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35" yWindow="1155" windowWidth="20700" windowHeight="4545" firstSheet="1" activeTab="1"/>
  </bookViews>
  <sheets>
    <sheet name="MailUserData_OLD" sheetId="1" state="hidden" r:id="rId1"/>
    <sheet name="IMPORT_SUCCESS" sheetId="3" r:id="rId2"/>
    <sheet name="MailUserData" sheetId="5" r:id="rId3"/>
    <sheet name="mailing group" sheetId="2" r:id="rId4"/>
    <sheet name="Sheet3" sheetId="8" r:id="rId5"/>
    <sheet name="Sheet2" sheetId="7" r:id="rId6"/>
    <sheet name="Sheet1" sheetId="6" r:id="rId7"/>
  </sheets>
  <definedNames>
    <definedName name="_xlnm._FilterDatabase" localSheetId="2" hidden="1">MailUserData!$A$1:$N$252</definedName>
    <definedName name="_xlnm._FilterDatabase" localSheetId="0" hidden="1">MailUserData_OLD!$A$1:$G$252</definedName>
  </definedNames>
  <calcPr calcId="125725"/>
</workbook>
</file>

<file path=xl/calcChain.xml><?xml version="1.0" encoding="utf-8"?>
<calcChain xmlns="http://schemas.openxmlformats.org/spreadsheetml/2006/main">
  <c r="C32" i="3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 s="1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 s="1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31"/>
  <c r="D31"/>
  <c r="E31"/>
  <c r="F31"/>
  <c r="C3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F2"/>
  <c r="E2"/>
  <c r="D2"/>
  <c r="C2"/>
  <c r="T1" i="5"/>
  <c r="Q221"/>
  <c r="P221"/>
  <c r="N221"/>
  <c r="Q220"/>
  <c r="P220"/>
  <c r="N220"/>
  <c r="Q219"/>
  <c r="P219"/>
  <c r="N219"/>
  <c r="Q218"/>
  <c r="P218"/>
  <c r="N218"/>
  <c r="Q217"/>
  <c r="P217"/>
  <c r="N217"/>
  <c r="Q216"/>
  <c r="P216"/>
  <c r="N216"/>
  <c r="Q215"/>
  <c r="P215"/>
  <c r="N215"/>
  <c r="Q214"/>
  <c r="P214"/>
  <c r="N214"/>
  <c r="Q213"/>
  <c r="P213"/>
  <c r="N213"/>
  <c r="Q212"/>
  <c r="P212"/>
  <c r="N212"/>
  <c r="Q228"/>
  <c r="P228"/>
  <c r="Q211"/>
  <c r="P211"/>
  <c r="N211"/>
  <c r="Q210"/>
  <c r="P210"/>
  <c r="N210"/>
  <c r="Q209"/>
  <c r="P209"/>
  <c r="N209"/>
  <c r="Q208"/>
  <c r="P208"/>
  <c r="N208"/>
  <c r="Q207"/>
  <c r="P207"/>
  <c r="N207"/>
  <c r="Q206"/>
  <c r="P206"/>
  <c r="N206"/>
  <c r="Q205"/>
  <c r="P205"/>
  <c r="N205"/>
  <c r="Q204"/>
  <c r="P204"/>
  <c r="N204"/>
  <c r="Q203"/>
  <c r="P203"/>
  <c r="N203"/>
  <c r="Q231"/>
  <c r="P231"/>
  <c r="Q202"/>
  <c r="P202"/>
  <c r="N202"/>
  <c r="Q201"/>
  <c r="P201"/>
  <c r="N201"/>
  <c r="Q222"/>
  <c r="P222"/>
  <c r="Q200"/>
  <c r="P200"/>
  <c r="N200"/>
  <c r="Q199"/>
  <c r="P199"/>
  <c r="N199"/>
  <c r="Q198"/>
  <c r="P198"/>
  <c r="N198"/>
  <c r="Q223"/>
  <c r="P223"/>
  <c r="Q197"/>
  <c r="P197"/>
  <c r="N197"/>
  <c r="Q196"/>
  <c r="P196"/>
  <c r="N196"/>
  <c r="Q195"/>
  <c r="P195"/>
  <c r="N195"/>
  <c r="Q194"/>
  <c r="P194"/>
  <c r="N194"/>
  <c r="Q224"/>
  <c r="P224"/>
  <c r="Q193"/>
  <c r="P193"/>
  <c r="N193"/>
  <c r="Q192"/>
  <c r="P192"/>
  <c r="N192"/>
  <c r="Q191"/>
  <c r="P191"/>
  <c r="N191"/>
  <c r="Q190"/>
  <c r="P190"/>
  <c r="N190"/>
  <c r="Q189"/>
  <c r="P189"/>
  <c r="N189"/>
  <c r="Q188"/>
  <c r="P188"/>
  <c r="N188"/>
  <c r="Q187"/>
  <c r="P187"/>
  <c r="N187"/>
  <c r="Q186"/>
  <c r="P186"/>
  <c r="N186"/>
  <c r="Q185"/>
  <c r="P185"/>
  <c r="N185"/>
  <c r="Q184"/>
  <c r="P184"/>
  <c r="N184"/>
  <c r="Q183"/>
  <c r="P183"/>
  <c r="N183"/>
  <c r="Q182"/>
  <c r="P182"/>
  <c r="N182"/>
  <c r="Q181"/>
  <c r="P181"/>
  <c r="N181"/>
  <c r="Q227"/>
  <c r="P227"/>
  <c r="Q244"/>
  <c r="P244"/>
  <c r="Q243"/>
  <c r="P243"/>
  <c r="Q242"/>
  <c r="P242"/>
  <c r="N242"/>
  <c r="Q241"/>
  <c r="P241"/>
  <c r="Q180"/>
  <c r="P180"/>
  <c r="N180"/>
  <c r="Q225"/>
  <c r="P225"/>
  <c r="Q179"/>
  <c r="P179"/>
  <c r="N179"/>
  <c r="Q178"/>
  <c r="P178"/>
  <c r="N178"/>
  <c r="Q177"/>
  <c r="P177"/>
  <c r="N177"/>
  <c r="Q176"/>
  <c r="P176"/>
  <c r="N176"/>
  <c r="Q175"/>
  <c r="P175"/>
  <c r="N175"/>
  <c r="Q174"/>
  <c r="P174"/>
  <c r="N174"/>
  <c r="Q173"/>
  <c r="P173"/>
  <c r="N173"/>
  <c r="Q172"/>
  <c r="P172"/>
  <c r="N172"/>
  <c r="Q171"/>
  <c r="P171"/>
  <c r="N171"/>
  <c r="Q170"/>
  <c r="P170"/>
  <c r="N170"/>
  <c r="Q169"/>
  <c r="P169"/>
  <c r="N169"/>
  <c r="Q168"/>
  <c r="P168"/>
  <c r="N168"/>
  <c r="Q167"/>
  <c r="P167"/>
  <c r="N167"/>
  <c r="Q166"/>
  <c r="P166"/>
  <c r="N166"/>
  <c r="Q165"/>
  <c r="P165"/>
  <c r="N165"/>
  <c r="Q164"/>
  <c r="P164"/>
  <c r="N164"/>
  <c r="Q163"/>
  <c r="P163"/>
  <c r="N163"/>
  <c r="Q162"/>
  <c r="P162"/>
  <c r="N162"/>
  <c r="Q161"/>
  <c r="P161"/>
  <c r="N161"/>
  <c r="Q160"/>
  <c r="P160"/>
  <c r="N160"/>
  <c r="Q159"/>
  <c r="P159"/>
  <c r="N159"/>
  <c r="Q158"/>
  <c r="P158"/>
  <c r="N158"/>
  <c r="Q226"/>
  <c r="P226"/>
  <c r="Q157"/>
  <c r="P157"/>
  <c r="N157"/>
  <c r="Q156"/>
  <c r="P156"/>
  <c r="N156"/>
  <c r="Q155"/>
  <c r="P155"/>
  <c r="N155"/>
  <c r="Q154"/>
  <c r="P154"/>
  <c r="N154"/>
  <c r="Q153"/>
  <c r="P153"/>
  <c r="N153"/>
  <c r="Q152"/>
  <c r="P152"/>
  <c r="N152"/>
  <c r="Q151"/>
  <c r="P151"/>
  <c r="N151"/>
  <c r="Q150"/>
  <c r="P150"/>
  <c r="N150"/>
  <c r="Q149"/>
  <c r="P149"/>
  <c r="N149"/>
  <c r="Q148"/>
  <c r="P148"/>
  <c r="N148"/>
  <c r="Q147"/>
  <c r="P147"/>
  <c r="N147"/>
  <c r="Q146"/>
  <c r="P146"/>
  <c r="N146"/>
  <c r="Q145"/>
  <c r="P145"/>
  <c r="N145"/>
  <c r="Q144"/>
  <c r="P144"/>
  <c r="N144"/>
  <c r="Q143"/>
  <c r="P143"/>
  <c r="N143"/>
  <c r="Q142"/>
  <c r="P142"/>
  <c r="N142"/>
  <c r="Q240"/>
  <c r="P240"/>
  <c r="Q239"/>
  <c r="P239"/>
  <c r="N239"/>
  <c r="Q238"/>
  <c r="P238"/>
  <c r="N238"/>
  <c r="Q237"/>
  <c r="P237"/>
  <c r="N237"/>
  <c r="Q236"/>
  <c r="P236"/>
  <c r="N236"/>
  <c r="Q235"/>
  <c r="P235"/>
  <c r="N235"/>
  <c r="Q234"/>
  <c r="P234"/>
  <c r="N234"/>
  <c r="Q233"/>
  <c r="P233"/>
  <c r="N233"/>
  <c r="Q232"/>
  <c r="P232"/>
  <c r="Q141"/>
  <c r="P141"/>
  <c r="N141"/>
  <c r="Q140"/>
  <c r="P140"/>
  <c r="N140"/>
  <c r="Q139"/>
  <c r="P139"/>
  <c r="N139"/>
  <c r="Q138"/>
  <c r="P138"/>
  <c r="N138"/>
  <c r="Q137"/>
  <c r="P137"/>
  <c r="N137"/>
  <c r="Q136"/>
  <c r="P136"/>
  <c r="N136"/>
  <c r="Q135"/>
  <c r="P135"/>
  <c r="N135"/>
  <c r="Q134"/>
  <c r="P134"/>
  <c r="N134"/>
  <c r="Q133"/>
  <c r="P133"/>
  <c r="N133"/>
  <c r="Q132"/>
  <c r="P132"/>
  <c r="N132"/>
  <c r="Q131"/>
  <c r="P131"/>
  <c r="N131"/>
  <c r="Q130"/>
  <c r="P130"/>
  <c r="N130"/>
  <c r="Q129"/>
  <c r="P129"/>
  <c r="N129"/>
  <c r="Q128"/>
  <c r="P128"/>
  <c r="N128"/>
  <c r="Q127"/>
  <c r="P127"/>
  <c r="N127"/>
  <c r="Q247"/>
  <c r="P247"/>
  <c r="Q126"/>
  <c r="P126"/>
  <c r="N126"/>
  <c r="Q125"/>
  <c r="P125"/>
  <c r="N125"/>
  <c r="Q124"/>
  <c r="P124"/>
  <c r="N124"/>
  <c r="Q123"/>
  <c r="P123"/>
  <c r="N123"/>
  <c r="Q122"/>
  <c r="P122"/>
  <c r="Q121"/>
  <c r="P121"/>
  <c r="N121"/>
  <c r="Q120"/>
  <c r="P120"/>
  <c r="N120"/>
  <c r="Q119"/>
  <c r="P119"/>
  <c r="N119"/>
  <c r="Q248"/>
  <c r="P248"/>
  <c r="Q118"/>
  <c r="P118"/>
  <c r="N118"/>
  <c r="Q117"/>
  <c r="P117"/>
  <c r="N117"/>
  <c r="Q116"/>
  <c r="P116"/>
  <c r="N116"/>
  <c r="Q115"/>
  <c r="P115"/>
  <c r="Q114"/>
  <c r="P114"/>
  <c r="N114"/>
  <c r="Q113"/>
  <c r="P113"/>
  <c r="N113"/>
  <c r="Q112"/>
  <c r="P112"/>
  <c r="N112"/>
  <c r="Q111"/>
  <c r="P111"/>
  <c r="N111"/>
  <c r="Q110"/>
  <c r="P110"/>
  <c r="N110"/>
  <c r="Q109"/>
  <c r="P109"/>
  <c r="N109"/>
  <c r="Q108"/>
  <c r="P108"/>
  <c r="N108"/>
  <c r="Q107"/>
  <c r="P107"/>
  <c r="N107"/>
  <c r="Q106"/>
  <c r="P106"/>
  <c r="N106"/>
  <c r="Q105"/>
  <c r="P105"/>
  <c r="N105"/>
  <c r="Q104"/>
  <c r="P104"/>
  <c r="N104"/>
  <c r="Q103"/>
  <c r="P103"/>
  <c r="N103"/>
  <c r="Q102"/>
  <c r="P102"/>
  <c r="N102"/>
  <c r="Q101"/>
  <c r="P101"/>
  <c r="N101"/>
  <c r="Q100"/>
  <c r="P100"/>
  <c r="N100"/>
  <c r="Q99"/>
  <c r="P99"/>
  <c r="N99"/>
  <c r="Q230"/>
  <c r="P230"/>
  <c r="Q98"/>
  <c r="P98"/>
  <c r="N98"/>
  <c r="Q97"/>
  <c r="P97"/>
  <c r="N97"/>
  <c r="Q96"/>
  <c r="P96"/>
  <c r="N96"/>
  <c r="Q95"/>
  <c r="P95"/>
  <c r="N95"/>
  <c r="Q94"/>
  <c r="P94"/>
  <c r="N94"/>
  <c r="Q93"/>
  <c r="P93"/>
  <c r="N93"/>
  <c r="Q92"/>
  <c r="P92"/>
  <c r="N92"/>
  <c r="Q91"/>
  <c r="P91"/>
  <c r="N91"/>
  <c r="Q90"/>
  <c r="P90"/>
  <c r="N90"/>
  <c r="Q89"/>
  <c r="P89"/>
  <c r="N89"/>
  <c r="Q88"/>
  <c r="P88"/>
  <c r="N88"/>
  <c r="Q87"/>
  <c r="P87"/>
  <c r="N87"/>
  <c r="Q86"/>
  <c r="P86"/>
  <c r="N86"/>
  <c r="Q85"/>
  <c r="P85"/>
  <c r="N85"/>
  <c r="Q84"/>
  <c r="P84"/>
  <c r="N84"/>
  <c r="Q83"/>
  <c r="P83"/>
  <c r="N83"/>
  <c r="Q82"/>
  <c r="P82"/>
  <c r="N82"/>
  <c r="Q81"/>
  <c r="P81"/>
  <c r="N81"/>
  <c r="Q80"/>
  <c r="P80"/>
  <c r="N80"/>
  <c r="Q79"/>
  <c r="P79"/>
  <c r="N79"/>
  <c r="Q78"/>
  <c r="P78"/>
  <c r="N78"/>
  <c r="Q77"/>
  <c r="P77"/>
  <c r="N77"/>
  <c r="Q76"/>
  <c r="P76"/>
  <c r="N76"/>
  <c r="Q75"/>
  <c r="P75"/>
  <c r="N75"/>
  <c r="Q246"/>
  <c r="P246"/>
  <c r="Q74"/>
  <c r="P74"/>
  <c r="N74"/>
  <c r="Q73"/>
  <c r="P73"/>
  <c r="N73"/>
  <c r="Q72"/>
  <c r="P72"/>
  <c r="N72"/>
  <c r="Q229"/>
  <c r="P229"/>
  <c r="Q71"/>
  <c r="P71"/>
  <c r="N71"/>
  <c r="Q70"/>
  <c r="P70"/>
  <c r="N70"/>
  <c r="Q69"/>
  <c r="P69"/>
  <c r="Q68"/>
  <c r="P68"/>
  <c r="N68"/>
  <c r="Q67"/>
  <c r="P67"/>
  <c r="N67"/>
  <c r="Q66"/>
  <c r="P66"/>
  <c r="N66"/>
  <c r="Q65"/>
  <c r="P65"/>
  <c r="N65"/>
  <c r="Q64"/>
  <c r="P64"/>
  <c r="N64"/>
  <c r="Q249"/>
  <c r="P249"/>
  <c r="Q63"/>
  <c r="P63"/>
  <c r="N63"/>
  <c r="Q62"/>
  <c r="P62"/>
  <c r="N62"/>
  <c r="Q61"/>
  <c r="P61"/>
  <c r="N61"/>
  <c r="Q60"/>
  <c r="P60"/>
  <c r="N60"/>
  <c r="Q59"/>
  <c r="P59"/>
  <c r="N59"/>
  <c r="Q58"/>
  <c r="P58"/>
  <c r="N58"/>
  <c r="Q57"/>
  <c r="P57"/>
  <c r="N57"/>
  <c r="Q56"/>
  <c r="P56"/>
  <c r="N56"/>
  <c r="Q55"/>
  <c r="P55"/>
  <c r="N55"/>
  <c r="Q54"/>
  <c r="P54"/>
  <c r="N54"/>
  <c r="Q53"/>
  <c r="P53"/>
  <c r="N53"/>
  <c r="Q52"/>
  <c r="P52"/>
  <c r="N52"/>
  <c r="Q51"/>
  <c r="P51"/>
  <c r="N51"/>
  <c r="Q50"/>
  <c r="P50"/>
  <c r="N50"/>
  <c r="Q49"/>
  <c r="P49"/>
  <c r="N49"/>
  <c r="Q48"/>
  <c r="P48"/>
  <c r="N48"/>
  <c r="Q47"/>
  <c r="P47"/>
  <c r="N47"/>
  <c r="Q46"/>
  <c r="P46"/>
  <c r="N46"/>
  <c r="Q45"/>
  <c r="P45"/>
  <c r="N45"/>
  <c r="Q44"/>
  <c r="P44"/>
  <c r="N44"/>
  <c r="Q43"/>
  <c r="P43"/>
  <c r="N43"/>
  <c r="Q42"/>
  <c r="P42"/>
  <c r="N42"/>
  <c r="Q41"/>
  <c r="P41"/>
  <c r="N41"/>
  <c r="Q40"/>
  <c r="P40"/>
  <c r="N40"/>
  <c r="Q39"/>
  <c r="P39"/>
  <c r="N39"/>
  <c r="Q38"/>
  <c r="P38"/>
  <c r="N38"/>
  <c r="Q37"/>
  <c r="P37"/>
  <c r="N37"/>
  <c r="Q251"/>
  <c r="P251"/>
  <c r="Q250"/>
  <c r="P250"/>
  <c r="Q36"/>
  <c r="P36"/>
  <c r="N36"/>
  <c r="Q35"/>
  <c r="P35"/>
  <c r="N35"/>
  <c r="Q34"/>
  <c r="P34"/>
  <c r="N34"/>
  <c r="Q33"/>
  <c r="P33"/>
  <c r="N33"/>
  <c r="Q32"/>
  <c r="P32"/>
  <c r="N32"/>
  <c r="Q31"/>
  <c r="P31"/>
  <c r="N31"/>
  <c r="Q30"/>
  <c r="P30"/>
  <c r="N30"/>
  <c r="Q29"/>
  <c r="P29"/>
  <c r="N29"/>
  <c r="Q28"/>
  <c r="P28"/>
  <c r="N28"/>
  <c r="Q27"/>
  <c r="P27"/>
  <c r="N27"/>
  <c r="Q26"/>
  <c r="P26"/>
  <c r="N26"/>
  <c r="Q25"/>
  <c r="P25"/>
  <c r="N25"/>
  <c r="Q24"/>
  <c r="P24"/>
  <c r="N24"/>
  <c r="Q23"/>
  <c r="P23"/>
  <c r="N23"/>
  <c r="Q22"/>
  <c r="P22"/>
  <c r="Q21"/>
  <c r="P21"/>
  <c r="N21"/>
  <c r="Q20"/>
  <c r="P20"/>
  <c r="N20"/>
  <c r="Q19"/>
  <c r="P19"/>
  <c r="N19"/>
  <c r="Q18"/>
  <c r="P18"/>
  <c r="N18"/>
  <c r="Q17"/>
  <c r="P17"/>
  <c r="N17"/>
  <c r="Q252"/>
  <c r="P252"/>
  <c r="Q16"/>
  <c r="P16"/>
  <c r="N16"/>
  <c r="Q15"/>
  <c r="P15"/>
  <c r="N15"/>
  <c r="Q14"/>
  <c r="P14"/>
  <c r="N14"/>
  <c r="Q13"/>
  <c r="P13"/>
  <c r="N13"/>
  <c r="Q12"/>
  <c r="P12"/>
  <c r="N12"/>
  <c r="Q11"/>
  <c r="P11"/>
  <c r="N11"/>
  <c r="Q10"/>
  <c r="P10"/>
  <c r="N10"/>
  <c r="Q245"/>
  <c r="P245"/>
  <c r="Q9"/>
  <c r="P9"/>
  <c r="N9"/>
  <c r="Q8"/>
  <c r="P8"/>
  <c r="N8"/>
  <c r="Q7"/>
  <c r="P7"/>
  <c r="N7"/>
  <c r="Q6"/>
  <c r="P6"/>
  <c r="N6"/>
  <c r="Q5"/>
  <c r="P5"/>
  <c r="N5"/>
  <c r="Q4"/>
  <c r="P4"/>
  <c r="N4"/>
  <c r="Q3"/>
  <c r="P3"/>
  <c r="N3"/>
  <c r="Q2"/>
  <c r="P2"/>
  <c r="N2"/>
  <c r="I50" i="1"/>
  <c r="H50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51"/>
  <c r="I51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52"/>
  <c r="I52"/>
  <c r="H250"/>
  <c r="I250"/>
  <c r="H251"/>
  <c r="I251"/>
  <c r="H252"/>
  <c r="I252"/>
  <c r="H3"/>
  <c r="I3"/>
  <c r="H4"/>
  <c r="I4"/>
  <c r="H5"/>
  <c r="I5"/>
  <c r="H6"/>
  <c r="I6"/>
  <c r="I2"/>
  <c r="H2"/>
</calcChain>
</file>

<file path=xl/sharedStrings.xml><?xml version="1.0" encoding="utf-8"?>
<sst xmlns="http://schemas.openxmlformats.org/spreadsheetml/2006/main" count="8145" uniqueCount="2426">
  <si>
    <t>SamaccountName</t>
  </si>
  <si>
    <t>name</t>
  </si>
  <si>
    <t>FirstName</t>
  </si>
  <si>
    <t>LastName</t>
  </si>
  <si>
    <t>TelephoneNumber</t>
  </si>
  <si>
    <t>Company</t>
  </si>
  <si>
    <t>Department</t>
  </si>
  <si>
    <t>CTE940897</t>
  </si>
  <si>
    <t>ai jing</t>
  </si>
  <si>
    <t>jing</t>
  </si>
  <si>
    <t>ai</t>
  </si>
  <si>
    <t>8-72-226</t>
  </si>
  <si>
    <t>CTE</t>
  </si>
  <si>
    <t>Automotive PM Dept</t>
    <phoneticPr fontId="1" type="noConversion"/>
  </si>
  <si>
    <t>CTE941933</t>
  </si>
  <si>
    <t>an lu</t>
  </si>
  <si>
    <t>lu</t>
  </si>
  <si>
    <t>an</t>
  </si>
  <si>
    <t>8-72-304</t>
  </si>
  <si>
    <t>CTE170003</t>
  </si>
  <si>
    <t>bai yang</t>
  </si>
  <si>
    <t>yang</t>
  </si>
  <si>
    <t>bai</t>
  </si>
  <si>
    <t>8-72-253</t>
  </si>
  <si>
    <t>R&amp;D Dept</t>
    <phoneticPr fontId="1" type="noConversion"/>
  </si>
  <si>
    <t>CTE950109</t>
  </si>
  <si>
    <t>cao jianbo</t>
  </si>
  <si>
    <t>jianbo</t>
  </si>
  <si>
    <t>cao</t>
  </si>
  <si>
    <t>8-72-104</t>
  </si>
  <si>
    <t>CTE940100</t>
  </si>
  <si>
    <t>cao tongqing</t>
  </si>
  <si>
    <t>tongqing</t>
  </si>
  <si>
    <t>8-72-235</t>
  </si>
  <si>
    <t>CTE030083</t>
  </si>
  <si>
    <t>cao wei 1</t>
  </si>
  <si>
    <t>wei</t>
  </si>
  <si>
    <t>CTE030020</t>
  </si>
  <si>
    <t>cao yiqiang</t>
  </si>
  <si>
    <t>yiqiang</t>
  </si>
  <si>
    <t>8-72-106</t>
  </si>
  <si>
    <t>CTE941354</t>
  </si>
  <si>
    <t>chen changying</t>
  </si>
  <si>
    <t>changying</t>
  </si>
  <si>
    <t>chen</t>
  </si>
  <si>
    <t>CTE140010</t>
  </si>
  <si>
    <t>chen chengfeng</t>
  </si>
  <si>
    <t>chengfeng</t>
  </si>
  <si>
    <t>8-72-341</t>
  </si>
  <si>
    <t>CTE951710</t>
  </si>
  <si>
    <t>chen gengxin</t>
  </si>
  <si>
    <t>gengxin</t>
  </si>
  <si>
    <t>8-72-113</t>
  </si>
  <si>
    <t>CTE110012</t>
  </si>
  <si>
    <t>chen hong</t>
  </si>
  <si>
    <t>hong</t>
  </si>
  <si>
    <t>8-72-283</t>
  </si>
  <si>
    <t>CTE950105</t>
  </si>
  <si>
    <t>chen ji</t>
  </si>
  <si>
    <t>ji</t>
  </si>
  <si>
    <t>8-72-207</t>
  </si>
  <si>
    <t>CTE080127</t>
  </si>
  <si>
    <t>chen jingjuan</t>
  </si>
  <si>
    <t>jingjuan</t>
  </si>
  <si>
    <t>8-78-340</t>
  </si>
  <si>
    <t>CTE960428</t>
  </si>
  <si>
    <t>chen li</t>
  </si>
  <si>
    <t>li</t>
  </si>
  <si>
    <t>8-72-211</t>
  </si>
  <si>
    <t>CTE080070</t>
  </si>
  <si>
    <t>chen mingxia</t>
  </si>
  <si>
    <t>mingxia</t>
  </si>
  <si>
    <t>8-72-252</t>
  </si>
  <si>
    <t>CTE930029</t>
  </si>
  <si>
    <t>chen peiyun</t>
  </si>
  <si>
    <t>peiyun</t>
  </si>
  <si>
    <t>8-72-102</t>
  </si>
  <si>
    <t>CTE120005</t>
  </si>
  <si>
    <t>chen song</t>
  </si>
  <si>
    <t>song</t>
  </si>
  <si>
    <t>8-72-141</t>
  </si>
  <si>
    <t>CTE930860</t>
  </si>
  <si>
    <t>chen yanping</t>
  </si>
  <si>
    <t>yanping</t>
  </si>
  <si>
    <t>8-72-224</t>
  </si>
  <si>
    <t>CTE980011</t>
  </si>
  <si>
    <t>chen yong</t>
  </si>
  <si>
    <t>yong</t>
  </si>
  <si>
    <t>8-72-116</t>
  </si>
  <si>
    <t>CTE951869</t>
  </si>
  <si>
    <t>cheng jing</t>
  </si>
  <si>
    <t>cheng</t>
  </si>
  <si>
    <t>8-72-247</t>
  </si>
  <si>
    <t>CTE040068</t>
  </si>
  <si>
    <t>cheng lijuan</t>
  </si>
  <si>
    <t>lijuan</t>
  </si>
  <si>
    <t>CTE030081</t>
  </si>
  <si>
    <t>cui wei</t>
  </si>
  <si>
    <t>cui</t>
  </si>
  <si>
    <t>8-72-282</t>
  </si>
  <si>
    <t>CTE140011</t>
  </si>
  <si>
    <t>dai yongtao</t>
  </si>
  <si>
    <t>yongtao</t>
  </si>
  <si>
    <t>dai</t>
  </si>
  <si>
    <t>8-77-102</t>
  </si>
  <si>
    <t>CTE100018</t>
  </si>
  <si>
    <t>ding xu</t>
  </si>
  <si>
    <t>xu</t>
  </si>
  <si>
    <t>ding</t>
  </si>
  <si>
    <t>8-72-242</t>
  </si>
  <si>
    <t>CTE971007</t>
  </si>
  <si>
    <t>dong jianxia</t>
  </si>
  <si>
    <t>jianxia</t>
  </si>
  <si>
    <t>dong</t>
  </si>
  <si>
    <t>CTE950095</t>
  </si>
  <si>
    <t>du he</t>
  </si>
  <si>
    <t>he</t>
  </si>
  <si>
    <t>du</t>
  </si>
  <si>
    <t>8-72-251</t>
  </si>
  <si>
    <t>CTE950371</t>
  </si>
  <si>
    <t>du junqiang</t>
  </si>
  <si>
    <t>junqiang</t>
  </si>
  <si>
    <t>8-72-281</t>
  </si>
  <si>
    <t>CTE110014</t>
  </si>
  <si>
    <t>duan qingjian</t>
  </si>
  <si>
    <t>qingjian</t>
  </si>
  <si>
    <t>duan</t>
  </si>
  <si>
    <t>CTE941829</t>
  </si>
  <si>
    <t>fan xiaodan</t>
  </si>
  <si>
    <t>xiaodan</t>
  </si>
  <si>
    <t>fan</t>
  </si>
  <si>
    <t>8-72-310</t>
  </si>
  <si>
    <t>CTE040058</t>
  </si>
  <si>
    <t>feng xun</t>
  </si>
  <si>
    <t>xun</t>
  </si>
  <si>
    <t>feng</t>
  </si>
  <si>
    <t>8-72-201</t>
  </si>
  <si>
    <t>CTE920377</t>
  </si>
  <si>
    <t>feng yuanhong</t>
  </si>
  <si>
    <t>yuanhong</t>
  </si>
  <si>
    <t>8-72-132</t>
  </si>
  <si>
    <t>CTE080023</t>
  </si>
  <si>
    <t>feng zhuangye</t>
  </si>
  <si>
    <t>zhuangye</t>
  </si>
  <si>
    <t>8-72-140</t>
  </si>
  <si>
    <t>cte060107</t>
  </si>
  <si>
    <t>gao xianqing</t>
  </si>
  <si>
    <t>xianqing</t>
  </si>
  <si>
    <t>gao</t>
  </si>
  <si>
    <t>CTE970071</t>
  </si>
  <si>
    <t>gao xiuhua</t>
  </si>
  <si>
    <t>xiuhua</t>
  </si>
  <si>
    <t>CTE050087</t>
  </si>
  <si>
    <t>gao yu</t>
  </si>
  <si>
    <t>yu</t>
  </si>
  <si>
    <t>CTE070127</t>
  </si>
  <si>
    <t>guan yajing</t>
  </si>
  <si>
    <t>yajing</t>
  </si>
  <si>
    <t>guan</t>
  </si>
  <si>
    <t>8-72-241</t>
  </si>
  <si>
    <t>CTE160003</t>
  </si>
  <si>
    <t>guo huizeng</t>
  </si>
  <si>
    <t>huizeng</t>
  </si>
  <si>
    <t>guo</t>
  </si>
  <si>
    <t>8-72-213</t>
  </si>
  <si>
    <t>CTE130005</t>
  </si>
  <si>
    <t>guo jianchao</t>
  </si>
  <si>
    <t>jianchao</t>
  </si>
  <si>
    <t>CTE952907</t>
  </si>
  <si>
    <t>guo liling</t>
  </si>
  <si>
    <t>liling</t>
  </si>
  <si>
    <t>8-72-137</t>
  </si>
  <si>
    <t>CTE970041</t>
  </si>
  <si>
    <t>guo peng</t>
  </si>
  <si>
    <t>peng</t>
  </si>
  <si>
    <t>8-72-315</t>
  </si>
  <si>
    <t>CTE070001</t>
  </si>
  <si>
    <t>guo song</t>
  </si>
  <si>
    <t>8-72-107</t>
  </si>
  <si>
    <t>CTE980535</t>
  </si>
  <si>
    <t>guo ying</t>
  </si>
  <si>
    <t>ying</t>
  </si>
  <si>
    <t>8-72-266</t>
  </si>
  <si>
    <t>CTE170001</t>
  </si>
  <si>
    <t>guo yunpeng</t>
  </si>
  <si>
    <t>yunpeng</t>
  </si>
  <si>
    <t>CTE000003</t>
  </si>
  <si>
    <t>han mingqi</t>
  </si>
  <si>
    <t>mingqi</t>
  </si>
  <si>
    <t>han</t>
  </si>
  <si>
    <t>8-72-129</t>
  </si>
  <si>
    <t>CTE070167</t>
  </si>
  <si>
    <t>han yueming</t>
  </si>
  <si>
    <t>yueming</t>
  </si>
  <si>
    <t>8-72-203</t>
  </si>
  <si>
    <t>CTE970781</t>
  </si>
  <si>
    <t>han yumei</t>
  </si>
  <si>
    <t>yumei</t>
  </si>
  <si>
    <t>8-72-246</t>
  </si>
  <si>
    <t>CTE020038</t>
  </si>
  <si>
    <t>hao chunyu</t>
  </si>
  <si>
    <t>chunyu</t>
  </si>
  <si>
    <t>hao</t>
  </si>
  <si>
    <t>8-72-221</t>
  </si>
  <si>
    <t>CTE020048</t>
  </si>
  <si>
    <t>hao ruixin</t>
  </si>
  <si>
    <t>ruixin</t>
  </si>
  <si>
    <t>CTE110004</t>
  </si>
  <si>
    <t>he hongfei</t>
  </si>
  <si>
    <t>hongfei</t>
  </si>
  <si>
    <t>CTE130004</t>
  </si>
  <si>
    <t>he yuesi</t>
  </si>
  <si>
    <t>yuesi</t>
  </si>
  <si>
    <t>CTE013021</t>
  </si>
  <si>
    <t>hu rui</t>
  </si>
  <si>
    <t>rui</t>
  </si>
  <si>
    <t>hu</t>
  </si>
  <si>
    <t>CTE970709</t>
  </si>
  <si>
    <t>huang weiling</t>
  </si>
  <si>
    <t>weiling</t>
  </si>
  <si>
    <t>huang</t>
  </si>
  <si>
    <t>8-72-276</t>
  </si>
  <si>
    <t>CTE040100</t>
  </si>
  <si>
    <t>huang xiaojuan</t>
  </si>
  <si>
    <t>xiaojuan</t>
  </si>
  <si>
    <t>CTE020004</t>
  </si>
  <si>
    <t>ji jiabin</t>
  </si>
  <si>
    <t>jiabin</t>
  </si>
  <si>
    <t>CTE160004</t>
  </si>
  <si>
    <t>ji zhenxiang</t>
  </si>
  <si>
    <t>zhenxiang</t>
  </si>
  <si>
    <t>CTE060033</t>
  </si>
  <si>
    <t>jia weidong</t>
  </si>
  <si>
    <t>weidong</t>
  </si>
  <si>
    <t>jia</t>
  </si>
  <si>
    <t>8-72-229</t>
  </si>
  <si>
    <t>CTE003280</t>
  </si>
  <si>
    <t>jiang pei</t>
  </si>
  <si>
    <t>pei</t>
  </si>
  <si>
    <t>jiang</t>
  </si>
  <si>
    <t>8-72-238</t>
  </si>
  <si>
    <t>CTE941568</t>
  </si>
  <si>
    <t>jiao qingwei</t>
  </si>
  <si>
    <t>qingwei</t>
  </si>
  <si>
    <t>jiao</t>
  </si>
  <si>
    <t>CTE040049</t>
  </si>
  <si>
    <t>jin ling</t>
  </si>
  <si>
    <t>ling</t>
  </si>
  <si>
    <t>jin</t>
  </si>
  <si>
    <t>8-72-346</t>
  </si>
  <si>
    <t>CTE050141</t>
  </si>
  <si>
    <t>jin nailing</t>
  </si>
  <si>
    <t>nailing</t>
  </si>
  <si>
    <t>8-72-133</t>
  </si>
  <si>
    <t>CTE181008</t>
  </si>
  <si>
    <t>jin yuyin</t>
  </si>
  <si>
    <t>yuyin</t>
  </si>
  <si>
    <t>CTE994977</t>
  </si>
  <si>
    <t>kang yu</t>
  </si>
  <si>
    <t>kang</t>
  </si>
  <si>
    <t>8-72-255</t>
  </si>
  <si>
    <t>CTE080066</t>
  </si>
  <si>
    <t>kong cuili</t>
  </si>
  <si>
    <t>cuili</t>
  </si>
  <si>
    <t>kong</t>
  </si>
  <si>
    <t>8-72-217</t>
  </si>
  <si>
    <t>kudo toshinobu</t>
  </si>
  <si>
    <t>toshinobu</t>
  </si>
  <si>
    <t>kudo</t>
  </si>
  <si>
    <t>8-72-240</t>
  </si>
  <si>
    <t>CTE180005</t>
  </si>
  <si>
    <t>li bozhang</t>
  </si>
  <si>
    <t>bozhang</t>
  </si>
  <si>
    <t>CTE942285</t>
  </si>
  <si>
    <t>li endong</t>
  </si>
  <si>
    <t>endong</t>
  </si>
  <si>
    <t>CTE140006</t>
  </si>
  <si>
    <t>li guangyu</t>
  </si>
  <si>
    <t>guangyu</t>
  </si>
  <si>
    <t>8-72-143</t>
  </si>
  <si>
    <t>CTE950969</t>
  </si>
  <si>
    <t>li guoling</t>
  </si>
  <si>
    <t>guoling</t>
  </si>
  <si>
    <t>8-72-318</t>
  </si>
  <si>
    <t>CTE970414</t>
  </si>
  <si>
    <t>li jinan</t>
  </si>
  <si>
    <t>jinan</t>
  </si>
  <si>
    <t>8-72-112</t>
  </si>
  <si>
    <t>CTE960031</t>
  </si>
  <si>
    <t>li jing</t>
  </si>
  <si>
    <t>8-72-208</t>
  </si>
  <si>
    <t>CTE150006</t>
  </si>
  <si>
    <t>li kang</t>
  </si>
  <si>
    <t>CTE050086</t>
  </si>
  <si>
    <t>li lianliang</t>
  </si>
  <si>
    <t>lianliang</t>
  </si>
  <si>
    <t>CTE050147</t>
  </si>
  <si>
    <t>li ling</t>
  </si>
  <si>
    <t>CTE020030</t>
  </si>
  <si>
    <t>li liya</t>
  </si>
  <si>
    <t>liya</t>
  </si>
  <si>
    <t>CTE994060</t>
  </si>
  <si>
    <t>li qian</t>
  </si>
  <si>
    <t>qian</t>
  </si>
  <si>
    <t>CTE070166</t>
  </si>
  <si>
    <t>li xiujin</t>
  </si>
  <si>
    <t>xiujin</t>
  </si>
  <si>
    <t>8-72-254</t>
  </si>
  <si>
    <t>CTE080085</t>
  </si>
  <si>
    <t>li xixue</t>
  </si>
  <si>
    <t>xixue</t>
  </si>
  <si>
    <t>CTE140007</t>
  </si>
  <si>
    <t>li yaohui</t>
  </si>
  <si>
    <t>yaohui</t>
  </si>
  <si>
    <t>CTE033754</t>
  </si>
  <si>
    <t>li yongsheng</t>
  </si>
  <si>
    <t>yongsheng</t>
  </si>
  <si>
    <t>CTE110007</t>
  </si>
  <si>
    <t>li yufei</t>
  </si>
  <si>
    <t>yufei</t>
  </si>
  <si>
    <t>8-72-268</t>
  </si>
  <si>
    <t>CTE920359</t>
  </si>
  <si>
    <t>liu ailing</t>
  </si>
  <si>
    <t>ailing</t>
  </si>
  <si>
    <t>liu</t>
  </si>
  <si>
    <t>8-72-222</t>
  </si>
  <si>
    <t>CTE080123</t>
  </si>
  <si>
    <t>liu donghua</t>
  </si>
  <si>
    <t>donghua</t>
  </si>
  <si>
    <t>CTE000002</t>
  </si>
  <si>
    <t>liu guantao</t>
  </si>
  <si>
    <t>guantao</t>
  </si>
  <si>
    <t>8-72-260</t>
  </si>
  <si>
    <t>CTE080071</t>
  </si>
  <si>
    <t>liu jia 1</t>
  </si>
  <si>
    <t>CTE930433</t>
  </si>
  <si>
    <t>liu jianmei</t>
  </si>
  <si>
    <t>jianmei</t>
  </si>
  <si>
    <t>CTE040024</t>
  </si>
  <si>
    <t>liu jie</t>
  </si>
  <si>
    <t>jie</t>
  </si>
  <si>
    <t>CTE060011</t>
  </si>
  <si>
    <t>liu jing</t>
  </si>
  <si>
    <t>8-72-204</t>
  </si>
  <si>
    <t>CTE995398</t>
  </si>
  <si>
    <t>liu jing2</t>
  </si>
  <si>
    <t>CTE980381</t>
  </si>
  <si>
    <t>liu jun</t>
  </si>
  <si>
    <t>jun</t>
  </si>
  <si>
    <t>8-72-261</t>
  </si>
  <si>
    <t>CTE953087</t>
  </si>
  <si>
    <t>liu lina</t>
  </si>
  <si>
    <t>lina</t>
  </si>
  <si>
    <t>8-72-216</t>
  </si>
  <si>
    <t>CTE033834</t>
  </si>
  <si>
    <t>liu lu</t>
  </si>
  <si>
    <t>CTE970025</t>
  </si>
  <si>
    <t>liu qingai</t>
  </si>
  <si>
    <t>qingai</t>
  </si>
  <si>
    <t>CTE040022</t>
  </si>
  <si>
    <t>liu rui</t>
  </si>
  <si>
    <t>8-72-202</t>
  </si>
  <si>
    <t>CTE994466</t>
  </si>
  <si>
    <t>liu shizhen</t>
  </si>
  <si>
    <t>shizhen</t>
  </si>
  <si>
    <t>CTE951702</t>
  </si>
  <si>
    <t>liu xin</t>
  </si>
  <si>
    <t>xin</t>
  </si>
  <si>
    <t>8-72-138</t>
  </si>
  <si>
    <t>CTE050150</t>
  </si>
  <si>
    <t>liu xueyan</t>
  </si>
  <si>
    <t>xueyan</t>
  </si>
  <si>
    <t>CTE050036</t>
  </si>
  <si>
    <t>liu yang</t>
  </si>
  <si>
    <t>CTE010021</t>
  </si>
  <si>
    <t>liu ying</t>
  </si>
  <si>
    <t>8-72-126</t>
  </si>
  <si>
    <t>CTE952952</t>
  </si>
  <si>
    <t>liu yu</t>
  </si>
  <si>
    <t>8-72-135</t>
  </si>
  <si>
    <t>CTE941083</t>
  </si>
  <si>
    <t>liu yujuan1</t>
  </si>
  <si>
    <t>yujuan1</t>
  </si>
  <si>
    <t>CTE040105</t>
  </si>
  <si>
    <t>liu zhanxin</t>
  </si>
  <si>
    <t>zhanxin</t>
  </si>
  <si>
    <t>CTE003203</t>
  </si>
  <si>
    <t>liu zhijing</t>
  </si>
  <si>
    <t>zhijing</t>
  </si>
  <si>
    <t>8-72-332</t>
  </si>
  <si>
    <t>CTE170006</t>
  </si>
  <si>
    <t>lu hongwei</t>
  </si>
  <si>
    <t>hongwei</t>
  </si>
  <si>
    <t>CTE040305</t>
  </si>
  <si>
    <t>lu wen</t>
  </si>
  <si>
    <t>wen</t>
  </si>
  <si>
    <t>8-72-264</t>
  </si>
  <si>
    <t>CTE950111</t>
  </si>
  <si>
    <t>lv jian</t>
  </si>
  <si>
    <t>jian</t>
  </si>
  <si>
    <t>lv</t>
  </si>
  <si>
    <t>CTE950939</t>
  </si>
  <si>
    <t>ma jianxin</t>
  </si>
  <si>
    <t>jianxin</t>
  </si>
  <si>
    <t>ma</t>
  </si>
  <si>
    <t>CTE060120</t>
  </si>
  <si>
    <t>ma lingyun</t>
  </si>
  <si>
    <t>lingyun</t>
  </si>
  <si>
    <t>CTE020022</t>
  </si>
  <si>
    <t>ma qian</t>
  </si>
  <si>
    <t>CTE950879</t>
  </si>
  <si>
    <t>ma shuli</t>
  </si>
  <si>
    <t>shuli</t>
  </si>
  <si>
    <t>CTE941761</t>
  </si>
  <si>
    <t>ma yarong</t>
  </si>
  <si>
    <t>yanrong</t>
  </si>
  <si>
    <t>8-72-231</t>
  </si>
  <si>
    <t>CTE170002</t>
  </si>
  <si>
    <t>meng xianglong</t>
  </si>
  <si>
    <t>xianglong</t>
  </si>
  <si>
    <t>meng</t>
  </si>
  <si>
    <t>CTE140002</t>
  </si>
  <si>
    <t>miao jiarui</t>
  </si>
  <si>
    <t>jiarui</t>
  </si>
  <si>
    <t>miao</t>
  </si>
  <si>
    <t>CTE060086</t>
  </si>
  <si>
    <t>miao yu</t>
  </si>
  <si>
    <t>CTE040055</t>
  </si>
  <si>
    <t>mu xiaojie</t>
  </si>
  <si>
    <t>xiaojie</t>
  </si>
  <si>
    <t>mu</t>
  </si>
  <si>
    <t>8-72-101</t>
  </si>
  <si>
    <t>CTE080133</t>
  </si>
  <si>
    <t>mu ying</t>
  </si>
  <si>
    <t>8-72-273</t>
  </si>
  <si>
    <t>nagaoka osamu</t>
  </si>
  <si>
    <t>osamu</t>
  </si>
  <si>
    <t>nagaoka</t>
  </si>
  <si>
    <t>8-72-348</t>
  </si>
  <si>
    <t>CTE950001</t>
  </si>
  <si>
    <t>niu jian</t>
  </si>
  <si>
    <t>niu</t>
  </si>
  <si>
    <t>CTE120010</t>
  </si>
  <si>
    <t>niu jiayi</t>
  </si>
  <si>
    <t>jiayi</t>
  </si>
  <si>
    <t>8-72-265</t>
  </si>
  <si>
    <t>CTE050132</t>
  </si>
  <si>
    <t>niu yanan</t>
  </si>
  <si>
    <t>yanan</t>
  </si>
  <si>
    <t>osanai takeshi</t>
  </si>
  <si>
    <t>takeshi</t>
  </si>
  <si>
    <t>osanai</t>
  </si>
  <si>
    <t>CTE941242</t>
  </si>
  <si>
    <t>pan hequn</t>
  </si>
  <si>
    <t>hequn</t>
  </si>
  <si>
    <t>pan</t>
  </si>
  <si>
    <t>CTE104671</t>
  </si>
  <si>
    <t>qi lin</t>
  </si>
  <si>
    <t>lin</t>
  </si>
  <si>
    <t>qi</t>
  </si>
  <si>
    <t>8-72-103</t>
  </si>
  <si>
    <t>CTE180001</t>
  </si>
  <si>
    <t>qu li</t>
  </si>
  <si>
    <t>qu</t>
  </si>
  <si>
    <t>sato hiroshi/佐藤 弘志</t>
  </si>
  <si>
    <t>hiroshi</t>
  </si>
  <si>
    <t>sato</t>
  </si>
  <si>
    <t>8-72-100</t>
  </si>
  <si>
    <t>CTE020044</t>
  </si>
  <si>
    <t>shao hongbin</t>
  </si>
  <si>
    <t>hongbin</t>
  </si>
  <si>
    <t>shao</t>
  </si>
  <si>
    <t>CTE060045</t>
  </si>
  <si>
    <t>shao yang</t>
  </si>
  <si>
    <t>cte970918</t>
  </si>
  <si>
    <t>she huiyu</t>
  </si>
  <si>
    <t>huiyu</t>
  </si>
  <si>
    <t>she</t>
  </si>
  <si>
    <t>CTE994691</t>
  </si>
  <si>
    <t>shen chao</t>
  </si>
  <si>
    <t>chao</t>
  </si>
  <si>
    <t>shen</t>
  </si>
  <si>
    <t>8-72-136</t>
  </si>
  <si>
    <t>CTE023478</t>
  </si>
  <si>
    <t>shen yanan</t>
  </si>
  <si>
    <t>8-72-218</t>
  </si>
  <si>
    <t>CTE050110</t>
  </si>
  <si>
    <t>shen yang</t>
  </si>
  <si>
    <t>8-77-105</t>
  </si>
  <si>
    <t>CTE035328</t>
  </si>
  <si>
    <t>shi qian</t>
  </si>
  <si>
    <t>shi</t>
  </si>
  <si>
    <t>CTE950612</t>
  </si>
  <si>
    <t>song hongwei</t>
  </si>
  <si>
    <t>CTE950046</t>
  </si>
  <si>
    <t>song li</t>
  </si>
  <si>
    <t>CTE970049</t>
  </si>
  <si>
    <t>song liansuo</t>
  </si>
  <si>
    <t>liansuo</t>
  </si>
  <si>
    <t>CTE110006</t>
  </si>
  <si>
    <t>song yunlong</t>
  </si>
  <si>
    <t>yunlong</t>
  </si>
  <si>
    <t>cte960395</t>
  </si>
  <si>
    <t>su jing</t>
  </si>
  <si>
    <t>su</t>
  </si>
  <si>
    <t>CTE950470</t>
  </si>
  <si>
    <t>su minghua</t>
  </si>
  <si>
    <t>minghua</t>
  </si>
  <si>
    <t>CTE040086</t>
  </si>
  <si>
    <t>sun baolu</t>
  </si>
  <si>
    <t>baolu</t>
  </si>
  <si>
    <t>sun</t>
  </si>
  <si>
    <t>CTE950088</t>
  </si>
  <si>
    <t>sun chenwu</t>
  </si>
  <si>
    <t>chenwu</t>
  </si>
  <si>
    <t>CTE020045</t>
  </si>
  <si>
    <t>sun gang</t>
  </si>
  <si>
    <t>gang</t>
  </si>
  <si>
    <t>8-72-243</t>
  </si>
  <si>
    <t>CTE980327</t>
  </si>
  <si>
    <t>sun hongyan</t>
  </si>
  <si>
    <t>hongyan</t>
  </si>
  <si>
    <t>CTE970053</t>
  </si>
  <si>
    <t>sun lianzhong</t>
  </si>
  <si>
    <t>lianzhong</t>
  </si>
  <si>
    <t>CTE120007</t>
  </si>
  <si>
    <t>sun ming</t>
  </si>
  <si>
    <t>ming</t>
  </si>
  <si>
    <t>CTE080098</t>
  </si>
  <si>
    <t>sun mingxia</t>
  </si>
  <si>
    <t>CTE000001</t>
  </si>
  <si>
    <t>sun wei</t>
  </si>
  <si>
    <t>CTE150003</t>
  </si>
  <si>
    <t>sun yanan</t>
  </si>
  <si>
    <t>CTE990001</t>
  </si>
  <si>
    <t>tang li</t>
  </si>
  <si>
    <t>tang</t>
  </si>
  <si>
    <t>CTE030073</t>
  </si>
  <si>
    <t>ti enzhong</t>
  </si>
  <si>
    <t>enzhong</t>
  </si>
  <si>
    <t>ti</t>
  </si>
  <si>
    <t>8-72-127</t>
  </si>
  <si>
    <t>CTE170004</t>
  </si>
  <si>
    <t>wang chao2</t>
  </si>
  <si>
    <t>chao2</t>
  </si>
  <si>
    <t>wang</t>
  </si>
  <si>
    <t>CTE920036</t>
  </si>
  <si>
    <t>wang chaoming</t>
  </si>
  <si>
    <t>chaoming</t>
  </si>
  <si>
    <t>8-72-108</t>
  </si>
  <si>
    <t>CTE080026</t>
  </si>
  <si>
    <t>wang hongchun</t>
  </si>
  <si>
    <t>hongchun</t>
  </si>
  <si>
    <t>CTE033167</t>
  </si>
  <si>
    <t>wang jianjun</t>
  </si>
  <si>
    <t>jianjun</t>
  </si>
  <si>
    <t>CTE050142</t>
  </si>
  <si>
    <t>wang jishen</t>
  </si>
  <si>
    <t>jishen</t>
  </si>
  <si>
    <t>CTE030025</t>
  </si>
  <si>
    <t>wang jun</t>
  </si>
  <si>
    <t>CTE940998</t>
  </si>
  <si>
    <t>wang li</t>
  </si>
  <si>
    <t>CTE930015</t>
  </si>
  <si>
    <t>wang qiang</t>
  </si>
  <si>
    <t>qiang</t>
  </si>
  <si>
    <t>CTE940058</t>
  </si>
  <si>
    <t>wang rong</t>
  </si>
  <si>
    <t>rong</t>
  </si>
  <si>
    <t>CTE000025</t>
  </si>
  <si>
    <t>wang shiming</t>
  </si>
  <si>
    <t>shiming</t>
  </si>
  <si>
    <t>CTE920408</t>
  </si>
  <si>
    <t>wang shuping</t>
  </si>
  <si>
    <t>shuping</t>
  </si>
  <si>
    <t>CTE970076</t>
  </si>
  <si>
    <t>wang xiaohai</t>
  </si>
  <si>
    <t>xiaohai</t>
  </si>
  <si>
    <t>CTE070171</t>
  </si>
  <si>
    <t>wang xu</t>
  </si>
  <si>
    <t>8-72-271</t>
  </si>
  <si>
    <t>CTE970056</t>
  </si>
  <si>
    <t>wang xuefeng</t>
  </si>
  <si>
    <t>xuefeng</t>
  </si>
  <si>
    <t>8-72-223</t>
  </si>
  <si>
    <t>CTE951560</t>
  </si>
  <si>
    <t>wang yabing</t>
  </si>
  <si>
    <t>yabing</t>
  </si>
  <si>
    <t>CTE070045</t>
  </si>
  <si>
    <t>wang yajun</t>
  </si>
  <si>
    <t>yajun</t>
  </si>
  <si>
    <t>CTE000016</t>
  </si>
  <si>
    <t>wang ying</t>
  </si>
  <si>
    <t>CTE940038</t>
  </si>
  <si>
    <t>wang yong</t>
  </si>
  <si>
    <t>CTE930039</t>
  </si>
  <si>
    <t>wang zhanxin</t>
  </si>
  <si>
    <t>CTE180002</t>
  </si>
  <si>
    <t>wang zhuoli</t>
  </si>
  <si>
    <t>zhuoli</t>
  </si>
  <si>
    <t>8-72-340</t>
  </si>
  <si>
    <t>CTE023300</t>
  </si>
  <si>
    <t>wei xinchen</t>
  </si>
  <si>
    <t>xinchen</t>
  </si>
  <si>
    <t>CTE010026</t>
  </si>
  <si>
    <t>wu hongwei</t>
  </si>
  <si>
    <t>wu</t>
  </si>
  <si>
    <t>CTE070021</t>
  </si>
  <si>
    <t>wu jing</t>
  </si>
  <si>
    <t>8-72-205</t>
  </si>
  <si>
    <t>CTE080103</t>
  </si>
  <si>
    <t>wu jing 1</t>
  </si>
  <si>
    <t>CTE941304</t>
  </si>
  <si>
    <t>wu jingchun</t>
  </si>
  <si>
    <t>jingchun</t>
  </si>
  <si>
    <t>CTE020002</t>
  </si>
  <si>
    <t>wu yu</t>
  </si>
  <si>
    <t>8-72-134</t>
  </si>
  <si>
    <t>CTE170005</t>
  </si>
  <si>
    <t>wu yuanhao</t>
  </si>
  <si>
    <t>yuanhao</t>
  </si>
  <si>
    <t>CTE920512</t>
  </si>
  <si>
    <t>xiang huichun</t>
  </si>
  <si>
    <t>huichun</t>
  </si>
  <si>
    <t>xiang</t>
  </si>
  <si>
    <t>8-72-123</t>
  </si>
  <si>
    <t>CTE060112</t>
  </si>
  <si>
    <t>xiao bo</t>
  </si>
  <si>
    <t>bo</t>
  </si>
  <si>
    <t>xiao</t>
  </si>
  <si>
    <t>CTE951441</t>
  </si>
  <si>
    <t>xiao huanyu</t>
  </si>
  <si>
    <t>huanyu</t>
  </si>
  <si>
    <t>8-72-316</t>
  </si>
  <si>
    <t>CTE180009</t>
  </si>
  <si>
    <t>xie youwei</t>
  </si>
  <si>
    <t>youwei</t>
  </si>
  <si>
    <t>xie</t>
  </si>
  <si>
    <t>CTE952061</t>
  </si>
  <si>
    <t>xin hua</t>
  </si>
  <si>
    <t>hua</t>
  </si>
  <si>
    <t>CTE160001</t>
  </si>
  <si>
    <t>xin yuhang</t>
  </si>
  <si>
    <t>yuhang</t>
  </si>
  <si>
    <t>CTE940091</t>
  </si>
  <si>
    <t>xing wenjiang</t>
  </si>
  <si>
    <t>wenjiang</t>
  </si>
  <si>
    <t>xing</t>
  </si>
  <si>
    <t>CTE970615</t>
  </si>
  <si>
    <t>xu hongjuan</t>
  </si>
  <si>
    <t>hongjuan</t>
  </si>
  <si>
    <t>CTE040063</t>
  </si>
  <si>
    <t>xu peng</t>
  </si>
  <si>
    <t>8-72-233</t>
  </si>
  <si>
    <t>CTE010006</t>
  </si>
  <si>
    <t>xu ying</t>
  </si>
  <si>
    <t>CTE070047</t>
  </si>
  <si>
    <t>xue xue</t>
  </si>
  <si>
    <t>xue</t>
  </si>
  <si>
    <t>CTE930007</t>
  </si>
  <si>
    <t>yan guanli</t>
  </si>
  <si>
    <t>guanli</t>
  </si>
  <si>
    <t>yan</t>
  </si>
  <si>
    <t>CTE920316</t>
  </si>
  <si>
    <t>yan meijuan</t>
  </si>
  <si>
    <t>meijuan</t>
  </si>
  <si>
    <t>CTE023101</t>
  </si>
  <si>
    <t>yan weiwei</t>
  </si>
  <si>
    <t>weiwei</t>
  </si>
  <si>
    <t>CTE941465</t>
  </si>
  <si>
    <t>yang junqin</t>
  </si>
  <si>
    <t>junqin</t>
  </si>
  <si>
    <t>CTE930805</t>
  </si>
  <si>
    <t>yang lixia</t>
  </si>
  <si>
    <t>lixia</t>
  </si>
  <si>
    <t>8-72-122</t>
  </si>
  <si>
    <t>CTE003040</t>
  </si>
  <si>
    <t>yang shujuan</t>
  </si>
  <si>
    <t>shujuan</t>
  </si>
  <si>
    <t>CTE940083</t>
  </si>
  <si>
    <t>yang xiaolei</t>
  </si>
  <si>
    <t>xiaolei</t>
  </si>
  <si>
    <t>CTE023505</t>
  </si>
  <si>
    <t>yang yi 1</t>
  </si>
  <si>
    <t>yi</t>
  </si>
  <si>
    <t>8-72-212</t>
  </si>
  <si>
    <t>CTE960351</t>
  </si>
  <si>
    <t>yang yi</t>
  </si>
  <si>
    <t>CTE941305</t>
  </si>
  <si>
    <t>yang yonghong</t>
  </si>
  <si>
    <t>yonghong</t>
  </si>
  <si>
    <t>CTE970062</t>
  </si>
  <si>
    <t>yao gang</t>
  </si>
  <si>
    <t>yao</t>
  </si>
  <si>
    <t>CTE920605</t>
  </si>
  <si>
    <t>yin qianghong</t>
  </si>
  <si>
    <t>qianghong</t>
  </si>
  <si>
    <t>yin</t>
  </si>
  <si>
    <t>CTE941400</t>
  </si>
  <si>
    <t>yu guoyu</t>
  </si>
  <si>
    <t>guoyu</t>
  </si>
  <si>
    <t>8-72-272</t>
  </si>
  <si>
    <t>CTE010018</t>
  </si>
  <si>
    <t>yu haixiang</t>
  </si>
  <si>
    <t>haixiang</t>
  </si>
  <si>
    <t>CTE070077</t>
  </si>
  <si>
    <t>yu hong</t>
  </si>
  <si>
    <t>8-78-907</t>
  </si>
  <si>
    <t>CTE980514</t>
  </si>
  <si>
    <t>yu huguang</t>
  </si>
  <si>
    <t>huguang</t>
  </si>
  <si>
    <t>CTE960309</t>
  </si>
  <si>
    <t>yu mei</t>
  </si>
  <si>
    <t>mei</t>
  </si>
  <si>
    <t>CTE120008</t>
  </si>
  <si>
    <t>yu pengcheng</t>
  </si>
  <si>
    <t>pengcheng</t>
  </si>
  <si>
    <t>CTE140008</t>
  </si>
  <si>
    <t>zeng weihao</t>
  </si>
  <si>
    <t>weihao</t>
  </si>
  <si>
    <t>zeng</t>
  </si>
  <si>
    <t>CTE050057</t>
  </si>
  <si>
    <t>zhang bin</t>
  </si>
  <si>
    <t>bin</t>
  </si>
  <si>
    <t>zhang</t>
  </si>
  <si>
    <t>CTE040005</t>
  </si>
  <si>
    <t>zhang chunpeng</t>
  </si>
  <si>
    <t>chunpeng</t>
  </si>
  <si>
    <t>CTE030049</t>
  </si>
  <si>
    <t>zhang jiansong</t>
  </si>
  <si>
    <t>jiansong</t>
  </si>
  <si>
    <t>CTE010008</t>
  </si>
  <si>
    <t>zhang jun</t>
  </si>
  <si>
    <t>CTE080063</t>
  </si>
  <si>
    <t>zhang junqing</t>
  </si>
  <si>
    <t>junqing</t>
  </si>
  <si>
    <t>CTE070013</t>
  </si>
  <si>
    <t>zhang lan</t>
  </si>
  <si>
    <t>lan</t>
  </si>
  <si>
    <t>CTE950882</t>
  </si>
  <si>
    <t>zhang li</t>
  </si>
  <si>
    <t>CTE070074</t>
  </si>
  <si>
    <t>zhang ning</t>
  </si>
  <si>
    <t>ning</t>
  </si>
  <si>
    <t>8-78-906</t>
  </si>
  <si>
    <t>CTE960034</t>
  </si>
  <si>
    <t>zhang peng</t>
  </si>
  <si>
    <t>CTE930372</t>
  </si>
  <si>
    <t>zhang ping</t>
  </si>
  <si>
    <t>ping</t>
  </si>
  <si>
    <t>CTE960072</t>
  </si>
  <si>
    <t>zhang qiang</t>
  </si>
  <si>
    <t>CTE050022</t>
  </si>
  <si>
    <t>zhang rui</t>
  </si>
  <si>
    <t>CTE030023</t>
  </si>
  <si>
    <t>zhang sheng</t>
  </si>
  <si>
    <t>sheng</t>
  </si>
  <si>
    <t>CTE950003</t>
  </si>
  <si>
    <t>zhang shengqiang</t>
  </si>
  <si>
    <t>shengqiang</t>
  </si>
  <si>
    <t>CTE940093</t>
  </si>
  <si>
    <t>zhang tong</t>
  </si>
  <si>
    <t>tong</t>
  </si>
  <si>
    <t>CTE010022</t>
  </si>
  <si>
    <t>zhang weihong</t>
  </si>
  <si>
    <t>weihong</t>
  </si>
  <si>
    <t>CTE993234</t>
  </si>
  <si>
    <t>zhang xia</t>
  </si>
  <si>
    <t>xia</t>
  </si>
  <si>
    <t>8-72-347</t>
  </si>
  <si>
    <t>CTE930750</t>
  </si>
  <si>
    <t>zhang yanrong</t>
  </si>
  <si>
    <t>CTE110017</t>
  </si>
  <si>
    <t>zhang yanzhao</t>
  </si>
  <si>
    <t>yanzhao</t>
  </si>
  <si>
    <t>CTE930663</t>
  </si>
  <si>
    <t>zhang ying</t>
  </si>
  <si>
    <t>8-72-121</t>
  </si>
  <si>
    <t>CTE990053</t>
  </si>
  <si>
    <t>zhang yongsheng</t>
  </si>
  <si>
    <t>CTE070035</t>
  </si>
  <si>
    <t>zhang yuanjing</t>
  </si>
  <si>
    <t>yuanjing</t>
  </si>
  <si>
    <t>CTE080053</t>
  </si>
  <si>
    <t>zhang yuanyuan</t>
  </si>
  <si>
    <t>yuanyuan</t>
  </si>
  <si>
    <t>CTE993189</t>
  </si>
  <si>
    <t>zhang yujing</t>
  </si>
  <si>
    <t>yujing</t>
  </si>
  <si>
    <t>8-72-286</t>
  </si>
  <si>
    <t>CTE941559</t>
  </si>
  <si>
    <t>zhang zhenqun</t>
  </si>
  <si>
    <t>zhenqun</t>
  </si>
  <si>
    <t>CTE930616</t>
  </si>
  <si>
    <t>zhang zhenying</t>
  </si>
  <si>
    <t>zhenying</t>
  </si>
  <si>
    <t>8-72-124</t>
  </si>
  <si>
    <t>CTE050082</t>
  </si>
  <si>
    <t>zhang zhixing</t>
  </si>
  <si>
    <t>zhixing</t>
  </si>
  <si>
    <t>CTE050135</t>
  </si>
  <si>
    <t>zhao jing</t>
  </si>
  <si>
    <t>zhao</t>
  </si>
  <si>
    <t>CTE920433</t>
  </si>
  <si>
    <t>zhao liyan</t>
  </si>
  <si>
    <t>liyan</t>
  </si>
  <si>
    <t>8-72-130</t>
  </si>
  <si>
    <t>CTE951799</t>
  </si>
  <si>
    <t>zhao meng</t>
  </si>
  <si>
    <t>CTE064885</t>
  </si>
  <si>
    <t>zhao qiuzheng</t>
  </si>
  <si>
    <t>qiuzheng</t>
  </si>
  <si>
    <t>CTE930625</t>
  </si>
  <si>
    <t>zhao xiaoli</t>
  </si>
  <si>
    <t>xiaoli</t>
  </si>
  <si>
    <t>8-72-228</t>
  </si>
  <si>
    <t>CTE960069</t>
  </si>
  <si>
    <t>zhao yufeng</t>
  </si>
  <si>
    <t>yufeng</t>
  </si>
  <si>
    <t>CTE950022</t>
  </si>
  <si>
    <t>zhao zhiqiang</t>
  </si>
  <si>
    <t>zhiqiang</t>
  </si>
  <si>
    <t>CTE070038</t>
  </si>
  <si>
    <t>zheng diying</t>
  </si>
  <si>
    <t>diying</t>
  </si>
  <si>
    <t>zheng</t>
  </si>
  <si>
    <t>CTE120012</t>
  </si>
  <si>
    <t>zhou kuiyuan</t>
  </si>
  <si>
    <t>kuiyuan</t>
  </si>
  <si>
    <t>zhou</t>
  </si>
  <si>
    <t>8-72-335</t>
  </si>
  <si>
    <t>CTE951817</t>
  </si>
  <si>
    <t>zhou lijuan</t>
  </si>
  <si>
    <t>8-72-307</t>
  </si>
  <si>
    <t>CTE100009</t>
  </si>
  <si>
    <t>zhou nannan</t>
  </si>
  <si>
    <t>nannan</t>
  </si>
  <si>
    <t>CTE047846</t>
  </si>
  <si>
    <t>zhou ruiyun</t>
  </si>
  <si>
    <t>ruiyun</t>
  </si>
  <si>
    <t>CTE951709</t>
  </si>
  <si>
    <t>zhou shaojie</t>
  </si>
  <si>
    <t>shaojie</t>
  </si>
  <si>
    <t>CTE930475</t>
  </si>
  <si>
    <t>zhou yajuan</t>
  </si>
  <si>
    <t>yajuan</t>
  </si>
  <si>
    <t>CTE030067</t>
  </si>
  <si>
    <t>zhu changhua</t>
  </si>
  <si>
    <t>changhua</t>
  </si>
  <si>
    <t>zhu</t>
  </si>
  <si>
    <t>8-72-256</t>
  </si>
  <si>
    <t>CTE930002</t>
  </si>
  <si>
    <t>zhu feng</t>
  </si>
  <si>
    <t>CTE180008</t>
  </si>
  <si>
    <t>zhu hongjin</t>
  </si>
  <si>
    <t>hongjin</t>
  </si>
  <si>
    <t>CTE060061</t>
  </si>
  <si>
    <t>zhu liqiang</t>
  </si>
  <si>
    <t>liqiang</t>
  </si>
  <si>
    <t>8-72-210</t>
  </si>
  <si>
    <t>CTE070007</t>
  </si>
  <si>
    <t>zhu xiaohua</t>
  </si>
  <si>
    <t>xiaohua</t>
  </si>
  <si>
    <t>8-72-338</t>
  </si>
  <si>
    <t>Automotive PM Dept</t>
    <phoneticPr fontId="1" type="noConversion"/>
  </si>
  <si>
    <t>R&amp;D Dept</t>
    <phoneticPr fontId="1" type="noConversion"/>
  </si>
  <si>
    <t>MD dept</t>
    <phoneticPr fontId="1" type="noConversion"/>
  </si>
  <si>
    <t>PMD Dept</t>
    <phoneticPr fontId="1" type="noConversion"/>
  </si>
  <si>
    <t>QA Dept</t>
    <phoneticPr fontId="1" type="noConversion"/>
  </si>
  <si>
    <t>SPO Dept</t>
    <phoneticPr fontId="1" type="noConversion"/>
  </si>
  <si>
    <t>PE Dept</t>
    <phoneticPr fontId="1" type="noConversion"/>
  </si>
  <si>
    <t>CMB</t>
    <phoneticPr fontId="1" type="noConversion"/>
  </si>
  <si>
    <t>SD dept</t>
    <phoneticPr fontId="1" type="noConversion"/>
  </si>
  <si>
    <t>610137</t>
    <phoneticPr fontId="1" type="noConversion"/>
  </si>
  <si>
    <t>765301</t>
    <phoneticPr fontId="1" type="noConversion"/>
  </si>
  <si>
    <t>745302</t>
    <phoneticPr fontId="1" type="noConversion"/>
  </si>
  <si>
    <t>540104</t>
    <phoneticPr fontId="1" type="noConversion"/>
  </si>
  <si>
    <t>CTE</t>
    <phoneticPr fontId="1" type="noConversion"/>
  </si>
  <si>
    <t>ma</t>
    <phoneticPr fontId="1" type="noConversion"/>
  </si>
  <si>
    <t>mailing group name</t>
    <phoneticPr fontId="1" type="noConversion"/>
  </si>
  <si>
    <t>mailing group address</t>
    <phoneticPr fontId="1" type="noConversion"/>
  </si>
  <si>
    <t>ML-CTE.Automotive_PM</t>
    <phoneticPr fontId="1" type="noConversion"/>
  </si>
  <si>
    <t>ML-CTE.PMD</t>
    <phoneticPr fontId="1" type="noConversion"/>
  </si>
  <si>
    <t>ML-CTE.Management</t>
    <phoneticPr fontId="1" type="noConversion"/>
  </si>
  <si>
    <t>ML-CTE.MD</t>
    <phoneticPr fontId="1" type="noConversion"/>
  </si>
  <si>
    <t>ML-CTE.SD</t>
    <phoneticPr fontId="1" type="noConversion"/>
  </si>
  <si>
    <t>ML-CTE.QA</t>
    <phoneticPr fontId="1" type="noConversion"/>
  </si>
  <si>
    <t>ML-CTE.R&amp;D</t>
    <phoneticPr fontId="1" type="noConversion"/>
  </si>
  <si>
    <t>ML-CTE.SPO</t>
    <phoneticPr fontId="1" type="noConversion"/>
  </si>
  <si>
    <t>ML-CTE.IRC</t>
    <phoneticPr fontId="1" type="noConversion"/>
  </si>
  <si>
    <t>ML-CTE.ALL</t>
    <phoneticPr fontId="1" type="noConversion"/>
  </si>
  <si>
    <t>ML-CTE.P_MANAGER</t>
    <phoneticPr fontId="1" type="noConversion"/>
  </si>
  <si>
    <t>ML-CTE.P_SYSTEM</t>
    <phoneticPr fontId="1" type="noConversion"/>
  </si>
  <si>
    <t>UPDATE:2019/4/22</t>
    <phoneticPr fontId="1" type="noConversion"/>
  </si>
  <si>
    <t>1.</t>
    <phoneticPr fontId="1" type="noConversion"/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</si>
  <si>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</si>
  <si>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</si>
  <si>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</si>
  <si>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</si>
  <si>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</si>
  <si>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</si>
  <si>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</si>
  <si>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</si>
  <si>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</si>
  <si>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</si>
  <si>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</si>
  <si>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CTE_Automotive_PM</t>
    <phoneticPr fontId="1" type="noConversion"/>
  </si>
  <si>
    <t>CTE_MD</t>
    <phoneticPr fontId="1" type="noConversion"/>
  </si>
  <si>
    <t>CTE_PMD</t>
    <phoneticPr fontId="1" type="noConversion"/>
  </si>
  <si>
    <t>CTE_SD</t>
    <phoneticPr fontId="1" type="noConversion"/>
  </si>
  <si>
    <t>CTE_SPO</t>
    <phoneticPr fontId="1" type="noConversion"/>
  </si>
  <si>
    <t>CTE_車載製造部</t>
    <phoneticPr fontId="1" type="noConversion"/>
  </si>
  <si>
    <t>CTE_管理部</t>
    <phoneticPr fontId="1" type="noConversion"/>
  </si>
  <si>
    <t>CTE_資材部</t>
    <phoneticPr fontId="1" type="noConversion"/>
  </si>
  <si>
    <t>CTE_部品加工部</t>
    <phoneticPr fontId="1" type="noConversion"/>
  </si>
  <si>
    <t>CTE_SD製造部</t>
    <phoneticPr fontId="1" type="noConversion"/>
  </si>
  <si>
    <t>CTE_品質保証部</t>
    <phoneticPr fontId="1" type="noConversion"/>
  </si>
  <si>
    <t>CTE_技術中心</t>
    <phoneticPr fontId="1" type="noConversion"/>
  </si>
  <si>
    <t>CTE_安全生産室</t>
    <phoneticPr fontId="1" type="noConversion"/>
  </si>
  <si>
    <t>CTE_内部統制室</t>
    <phoneticPr fontId="1" type="noConversion"/>
  </si>
  <si>
    <t>CTE_システム人員</t>
    <phoneticPr fontId="1" type="noConversion"/>
  </si>
  <si>
    <t>CTE_管理者（各部門管理者）</t>
    <phoneticPr fontId="1" type="noConversion"/>
  </si>
  <si>
    <t>CTE_全体</t>
    <phoneticPr fontId="1" type="noConversion"/>
  </si>
  <si>
    <t>CTE_QA</t>
    <phoneticPr fontId="1" type="noConversion"/>
  </si>
  <si>
    <t>CTE_R&amp;D</t>
    <phoneticPr fontId="1" type="noConversion"/>
  </si>
  <si>
    <t>CTE_IRC</t>
    <phoneticPr fontId="1" type="noConversion"/>
  </si>
  <si>
    <t>CTE_ALL</t>
    <phoneticPr fontId="1" type="noConversion"/>
  </si>
  <si>
    <t>CTE_P_SYSTEM</t>
    <phoneticPr fontId="1" type="noConversion"/>
  </si>
  <si>
    <t>CTE_P_MANAGER</t>
    <phoneticPr fontId="1" type="noConversion"/>
  </si>
  <si>
    <t>8-72-107</t>
    <phoneticPr fontId="1" type="noConversion"/>
  </si>
  <si>
    <t>*名(ファーストネーム)</t>
  </si>
  <si>
    <t>ミドルネーム</t>
  </si>
  <si>
    <t>*姓(ラストネーム)</t>
  </si>
  <si>
    <t>*短縮名</t>
  </si>
  <si>
    <t>*パスワード</t>
  </si>
  <si>
    <t>*メールサーバー</t>
  </si>
  <si>
    <t>*メールファイル名</t>
  </si>
  <si>
    <t>*会社</t>
  </si>
  <si>
    <t>所属名</t>
  </si>
  <si>
    <t>*場所</t>
  </si>
  <si>
    <t>*インターネットアドレス</t>
  </si>
  <si>
    <t>*インターネットパスワード</t>
  </si>
  <si>
    <t>*作成するIDファイル</t>
  </si>
  <si>
    <t>グループ</t>
  </si>
  <si>
    <t>自宅Fax番号(旧会社名)</t>
  </si>
  <si>
    <t>*統一社員番号</t>
  </si>
  <si>
    <t>役職名</t>
  </si>
  <si>
    <t>認証者名ID</t>
  </si>
  <si>
    <t>GUO</t>
    <phoneticPr fontId="9"/>
  </si>
  <si>
    <t>CTE070001</t>
    <phoneticPr fontId="9"/>
  </si>
  <si>
    <t>SONGGUO</t>
    <phoneticPr fontId="9"/>
  </si>
  <si>
    <t>NTSTJ01/CTE/CHN/MINEBEA</t>
  </si>
  <si>
    <t>Tianjin Mitsumi Electric Co. Ltd.</t>
    <phoneticPr fontId="9"/>
  </si>
  <si>
    <t>guo.song@mitsumi.com.cn</t>
    <phoneticPr fontId="9"/>
  </si>
  <si>
    <t>CTE_AD</t>
    <phoneticPr fontId="1" type="noConversion"/>
  </si>
  <si>
    <t>AD Dept</t>
  </si>
  <si>
    <t>AD Dept</t>
    <phoneticPr fontId="1" type="noConversion"/>
  </si>
  <si>
    <t>AD Dept</t>
    <phoneticPr fontId="1" type="noConversion"/>
  </si>
  <si>
    <t>FENG</t>
    <phoneticPr fontId="9"/>
  </si>
  <si>
    <t>FENGZHU</t>
    <phoneticPr fontId="9"/>
  </si>
  <si>
    <t>Tianjin</t>
    <phoneticPr fontId="9"/>
  </si>
  <si>
    <t>zhu.feng@mitsumi.com.cn</t>
    <phoneticPr fontId="9"/>
  </si>
  <si>
    <t>8-72-101</t>
    <phoneticPr fontId="9"/>
  </si>
  <si>
    <t>OU=CTE/OU=CHN/O=MINEBEA</t>
    <phoneticPr fontId="9"/>
  </si>
  <si>
    <t>6位</t>
    <phoneticPr fontId="1" type="noConversion"/>
  </si>
  <si>
    <r>
      <t>役</t>
    </r>
    <r>
      <rPr>
        <sz val="11"/>
        <color theme="1"/>
        <rFont val="宋体"/>
        <family val="3"/>
        <charset val="134"/>
      </rPr>
      <t>职</t>
    </r>
    <phoneticPr fontId="1" type="noConversion"/>
  </si>
  <si>
    <r>
      <rPr>
        <sz val="10"/>
        <color theme="1"/>
        <rFont val="宋体"/>
        <family val="3"/>
        <charset val="134"/>
      </rPr>
      <t>资</t>
    </r>
    <r>
      <rPr>
        <sz val="10"/>
        <color theme="1"/>
        <rFont val="MS PGothic"/>
        <family val="2"/>
      </rPr>
      <t>格</t>
    </r>
    <phoneticPr fontId="1" type="noConversion"/>
  </si>
  <si>
    <t>姓名</t>
    <phoneticPr fontId="1" type="noConversion"/>
  </si>
  <si>
    <r>
      <t>役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PGothic"/>
        <family val="2"/>
        <charset val="128"/>
      </rPr>
      <t>/姓名</t>
    </r>
    <phoneticPr fontId="1" type="noConversion"/>
  </si>
  <si>
    <r>
      <t>有役</t>
    </r>
    <r>
      <rPr>
        <sz val="11"/>
        <color theme="1"/>
        <rFont val="宋体"/>
        <family val="3"/>
        <charset val="134"/>
      </rPr>
      <t>职资格者</t>
    </r>
    <phoneticPr fontId="1" type="noConversion"/>
  </si>
  <si>
    <t>940897</t>
  </si>
  <si>
    <t>组长</t>
  </si>
  <si>
    <t/>
  </si>
  <si>
    <t>艾静</t>
  </si>
  <si>
    <t>组长/艾静</t>
  </si>
  <si>
    <t>Automotive PM Dept</t>
    <phoneticPr fontId="1" type="noConversion"/>
  </si>
  <si>
    <t>941933</t>
  </si>
  <si>
    <t>安璐</t>
  </si>
  <si>
    <t>组长/安璐</t>
  </si>
  <si>
    <t>R&amp;D Dept</t>
    <phoneticPr fontId="1" type="noConversion"/>
  </si>
  <si>
    <t>170003</t>
  </si>
  <si>
    <t>白杨</t>
  </si>
  <si>
    <t>950109</t>
  </si>
  <si>
    <t>课长</t>
  </si>
  <si>
    <t>曹建波</t>
  </si>
  <si>
    <t>课长/曹建波</t>
  </si>
  <si>
    <t>940100</t>
  </si>
  <si>
    <t>经理</t>
  </si>
  <si>
    <t>曹同庆</t>
  </si>
  <si>
    <t>经理/曹同庆</t>
  </si>
  <si>
    <t>030083</t>
  </si>
  <si>
    <t>副课长</t>
  </si>
  <si>
    <t>曹巍</t>
  </si>
  <si>
    <t>副课长/曹巍</t>
  </si>
  <si>
    <t>030020</t>
  </si>
  <si>
    <t>曹毅强</t>
  </si>
  <si>
    <t>941354</t>
  </si>
  <si>
    <t>统括系长</t>
  </si>
  <si>
    <t>陈昌英</t>
  </si>
  <si>
    <t>统括系长/陈昌英</t>
  </si>
  <si>
    <t>140010</t>
  </si>
  <si>
    <t>已退社</t>
    <phoneticPr fontId="1" type="noConversion"/>
  </si>
  <si>
    <t>951710</t>
  </si>
  <si>
    <t>副组长/陈庚新</t>
  </si>
  <si>
    <t>110012</t>
  </si>
  <si>
    <t>陈虹</t>
  </si>
  <si>
    <t>950105</t>
  </si>
  <si>
    <t>课长/陈吉</t>
  </si>
  <si>
    <t>080127</t>
  </si>
  <si>
    <t>系长</t>
  </si>
  <si>
    <t>陈静娟</t>
  </si>
  <si>
    <t>系长/陈静娟</t>
  </si>
  <si>
    <t>960428</t>
  </si>
  <si>
    <t>陈丽</t>
  </si>
  <si>
    <t>组长/陈丽</t>
  </si>
  <si>
    <t>080070</t>
  </si>
  <si>
    <t>工程师1</t>
  </si>
  <si>
    <t>陈明霞</t>
  </si>
  <si>
    <t>工程师1/陈明霞</t>
  </si>
  <si>
    <t>930029</t>
  </si>
  <si>
    <t>陈佩云</t>
  </si>
  <si>
    <t>课长/陈佩云</t>
  </si>
  <si>
    <t>120005</t>
  </si>
  <si>
    <t>QA Dept</t>
    <phoneticPr fontId="1" type="noConversion"/>
  </si>
  <si>
    <t>930860</t>
  </si>
  <si>
    <t>副组长/陈艳萍</t>
  </si>
  <si>
    <t>980011</t>
  </si>
  <si>
    <t>副课长/陈永</t>
  </si>
  <si>
    <t>951869</t>
  </si>
  <si>
    <t>程静</t>
  </si>
  <si>
    <t>组长/程静</t>
  </si>
  <si>
    <t>040068</t>
  </si>
  <si>
    <t>程丽娟</t>
  </si>
  <si>
    <t>系长/程丽娟</t>
  </si>
  <si>
    <t>PE Dept</t>
    <phoneticPr fontId="1" type="noConversion"/>
  </si>
  <si>
    <t>030081</t>
  </si>
  <si>
    <t>CMB</t>
    <phoneticPr fontId="1" type="noConversion"/>
  </si>
  <si>
    <t>140011</t>
  </si>
  <si>
    <t>100018</t>
  </si>
  <si>
    <t>丁旭</t>
  </si>
  <si>
    <t>971007</t>
  </si>
  <si>
    <t>副班长</t>
  </si>
  <si>
    <t>董建霞</t>
  </si>
  <si>
    <t>副班长/董建霞</t>
  </si>
  <si>
    <t>950095</t>
  </si>
  <si>
    <t>杜河</t>
  </si>
  <si>
    <t>系长/杜河</t>
  </si>
  <si>
    <t>950371</t>
  </si>
  <si>
    <t>杜俊强</t>
  </si>
  <si>
    <t>组长/杜俊强</t>
  </si>
  <si>
    <t>110014</t>
  </si>
  <si>
    <t>段庆健</t>
  </si>
  <si>
    <t>工程师1/段庆健</t>
  </si>
  <si>
    <t>941829</t>
  </si>
  <si>
    <t>班长</t>
  </si>
  <si>
    <t>范晓丹</t>
  </si>
  <si>
    <t>班长/范晓丹</t>
  </si>
  <si>
    <t>040058</t>
  </si>
  <si>
    <t>冯逊</t>
  </si>
  <si>
    <t>920377</t>
  </si>
  <si>
    <t>冯媛虹</t>
  </si>
  <si>
    <t>班长/冯媛虹</t>
  </si>
  <si>
    <t>080023</t>
  </si>
  <si>
    <t>工程师2</t>
  </si>
  <si>
    <t>冯壮业</t>
  </si>
  <si>
    <t>工程师2/冯壮业</t>
  </si>
  <si>
    <t>060107</t>
  </si>
  <si>
    <t>组长/高显清</t>
  </si>
  <si>
    <t>970071</t>
  </si>
  <si>
    <t>系长/高秀华</t>
  </si>
  <si>
    <t>050087</t>
  </si>
  <si>
    <t>副高级工程师</t>
  </si>
  <si>
    <t>高雨</t>
  </si>
  <si>
    <t>副高级工程师/高雨</t>
  </si>
  <si>
    <t>070127</t>
  </si>
  <si>
    <t>关雅晶</t>
  </si>
  <si>
    <t>160003</t>
  </si>
  <si>
    <t>国会增</t>
  </si>
  <si>
    <t>130005</t>
  </si>
  <si>
    <t>952907</t>
  </si>
  <si>
    <t>970041</t>
  </si>
  <si>
    <t>郭鹏</t>
  </si>
  <si>
    <t>课长/郭鹏</t>
  </si>
  <si>
    <t>070001</t>
  </si>
  <si>
    <t>郭松</t>
  </si>
  <si>
    <t>980535</t>
  </si>
  <si>
    <t>170001</t>
  </si>
  <si>
    <t>郭云鹏</t>
  </si>
  <si>
    <t>000003</t>
  </si>
  <si>
    <t>副课长/韩明棋</t>
  </si>
  <si>
    <t>070167</t>
  </si>
  <si>
    <t>970781</t>
  </si>
  <si>
    <t>韩玉美</t>
  </si>
  <si>
    <t>班长/韩玉美</t>
  </si>
  <si>
    <t>020038</t>
  </si>
  <si>
    <t>课长/郝春雨</t>
  </si>
  <si>
    <t>020048</t>
  </si>
  <si>
    <t>组长/郝睿昕</t>
  </si>
  <si>
    <t>110004</t>
  </si>
  <si>
    <t>何鸿霏</t>
  </si>
  <si>
    <t>130004</t>
  </si>
  <si>
    <t>贺悦斯</t>
  </si>
  <si>
    <t>013021</t>
  </si>
  <si>
    <t>胡睿</t>
  </si>
  <si>
    <t>970709</t>
  </si>
  <si>
    <t>班长/黄伟玲</t>
  </si>
  <si>
    <t>040100</t>
  </si>
  <si>
    <t>020004</t>
  </si>
  <si>
    <t>冀佳宾</t>
  </si>
  <si>
    <t>系长/冀佳宾</t>
  </si>
  <si>
    <t>160004</t>
  </si>
  <si>
    <t>纪珍祥</t>
  </si>
  <si>
    <t>060033</t>
  </si>
  <si>
    <t>组长/贾伟东</t>
  </si>
  <si>
    <t>003280</t>
  </si>
  <si>
    <t>姜裴</t>
  </si>
  <si>
    <t>941568</t>
  </si>
  <si>
    <t>副课长/焦庆伟</t>
  </si>
  <si>
    <t>040049</t>
  </si>
  <si>
    <t>金玲</t>
  </si>
  <si>
    <t>组长/金玲</t>
  </si>
  <si>
    <t>050141</t>
  </si>
  <si>
    <t>金迺玲</t>
  </si>
  <si>
    <t>181008</t>
  </si>
  <si>
    <t>金玉崟</t>
  </si>
  <si>
    <t>994977</t>
  </si>
  <si>
    <t>080066</t>
  </si>
  <si>
    <t>孔翠莉</t>
  </si>
  <si>
    <t>610137</t>
    <phoneticPr fontId="1" type="noConversion"/>
  </si>
  <si>
    <t>610137</t>
  </si>
  <si>
    <r>
      <t>日方人</t>
    </r>
    <r>
      <rPr>
        <sz val="11"/>
        <color theme="1"/>
        <rFont val="宋体"/>
        <family val="3"/>
        <charset val="134"/>
      </rPr>
      <t>员</t>
    </r>
    <phoneticPr fontId="1" type="noConversion"/>
  </si>
  <si>
    <t>180005</t>
  </si>
  <si>
    <t>李博章</t>
  </si>
  <si>
    <t>942285</t>
  </si>
  <si>
    <t>李恩东</t>
  </si>
  <si>
    <t>班长/李恩东</t>
  </si>
  <si>
    <t>140006</t>
  </si>
  <si>
    <t>950969</t>
  </si>
  <si>
    <t>李国玲</t>
  </si>
  <si>
    <t>970414</t>
  </si>
  <si>
    <t>李基南</t>
  </si>
  <si>
    <t>960031</t>
  </si>
  <si>
    <t>统括课长</t>
  </si>
  <si>
    <t>李晶</t>
  </si>
  <si>
    <t>统括课长/李晶</t>
  </si>
  <si>
    <t>150006</t>
  </si>
  <si>
    <t>李康</t>
  </si>
  <si>
    <t>050086</t>
  </si>
  <si>
    <t>李连亮</t>
  </si>
  <si>
    <t>副高级工程师/李连亮</t>
  </si>
  <si>
    <t>050147</t>
  </si>
  <si>
    <t>020030</t>
  </si>
  <si>
    <t>李丽亚</t>
  </si>
  <si>
    <t>副课长/李丽亚</t>
  </si>
  <si>
    <t>994060</t>
  </si>
  <si>
    <t>李倩</t>
  </si>
  <si>
    <t>070166</t>
  </si>
  <si>
    <t>080085</t>
  </si>
  <si>
    <t>李系学</t>
  </si>
  <si>
    <t>班长/李系学</t>
  </si>
  <si>
    <t>140007</t>
  </si>
  <si>
    <t>李耀辉</t>
  </si>
  <si>
    <t>033754</t>
  </si>
  <si>
    <t>李永生</t>
  </si>
  <si>
    <t>副组长/李永生</t>
  </si>
  <si>
    <t>110007</t>
  </si>
  <si>
    <t>920359</t>
  </si>
  <si>
    <t>刘爱玲</t>
  </si>
  <si>
    <t>班长/刘爱玲</t>
  </si>
  <si>
    <t>080123</t>
  </si>
  <si>
    <t>000002</t>
  </si>
  <si>
    <t>刘观涛</t>
  </si>
  <si>
    <t>统括系长/刘观涛</t>
  </si>
  <si>
    <t>080071</t>
  </si>
  <si>
    <t>副组长/刘佳</t>
  </si>
  <si>
    <t>930433</t>
  </si>
  <si>
    <t>副班长焊接教师/刘剑美</t>
  </si>
  <si>
    <t>040024</t>
  </si>
  <si>
    <t>060011</t>
  </si>
  <si>
    <t>刘婧</t>
  </si>
  <si>
    <t>995398</t>
  </si>
  <si>
    <t>刘静</t>
  </si>
  <si>
    <t>980381</t>
  </si>
  <si>
    <t>组长/刘君</t>
  </si>
  <si>
    <t>953087</t>
  </si>
  <si>
    <t>033834</t>
  </si>
  <si>
    <t>刘璐</t>
  </si>
  <si>
    <t>970025</t>
  </si>
  <si>
    <t>040022</t>
  </si>
  <si>
    <t>刘蕊</t>
  </si>
  <si>
    <t>994466</t>
  </si>
  <si>
    <t>刘士珍</t>
  </si>
  <si>
    <t>951702</t>
  </si>
  <si>
    <t>组长/刘鑫</t>
  </si>
  <si>
    <t>050150</t>
  </si>
  <si>
    <t>副组长/刘雪燕</t>
  </si>
  <si>
    <t>050036</t>
  </si>
  <si>
    <t>F-JQE</t>
  </si>
  <si>
    <t>F-JQE/刘杨</t>
  </si>
  <si>
    <t>010021</t>
  </si>
  <si>
    <t>952952</t>
  </si>
  <si>
    <t>刘钰</t>
  </si>
  <si>
    <t>系长/刘钰</t>
  </si>
  <si>
    <t>941083</t>
  </si>
  <si>
    <t>刘玉娟</t>
  </si>
  <si>
    <t>040105</t>
  </si>
  <si>
    <t>003203</t>
  </si>
  <si>
    <t>刘志晶</t>
  </si>
  <si>
    <t>170006</t>
  </si>
  <si>
    <t>040305</t>
  </si>
  <si>
    <t>950111</t>
  </si>
  <si>
    <t>950939</t>
  </si>
  <si>
    <t>班长/马建欣</t>
  </si>
  <si>
    <t>060120</t>
  </si>
  <si>
    <t>副组长/马凌云</t>
  </si>
  <si>
    <t>020022</t>
  </si>
  <si>
    <t>组长/马谦</t>
  </si>
  <si>
    <t>950879</t>
  </si>
  <si>
    <t>组长/马树利</t>
  </si>
  <si>
    <t>941761</t>
  </si>
  <si>
    <t>系长/马艳荣</t>
  </si>
  <si>
    <t>170002</t>
  </si>
  <si>
    <t>孟祥龙</t>
  </si>
  <si>
    <t>140002</t>
  </si>
  <si>
    <t>苗佳瑞</t>
  </si>
  <si>
    <t>060086</t>
  </si>
  <si>
    <t>苗郁</t>
  </si>
  <si>
    <t>工程师1/苗郁</t>
  </si>
  <si>
    <t>040055</t>
  </si>
  <si>
    <t>穆晓杰</t>
  </si>
  <si>
    <t>系长/穆晓杰</t>
  </si>
  <si>
    <t>080133</t>
  </si>
  <si>
    <t>穆颖</t>
  </si>
  <si>
    <t>765301</t>
  </si>
  <si>
    <t>950001</t>
  </si>
  <si>
    <t>牛健</t>
  </si>
  <si>
    <t>组长/牛健</t>
  </si>
  <si>
    <t>120010</t>
  </si>
  <si>
    <t>牛家毅</t>
  </si>
  <si>
    <t>050132</t>
  </si>
  <si>
    <t>牛雅楠</t>
  </si>
  <si>
    <t>745302</t>
    <phoneticPr fontId="1" type="noConversion"/>
  </si>
  <si>
    <t>745302</t>
  </si>
  <si>
    <t>941242</t>
  </si>
  <si>
    <t>潘和群</t>
  </si>
  <si>
    <t>组长/潘和群</t>
  </si>
  <si>
    <t>104671</t>
  </si>
  <si>
    <t>115106</t>
  </si>
  <si>
    <t>齐琳</t>
  </si>
  <si>
    <t>180001</t>
  </si>
  <si>
    <t>540104</t>
  </si>
  <si>
    <t>020044</t>
  </si>
  <si>
    <t>060045</t>
  </si>
  <si>
    <t>970918</t>
  </si>
  <si>
    <t>佘慧玉</t>
  </si>
  <si>
    <t>994691</t>
  </si>
  <si>
    <t>沈超</t>
  </si>
  <si>
    <t>系长/沈超</t>
  </si>
  <si>
    <t>023478</t>
  </si>
  <si>
    <t>沈雅南</t>
  </si>
  <si>
    <t>050110</t>
  </si>
  <si>
    <t>035328</t>
  </si>
  <si>
    <t>石倩</t>
  </si>
  <si>
    <t>班长/石倩</t>
  </si>
  <si>
    <t>950612</t>
  </si>
  <si>
    <t>系长/宋宏伟</t>
  </si>
  <si>
    <t>950046</t>
  </si>
  <si>
    <t>宋力</t>
  </si>
  <si>
    <t>970049</t>
  </si>
  <si>
    <t>系长/宋连锁</t>
  </si>
  <si>
    <t>110006</t>
  </si>
  <si>
    <t>960395</t>
  </si>
  <si>
    <t>苏静</t>
  </si>
  <si>
    <t>组长/苏静</t>
  </si>
  <si>
    <t>950470</t>
  </si>
  <si>
    <t>苏明华</t>
  </si>
  <si>
    <t>040086</t>
  </si>
  <si>
    <t>孙宝禄</t>
  </si>
  <si>
    <t>组长/孙宝禄</t>
  </si>
  <si>
    <t>950088</t>
  </si>
  <si>
    <t>副经理</t>
  </si>
  <si>
    <t>孙臣武</t>
  </si>
  <si>
    <t>副经理/孙臣武</t>
  </si>
  <si>
    <t>020045</t>
  </si>
  <si>
    <t>孙刚</t>
  </si>
  <si>
    <t>课长/孙刚</t>
  </si>
  <si>
    <t>980327</t>
  </si>
  <si>
    <t>孙红燕</t>
  </si>
  <si>
    <t>970053</t>
  </si>
  <si>
    <t>孙连忠</t>
  </si>
  <si>
    <t>副经理/孙连忠</t>
  </si>
  <si>
    <t>120007</t>
  </si>
  <si>
    <t>孙明</t>
  </si>
  <si>
    <t>080098</t>
  </si>
  <si>
    <t>孙明霞</t>
  </si>
  <si>
    <t>工程师1/孙明霞</t>
  </si>
  <si>
    <t>000001</t>
  </si>
  <si>
    <t>孙伟</t>
  </si>
  <si>
    <t>150003</t>
  </si>
  <si>
    <t>孙亚楠</t>
  </si>
  <si>
    <t>990001</t>
  </si>
  <si>
    <t>唐力</t>
  </si>
  <si>
    <t>系长/唐力</t>
  </si>
  <si>
    <t>030073</t>
  </si>
  <si>
    <t>提恩忠</t>
  </si>
  <si>
    <t>170004</t>
  </si>
  <si>
    <t>王超</t>
  </si>
  <si>
    <t>920036</t>
  </si>
  <si>
    <t>王朝明</t>
  </si>
  <si>
    <t>课长/王朝明</t>
  </si>
  <si>
    <t>080026</t>
  </si>
  <si>
    <t>033167</t>
  </si>
  <si>
    <t>050142</t>
  </si>
  <si>
    <t>王纪申</t>
  </si>
  <si>
    <t>030025</t>
  </si>
  <si>
    <t>940998</t>
  </si>
  <si>
    <t>王莉</t>
  </si>
  <si>
    <t>930015</t>
  </si>
  <si>
    <t>副课长/王嫱</t>
  </si>
  <si>
    <t>940058</t>
  </si>
  <si>
    <t>王荣</t>
  </si>
  <si>
    <t>副经理/王荣</t>
  </si>
  <si>
    <t>000025</t>
  </si>
  <si>
    <t>王世明</t>
  </si>
  <si>
    <t>副课长/王世明</t>
  </si>
  <si>
    <t>920408</t>
  </si>
  <si>
    <t>970076</t>
  </si>
  <si>
    <t>系长/王晓海</t>
  </si>
  <si>
    <t>070171</t>
  </si>
  <si>
    <t>王旭</t>
  </si>
  <si>
    <t>组长/王旭</t>
  </si>
  <si>
    <t>970056</t>
  </si>
  <si>
    <t>王雪峰</t>
  </si>
  <si>
    <t>课长/王雪峰</t>
  </si>
  <si>
    <t>951560</t>
  </si>
  <si>
    <t>王雅冰</t>
  </si>
  <si>
    <t>班长/王雅冰</t>
  </si>
  <si>
    <t>070045</t>
  </si>
  <si>
    <t>王雅君</t>
  </si>
  <si>
    <t>000016</t>
  </si>
  <si>
    <t>副组长/王莹</t>
  </si>
  <si>
    <t>940038</t>
  </si>
  <si>
    <t>王勇</t>
  </si>
  <si>
    <t>课长/王勇</t>
  </si>
  <si>
    <t>930039</t>
  </si>
  <si>
    <t>王占欣</t>
  </si>
  <si>
    <t>经理/王占欣</t>
  </si>
  <si>
    <t>180002</t>
  </si>
  <si>
    <t>王卓立</t>
  </si>
  <si>
    <t>023300</t>
  </si>
  <si>
    <t>魏新趁</t>
  </si>
  <si>
    <t>班长/魏新趁</t>
  </si>
  <si>
    <t>010026</t>
  </si>
  <si>
    <t>系长/吴红卫</t>
  </si>
  <si>
    <t>070021</t>
  </si>
  <si>
    <t>080103</t>
  </si>
  <si>
    <t>吴靖</t>
  </si>
  <si>
    <t>工程师1/吴靖</t>
  </si>
  <si>
    <t>941304</t>
  </si>
  <si>
    <t>系长/吴景春</t>
  </si>
  <si>
    <t>020002</t>
  </si>
  <si>
    <t>系长/吴宇</t>
  </si>
  <si>
    <t>170005</t>
  </si>
  <si>
    <t>武圆浩</t>
  </si>
  <si>
    <t>920512</t>
  </si>
  <si>
    <t>060112</t>
  </si>
  <si>
    <t>肖波</t>
  </si>
  <si>
    <t>951441</t>
  </si>
  <si>
    <t>肖焕玉</t>
  </si>
  <si>
    <t>组长/肖焕玉</t>
  </si>
  <si>
    <t>180009</t>
  </si>
  <si>
    <t>谢有为</t>
  </si>
  <si>
    <t>952061</t>
  </si>
  <si>
    <t>信华</t>
  </si>
  <si>
    <t>160001</t>
  </si>
  <si>
    <t>辛宇航</t>
  </si>
  <si>
    <t>940091</t>
  </si>
  <si>
    <t>经理/邢文江</t>
  </si>
  <si>
    <t>970615</t>
  </si>
  <si>
    <t>许鸿娟</t>
  </si>
  <si>
    <t>040063</t>
  </si>
  <si>
    <t>010006</t>
  </si>
  <si>
    <t>高级工程师</t>
  </si>
  <si>
    <t>许营</t>
  </si>
  <si>
    <t>高级工程师/许营</t>
  </si>
  <si>
    <t>070047</t>
  </si>
  <si>
    <t>薛雪</t>
  </si>
  <si>
    <t>930007</t>
  </si>
  <si>
    <t>副经理/阎关立</t>
  </si>
  <si>
    <t>920316</t>
  </si>
  <si>
    <t>闫美娟</t>
  </si>
  <si>
    <t>副课长/闫美娟</t>
  </si>
  <si>
    <t>023101</t>
  </si>
  <si>
    <t>闫巍巍</t>
  </si>
  <si>
    <t>941465</t>
  </si>
  <si>
    <t>阳俊芹</t>
  </si>
  <si>
    <t>副班长/阳俊芹</t>
  </si>
  <si>
    <t>930805</t>
  </si>
  <si>
    <t>杨立霞</t>
  </si>
  <si>
    <t>003040</t>
  </si>
  <si>
    <t>940083</t>
  </si>
  <si>
    <t>统括课长/杨晓雷</t>
  </si>
  <si>
    <t>023505</t>
  </si>
  <si>
    <t>960351</t>
  </si>
  <si>
    <t>杨轶</t>
  </si>
  <si>
    <t>941305</t>
  </si>
  <si>
    <t>杨永红</t>
  </si>
  <si>
    <t>970062</t>
  </si>
  <si>
    <t>920605</t>
  </si>
  <si>
    <t>尹前宏</t>
  </si>
  <si>
    <t>941400</t>
  </si>
  <si>
    <t>010018</t>
  </si>
  <si>
    <t>于海翔</t>
  </si>
  <si>
    <t>系长/于海翔</t>
  </si>
  <si>
    <t>070077</t>
  </si>
  <si>
    <t>980514</t>
  </si>
  <si>
    <t>于湖光</t>
  </si>
  <si>
    <t>960309</t>
  </si>
  <si>
    <t>120008</t>
  </si>
  <si>
    <t>140008</t>
  </si>
  <si>
    <t>050057</t>
  </si>
  <si>
    <t>张彬</t>
  </si>
  <si>
    <t>副课长/张彬</t>
  </si>
  <si>
    <t>040005</t>
  </si>
  <si>
    <t>030049</t>
  </si>
  <si>
    <t>张健松</t>
  </si>
  <si>
    <t>副高级工程师/张健松</t>
  </si>
  <si>
    <t>010008</t>
  </si>
  <si>
    <t>张军</t>
  </si>
  <si>
    <t>副课长/张军</t>
  </si>
  <si>
    <t>080063</t>
  </si>
  <si>
    <t>张俊青</t>
  </si>
  <si>
    <t>070013</t>
  </si>
  <si>
    <t>张岚</t>
  </si>
  <si>
    <t>950882</t>
  </si>
  <si>
    <t>系长/张立</t>
  </si>
  <si>
    <t>070074</t>
  </si>
  <si>
    <t>张宁</t>
  </si>
  <si>
    <t>工程师1/张宁</t>
  </si>
  <si>
    <t>960034</t>
  </si>
  <si>
    <t>JQE候补/张鹏</t>
  </si>
  <si>
    <t>930372</t>
  </si>
  <si>
    <t>张萍</t>
  </si>
  <si>
    <t>组长/张萍</t>
  </si>
  <si>
    <t>960072</t>
  </si>
  <si>
    <t>副经理/张强</t>
  </si>
  <si>
    <t>050022</t>
  </si>
  <si>
    <t>030023</t>
  </si>
  <si>
    <t>张胜</t>
  </si>
  <si>
    <t>高级工程师/张胜</t>
  </si>
  <si>
    <t>950003</t>
  </si>
  <si>
    <t>940093</t>
  </si>
  <si>
    <t>副主管</t>
  </si>
  <si>
    <t>副主管/张彤</t>
  </si>
  <si>
    <t>010022</t>
  </si>
  <si>
    <t>张卫红</t>
  </si>
  <si>
    <t>993234</t>
  </si>
  <si>
    <t>张霞</t>
  </si>
  <si>
    <t>930750</t>
  </si>
  <si>
    <t>张艳荣</t>
  </si>
  <si>
    <t>组长/张艳荣</t>
  </si>
  <si>
    <t>110017</t>
  </si>
  <si>
    <t>930663</t>
  </si>
  <si>
    <t>张英</t>
  </si>
  <si>
    <t>组长/张英</t>
  </si>
  <si>
    <t>990053</t>
  </si>
  <si>
    <t>组长/张永生</t>
  </si>
  <si>
    <t>070035</t>
  </si>
  <si>
    <t>080053</t>
  </si>
  <si>
    <t>993189</t>
  </si>
  <si>
    <t>副班长/张玉静</t>
  </si>
  <si>
    <t>941559</t>
  </si>
  <si>
    <t>930616</t>
  </si>
  <si>
    <t>050082</t>
  </si>
  <si>
    <t>050135</t>
  </si>
  <si>
    <t>赵静</t>
  </si>
  <si>
    <t>系长/赵静</t>
  </si>
  <si>
    <t>920433</t>
  </si>
  <si>
    <t>951799</t>
  </si>
  <si>
    <t>班长/赵萌</t>
  </si>
  <si>
    <t>064885</t>
  </si>
  <si>
    <t>930625</t>
  </si>
  <si>
    <t>班长/赵晓莉</t>
  </si>
  <si>
    <t>960069</t>
  </si>
  <si>
    <t>950022</t>
  </si>
  <si>
    <t>赵志强</t>
  </si>
  <si>
    <t>副主管/赵志强</t>
  </si>
  <si>
    <t>070038</t>
  </si>
  <si>
    <t>郑迪颖</t>
  </si>
  <si>
    <t>工程师2/郑迪颖</t>
  </si>
  <si>
    <t>120012</t>
  </si>
  <si>
    <t>951817</t>
  </si>
  <si>
    <t>周丽娟</t>
  </si>
  <si>
    <t>100009</t>
  </si>
  <si>
    <t>周楠楠</t>
  </si>
  <si>
    <t>047846</t>
  </si>
  <si>
    <t>周瑞云</t>
  </si>
  <si>
    <t>951709</t>
  </si>
  <si>
    <t>周少杰</t>
  </si>
  <si>
    <t>班长/周少杰</t>
  </si>
  <si>
    <t>930475</t>
  </si>
  <si>
    <t>周雅娟</t>
  </si>
  <si>
    <t>030067</t>
  </si>
  <si>
    <t>系长/朱长华</t>
  </si>
  <si>
    <t>930002</t>
  </si>
  <si>
    <t>朱枫</t>
  </si>
  <si>
    <t>经理/朱枫</t>
  </si>
  <si>
    <t>180008</t>
  </si>
  <si>
    <t>朱泓锦</t>
  </si>
  <si>
    <t>060061</t>
  </si>
  <si>
    <t>070007</t>
  </si>
  <si>
    <t>WEI</t>
  </si>
  <si>
    <t>CAO</t>
  </si>
  <si>
    <t>WEICAO</t>
  </si>
  <si>
    <t>Tianjin Mitsumi Electric Co. Ltd.</t>
  </si>
  <si>
    <t>Tianjin</t>
  </si>
  <si>
    <t>cao.wei1@mitsumi.com.cn</t>
  </si>
  <si>
    <t>OU=CTE/OU=CHN/O=MINEBEA</t>
  </si>
  <si>
    <t>YIQIANG</t>
  </si>
  <si>
    <t>YIQIANGCAO</t>
  </si>
  <si>
    <t>cao.yiqiang@mitsumi.com.cn</t>
  </si>
  <si>
    <t>PEIYUN</t>
  </si>
  <si>
    <t>CHEN</t>
  </si>
  <si>
    <t>PEIYUNCHEN</t>
  </si>
  <si>
    <t>chen.peiyun@mitsumi.com.cn</t>
  </si>
  <si>
    <t>XU</t>
  </si>
  <si>
    <t>DING</t>
  </si>
  <si>
    <t>XUDING</t>
  </si>
  <si>
    <t>ding.xu@mitsumi.com.cn</t>
  </si>
  <si>
    <t>XIAODAN</t>
  </si>
  <si>
    <t>FAN</t>
  </si>
  <si>
    <t>XIAODANFAN</t>
  </si>
  <si>
    <t>fan.xiaodan@mitsumi.com.cn</t>
  </si>
  <si>
    <t>XUN</t>
  </si>
  <si>
    <t>FENG</t>
  </si>
  <si>
    <t>XUNFENG</t>
  </si>
  <si>
    <t>feng.xun@mitsumi.com.cn</t>
  </si>
  <si>
    <t>YAJING</t>
  </si>
  <si>
    <t>GUAN</t>
  </si>
  <si>
    <t>YAJINGGUAN</t>
  </si>
  <si>
    <t>guan.yajing@mitsumi.com.cn</t>
  </si>
  <si>
    <t>HONGFEI</t>
  </si>
  <si>
    <t>HE</t>
  </si>
  <si>
    <t>HONGFEIHE</t>
  </si>
  <si>
    <t>he.hongfei@mitsumi.com.cn</t>
  </si>
  <si>
    <t>JIABIN</t>
  </si>
  <si>
    <t>JI</t>
  </si>
  <si>
    <t>JIABINJI</t>
  </si>
  <si>
    <t>ji.jiabin@mitsumi.com.cn</t>
  </si>
  <si>
    <t>JING</t>
  </si>
  <si>
    <t>LI</t>
  </si>
  <si>
    <t>JINGLI</t>
  </si>
  <si>
    <t>li.jing@mitsumi.com.cn</t>
  </si>
  <si>
    <t>RUI</t>
  </si>
  <si>
    <t>LIU</t>
  </si>
  <si>
    <t>RUILIU</t>
  </si>
  <si>
    <t>liu.rui@mitsumi.com.cn</t>
  </si>
  <si>
    <t>XIAOJIE</t>
  </si>
  <si>
    <t>MU</t>
  </si>
  <si>
    <t>XIAOJIEMU</t>
  </si>
  <si>
    <t>mu.xiaojie@mitsumi.com.cn</t>
  </si>
  <si>
    <t>LIN</t>
  </si>
  <si>
    <t>QI</t>
  </si>
  <si>
    <t>LINQI</t>
  </si>
  <si>
    <t>qi.lin@mitsumi.com.cn</t>
  </si>
  <si>
    <t>SONG</t>
  </si>
  <si>
    <t>LISONG</t>
  </si>
  <si>
    <t>song.li@mitsumi.com.cn</t>
  </si>
  <si>
    <t>SUN</t>
  </si>
  <si>
    <t>WEISUN</t>
  </si>
  <si>
    <t>sun.wei@mitsumi.com.cn</t>
  </si>
  <si>
    <t>TANG</t>
  </si>
  <si>
    <t>LITANG</t>
  </si>
  <si>
    <t>tang.li@mitsumi.com.cn</t>
  </si>
  <si>
    <t>CHAOMING</t>
  </si>
  <si>
    <t>WANG</t>
  </si>
  <si>
    <t>CHAOMINGWANG</t>
  </si>
  <si>
    <t>wang.chaoming@mitsumi.com.cn</t>
  </si>
  <si>
    <t>JISHEN</t>
  </si>
  <si>
    <t>JISHENWANG</t>
  </si>
  <si>
    <t>wang.jishen@mitsumi.com.cn</t>
  </si>
  <si>
    <t>HUA</t>
  </si>
  <si>
    <t>XIN</t>
  </si>
  <si>
    <t>HUAXIN</t>
  </si>
  <si>
    <t>xin.hua@mitsumi.com.cn</t>
  </si>
  <si>
    <t>WEIWEI</t>
  </si>
  <si>
    <t>YAN</t>
  </si>
  <si>
    <t>WEIWEIYAN</t>
  </si>
  <si>
    <t>yan.weiwei@mitsumi.com.cn</t>
  </si>
  <si>
    <t>YI</t>
  </si>
  <si>
    <t>YANG</t>
  </si>
  <si>
    <t>YIYANG</t>
  </si>
  <si>
    <t>yang.yi@mitsumi.com.cn</t>
  </si>
  <si>
    <t>CHUNPENG</t>
  </si>
  <si>
    <t>ZHANG</t>
  </si>
  <si>
    <t>CHUNPENGZHANG</t>
  </si>
  <si>
    <t>zhang.chunpeng@mitsumi.com.cn</t>
  </si>
  <si>
    <t>JUNQING</t>
  </si>
  <si>
    <t>JUNQINGZHANG</t>
  </si>
  <si>
    <t>zhang.junqing@mitsumi.com.cn</t>
  </si>
  <si>
    <t>LAN</t>
  </si>
  <si>
    <t>LANZHANG</t>
  </si>
  <si>
    <t>zhang.lan@mitsumi.com.cn</t>
  </si>
  <si>
    <t>8-72-103</t>
    <phoneticPr fontId="1" type="noConversion"/>
  </si>
  <si>
    <t>8-72-103</t>
    <phoneticPr fontId="1" type="noConversion"/>
  </si>
  <si>
    <t>SONG</t>
    <phoneticPr fontId="9"/>
  </si>
  <si>
    <t>AD Dept</t>
    <phoneticPr fontId="9"/>
  </si>
  <si>
    <t>ZHU</t>
    <phoneticPr fontId="9"/>
  </si>
  <si>
    <t>CTE930002</t>
    <phoneticPr fontId="9"/>
  </si>
  <si>
    <r>
      <rPr>
        <b/>
        <sz val="9"/>
        <color theme="1"/>
        <rFont val="宋体"/>
        <family val="3"/>
        <charset val="134"/>
      </rPr>
      <t>经</t>
    </r>
    <r>
      <rPr>
        <b/>
        <sz val="9"/>
        <color theme="1"/>
        <rFont val="MS PMincho"/>
        <family val="1"/>
        <charset val="128"/>
      </rPr>
      <t>理/朱</t>
    </r>
    <r>
      <rPr>
        <b/>
        <sz val="9"/>
        <color theme="1"/>
        <rFont val="宋体"/>
        <family val="3"/>
        <charset val="134"/>
      </rPr>
      <t>枫</t>
    </r>
    <phoneticPr fontId="9"/>
  </si>
  <si>
    <t>8-72-104</t>
    <phoneticPr fontId="1" type="noConversion"/>
  </si>
  <si>
    <r>
      <t>副</t>
    </r>
    <r>
      <rPr>
        <b/>
        <sz val="9"/>
        <color theme="1"/>
        <rFont val="宋体"/>
        <family val="2"/>
        <charset val="134"/>
      </rPr>
      <t>课长</t>
    </r>
    <r>
      <rPr>
        <b/>
        <sz val="9"/>
        <color theme="1"/>
        <rFont val="MS PMincho"/>
        <family val="1"/>
        <charset val="128"/>
      </rPr>
      <t>/曹巍</t>
    </r>
  </si>
  <si>
    <t>8-72-106</t>
    <phoneticPr fontId="1" type="noConversion"/>
  </si>
  <si>
    <t>8-72-102</t>
    <phoneticPr fontId="1" type="noConversion"/>
  </si>
  <si>
    <t>8-72-102</t>
    <phoneticPr fontId="1" type="noConversion"/>
  </si>
  <si>
    <r>
      <rPr>
        <b/>
        <sz val="9"/>
        <color theme="1"/>
        <rFont val="宋体"/>
        <family val="2"/>
        <charset val="134"/>
      </rPr>
      <t>课长</t>
    </r>
    <r>
      <rPr>
        <b/>
        <sz val="9"/>
        <color theme="1"/>
        <rFont val="MS PMincho"/>
        <family val="1"/>
        <charset val="128"/>
      </rPr>
      <t>/</t>
    </r>
    <r>
      <rPr>
        <b/>
        <sz val="9"/>
        <color theme="1"/>
        <rFont val="宋体"/>
        <family val="2"/>
        <charset val="134"/>
      </rPr>
      <t>陈</t>
    </r>
    <r>
      <rPr>
        <b/>
        <sz val="9"/>
        <color theme="1"/>
        <rFont val="MS PMincho"/>
        <family val="1"/>
        <charset val="128"/>
      </rPr>
      <t>佩云</t>
    </r>
  </si>
  <si>
    <t>8-72-242</t>
    <phoneticPr fontId="1" type="noConversion"/>
  </si>
  <si>
    <t>8-72-310</t>
    <phoneticPr fontId="1" type="noConversion"/>
  </si>
  <si>
    <r>
      <t>班</t>
    </r>
    <r>
      <rPr>
        <b/>
        <sz val="9"/>
        <color theme="1"/>
        <rFont val="宋体"/>
        <family val="2"/>
        <charset val="134"/>
      </rPr>
      <t>长</t>
    </r>
    <r>
      <rPr>
        <b/>
        <sz val="9"/>
        <color theme="1"/>
        <rFont val="MS PMincho"/>
        <family val="1"/>
        <charset val="128"/>
      </rPr>
      <t>/范</t>
    </r>
    <r>
      <rPr>
        <b/>
        <sz val="9"/>
        <color theme="1"/>
        <rFont val="宋体"/>
        <family val="2"/>
        <charset val="134"/>
      </rPr>
      <t>晓</t>
    </r>
    <r>
      <rPr>
        <b/>
        <sz val="9"/>
        <color theme="1"/>
        <rFont val="MS PMincho"/>
        <family val="1"/>
        <charset val="128"/>
      </rPr>
      <t>丹</t>
    </r>
  </si>
  <si>
    <t>8-72-201</t>
    <phoneticPr fontId="1" type="noConversion"/>
  </si>
  <si>
    <t>8-72-241</t>
    <phoneticPr fontId="1" type="noConversion"/>
  </si>
  <si>
    <t>8-72-106</t>
    <phoneticPr fontId="1" type="noConversion"/>
  </si>
  <si>
    <t>8-72-106</t>
    <phoneticPr fontId="1" type="noConversion"/>
  </si>
  <si>
    <r>
      <t>系</t>
    </r>
    <r>
      <rPr>
        <b/>
        <sz val="9"/>
        <color theme="1"/>
        <rFont val="宋体"/>
        <family val="2"/>
        <charset val="134"/>
      </rPr>
      <t>长</t>
    </r>
    <r>
      <rPr>
        <b/>
        <sz val="9"/>
        <color theme="1"/>
        <rFont val="MS PMincho"/>
        <family val="1"/>
        <charset val="128"/>
      </rPr>
      <t>/冀佳</t>
    </r>
    <r>
      <rPr>
        <b/>
        <sz val="9"/>
        <color theme="1"/>
        <rFont val="宋体"/>
        <family val="2"/>
        <charset val="134"/>
      </rPr>
      <t>宾</t>
    </r>
  </si>
  <si>
    <t>8-72-208</t>
    <phoneticPr fontId="1" type="noConversion"/>
  </si>
  <si>
    <t>8-72-208</t>
    <phoneticPr fontId="1" type="noConversion"/>
  </si>
  <si>
    <r>
      <rPr>
        <b/>
        <sz val="9"/>
        <color theme="1"/>
        <rFont val="宋体"/>
        <family val="2"/>
        <charset val="134"/>
      </rPr>
      <t>统</t>
    </r>
    <r>
      <rPr>
        <b/>
        <sz val="9"/>
        <color theme="1"/>
        <rFont val="MS PMincho"/>
        <family val="1"/>
        <charset val="128"/>
      </rPr>
      <t>括</t>
    </r>
    <r>
      <rPr>
        <b/>
        <sz val="9"/>
        <color theme="1"/>
        <rFont val="宋体"/>
        <family val="2"/>
        <charset val="134"/>
      </rPr>
      <t>课长</t>
    </r>
    <r>
      <rPr>
        <b/>
        <sz val="9"/>
        <color theme="1"/>
        <rFont val="MS PMincho"/>
        <family val="1"/>
        <charset val="128"/>
      </rPr>
      <t>/李晶</t>
    </r>
  </si>
  <si>
    <t>8-72-202</t>
    <phoneticPr fontId="1" type="noConversion"/>
  </si>
  <si>
    <t>8-72-202</t>
    <phoneticPr fontId="1" type="noConversion"/>
  </si>
  <si>
    <t>8-72-101</t>
    <phoneticPr fontId="1" type="noConversion"/>
  </si>
  <si>
    <r>
      <t>系</t>
    </r>
    <r>
      <rPr>
        <b/>
        <sz val="9"/>
        <color theme="1"/>
        <rFont val="宋体"/>
        <family val="2"/>
        <charset val="134"/>
      </rPr>
      <t>长</t>
    </r>
    <r>
      <rPr>
        <b/>
        <sz val="9"/>
        <color theme="1"/>
        <rFont val="MS PMincho"/>
        <family val="1"/>
        <charset val="128"/>
      </rPr>
      <t>/穆</t>
    </r>
    <r>
      <rPr>
        <b/>
        <sz val="9"/>
        <color theme="1"/>
        <rFont val="宋体"/>
        <family val="2"/>
        <charset val="134"/>
      </rPr>
      <t>晓</t>
    </r>
    <r>
      <rPr>
        <b/>
        <sz val="9"/>
        <color theme="1"/>
        <rFont val="MS PMincho"/>
        <family val="1"/>
        <charset val="128"/>
      </rPr>
      <t>杰</t>
    </r>
  </si>
  <si>
    <t>8-72-102</t>
    <phoneticPr fontId="1" type="noConversion"/>
  </si>
  <si>
    <r>
      <t>系</t>
    </r>
    <r>
      <rPr>
        <b/>
        <sz val="9"/>
        <color theme="1"/>
        <rFont val="宋体"/>
        <family val="2"/>
        <charset val="134"/>
      </rPr>
      <t>长</t>
    </r>
    <r>
      <rPr>
        <b/>
        <sz val="9"/>
        <color theme="1"/>
        <rFont val="MS PMincho"/>
        <family val="1"/>
        <charset val="128"/>
      </rPr>
      <t>/唐力</t>
    </r>
  </si>
  <si>
    <r>
      <rPr>
        <b/>
        <sz val="9"/>
        <color theme="1"/>
        <rFont val="宋体"/>
        <family val="2"/>
        <charset val="134"/>
      </rPr>
      <t>课长</t>
    </r>
    <r>
      <rPr>
        <b/>
        <sz val="9"/>
        <color theme="1"/>
        <rFont val="MS PMincho"/>
        <family val="1"/>
        <charset val="128"/>
      </rPr>
      <t>/王朝明</t>
    </r>
  </si>
  <si>
    <t>8-72-108</t>
    <phoneticPr fontId="1" type="noConversion"/>
  </si>
  <si>
    <t>8-72-108</t>
    <phoneticPr fontId="1" type="noConversion"/>
  </si>
  <si>
    <t>8-72-204</t>
    <phoneticPr fontId="1" type="noConversion"/>
  </si>
  <si>
    <t>8-72-108</t>
    <phoneticPr fontId="1" type="noConversion"/>
  </si>
  <si>
    <t>8-72-282</t>
    <phoneticPr fontId="1" type="noConversion"/>
  </si>
  <si>
    <t>8-72-104</t>
    <phoneticPr fontId="1" type="noConversion"/>
  </si>
  <si>
    <t>MD Dept</t>
    <phoneticPr fontId="1" type="noConversion"/>
  </si>
  <si>
    <r>
      <rPr>
        <b/>
        <sz val="11"/>
        <color theme="1"/>
        <rFont val="MS PGothic"/>
        <family val="2"/>
        <charset val="128"/>
      </rPr>
      <t>张</t>
    </r>
    <r>
      <rPr>
        <b/>
        <sz val="11"/>
        <color theme="1"/>
        <rFont val="MS PGothic"/>
        <family val="2"/>
      </rPr>
      <t>春</t>
    </r>
    <r>
      <rPr>
        <b/>
        <sz val="11"/>
        <color theme="1"/>
        <rFont val="MS PGothic"/>
        <family val="2"/>
        <charset val="128"/>
      </rPr>
      <t>鹏</t>
    </r>
  </si>
  <si>
    <t>8-72-107</t>
    <phoneticPr fontId="1" type="noConversion"/>
  </si>
  <si>
    <r>
      <t>番号</t>
    </r>
    <r>
      <rPr>
        <b/>
        <sz val="11"/>
        <color rgb="FFFF0000"/>
        <rFont val="宋体"/>
        <family val="3"/>
        <charset val="134"/>
      </rPr>
      <t>变更</t>
    </r>
    <phoneticPr fontId="1" type="noConversion"/>
  </si>
  <si>
    <t>齐琳</t>
    <phoneticPr fontId="1" type="noConversion"/>
  </si>
  <si>
    <r>
      <rPr>
        <sz val="11"/>
        <color theme="1"/>
        <rFont val="宋体"/>
        <family val="3"/>
        <charset val="134"/>
      </rPr>
      <t>课长</t>
    </r>
    <r>
      <rPr>
        <sz val="11"/>
        <color theme="1"/>
        <rFont val="MS PGothic"/>
        <family val="2"/>
        <charset val="128"/>
      </rPr>
      <t>/郭</t>
    </r>
    <r>
      <rPr>
        <sz val="11"/>
        <color theme="1"/>
        <rFont val="宋体"/>
        <family val="3"/>
        <charset val="134"/>
      </rPr>
      <t>鹏</t>
    </r>
    <phoneticPr fontId="1" type="noConversion"/>
  </si>
  <si>
    <t>経理/工藤　利信</t>
  </si>
  <si>
    <t>経理/工藤　利信</t>
    <phoneticPr fontId="1" type="noConversion"/>
  </si>
  <si>
    <t>経理/長内　健</t>
  </si>
  <si>
    <t>経理/長内　健</t>
    <phoneticPr fontId="1" type="noConversion"/>
  </si>
  <si>
    <t>Automotive PM Dept</t>
    <phoneticPr fontId="1" type="noConversion"/>
  </si>
  <si>
    <t>已退社</t>
    <phoneticPr fontId="1" type="noConversion"/>
  </si>
  <si>
    <t>AI</t>
  </si>
  <si>
    <t>JINGAI</t>
  </si>
  <si>
    <t>Automotive PM Dept</t>
  </si>
  <si>
    <t>ai.jing@mitsumi.com.cn</t>
  </si>
  <si>
    <t>LU</t>
  </si>
  <si>
    <t>AN</t>
  </si>
  <si>
    <t>LUAN</t>
  </si>
  <si>
    <t>an.lu@mitsumi.com.cn</t>
  </si>
  <si>
    <t>TONGQING</t>
  </si>
  <si>
    <t>TONGQINGCAO</t>
  </si>
  <si>
    <t>cao.tongqing@mitsumi.com.cn</t>
  </si>
  <si>
    <t>CHANGYING</t>
  </si>
  <si>
    <t>CHANGYINGCHEN</t>
  </si>
  <si>
    <t>chen.changying@mitsumi.com.cn</t>
  </si>
  <si>
    <t>JICHEN</t>
  </si>
  <si>
    <t>chen.ji@mitsumi.com.cn</t>
  </si>
  <si>
    <t>CHENG</t>
  </si>
  <si>
    <t>JINGCHENG</t>
  </si>
  <si>
    <t>cheng.jing@mitsumi.com.cn</t>
  </si>
  <si>
    <t>JUNQIANG</t>
  </si>
  <si>
    <t>DU</t>
  </si>
  <si>
    <t>JUNQIANGDU</t>
  </si>
  <si>
    <t>du.junqiang@mitsumi.com.cn</t>
  </si>
  <si>
    <t>YUANHONG</t>
  </si>
  <si>
    <t>YUANHONGFENG</t>
  </si>
  <si>
    <t>feng.yuanhong@mitsumi.com.cn</t>
  </si>
  <si>
    <t>PENG</t>
  </si>
  <si>
    <t>GUO</t>
  </si>
  <si>
    <t>PENGGUO</t>
  </si>
  <si>
    <t>guo.peng@mitsumi.com.cn</t>
  </si>
  <si>
    <t>PEI</t>
  </si>
  <si>
    <t>JIANG</t>
  </si>
  <si>
    <t>PEIJIANG</t>
  </si>
  <si>
    <t>jiang.pei@mitsumi.com.cn</t>
  </si>
  <si>
    <t>TOSHINOBU</t>
  </si>
  <si>
    <t>KUDO</t>
  </si>
  <si>
    <t>TOSHINOBUKUDO</t>
  </si>
  <si>
    <t>kudo.toshinobu@mitsumi.com.cn</t>
  </si>
  <si>
    <t>ENDONG</t>
  </si>
  <si>
    <t>ENDONGLI</t>
  </si>
  <si>
    <t>li.endong@mitsumi.com.cn</t>
  </si>
  <si>
    <t>GUOLING</t>
  </si>
  <si>
    <t>GUOLINGLI</t>
  </si>
  <si>
    <t>li.guoling@mitsumi.com.cn</t>
  </si>
  <si>
    <t>AILING</t>
  </si>
  <si>
    <t>AILINGLIU</t>
  </si>
  <si>
    <t>liu.ailing@mitsumi.com.cn</t>
  </si>
  <si>
    <t>GUANTAO</t>
  </si>
  <si>
    <t>GUANTAOLIU</t>
  </si>
  <si>
    <t>liu.guantao@mitsumi.com.cn</t>
  </si>
  <si>
    <t>SHIZHEN</t>
  </si>
  <si>
    <t>SHIZHENLIU</t>
  </si>
  <si>
    <t>liu.shizhen@mitsumi.com.cn</t>
  </si>
  <si>
    <t>YU</t>
  </si>
  <si>
    <t>YULIU</t>
  </si>
  <si>
    <t>liu.yu@mitsumi.com.cn</t>
  </si>
  <si>
    <t>YUJUAN</t>
  </si>
  <si>
    <t>YUJUANLIU</t>
  </si>
  <si>
    <t>liu.yujuan1@mitsumi.com.cn</t>
  </si>
  <si>
    <t>ZHIJING</t>
  </si>
  <si>
    <t>ZHIJINGLIU</t>
  </si>
  <si>
    <t>liu.zhijing@mitsumi.com.cn</t>
  </si>
  <si>
    <t>YING</t>
  </si>
  <si>
    <t>YINGMU</t>
  </si>
  <si>
    <t>mu.ying@mitsumi.com.cn</t>
  </si>
  <si>
    <t>TAKESHI</t>
  </si>
  <si>
    <t>OSANAI</t>
  </si>
  <si>
    <t>TAKESHIOSANAI</t>
  </si>
  <si>
    <t>osanai.takeshi@mitsumi.com.cn</t>
  </si>
  <si>
    <t>YANAN</t>
  </si>
  <si>
    <t>SHEN</t>
  </si>
  <si>
    <t>YANANSHEN</t>
  </si>
  <si>
    <t>shen.yanan@mitsumi.com.cn</t>
  </si>
  <si>
    <t>QIAN</t>
  </si>
  <si>
    <t>SHI</t>
  </si>
  <si>
    <t>QIANSHI</t>
  </si>
  <si>
    <t>shi.qian@mitsumi.com.cn</t>
  </si>
  <si>
    <t>SU</t>
  </si>
  <si>
    <t>JINGSU</t>
  </si>
  <si>
    <t>su.jing@mitsumi.com.cn</t>
  </si>
  <si>
    <t>MINGHUA</t>
  </si>
  <si>
    <t>MINGHUASU</t>
  </si>
  <si>
    <t>su.minghua@mitsumi.com.cn</t>
  </si>
  <si>
    <t>CHENWU</t>
  </si>
  <si>
    <t>CHENWUSUN</t>
  </si>
  <si>
    <t>sun.chenwu@mitsumi.com.cn</t>
  </si>
  <si>
    <t>HONGYAN</t>
  </si>
  <si>
    <t>HONGYANSUN</t>
  </si>
  <si>
    <t>sun.hongyan@mitsumi.com.cn</t>
  </si>
  <si>
    <t>LIWANG</t>
  </si>
  <si>
    <t>wang.li@mitsumi.com.cn</t>
  </si>
  <si>
    <t>RONG</t>
  </si>
  <si>
    <t>RONGWANG</t>
  </si>
  <si>
    <t>wang.rong@mitsumi.com.cn</t>
  </si>
  <si>
    <t>YABING</t>
  </si>
  <si>
    <t>YABINGWANG</t>
  </si>
  <si>
    <t>wang.yabing@mitsumi.com.cn</t>
  </si>
  <si>
    <t>YONG</t>
  </si>
  <si>
    <t>YONGWANG</t>
  </si>
  <si>
    <t>wang.yong@mitsumi.com.cn</t>
  </si>
  <si>
    <t>XINCHEN</t>
  </si>
  <si>
    <t>XINCHENWEI</t>
  </si>
  <si>
    <t>wei.xinchen@mitsumi.com.cn</t>
  </si>
  <si>
    <t>HUANYU</t>
  </si>
  <si>
    <t>XIAO</t>
  </si>
  <si>
    <t>HUANYUXIAO</t>
  </si>
  <si>
    <t>xiao.huanyu@mitsumi.com.cn</t>
  </si>
  <si>
    <t>HONGJUAN</t>
  </si>
  <si>
    <t>HONGJUANXU</t>
  </si>
  <si>
    <t>xu.hongjuan@mitsumi.com.cn</t>
  </si>
  <si>
    <t>MEIJUAN</t>
  </si>
  <si>
    <t>MEIJUANYAN</t>
  </si>
  <si>
    <t>yan.meijuan@mitsumi.com.cn</t>
  </si>
  <si>
    <t>JUNQIN</t>
  </si>
  <si>
    <t>JUNQINYANG</t>
  </si>
  <si>
    <t>yang.junqin@mitsumi.com.cn</t>
  </si>
  <si>
    <t>LIXIA</t>
  </si>
  <si>
    <t>LIXIAYANG</t>
  </si>
  <si>
    <t>yang.lixia@mitsumi.com.cn</t>
  </si>
  <si>
    <t>YONGHONG</t>
  </si>
  <si>
    <t>YONGHONGYANG</t>
  </si>
  <si>
    <t>yang.yonghong@mitsumi.com.cn</t>
  </si>
  <si>
    <t>QIANGHONG</t>
  </si>
  <si>
    <t>YIN</t>
  </si>
  <si>
    <t>QIANGHONGYIN</t>
  </si>
  <si>
    <t>yin.qianghong@mitsumi.com.cn</t>
  </si>
  <si>
    <t>PING</t>
  </si>
  <si>
    <t>PINGZHANG</t>
  </si>
  <si>
    <t>zhang.ping@mitsumi.com.cn</t>
  </si>
  <si>
    <t>WEIHONG</t>
  </si>
  <si>
    <t>WEIHONGZHANG</t>
  </si>
  <si>
    <t>zhang.weihong@mitsumi.com.cn</t>
  </si>
  <si>
    <t>YANRONG</t>
  </si>
  <si>
    <t>YANRONGZHANG</t>
  </si>
  <si>
    <t>zhang.yanrong@mitsumi.com.cn</t>
  </si>
  <si>
    <t>ZHAO</t>
  </si>
  <si>
    <t>JINGZHAO</t>
  </si>
  <si>
    <t>zhao.jing@mitsumi.com.cn</t>
  </si>
  <si>
    <t>LIJUAN</t>
  </si>
  <si>
    <t>ZHOU</t>
  </si>
  <si>
    <t>LIJUANZHOU</t>
  </si>
  <si>
    <t>zhou.lijuan@mitsumi.com.cn</t>
  </si>
  <si>
    <t>RUIYUN</t>
  </si>
  <si>
    <t>RUIYUNZHOU</t>
  </si>
  <si>
    <t>zhou.ruiyun@mitsumi.com.cn</t>
  </si>
  <si>
    <t>SHAOJIE</t>
  </si>
  <si>
    <t>SHAOJIEZHOU</t>
  </si>
  <si>
    <t>zhou.shaojie@mitsumi.com.cn</t>
  </si>
  <si>
    <t>LICHEN</t>
  </si>
  <si>
    <t>chen.li2@mitsumi.com.cn</t>
  </si>
  <si>
    <t>YINGZHANG</t>
  </si>
  <si>
    <t>zhang.ying3@mitsumi.com.cn</t>
  </si>
  <si>
    <t>8-72-226</t>
    <phoneticPr fontId="1" type="noConversion"/>
  </si>
  <si>
    <t>Automotive PM Dept</t>
    <phoneticPr fontId="1" type="noConversion"/>
  </si>
  <si>
    <t>CTE940897</t>
    <phoneticPr fontId="1" type="noConversion"/>
  </si>
  <si>
    <t>CTE960395</t>
    <phoneticPr fontId="1" type="noConversion"/>
  </si>
  <si>
    <t>MD dept</t>
    <phoneticPr fontId="1" type="noConversion"/>
  </si>
  <si>
    <r>
      <t>课长</t>
    </r>
    <r>
      <rPr>
        <b/>
        <sz val="11"/>
        <color theme="1"/>
        <rFont val="MS PGothic"/>
        <family val="2"/>
      </rPr>
      <t>/曹建波</t>
    </r>
  </si>
  <si>
    <t>MD Dept</t>
    <phoneticPr fontId="1" type="noConversion"/>
  </si>
  <si>
    <r>
      <t>陈</t>
    </r>
    <r>
      <rPr>
        <b/>
        <sz val="11"/>
        <color theme="1"/>
        <rFont val="MS PGothic"/>
        <family val="2"/>
      </rPr>
      <t>吉</t>
    </r>
  </si>
  <si>
    <r>
      <t>课长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陈</t>
    </r>
    <r>
      <rPr>
        <b/>
        <sz val="11"/>
        <color theme="1"/>
        <rFont val="MS PGothic"/>
        <family val="2"/>
      </rPr>
      <t>吉</t>
    </r>
  </si>
  <si>
    <t>MD dept</t>
    <phoneticPr fontId="1" type="noConversion"/>
  </si>
  <si>
    <r>
      <t>韩</t>
    </r>
    <r>
      <rPr>
        <b/>
        <sz val="11"/>
        <color theme="1"/>
        <rFont val="MS PGothic"/>
        <family val="2"/>
      </rPr>
      <t>月明</t>
    </r>
  </si>
  <si>
    <r>
      <t>黄晓</t>
    </r>
    <r>
      <rPr>
        <b/>
        <sz val="11"/>
        <color theme="1"/>
        <rFont val="MS PGothic"/>
        <family val="2"/>
      </rPr>
      <t>娟</t>
    </r>
  </si>
  <si>
    <r>
      <t>组长</t>
    </r>
    <r>
      <rPr>
        <b/>
        <sz val="11"/>
        <color theme="1"/>
        <rFont val="MS PGothic"/>
        <family val="2"/>
      </rPr>
      <t>/王旭</t>
    </r>
  </si>
  <si>
    <r>
      <t>邬</t>
    </r>
    <r>
      <rPr>
        <b/>
        <sz val="11"/>
        <color theme="1"/>
        <rFont val="MS PGothic"/>
        <family val="2"/>
      </rPr>
      <t>静</t>
    </r>
  </si>
  <si>
    <r>
      <t>经</t>
    </r>
    <r>
      <rPr>
        <b/>
        <sz val="11"/>
        <color theme="1"/>
        <rFont val="MS PGothic"/>
        <family val="2"/>
      </rPr>
      <t>理</t>
    </r>
  </si>
  <si>
    <r>
      <t>邢</t>
    </r>
    <r>
      <rPr>
        <b/>
        <sz val="11"/>
        <color theme="1"/>
        <rFont val="MS PGothic"/>
        <family val="2"/>
      </rPr>
      <t>文江</t>
    </r>
  </si>
  <si>
    <r>
      <t>经</t>
    </r>
    <r>
      <rPr>
        <b/>
        <sz val="11"/>
        <color theme="1"/>
        <rFont val="MS PGothic"/>
        <family val="2"/>
      </rPr>
      <t>理/</t>
    </r>
    <r>
      <rPr>
        <b/>
        <sz val="11"/>
        <color theme="1"/>
        <rFont val="MS PGothic"/>
        <family val="2"/>
        <charset val="128"/>
      </rPr>
      <t>邢</t>
    </r>
    <r>
      <rPr>
        <b/>
        <sz val="11"/>
        <color theme="1"/>
        <rFont val="MS PGothic"/>
        <family val="2"/>
      </rPr>
      <t>文江</t>
    </r>
  </si>
  <si>
    <r>
      <rPr>
        <b/>
        <sz val="11"/>
        <color theme="1"/>
        <rFont val="MS PGothic"/>
        <family val="2"/>
        <charset val="128"/>
      </rPr>
      <t>张</t>
    </r>
    <r>
      <rPr>
        <b/>
        <sz val="11"/>
        <color theme="1"/>
        <rFont val="MS PGothic"/>
        <family val="2"/>
      </rPr>
      <t>振群</t>
    </r>
  </si>
  <si>
    <t>CTE060107</t>
  </si>
  <si>
    <t>PE Dept</t>
  </si>
  <si>
    <t>JIANBO</t>
  </si>
  <si>
    <t>JIANBOCAO</t>
  </si>
  <si>
    <t>MD dept</t>
  </si>
  <si>
    <t>cao.jianbo@mitsumi.com.cn</t>
  </si>
  <si>
    <t>YUEMING</t>
  </si>
  <si>
    <t>HAN</t>
  </si>
  <si>
    <t>YUEMINGHAN</t>
  </si>
  <si>
    <t>han.yueming@mitsumi.com.cn</t>
  </si>
  <si>
    <t>XIAOJUAN</t>
  </si>
  <si>
    <t>HUANG</t>
  </si>
  <si>
    <t>XIAOJUANHUANG</t>
  </si>
  <si>
    <t>huang.xiaojuan@mitsumi.com.cn</t>
  </si>
  <si>
    <t>CUILI</t>
  </si>
  <si>
    <t>KONG</t>
  </si>
  <si>
    <t>CUILIKONG</t>
  </si>
  <si>
    <t>kong.cuili@mitsumi.com.cn</t>
  </si>
  <si>
    <t>XUWANG</t>
  </si>
  <si>
    <t>wang.xu@mitsumi.com.cn</t>
  </si>
  <si>
    <t>WU</t>
  </si>
  <si>
    <t>JINGWU</t>
  </si>
  <si>
    <t>wu.jing@mitsumi.com.cn</t>
  </si>
  <si>
    <t>WENJIANG</t>
  </si>
  <si>
    <t>XING</t>
  </si>
  <si>
    <t>WENJIANGXING</t>
  </si>
  <si>
    <t>xing.wenjiang@mitsumi.com.cn</t>
  </si>
  <si>
    <t>ZHENQUN</t>
  </si>
  <si>
    <t>ZHENQUNZHANG</t>
  </si>
  <si>
    <t>zhang.zhenqun@mitsumi.com.cn</t>
  </si>
  <si>
    <t>NANNAN</t>
  </si>
  <si>
    <t>NANNANZHOU</t>
  </si>
  <si>
    <t>zhou.nannan@mitsumi.com.cn</t>
  </si>
  <si>
    <t>PE Dept</t>
    <phoneticPr fontId="1" type="noConversion"/>
  </si>
  <si>
    <r>
      <t>崔</t>
    </r>
    <r>
      <rPr>
        <b/>
        <sz val="11"/>
        <color theme="1"/>
        <rFont val="MS PGothic"/>
        <family val="2"/>
        <charset val="128"/>
      </rPr>
      <t>伟</t>
    </r>
  </si>
  <si>
    <r>
      <t>系</t>
    </r>
    <r>
      <rPr>
        <b/>
        <sz val="11"/>
        <color theme="1"/>
        <rFont val="MS PGothic"/>
        <family val="2"/>
        <charset val="128"/>
      </rPr>
      <t>长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</si>
  <si>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/杜河</t>
    </r>
  </si>
  <si>
    <t>CTE060107</t>
    <phoneticPr fontId="1" type="noConversion"/>
  </si>
  <si>
    <r>
      <rPr>
        <b/>
        <sz val="11"/>
        <color theme="1"/>
        <rFont val="MS PGothic"/>
        <family val="2"/>
        <charset val="128"/>
      </rPr>
      <t>组长</t>
    </r>
  </si>
  <si>
    <r>
      <t>高</t>
    </r>
    <r>
      <rPr>
        <b/>
        <sz val="11"/>
        <color theme="1"/>
        <rFont val="MS PGothic"/>
        <family val="2"/>
        <charset val="128"/>
      </rPr>
      <t>显</t>
    </r>
    <r>
      <rPr>
        <b/>
        <sz val="11"/>
        <color theme="1"/>
        <rFont val="MS PGothic"/>
        <family val="2"/>
      </rPr>
      <t>清</t>
    </r>
  </si>
  <si>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/高</t>
    </r>
    <r>
      <rPr>
        <b/>
        <sz val="11"/>
        <color theme="1"/>
        <rFont val="MS PGothic"/>
        <family val="2"/>
        <charset val="128"/>
      </rPr>
      <t>显</t>
    </r>
    <r>
      <rPr>
        <b/>
        <sz val="11"/>
        <color theme="1"/>
        <rFont val="MS PGothic"/>
        <family val="2"/>
      </rPr>
      <t>清</t>
    </r>
  </si>
  <si>
    <r>
      <t>郭</t>
    </r>
    <r>
      <rPr>
        <b/>
        <sz val="11"/>
        <color theme="1"/>
        <rFont val="MS PGothic"/>
        <family val="2"/>
        <charset val="128"/>
      </rPr>
      <t>颖</t>
    </r>
  </si>
  <si>
    <r>
      <rPr>
        <b/>
        <sz val="11"/>
        <color theme="1"/>
        <rFont val="MS PGothic"/>
        <family val="2"/>
        <charset val="128"/>
      </rPr>
      <t>贾伟东</t>
    </r>
  </si>
  <si>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贾伟东</t>
    </r>
  </si>
  <si>
    <r>
      <t>康</t>
    </r>
    <r>
      <rPr>
        <b/>
        <sz val="11"/>
        <color theme="1"/>
        <rFont val="MS PGothic"/>
        <family val="2"/>
        <charset val="128"/>
      </rPr>
      <t>钰</t>
    </r>
  </si>
  <si>
    <r>
      <t>副</t>
    </r>
    <r>
      <rPr>
        <b/>
        <sz val="11"/>
        <color theme="1"/>
        <rFont val="MS PGothic"/>
        <family val="2"/>
        <charset val="128"/>
      </rPr>
      <t>组长</t>
    </r>
  </si>
  <si>
    <r>
      <rPr>
        <b/>
        <sz val="11"/>
        <color theme="1"/>
        <rFont val="MS PGothic"/>
        <family val="2"/>
        <charset val="128"/>
      </rPr>
      <t>刘</t>
    </r>
    <r>
      <rPr>
        <b/>
        <sz val="11"/>
        <color theme="1"/>
        <rFont val="MS PGothic"/>
        <family val="2"/>
      </rPr>
      <t>佳</t>
    </r>
  </si>
  <si>
    <r>
      <t>副</t>
    </r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刘</t>
    </r>
    <r>
      <rPr>
        <b/>
        <sz val="11"/>
        <color theme="1"/>
        <rFont val="MS PGothic"/>
        <family val="2"/>
      </rPr>
      <t>佳</t>
    </r>
  </si>
  <si>
    <r>
      <t>副班</t>
    </r>
    <r>
      <rPr>
        <b/>
        <sz val="11"/>
        <color theme="1"/>
        <rFont val="MS PGothic"/>
        <family val="2"/>
        <charset val="128"/>
      </rPr>
      <t>长</t>
    </r>
  </si>
  <si>
    <r>
      <rPr>
        <b/>
        <sz val="11"/>
        <color theme="1"/>
        <rFont val="MS PGothic"/>
        <family val="2"/>
        <charset val="128"/>
      </rPr>
      <t>焊</t>
    </r>
    <r>
      <rPr>
        <b/>
        <sz val="11"/>
        <color theme="1"/>
        <rFont val="MS PGothic"/>
        <family val="2"/>
      </rPr>
      <t>接教</t>
    </r>
    <r>
      <rPr>
        <b/>
        <sz val="11"/>
        <color theme="1"/>
        <rFont val="MS PGothic"/>
        <family val="2"/>
        <charset val="128"/>
      </rPr>
      <t>师</t>
    </r>
  </si>
  <si>
    <r>
      <rPr>
        <b/>
        <sz val="11"/>
        <color theme="1"/>
        <rFont val="MS PGothic"/>
        <family val="2"/>
        <charset val="128"/>
      </rPr>
      <t>刘剑</t>
    </r>
    <r>
      <rPr>
        <b/>
        <sz val="11"/>
        <color theme="1"/>
        <rFont val="MS PGothic"/>
        <family val="2"/>
      </rPr>
      <t>美</t>
    </r>
  </si>
  <si>
    <r>
      <t>副班</t>
    </r>
    <r>
      <rPr>
        <b/>
        <sz val="11"/>
        <color theme="1"/>
        <rFont val="MS PGothic"/>
        <family val="2"/>
        <charset val="128"/>
      </rPr>
      <t>长焊</t>
    </r>
    <r>
      <rPr>
        <b/>
        <sz val="11"/>
        <color theme="1"/>
        <rFont val="MS PGothic"/>
        <family val="2"/>
      </rPr>
      <t>接教</t>
    </r>
    <r>
      <rPr>
        <b/>
        <sz val="11"/>
        <color theme="1"/>
        <rFont val="MS PGothic"/>
        <family val="2"/>
        <charset val="128"/>
      </rPr>
      <t>师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刘剑</t>
    </r>
    <r>
      <rPr>
        <b/>
        <sz val="11"/>
        <color theme="1"/>
        <rFont val="MS PGothic"/>
        <family val="2"/>
      </rPr>
      <t>美</t>
    </r>
  </si>
  <si>
    <r>
      <rPr>
        <b/>
        <sz val="11"/>
        <color theme="1"/>
        <rFont val="MS PGothic"/>
        <family val="2"/>
        <charset val="128"/>
      </rPr>
      <t>刘</t>
    </r>
    <r>
      <rPr>
        <b/>
        <sz val="11"/>
        <color theme="1"/>
        <rFont val="MS PGothic"/>
        <family val="2"/>
      </rPr>
      <t>占新</t>
    </r>
  </si>
  <si>
    <r>
      <rPr>
        <b/>
        <sz val="11"/>
        <color theme="1"/>
        <rFont val="MS PGothic"/>
        <family val="2"/>
        <charset val="128"/>
      </rPr>
      <t>鲁红伟</t>
    </r>
  </si>
  <si>
    <r>
      <rPr>
        <b/>
        <sz val="11"/>
        <color theme="1"/>
        <rFont val="MS PGothic"/>
        <family val="2"/>
        <charset val="128"/>
      </rPr>
      <t>马谦</t>
    </r>
  </si>
  <si>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马谦</t>
    </r>
  </si>
  <si>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/牛健</t>
    </r>
  </si>
  <si>
    <r>
      <t>曲</t>
    </r>
    <r>
      <rPr>
        <b/>
        <sz val="11"/>
        <color theme="1"/>
        <rFont val="MS PGothic"/>
        <family val="2"/>
        <charset val="128"/>
      </rPr>
      <t>丽</t>
    </r>
  </si>
  <si>
    <r>
      <t>宋</t>
    </r>
    <r>
      <rPr>
        <b/>
        <sz val="11"/>
        <color theme="1"/>
        <rFont val="MS PGothic"/>
        <family val="2"/>
        <charset val="128"/>
      </rPr>
      <t>连锁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</si>
  <si>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/宋</t>
    </r>
    <r>
      <rPr>
        <b/>
        <sz val="11"/>
        <color theme="1"/>
        <rFont val="MS PGothic"/>
        <family val="2"/>
        <charset val="128"/>
      </rPr>
      <t>连锁</t>
    </r>
  </si>
  <si>
    <r>
      <t>王</t>
    </r>
    <r>
      <rPr>
        <b/>
        <sz val="11"/>
        <color theme="1"/>
        <rFont val="MS PGothic"/>
        <family val="2"/>
        <charset val="128"/>
      </rPr>
      <t>军</t>
    </r>
  </si>
  <si>
    <r>
      <t>王</t>
    </r>
    <r>
      <rPr>
        <b/>
        <sz val="11"/>
        <color theme="1"/>
        <rFont val="MS PGothic"/>
        <family val="2"/>
        <charset val="128"/>
      </rPr>
      <t>晓</t>
    </r>
    <r>
      <rPr>
        <b/>
        <sz val="11"/>
        <color theme="1"/>
        <rFont val="MS PGothic"/>
        <family val="2"/>
      </rPr>
      <t>海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</si>
  <si>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/王</t>
    </r>
    <r>
      <rPr>
        <b/>
        <sz val="11"/>
        <color theme="1"/>
        <rFont val="MS PGothic"/>
        <family val="2"/>
        <charset val="128"/>
      </rPr>
      <t>晓</t>
    </r>
    <r>
      <rPr>
        <b/>
        <sz val="11"/>
        <color theme="1"/>
        <rFont val="MS PGothic"/>
        <family val="2"/>
      </rPr>
      <t>海</t>
    </r>
  </si>
  <si>
    <r>
      <t>王</t>
    </r>
    <r>
      <rPr>
        <b/>
        <sz val="11"/>
        <color theme="1"/>
        <rFont val="MS PGothic"/>
        <family val="2"/>
        <charset val="128"/>
      </rPr>
      <t>莹</t>
    </r>
  </si>
  <si>
    <r>
      <t>副</t>
    </r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/王</t>
    </r>
    <r>
      <rPr>
        <b/>
        <sz val="11"/>
        <color theme="1"/>
        <rFont val="MS PGothic"/>
        <family val="2"/>
        <charset val="128"/>
      </rPr>
      <t>莹</t>
    </r>
  </si>
  <si>
    <r>
      <rPr>
        <b/>
        <sz val="11"/>
        <color theme="1"/>
        <rFont val="MS PGothic"/>
        <family val="2"/>
        <charset val="128"/>
      </rPr>
      <t>吴红卫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</si>
  <si>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吴红卫</t>
    </r>
  </si>
  <si>
    <r>
      <rPr>
        <b/>
        <sz val="11"/>
        <color theme="1"/>
        <rFont val="MS PGothic"/>
        <family val="2"/>
        <charset val="128"/>
      </rPr>
      <t>许鹏</t>
    </r>
  </si>
  <si>
    <r>
      <rPr>
        <b/>
        <sz val="11"/>
        <color theme="1"/>
        <rFont val="MS PGothic"/>
        <family val="2"/>
        <charset val="128"/>
      </rPr>
      <t>杨</t>
    </r>
    <r>
      <rPr>
        <b/>
        <sz val="11"/>
        <color theme="1"/>
        <rFont val="MS PGothic"/>
        <family val="2"/>
      </rPr>
      <t>淑娟</t>
    </r>
  </si>
  <si>
    <r>
      <t>姚</t>
    </r>
    <r>
      <rPr>
        <b/>
        <sz val="11"/>
        <color theme="1"/>
        <rFont val="MS PGothic"/>
        <family val="2"/>
        <charset val="128"/>
      </rPr>
      <t>刚</t>
    </r>
  </si>
  <si>
    <r>
      <t>副</t>
    </r>
    <r>
      <rPr>
        <b/>
        <sz val="11"/>
        <color theme="1"/>
        <rFont val="MS PGothic"/>
        <family val="2"/>
        <charset val="128"/>
      </rPr>
      <t>经</t>
    </r>
    <r>
      <rPr>
        <b/>
        <sz val="11"/>
        <color theme="1"/>
        <rFont val="MS PGothic"/>
        <family val="2"/>
      </rPr>
      <t>理</t>
    </r>
  </si>
  <si>
    <r>
      <rPr>
        <b/>
        <sz val="11"/>
        <color theme="1"/>
        <rFont val="MS PGothic"/>
        <family val="2"/>
        <charset val="128"/>
      </rPr>
      <t>张强</t>
    </r>
  </si>
  <si>
    <r>
      <t>副</t>
    </r>
    <r>
      <rPr>
        <b/>
        <sz val="11"/>
        <color theme="1"/>
        <rFont val="MS PGothic"/>
        <family val="2"/>
        <charset val="128"/>
      </rPr>
      <t>经</t>
    </r>
    <r>
      <rPr>
        <b/>
        <sz val="11"/>
        <color theme="1"/>
        <rFont val="MS PGothic"/>
        <family val="2"/>
      </rPr>
      <t>理/</t>
    </r>
    <r>
      <rPr>
        <b/>
        <sz val="11"/>
        <color theme="1"/>
        <rFont val="MS PGothic"/>
        <family val="2"/>
        <charset val="128"/>
      </rPr>
      <t>张强</t>
    </r>
  </si>
  <si>
    <r>
      <rPr>
        <b/>
        <sz val="11"/>
        <color theme="1"/>
        <rFont val="MS PGothic"/>
        <family val="2"/>
        <charset val="128"/>
      </rPr>
      <t>张</t>
    </r>
    <r>
      <rPr>
        <b/>
        <sz val="11"/>
        <color theme="1"/>
        <rFont val="MS PGothic"/>
        <family val="2"/>
      </rPr>
      <t>永生</t>
    </r>
  </si>
  <si>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张</t>
    </r>
    <r>
      <rPr>
        <b/>
        <sz val="11"/>
        <color theme="1"/>
        <rFont val="MS PGothic"/>
        <family val="2"/>
      </rPr>
      <t>永生</t>
    </r>
  </si>
  <si>
    <r>
      <rPr>
        <b/>
        <sz val="11"/>
        <color theme="1"/>
        <rFont val="MS PGothic"/>
        <family val="2"/>
        <charset val="128"/>
      </rPr>
      <t>赵丽艳</t>
    </r>
  </si>
  <si>
    <r>
      <rPr>
        <b/>
        <sz val="11"/>
        <color theme="1"/>
        <rFont val="MS PGothic"/>
        <family val="2"/>
        <charset val="128"/>
      </rPr>
      <t>赵</t>
    </r>
    <r>
      <rPr>
        <b/>
        <sz val="11"/>
        <color theme="1"/>
        <rFont val="MS PGothic"/>
        <family val="2"/>
      </rPr>
      <t>玉</t>
    </r>
    <r>
      <rPr>
        <b/>
        <sz val="11"/>
        <color theme="1"/>
        <rFont val="MS PGothic"/>
        <family val="2"/>
        <charset val="128"/>
      </rPr>
      <t>凤</t>
    </r>
  </si>
  <si>
    <t>CUI</t>
  </si>
  <si>
    <t>WEICUI</t>
  </si>
  <si>
    <t>cui.wei@mitsumi.com.cn</t>
  </si>
  <si>
    <t>HEDU</t>
  </si>
  <si>
    <t>du.he@mitsumi.com.cn</t>
  </si>
  <si>
    <t>XIANQING</t>
  </si>
  <si>
    <t>GAO</t>
  </si>
  <si>
    <t>XIANQINGGAO</t>
  </si>
  <si>
    <t>gao.xianqing@mitsumi.com.cn</t>
  </si>
  <si>
    <t>YINGGUO</t>
  </si>
  <si>
    <t>guo.ying@mitsumi.com.cn</t>
  </si>
  <si>
    <t>WEIDONG</t>
  </si>
  <si>
    <t>JIA</t>
  </si>
  <si>
    <t>WEIDONGJIA</t>
  </si>
  <si>
    <t>jia.weidong@mitsumi.com.cn</t>
  </si>
  <si>
    <t>YUYIN</t>
  </si>
  <si>
    <t>JIN</t>
  </si>
  <si>
    <t>YUYINJIN</t>
  </si>
  <si>
    <t>jin.yuyin@mitsumi.com.cn</t>
  </si>
  <si>
    <t>KANG</t>
  </si>
  <si>
    <t>YUKANG</t>
  </si>
  <si>
    <t>kang.yu@mitsumi.com.cn</t>
  </si>
  <si>
    <t>JIALIU</t>
  </si>
  <si>
    <t>liu.jia1@mitsumi.com.cn</t>
  </si>
  <si>
    <t>JIANMEI</t>
  </si>
  <si>
    <t>JIANMEILIU</t>
  </si>
  <si>
    <t>liu.jianmei@mitsumi.com.cn</t>
  </si>
  <si>
    <t>ZHANXIN</t>
  </si>
  <si>
    <t>ZHANXINLIU</t>
  </si>
  <si>
    <t>liu.zhanxin@mitsumi.com.cn</t>
  </si>
  <si>
    <t>HONGWEI</t>
  </si>
  <si>
    <t>HONGWEILU</t>
  </si>
  <si>
    <t>lu.hongwei@mitsumi.com.cn</t>
  </si>
  <si>
    <t>MA</t>
  </si>
  <si>
    <t>QIANMA</t>
  </si>
  <si>
    <t>ma.qian@mitsumi.com.cn</t>
  </si>
  <si>
    <t>JIAN</t>
  </si>
  <si>
    <t>NIU</t>
  </si>
  <si>
    <t>JIANNIU</t>
  </si>
  <si>
    <t>niu.jian@mitsumi.com.cn</t>
  </si>
  <si>
    <t>YANANNIU</t>
  </si>
  <si>
    <t>niu.yanan@mitsumi.com.cn</t>
  </si>
  <si>
    <t>QU</t>
  </si>
  <si>
    <t>LIQU</t>
  </si>
  <si>
    <t>qu.li@mitsumi.com.cn</t>
  </si>
  <si>
    <t>LIANSUO</t>
  </si>
  <si>
    <t>LIANSUOSONG</t>
  </si>
  <si>
    <t>song.liansuo@mitsumi.com.cn</t>
  </si>
  <si>
    <t>ENZHONG</t>
  </si>
  <si>
    <t>TI</t>
  </si>
  <si>
    <t>ENZHONGTI</t>
  </si>
  <si>
    <t>ti.enzhong@mitsumi.com.cn</t>
  </si>
  <si>
    <t>CHAO</t>
  </si>
  <si>
    <t>CHAOWANG</t>
  </si>
  <si>
    <t>wang.chao2@mitsumi.com.cn</t>
  </si>
  <si>
    <t>JUN</t>
  </si>
  <si>
    <t>JUNWANG</t>
  </si>
  <si>
    <t>wang.jun2@mitsumi.com.cn</t>
    <phoneticPr fontId="9"/>
  </si>
  <si>
    <t>XIAOHAI</t>
  </si>
  <si>
    <t>XIAOHAIWANG</t>
  </si>
  <si>
    <t>wang.xiaohai@mitsumi.com.cn</t>
  </si>
  <si>
    <t>YINGWANG</t>
  </si>
  <si>
    <t>wang.ying@mitsumi.com.cn</t>
  </si>
  <si>
    <t>HONGWEIWU</t>
  </si>
  <si>
    <t>wu.hongwei@mitsumi.com.cn</t>
  </si>
  <si>
    <t>PENGXU</t>
  </si>
  <si>
    <t>xu.peng@mitsumi.com.cn</t>
  </si>
  <si>
    <t>SHUJUAN</t>
  </si>
  <si>
    <t>SHUJUANYANG</t>
  </si>
  <si>
    <t>yang.shujuan@mitsumi.com.cn</t>
  </si>
  <si>
    <t>GANG</t>
  </si>
  <si>
    <t>YAO</t>
  </si>
  <si>
    <t>GANGYAO</t>
  </si>
  <si>
    <t>yao.gang@mitsumi.com.cn</t>
  </si>
  <si>
    <t>QIANG</t>
  </si>
  <si>
    <t>QIANGZHANG</t>
  </si>
  <si>
    <t>zhang.qiang@mitsumi.com.cn</t>
  </si>
  <si>
    <t>YONGSHENG</t>
  </si>
  <si>
    <t>YONGSHENGZHANG</t>
  </si>
  <si>
    <t>zhang.yongsheng@mitsumi.com.cn</t>
  </si>
  <si>
    <t>LIYAN</t>
  </si>
  <si>
    <t>LIYANZHAO</t>
  </si>
  <si>
    <t>zhao.liyan@mitsumi.com.cn</t>
  </si>
  <si>
    <t>YUFENG</t>
  </si>
  <si>
    <t>YUFENGZHAO</t>
  </si>
  <si>
    <t>zhao.yufeng@mitsumi.com.cn</t>
  </si>
  <si>
    <t>YAJUAN</t>
  </si>
  <si>
    <t>YAJUANZHOU</t>
  </si>
  <si>
    <t>zhou.yajuan@mitsumi.com.cn</t>
  </si>
  <si>
    <t>PMD Dept</t>
    <phoneticPr fontId="1" type="noConversion"/>
  </si>
  <si>
    <r>
      <rPr>
        <b/>
        <sz val="11"/>
        <color theme="1"/>
        <rFont val="MS PGothic"/>
        <family val="2"/>
        <charset val="128"/>
      </rPr>
      <t>陈</t>
    </r>
    <r>
      <rPr>
        <b/>
        <sz val="11"/>
        <color theme="1"/>
        <rFont val="MS PGothic"/>
        <family val="2"/>
      </rPr>
      <t>庚新</t>
    </r>
  </si>
  <si>
    <r>
      <t>副</t>
    </r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陈</t>
    </r>
    <r>
      <rPr>
        <b/>
        <sz val="11"/>
        <color theme="1"/>
        <rFont val="MS PGothic"/>
        <family val="2"/>
      </rPr>
      <t>庚新</t>
    </r>
  </si>
  <si>
    <r>
      <t>副班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/董建霞</t>
    </r>
  </si>
  <si>
    <r>
      <rPr>
        <b/>
        <sz val="11"/>
        <color theme="1"/>
        <rFont val="MS PGothic"/>
        <family val="2"/>
        <charset val="128"/>
      </rPr>
      <t>郝</t>
    </r>
    <r>
      <rPr>
        <b/>
        <sz val="11"/>
        <color theme="1"/>
        <rFont val="MS PGothic"/>
        <family val="2"/>
      </rPr>
      <t>睿昕</t>
    </r>
  </si>
  <si>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郝</t>
    </r>
    <r>
      <rPr>
        <b/>
        <sz val="11"/>
        <color theme="1"/>
        <rFont val="MS PGothic"/>
        <family val="2"/>
      </rPr>
      <t>睿昕</t>
    </r>
  </si>
  <si>
    <r>
      <t>副</t>
    </r>
    <r>
      <rPr>
        <b/>
        <sz val="11"/>
        <color theme="1"/>
        <rFont val="MS PGothic"/>
        <family val="2"/>
        <charset val="128"/>
      </rPr>
      <t>课长</t>
    </r>
  </si>
  <si>
    <r>
      <t>焦</t>
    </r>
    <r>
      <rPr>
        <b/>
        <sz val="11"/>
        <color theme="1"/>
        <rFont val="MS PGothic"/>
        <family val="2"/>
        <charset val="128"/>
      </rPr>
      <t>庆伟</t>
    </r>
  </si>
  <si>
    <r>
      <t>副</t>
    </r>
    <r>
      <rPr>
        <b/>
        <sz val="11"/>
        <color theme="1"/>
        <rFont val="MS PGothic"/>
        <family val="2"/>
        <charset val="128"/>
      </rPr>
      <t>课长</t>
    </r>
    <r>
      <rPr>
        <b/>
        <sz val="11"/>
        <color theme="1"/>
        <rFont val="MS PGothic"/>
        <family val="2"/>
      </rPr>
      <t>/焦</t>
    </r>
    <r>
      <rPr>
        <b/>
        <sz val="11"/>
        <color theme="1"/>
        <rFont val="MS PGothic"/>
        <family val="2"/>
        <charset val="128"/>
      </rPr>
      <t>庆伟</t>
    </r>
  </si>
  <si>
    <t>PMD Dept</t>
    <phoneticPr fontId="1" type="noConversion"/>
  </si>
  <si>
    <r>
      <t>副</t>
    </r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/李永生</t>
    </r>
  </si>
  <si>
    <r>
      <rPr>
        <b/>
        <sz val="11"/>
        <color theme="1"/>
        <rFont val="MS PGothic"/>
        <family val="2"/>
        <charset val="128"/>
      </rPr>
      <t>刘</t>
    </r>
    <r>
      <rPr>
        <b/>
        <sz val="11"/>
        <color theme="1"/>
        <rFont val="MS PGothic"/>
        <family val="2"/>
      </rPr>
      <t>捷</t>
    </r>
  </si>
  <si>
    <r>
      <rPr>
        <b/>
        <sz val="11"/>
        <color theme="1"/>
        <rFont val="MS PGothic"/>
        <family val="2"/>
        <charset val="128"/>
      </rPr>
      <t>刘丽</t>
    </r>
    <r>
      <rPr>
        <b/>
        <sz val="11"/>
        <color theme="1"/>
        <rFont val="MS PGothic"/>
        <family val="2"/>
      </rPr>
      <t>娜</t>
    </r>
  </si>
  <si>
    <r>
      <rPr>
        <b/>
        <sz val="11"/>
        <color theme="1"/>
        <rFont val="MS PGothic"/>
        <family val="2"/>
        <charset val="128"/>
      </rPr>
      <t>刘鑫</t>
    </r>
  </si>
  <si>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刘鑫</t>
    </r>
  </si>
  <si>
    <r>
      <rPr>
        <b/>
        <sz val="11"/>
        <color theme="1"/>
        <rFont val="MS PGothic"/>
        <family val="2"/>
        <charset val="128"/>
      </rPr>
      <t>马树</t>
    </r>
    <r>
      <rPr>
        <b/>
        <sz val="11"/>
        <color theme="1"/>
        <rFont val="MS PGothic"/>
        <family val="2"/>
      </rPr>
      <t>利</t>
    </r>
  </si>
  <si>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马树</t>
    </r>
    <r>
      <rPr>
        <b/>
        <sz val="11"/>
        <color theme="1"/>
        <rFont val="MS PGothic"/>
        <family val="2"/>
      </rPr>
      <t>利</t>
    </r>
  </si>
  <si>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/潘和群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</si>
  <si>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/沈超</t>
    </r>
  </si>
  <si>
    <r>
      <t>宋宏</t>
    </r>
    <r>
      <rPr>
        <b/>
        <sz val="11"/>
        <color theme="1"/>
        <rFont val="MS PGothic"/>
        <family val="2"/>
        <charset val="128"/>
      </rPr>
      <t>伟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</si>
  <si>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/宋宏</t>
    </r>
    <r>
      <rPr>
        <b/>
        <sz val="11"/>
        <color theme="1"/>
        <rFont val="MS PGothic"/>
        <family val="2"/>
        <charset val="128"/>
      </rPr>
      <t>伟</t>
    </r>
  </si>
  <si>
    <r>
      <t>王建</t>
    </r>
    <r>
      <rPr>
        <b/>
        <sz val="11"/>
        <color theme="1"/>
        <rFont val="MS PGothic"/>
        <family val="2"/>
        <charset val="128"/>
      </rPr>
      <t>军</t>
    </r>
  </si>
  <si>
    <r>
      <rPr>
        <b/>
        <sz val="11"/>
        <color theme="1"/>
        <rFont val="MS PGothic"/>
        <family val="2"/>
        <charset val="128"/>
      </rPr>
      <t>经</t>
    </r>
    <r>
      <rPr>
        <b/>
        <sz val="11"/>
        <color theme="1"/>
        <rFont val="MS PGothic"/>
        <family val="2"/>
      </rPr>
      <t>理</t>
    </r>
  </si>
  <si>
    <r>
      <rPr>
        <b/>
        <sz val="11"/>
        <color theme="1"/>
        <rFont val="MS PGothic"/>
        <family val="2"/>
        <charset val="128"/>
      </rPr>
      <t>经</t>
    </r>
    <r>
      <rPr>
        <b/>
        <sz val="11"/>
        <color theme="1"/>
        <rFont val="MS PGothic"/>
        <family val="2"/>
      </rPr>
      <t>理/王占欣</t>
    </r>
  </si>
  <si>
    <r>
      <rPr>
        <b/>
        <sz val="11"/>
        <color theme="1"/>
        <rFont val="MS PGothic"/>
        <family val="2"/>
        <charset val="128"/>
      </rPr>
      <t>吴</t>
    </r>
    <r>
      <rPr>
        <b/>
        <sz val="11"/>
        <color theme="1"/>
        <rFont val="MS PGothic"/>
        <family val="2"/>
      </rPr>
      <t>景春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</si>
  <si>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吴</t>
    </r>
    <r>
      <rPr>
        <b/>
        <sz val="11"/>
        <color theme="1"/>
        <rFont val="MS PGothic"/>
        <family val="2"/>
      </rPr>
      <t>景春</t>
    </r>
  </si>
  <si>
    <r>
      <rPr>
        <b/>
        <sz val="11"/>
        <color theme="1"/>
        <rFont val="MS PGothic"/>
        <family val="2"/>
        <charset val="128"/>
      </rPr>
      <t>统</t>
    </r>
    <r>
      <rPr>
        <b/>
        <sz val="11"/>
        <color theme="1"/>
        <rFont val="MS PGothic"/>
        <family val="2"/>
      </rPr>
      <t>括</t>
    </r>
    <r>
      <rPr>
        <b/>
        <sz val="11"/>
        <color theme="1"/>
        <rFont val="MS PGothic"/>
        <family val="2"/>
        <charset val="128"/>
      </rPr>
      <t>课长</t>
    </r>
  </si>
  <si>
    <r>
      <rPr>
        <b/>
        <sz val="11"/>
        <color theme="1"/>
        <rFont val="MS PGothic"/>
        <family val="2"/>
        <charset val="128"/>
      </rPr>
      <t>杨晓</t>
    </r>
    <r>
      <rPr>
        <b/>
        <sz val="11"/>
        <color theme="1"/>
        <rFont val="MS PGothic"/>
        <family val="2"/>
      </rPr>
      <t>雷</t>
    </r>
  </si>
  <si>
    <r>
      <rPr>
        <b/>
        <sz val="11"/>
        <color theme="1"/>
        <rFont val="MS PGothic"/>
        <family val="2"/>
        <charset val="128"/>
      </rPr>
      <t>统</t>
    </r>
    <r>
      <rPr>
        <b/>
        <sz val="11"/>
        <color theme="1"/>
        <rFont val="MS PGothic"/>
        <family val="2"/>
      </rPr>
      <t>括</t>
    </r>
    <r>
      <rPr>
        <b/>
        <sz val="11"/>
        <color theme="1"/>
        <rFont val="MS PGothic"/>
        <family val="2"/>
        <charset val="128"/>
      </rPr>
      <t>课长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杨晓</t>
    </r>
    <r>
      <rPr>
        <b/>
        <sz val="11"/>
        <color theme="1"/>
        <rFont val="MS PGothic"/>
        <family val="2"/>
      </rPr>
      <t>雷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</si>
  <si>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/于海翔</t>
    </r>
  </si>
  <si>
    <r>
      <rPr>
        <b/>
        <sz val="11"/>
        <color theme="1"/>
        <rFont val="MS PGothic"/>
        <family val="2"/>
        <charset val="128"/>
      </rPr>
      <t>张</t>
    </r>
    <r>
      <rPr>
        <b/>
        <sz val="11"/>
        <color theme="1"/>
        <rFont val="MS PGothic"/>
        <family val="2"/>
      </rPr>
      <t>立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</si>
  <si>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张</t>
    </r>
    <r>
      <rPr>
        <b/>
        <sz val="11"/>
        <color theme="1"/>
        <rFont val="MS PGothic"/>
        <family val="2"/>
      </rPr>
      <t>立</t>
    </r>
  </si>
  <si>
    <r>
      <rPr>
        <b/>
        <sz val="11"/>
        <color theme="1"/>
        <rFont val="MS PGothic"/>
        <family val="2"/>
        <charset val="128"/>
      </rPr>
      <t>张</t>
    </r>
    <r>
      <rPr>
        <b/>
        <sz val="11"/>
        <color theme="1"/>
        <rFont val="MS PGothic"/>
        <family val="2"/>
      </rPr>
      <t>睿</t>
    </r>
  </si>
  <si>
    <r>
      <rPr>
        <b/>
        <sz val="11"/>
        <color theme="1"/>
        <rFont val="MS PGothic"/>
        <family val="2"/>
        <charset val="128"/>
      </rPr>
      <t>张</t>
    </r>
    <r>
      <rPr>
        <b/>
        <sz val="11"/>
        <color theme="1"/>
        <rFont val="MS PGothic"/>
        <family val="2"/>
      </rPr>
      <t>元</t>
    </r>
    <r>
      <rPr>
        <b/>
        <sz val="11"/>
        <color theme="1"/>
        <rFont val="MS PGothic"/>
        <family val="2"/>
        <charset val="128"/>
      </rPr>
      <t>婧</t>
    </r>
  </si>
  <si>
    <r>
      <rPr>
        <b/>
        <sz val="11"/>
        <color theme="1"/>
        <rFont val="MS PGothic"/>
        <family val="2"/>
        <charset val="128"/>
      </rPr>
      <t>赵</t>
    </r>
    <r>
      <rPr>
        <b/>
        <sz val="11"/>
        <color theme="1"/>
        <rFont val="MS PGothic"/>
        <family val="2"/>
      </rPr>
      <t>秋蒸</t>
    </r>
  </si>
  <si>
    <t>QA Dept</t>
  </si>
  <si>
    <t>GENGXIN</t>
  </si>
  <si>
    <t>GENGXINCHEN</t>
  </si>
  <si>
    <t>PMD Dept</t>
  </si>
  <si>
    <t>chen.gengxin@mitsumi.com.cn</t>
  </si>
  <si>
    <t>JIANXIA</t>
  </si>
  <si>
    <t>DONG</t>
  </si>
  <si>
    <t>JIANXIADONG</t>
  </si>
  <si>
    <t>dong.jianxia@mitsumi.com.cn</t>
  </si>
  <si>
    <t>RUIXIN</t>
  </si>
  <si>
    <t>HAO</t>
  </si>
  <si>
    <t>RUIXINHAO</t>
  </si>
  <si>
    <t>hao.ruixin@mitsumi.com.cn</t>
  </si>
  <si>
    <t>QINGWEI</t>
  </si>
  <si>
    <t>JIAO</t>
  </si>
  <si>
    <t>QINGWEIJIAO</t>
  </si>
  <si>
    <t>jiao.qingwei@mitsumi.com.cn</t>
  </si>
  <si>
    <t>JINAN</t>
  </si>
  <si>
    <t>JINANLI</t>
  </si>
  <si>
    <t>li.jinan@mitsumi.com.cn</t>
  </si>
  <si>
    <t>LING</t>
  </si>
  <si>
    <t>YONGSHENGLI</t>
  </si>
  <si>
    <t>li.yongsheng@mitsumi.com.cn</t>
  </si>
  <si>
    <t>JIE</t>
  </si>
  <si>
    <t>JIELIU</t>
  </si>
  <si>
    <t>liu.jie@mitsumi.com.cn</t>
  </si>
  <si>
    <t>LINA</t>
  </si>
  <si>
    <t>LINALIU</t>
  </si>
  <si>
    <t>liu.lina@mitsumi.com.cn</t>
  </si>
  <si>
    <t>XINLIU</t>
  </si>
  <si>
    <t>liu.xin@mitsumi.com.cn</t>
  </si>
  <si>
    <t>SHULI</t>
  </si>
  <si>
    <t>SHULIMA</t>
  </si>
  <si>
    <t>ma.shuli@mitsumi.com.cn</t>
  </si>
  <si>
    <t>HEQUN</t>
  </si>
  <si>
    <t>PAN</t>
  </si>
  <si>
    <t>HEQUNPAN</t>
  </si>
  <si>
    <t>pan.hequn@mitsumi.com.cn</t>
  </si>
  <si>
    <t>CHAOSHEN</t>
  </si>
  <si>
    <t>shen.chao@mitsumi.com.cn</t>
  </si>
  <si>
    <t>HONGWEISONG</t>
  </si>
  <si>
    <t>song.hongwei@mitsumi.com.cn</t>
  </si>
  <si>
    <t>JIANJUN</t>
  </si>
  <si>
    <t>JIANJUNWANG</t>
  </si>
  <si>
    <t>wang.jianjun@mitsumi.com.cn</t>
  </si>
  <si>
    <t>YAJUN</t>
  </si>
  <si>
    <t>YAJUNWANG</t>
  </si>
  <si>
    <t>wang.yajun@mitsumi.com.cn</t>
  </si>
  <si>
    <t>ZHANXINWANG</t>
  </si>
  <si>
    <t>wang.zhanxin@mitsumi.com.cn</t>
  </si>
  <si>
    <t>JINGCHUN</t>
  </si>
  <si>
    <t>JINGCHUNWU</t>
  </si>
  <si>
    <t>wu.jingchun@mitsumi.com.cn</t>
  </si>
  <si>
    <t>XIAOLEI</t>
  </si>
  <si>
    <t>XIAOLEIYANG</t>
  </si>
  <si>
    <t>yang.xiaolei@mitsumi.com.cn</t>
  </si>
  <si>
    <t>HAIXIANG</t>
  </si>
  <si>
    <t>HAIXIANGYU</t>
  </si>
  <si>
    <t>yu.haixiang@mitsumi.com.cn</t>
  </si>
  <si>
    <t>LIZHANG</t>
  </si>
  <si>
    <t>zhang.li3@mitsumi.com.cn</t>
    <phoneticPr fontId="9"/>
  </si>
  <si>
    <t>RUIZHANG</t>
  </si>
  <si>
    <t>zhang.rui@mitsumi.com.cn</t>
  </si>
  <si>
    <t>YUANJING</t>
  </si>
  <si>
    <t>YUANJINGZHANG</t>
  </si>
  <si>
    <t>zhang.yuanjing@mitsumi.com.cn</t>
  </si>
  <si>
    <t>QIUZHENG</t>
  </si>
  <si>
    <t>QIUZHENGZHAO</t>
  </si>
  <si>
    <t>zhao.qiuzheng@mitsumi.com.cn</t>
  </si>
  <si>
    <r>
      <rPr>
        <b/>
        <sz val="11"/>
        <color theme="1"/>
        <rFont val="MS PGothic"/>
        <family val="2"/>
        <charset val="128"/>
      </rPr>
      <t>陈艳</t>
    </r>
    <r>
      <rPr>
        <b/>
        <sz val="11"/>
        <color theme="1"/>
        <rFont val="MS PGothic"/>
        <family val="2"/>
      </rPr>
      <t>萍</t>
    </r>
  </si>
  <si>
    <r>
      <t>副</t>
    </r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陈艳</t>
    </r>
    <r>
      <rPr>
        <b/>
        <sz val="11"/>
        <color theme="1"/>
        <rFont val="MS PGothic"/>
        <family val="2"/>
      </rPr>
      <t>萍</t>
    </r>
  </si>
  <si>
    <t>QA Dept</t>
    <phoneticPr fontId="1" type="noConversion"/>
  </si>
  <si>
    <r>
      <t>高秀</t>
    </r>
    <r>
      <rPr>
        <b/>
        <sz val="11"/>
        <color theme="1"/>
        <rFont val="MS PGothic"/>
        <family val="2"/>
        <charset val="128"/>
      </rPr>
      <t>华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</si>
  <si>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/高秀</t>
    </r>
    <r>
      <rPr>
        <b/>
        <sz val="11"/>
        <color theme="1"/>
        <rFont val="MS PGothic"/>
        <family val="2"/>
        <charset val="128"/>
      </rPr>
      <t>华</t>
    </r>
  </si>
  <si>
    <r>
      <rPr>
        <b/>
        <sz val="11"/>
        <color theme="1"/>
        <rFont val="MS PGothic"/>
        <family val="2"/>
        <charset val="128"/>
      </rPr>
      <t>韩</t>
    </r>
    <r>
      <rPr>
        <b/>
        <sz val="11"/>
        <color theme="1"/>
        <rFont val="MS PGothic"/>
        <family val="2"/>
      </rPr>
      <t>明棋</t>
    </r>
  </si>
  <si>
    <r>
      <t>副</t>
    </r>
    <r>
      <rPr>
        <b/>
        <sz val="11"/>
        <color theme="1"/>
        <rFont val="MS PGothic"/>
        <family val="2"/>
        <charset val="128"/>
      </rPr>
      <t>课长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韩</t>
    </r>
    <r>
      <rPr>
        <b/>
        <sz val="11"/>
        <color theme="1"/>
        <rFont val="MS PGothic"/>
        <family val="2"/>
      </rPr>
      <t>明棋</t>
    </r>
  </si>
  <si>
    <r>
      <t>班</t>
    </r>
    <r>
      <rPr>
        <b/>
        <sz val="11"/>
        <color theme="1"/>
        <rFont val="MS PGothic"/>
        <family val="2"/>
        <charset val="128"/>
      </rPr>
      <t>长</t>
    </r>
  </si>
  <si>
    <r>
      <t>黄</t>
    </r>
    <r>
      <rPr>
        <b/>
        <sz val="11"/>
        <color theme="1"/>
        <rFont val="MS PGothic"/>
        <family val="2"/>
        <charset val="128"/>
      </rPr>
      <t>伟</t>
    </r>
    <r>
      <rPr>
        <b/>
        <sz val="11"/>
        <color theme="1"/>
        <rFont val="MS PGothic"/>
        <family val="2"/>
      </rPr>
      <t>玲</t>
    </r>
  </si>
  <si>
    <r>
      <t>班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/黄</t>
    </r>
    <r>
      <rPr>
        <b/>
        <sz val="11"/>
        <color theme="1"/>
        <rFont val="MS PGothic"/>
        <family val="2"/>
        <charset val="128"/>
      </rPr>
      <t>伟</t>
    </r>
    <r>
      <rPr>
        <b/>
        <sz val="11"/>
        <color theme="1"/>
        <rFont val="MS PGothic"/>
        <family val="2"/>
      </rPr>
      <t>玲</t>
    </r>
  </si>
  <si>
    <r>
      <t>班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/李系学</t>
    </r>
  </si>
  <si>
    <r>
      <rPr>
        <b/>
        <sz val="11"/>
        <color theme="1"/>
        <rFont val="MS PGothic"/>
        <family val="2"/>
        <charset val="128"/>
      </rPr>
      <t>刘</t>
    </r>
    <r>
      <rPr>
        <b/>
        <sz val="11"/>
        <color theme="1"/>
        <rFont val="MS PGothic"/>
        <family val="2"/>
      </rPr>
      <t>冬</t>
    </r>
    <r>
      <rPr>
        <b/>
        <sz val="11"/>
        <color theme="1"/>
        <rFont val="MS PGothic"/>
        <family val="2"/>
        <charset val="128"/>
      </rPr>
      <t>华</t>
    </r>
  </si>
  <si>
    <r>
      <rPr>
        <b/>
        <sz val="11"/>
        <color theme="1"/>
        <rFont val="MS PGothic"/>
        <family val="2"/>
        <charset val="128"/>
      </rPr>
      <t>刘</t>
    </r>
    <r>
      <rPr>
        <b/>
        <sz val="11"/>
        <color theme="1"/>
        <rFont val="MS PGothic"/>
        <family val="2"/>
      </rPr>
      <t>君</t>
    </r>
  </si>
  <si>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刘</t>
    </r>
    <r>
      <rPr>
        <b/>
        <sz val="11"/>
        <color theme="1"/>
        <rFont val="MS PGothic"/>
        <family val="2"/>
      </rPr>
      <t>君</t>
    </r>
  </si>
  <si>
    <r>
      <rPr>
        <b/>
        <sz val="11"/>
        <color theme="1"/>
        <rFont val="MS PGothic"/>
        <family val="2"/>
        <charset val="128"/>
      </rPr>
      <t>刘</t>
    </r>
    <r>
      <rPr>
        <b/>
        <sz val="11"/>
        <color theme="1"/>
        <rFont val="MS PGothic"/>
        <family val="2"/>
      </rPr>
      <t>雪燕</t>
    </r>
  </si>
  <si>
    <r>
      <t>副</t>
    </r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刘</t>
    </r>
    <r>
      <rPr>
        <b/>
        <sz val="11"/>
        <color theme="1"/>
        <rFont val="MS PGothic"/>
        <family val="2"/>
      </rPr>
      <t>雪燕</t>
    </r>
  </si>
  <si>
    <t>QA Dept</t>
    <phoneticPr fontId="1" type="noConversion"/>
  </si>
  <si>
    <r>
      <rPr>
        <b/>
        <sz val="11"/>
        <color theme="1"/>
        <rFont val="MS PGothic"/>
        <family val="2"/>
        <charset val="128"/>
      </rPr>
      <t>刘杨</t>
    </r>
  </si>
  <si>
    <r>
      <t>F-JQE/</t>
    </r>
    <r>
      <rPr>
        <b/>
        <sz val="11"/>
        <color theme="1"/>
        <rFont val="MS PGothic"/>
        <family val="2"/>
        <charset val="128"/>
      </rPr>
      <t>刘杨</t>
    </r>
  </si>
  <si>
    <r>
      <rPr>
        <b/>
        <sz val="11"/>
        <color theme="1"/>
        <rFont val="MS PGothic"/>
        <family val="2"/>
        <charset val="128"/>
      </rPr>
      <t>刘莹</t>
    </r>
  </si>
  <si>
    <r>
      <rPr>
        <b/>
        <sz val="11"/>
        <color theme="1"/>
        <rFont val="MS PGothic"/>
        <family val="2"/>
        <charset val="128"/>
      </rPr>
      <t>马</t>
    </r>
    <r>
      <rPr>
        <b/>
        <sz val="11"/>
        <color theme="1"/>
        <rFont val="MS PGothic"/>
        <family val="2"/>
      </rPr>
      <t>建欣</t>
    </r>
  </si>
  <si>
    <r>
      <t>班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马</t>
    </r>
    <r>
      <rPr>
        <b/>
        <sz val="11"/>
        <color theme="1"/>
        <rFont val="MS PGothic"/>
        <family val="2"/>
      </rPr>
      <t>建欣</t>
    </r>
  </si>
  <si>
    <r>
      <rPr>
        <b/>
        <sz val="11"/>
        <color theme="1"/>
        <rFont val="MS PGothic"/>
        <family val="2"/>
        <charset val="128"/>
      </rPr>
      <t>马</t>
    </r>
    <r>
      <rPr>
        <b/>
        <sz val="11"/>
        <color theme="1"/>
        <rFont val="MS PGothic"/>
        <family val="2"/>
      </rPr>
      <t>凌云</t>
    </r>
  </si>
  <si>
    <r>
      <t>副</t>
    </r>
    <r>
      <rPr>
        <b/>
        <sz val="11"/>
        <color theme="1"/>
        <rFont val="MS PGothic"/>
        <family val="2"/>
        <charset val="128"/>
      </rPr>
      <t>组长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马</t>
    </r>
    <r>
      <rPr>
        <b/>
        <sz val="11"/>
        <color theme="1"/>
        <rFont val="MS PGothic"/>
        <family val="2"/>
      </rPr>
      <t>凌云</t>
    </r>
  </si>
  <si>
    <r>
      <t>邵</t>
    </r>
    <r>
      <rPr>
        <b/>
        <sz val="11"/>
        <color theme="1"/>
        <rFont val="MS PGothic"/>
        <family val="2"/>
        <charset val="128"/>
      </rPr>
      <t>红</t>
    </r>
    <r>
      <rPr>
        <b/>
        <sz val="11"/>
        <color theme="1"/>
        <rFont val="MS PGothic"/>
        <family val="2"/>
      </rPr>
      <t>彬</t>
    </r>
  </si>
  <si>
    <r>
      <rPr>
        <b/>
        <sz val="11"/>
        <color theme="1"/>
        <rFont val="MS PGothic"/>
        <family val="2"/>
        <charset val="128"/>
      </rPr>
      <t>课长</t>
    </r>
  </si>
  <si>
    <r>
      <rPr>
        <b/>
        <sz val="11"/>
        <color theme="1"/>
        <rFont val="MS PGothic"/>
        <family val="2"/>
        <charset val="128"/>
      </rPr>
      <t>课长</t>
    </r>
    <r>
      <rPr>
        <b/>
        <sz val="11"/>
        <color theme="1"/>
        <rFont val="MS PGothic"/>
        <family val="2"/>
      </rPr>
      <t>/王雪峰</t>
    </r>
  </si>
  <si>
    <r>
      <rPr>
        <b/>
        <sz val="11"/>
        <color theme="1"/>
        <rFont val="MS PGothic"/>
        <family val="2"/>
        <charset val="128"/>
      </rPr>
      <t>吴</t>
    </r>
    <r>
      <rPr>
        <b/>
        <sz val="11"/>
        <color theme="1"/>
        <rFont val="MS PGothic"/>
        <family val="2"/>
      </rPr>
      <t>宇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</si>
  <si>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吴</t>
    </r>
    <r>
      <rPr>
        <b/>
        <sz val="11"/>
        <color theme="1"/>
        <rFont val="MS PGothic"/>
        <family val="2"/>
      </rPr>
      <t>宇</t>
    </r>
  </si>
  <si>
    <r>
      <rPr>
        <b/>
        <sz val="11"/>
        <color theme="1"/>
        <rFont val="MS PGothic"/>
        <family val="2"/>
        <charset val="128"/>
      </rPr>
      <t>阎关</t>
    </r>
    <r>
      <rPr>
        <b/>
        <sz val="11"/>
        <color theme="1"/>
        <rFont val="MS PGothic"/>
        <family val="2"/>
      </rPr>
      <t>立</t>
    </r>
  </si>
  <si>
    <r>
      <t>副</t>
    </r>
    <r>
      <rPr>
        <b/>
        <sz val="11"/>
        <color theme="1"/>
        <rFont val="MS PGothic"/>
        <family val="2"/>
        <charset val="128"/>
      </rPr>
      <t>经</t>
    </r>
    <r>
      <rPr>
        <b/>
        <sz val="11"/>
        <color theme="1"/>
        <rFont val="MS PGothic"/>
        <family val="2"/>
      </rPr>
      <t>理/</t>
    </r>
    <r>
      <rPr>
        <b/>
        <sz val="11"/>
        <color theme="1"/>
        <rFont val="MS PGothic"/>
        <family val="2"/>
        <charset val="128"/>
      </rPr>
      <t>阎关</t>
    </r>
    <r>
      <rPr>
        <b/>
        <sz val="11"/>
        <color theme="1"/>
        <rFont val="MS PGothic"/>
        <family val="2"/>
      </rPr>
      <t>立</t>
    </r>
  </si>
  <si>
    <r>
      <rPr>
        <b/>
        <sz val="11"/>
        <color theme="1"/>
        <rFont val="MS PGothic"/>
        <family val="2"/>
        <charset val="128"/>
      </rPr>
      <t>杨</t>
    </r>
    <r>
      <rPr>
        <b/>
        <sz val="11"/>
        <color theme="1"/>
        <rFont val="MS PGothic"/>
        <family val="2"/>
      </rPr>
      <t>怡</t>
    </r>
  </si>
  <si>
    <r>
      <rPr>
        <b/>
        <sz val="11"/>
        <color theme="1"/>
        <rFont val="MS PGothic"/>
        <family val="2"/>
        <charset val="128"/>
      </rPr>
      <t>张彤</t>
    </r>
  </si>
  <si>
    <r>
      <t>副主管/</t>
    </r>
    <r>
      <rPr>
        <b/>
        <sz val="11"/>
        <color theme="1"/>
        <rFont val="MS PGothic"/>
        <family val="2"/>
        <charset val="128"/>
      </rPr>
      <t>张彤</t>
    </r>
  </si>
  <si>
    <r>
      <rPr>
        <b/>
        <sz val="11"/>
        <color theme="1"/>
        <rFont val="MS PGothic"/>
        <family val="2"/>
        <charset val="128"/>
      </rPr>
      <t>张</t>
    </r>
    <r>
      <rPr>
        <b/>
        <sz val="11"/>
        <color theme="1"/>
        <rFont val="MS PGothic"/>
        <family val="2"/>
      </rPr>
      <t>智星</t>
    </r>
  </si>
  <si>
    <r>
      <rPr>
        <b/>
        <sz val="11"/>
        <color theme="1"/>
        <rFont val="MS PGothic"/>
        <family val="2"/>
        <charset val="128"/>
      </rPr>
      <t>赵</t>
    </r>
    <r>
      <rPr>
        <b/>
        <sz val="11"/>
        <color theme="1"/>
        <rFont val="MS PGothic"/>
        <family val="2"/>
      </rPr>
      <t>萌</t>
    </r>
  </si>
  <si>
    <r>
      <t>班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赵</t>
    </r>
    <r>
      <rPr>
        <b/>
        <sz val="11"/>
        <color theme="1"/>
        <rFont val="MS PGothic"/>
        <family val="2"/>
      </rPr>
      <t>萌</t>
    </r>
  </si>
  <si>
    <r>
      <rPr>
        <b/>
        <sz val="11"/>
        <color theme="1"/>
        <rFont val="MS PGothic"/>
        <family val="2"/>
        <charset val="128"/>
      </rPr>
      <t>赵晓</t>
    </r>
    <r>
      <rPr>
        <b/>
        <sz val="11"/>
        <color theme="1"/>
        <rFont val="MS PGothic"/>
        <family val="2"/>
      </rPr>
      <t>莉</t>
    </r>
  </si>
  <si>
    <r>
      <t>班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赵晓</t>
    </r>
    <r>
      <rPr>
        <b/>
        <sz val="11"/>
        <color theme="1"/>
        <rFont val="MS PGothic"/>
        <family val="2"/>
      </rPr>
      <t>莉</t>
    </r>
  </si>
  <si>
    <r>
      <t>朱利</t>
    </r>
    <r>
      <rPr>
        <b/>
        <sz val="11"/>
        <color theme="1"/>
        <rFont val="MS PGothic"/>
        <family val="2"/>
        <charset val="128"/>
      </rPr>
      <t>强</t>
    </r>
  </si>
  <si>
    <r>
      <t>朱</t>
    </r>
    <r>
      <rPr>
        <b/>
        <sz val="11"/>
        <color theme="1"/>
        <rFont val="MS PGothic"/>
        <family val="2"/>
        <charset val="128"/>
      </rPr>
      <t>晓华</t>
    </r>
  </si>
  <si>
    <t>経理/長岡　修</t>
  </si>
  <si>
    <t>R&amp;D Dept</t>
  </si>
  <si>
    <t>YANPING</t>
  </si>
  <si>
    <t>YANPINGCHEN</t>
  </si>
  <si>
    <t>chen.yanping@mitsumi.com.cn</t>
  </si>
  <si>
    <t>XIUHUA</t>
  </si>
  <si>
    <t>XIUHUAGAO</t>
  </si>
  <si>
    <t>gao.xiuhua@mitsumi.com.cn</t>
  </si>
  <si>
    <t>MINGQI</t>
  </si>
  <si>
    <t>MINGQIHAN</t>
  </si>
  <si>
    <t>han.mingqi@mitsumi.com.cn</t>
  </si>
  <si>
    <t>HU</t>
  </si>
  <si>
    <t>RUIHU</t>
  </si>
  <si>
    <t>hu.rui@mitsumi.com.cn</t>
  </si>
  <si>
    <t>WEILING</t>
  </si>
  <si>
    <t>WEILINGHUANG</t>
  </si>
  <si>
    <t>huang.weiling@mitsumi.com.cn</t>
  </si>
  <si>
    <t>QIANLI</t>
  </si>
  <si>
    <t>li.qian@mitsumi.com.cn</t>
  </si>
  <si>
    <t>XIXUE</t>
  </si>
  <si>
    <t>XIXUELI</t>
  </si>
  <si>
    <t>li.xixue@mitsumi.com.cn</t>
  </si>
  <si>
    <t>DONGHUA</t>
  </si>
  <si>
    <t>DONGHUALIU</t>
  </si>
  <si>
    <t>liu.donghua@mitsumi.com.cn</t>
  </si>
  <si>
    <t>JUNLIU</t>
  </si>
  <si>
    <t>liu.jun@mitsumi.com.cn</t>
  </si>
  <si>
    <t>XUEYAN</t>
  </si>
  <si>
    <t>XUEYANLIU</t>
  </si>
  <si>
    <t>liu.xueyan@mitsumi.com.cn</t>
  </si>
  <si>
    <t>YANGLIU</t>
  </si>
  <si>
    <t>liu.yang@mitsumi.com.cn</t>
  </si>
  <si>
    <t>YINGLIU</t>
  </si>
  <si>
    <t>liu.ying2@mitsumi.com.cn</t>
    <phoneticPr fontId="9"/>
  </si>
  <si>
    <t>JIANXIN</t>
  </si>
  <si>
    <t>JIANXINMA</t>
  </si>
  <si>
    <t>ma.jianxin@mitsumi.com.cn</t>
  </si>
  <si>
    <t>LINGYUN</t>
  </si>
  <si>
    <t>LINGYUNMA</t>
  </si>
  <si>
    <t>ma.lingyun@mitsumi.com.cn</t>
  </si>
  <si>
    <t>HONGBIN</t>
  </si>
  <si>
    <t>SHAO</t>
  </si>
  <si>
    <t>HONGBINSHAO</t>
  </si>
  <si>
    <t>shao.hongbin@mitsumi.com.cn</t>
  </si>
  <si>
    <t>XUEFENG</t>
  </si>
  <si>
    <t>XUEFENGWANG</t>
  </si>
  <si>
    <t>wang.xuefeng@mitsumi.com.cn</t>
  </si>
  <si>
    <t>YUWU</t>
  </si>
  <si>
    <t>wu.yu@mitsumi.com.cn</t>
  </si>
  <si>
    <t>GUANLI</t>
  </si>
  <si>
    <t>GUANLIYAN</t>
  </si>
  <si>
    <t>yan.guanli@mitsumi.com.cn</t>
  </si>
  <si>
    <t>HUGUANG</t>
  </si>
  <si>
    <t>HUGUANGYU</t>
  </si>
  <si>
    <t>yu.huguang@mitsumi.com.cn</t>
  </si>
  <si>
    <t>TONG</t>
  </si>
  <si>
    <t>TONGZHANG</t>
  </si>
  <si>
    <t>zhang.tong@mitsumi.com.cn</t>
  </si>
  <si>
    <t>ZHIXING</t>
  </si>
  <si>
    <t>ZHIXINGZHANG</t>
  </si>
  <si>
    <t>zhang.zhixing@mitsumi.com.cn</t>
  </si>
  <si>
    <t>MENG</t>
  </si>
  <si>
    <t>MENGZHAO</t>
  </si>
  <si>
    <t>zhao.meng@mitsumi.com.cn</t>
  </si>
  <si>
    <t>XIAOLI</t>
  </si>
  <si>
    <t>XIAOLIZHAO</t>
  </si>
  <si>
    <t>zhao.xiaoli@mitsumi.com.cn</t>
  </si>
  <si>
    <t>LIQIANG</t>
  </si>
  <si>
    <t>ZHU</t>
  </si>
  <si>
    <t>LIQIANGZHU</t>
  </si>
  <si>
    <t>zhu.liqiang@mitsumi.com.cn</t>
  </si>
  <si>
    <t>XIAOHUA</t>
  </si>
  <si>
    <t>XIAOHUAZHU</t>
  </si>
  <si>
    <t>zhu.xiaohua@mitsumi.com.cn</t>
  </si>
  <si>
    <t>R&amp;D Dept</t>
    <phoneticPr fontId="1" type="noConversion"/>
  </si>
  <si>
    <t>R&amp;D Dept</t>
    <phoneticPr fontId="1" type="noConversion"/>
  </si>
  <si>
    <r>
      <t>工程</t>
    </r>
    <r>
      <rPr>
        <b/>
        <sz val="11"/>
        <color theme="1"/>
        <rFont val="宋体"/>
        <family val="3"/>
        <charset val="134"/>
      </rPr>
      <t>师</t>
    </r>
    <r>
      <rPr>
        <b/>
        <sz val="11"/>
        <color theme="1"/>
        <rFont val="MS PGothic"/>
        <family val="2"/>
        <charset val="128"/>
      </rPr>
      <t>1/苗郁</t>
    </r>
    <phoneticPr fontId="1" type="noConversion"/>
  </si>
  <si>
    <t>765301</t>
    <phoneticPr fontId="1" type="noConversion"/>
  </si>
  <si>
    <r>
      <t>日方人</t>
    </r>
    <r>
      <rPr>
        <b/>
        <sz val="11"/>
        <color theme="1"/>
        <rFont val="宋体"/>
        <family val="3"/>
        <charset val="134"/>
      </rPr>
      <t>员</t>
    </r>
    <phoneticPr fontId="1" type="noConversion"/>
  </si>
  <si>
    <t>経理/長岡　修</t>
    <phoneticPr fontId="1" type="noConversion"/>
  </si>
  <si>
    <t>YI</t>
    <phoneticPr fontId="1" type="noConversion"/>
  </si>
  <si>
    <t>hiroshi</t>
    <phoneticPr fontId="1" type="noConversion"/>
  </si>
  <si>
    <t>総経理/佐藤弘志</t>
  </si>
  <si>
    <t>CTE</t>
    <phoneticPr fontId="1" type="noConversion"/>
  </si>
  <si>
    <t>総経理/佐藤弘志</t>
    <phoneticPr fontId="1" type="noConversion"/>
  </si>
  <si>
    <t>SPO Dept</t>
    <phoneticPr fontId="1" type="noConversion"/>
  </si>
  <si>
    <r>
      <rPr>
        <b/>
        <sz val="11"/>
        <color theme="1"/>
        <rFont val="MS PGothic"/>
        <family val="2"/>
        <charset val="128"/>
      </rPr>
      <t>陈</t>
    </r>
    <r>
      <rPr>
        <b/>
        <sz val="11"/>
        <color theme="1"/>
        <rFont val="MS PGothic"/>
        <family val="2"/>
      </rPr>
      <t>永</t>
    </r>
  </si>
  <si>
    <r>
      <t>副</t>
    </r>
    <r>
      <rPr>
        <b/>
        <sz val="11"/>
        <color theme="1"/>
        <rFont val="MS PGothic"/>
        <family val="2"/>
        <charset val="128"/>
      </rPr>
      <t>课长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陈</t>
    </r>
    <r>
      <rPr>
        <b/>
        <sz val="11"/>
        <color theme="1"/>
        <rFont val="MS PGothic"/>
        <family val="2"/>
      </rPr>
      <t>永</t>
    </r>
  </si>
  <si>
    <t>SD dept</t>
    <phoneticPr fontId="1" type="noConversion"/>
  </si>
  <si>
    <r>
      <rPr>
        <b/>
        <sz val="11"/>
        <color theme="1"/>
        <rFont val="MS PGothic"/>
        <family val="2"/>
        <charset val="128"/>
      </rPr>
      <t>郝</t>
    </r>
    <r>
      <rPr>
        <b/>
        <sz val="11"/>
        <color theme="1"/>
        <rFont val="MS PGothic"/>
        <family val="2"/>
      </rPr>
      <t>春雨</t>
    </r>
  </si>
  <si>
    <r>
      <rPr>
        <b/>
        <sz val="11"/>
        <color theme="1"/>
        <rFont val="MS PGothic"/>
        <family val="2"/>
        <charset val="128"/>
      </rPr>
      <t>课长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郝</t>
    </r>
    <r>
      <rPr>
        <b/>
        <sz val="11"/>
        <color theme="1"/>
        <rFont val="MS PGothic"/>
        <family val="2"/>
      </rPr>
      <t>春雨</t>
    </r>
  </si>
  <si>
    <t>SPO Dept</t>
    <phoneticPr fontId="1" type="noConversion"/>
  </si>
  <si>
    <r>
      <rPr>
        <b/>
        <sz val="11"/>
        <color theme="1"/>
        <rFont val="MS PGothic"/>
        <family val="2"/>
        <charset val="128"/>
      </rPr>
      <t>刘庆爱</t>
    </r>
  </si>
  <si>
    <t>SD dept</t>
    <phoneticPr fontId="1" type="noConversion"/>
  </si>
  <si>
    <r>
      <rPr>
        <b/>
        <sz val="11"/>
        <color theme="1"/>
        <rFont val="MS PGothic"/>
        <family val="2"/>
        <charset val="128"/>
      </rPr>
      <t>陆闻</t>
    </r>
  </si>
  <si>
    <t>ma</t>
    <phoneticPr fontId="1" type="noConversion"/>
  </si>
  <si>
    <r>
      <rPr>
        <b/>
        <sz val="11"/>
        <color theme="1"/>
        <rFont val="MS PGothic"/>
        <family val="2"/>
        <charset val="128"/>
      </rPr>
      <t>马艳荣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</si>
  <si>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马艳荣</t>
    </r>
  </si>
  <si>
    <r>
      <t>JQE候</t>
    </r>
    <r>
      <rPr>
        <b/>
        <sz val="11"/>
        <color theme="1"/>
        <rFont val="MS PGothic"/>
        <family val="2"/>
        <charset val="128"/>
      </rPr>
      <t>补</t>
    </r>
  </si>
  <si>
    <r>
      <rPr>
        <b/>
        <sz val="11"/>
        <color theme="1"/>
        <rFont val="MS PGothic"/>
        <family val="2"/>
        <charset val="128"/>
      </rPr>
      <t>张鹏</t>
    </r>
  </si>
  <si>
    <r>
      <t>JQE候</t>
    </r>
    <r>
      <rPr>
        <b/>
        <sz val="11"/>
        <color theme="1"/>
        <rFont val="MS PGothic"/>
        <family val="2"/>
        <charset val="128"/>
      </rPr>
      <t>补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张鹏</t>
    </r>
  </si>
  <si>
    <r>
      <rPr>
        <b/>
        <sz val="11"/>
        <color theme="1"/>
        <rFont val="MS PGothic"/>
        <family val="2"/>
        <charset val="128"/>
      </rPr>
      <t>张</t>
    </r>
    <r>
      <rPr>
        <b/>
        <sz val="11"/>
        <color theme="1"/>
        <rFont val="MS PGothic"/>
        <family val="2"/>
      </rPr>
      <t>玉静</t>
    </r>
  </si>
  <si>
    <r>
      <t>副班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</t>
    </r>
    <r>
      <rPr>
        <b/>
        <sz val="11"/>
        <color theme="1"/>
        <rFont val="MS PGothic"/>
        <family val="2"/>
        <charset val="128"/>
      </rPr>
      <t>张</t>
    </r>
    <r>
      <rPr>
        <b/>
        <sz val="11"/>
        <color theme="1"/>
        <rFont val="MS PGothic"/>
        <family val="2"/>
      </rPr>
      <t>玉静</t>
    </r>
  </si>
  <si>
    <r>
      <t>朱</t>
    </r>
    <r>
      <rPr>
        <b/>
        <sz val="11"/>
        <color theme="1"/>
        <rFont val="MS PGothic"/>
        <family val="2"/>
        <charset val="128"/>
      </rPr>
      <t>长华</t>
    </r>
  </si>
  <si>
    <r>
      <t>系</t>
    </r>
    <r>
      <rPr>
        <b/>
        <sz val="11"/>
        <color theme="1"/>
        <rFont val="MS PGothic"/>
        <family val="2"/>
        <charset val="128"/>
      </rPr>
      <t>长</t>
    </r>
    <r>
      <rPr>
        <b/>
        <sz val="11"/>
        <color theme="1"/>
        <rFont val="MS PGothic"/>
        <family val="2"/>
      </rPr>
      <t>/朱</t>
    </r>
    <r>
      <rPr>
        <b/>
        <sz val="11"/>
        <color theme="1"/>
        <rFont val="MS PGothic"/>
        <family val="2"/>
        <charset val="128"/>
      </rPr>
      <t>长华</t>
    </r>
  </si>
  <si>
    <r>
      <t>王</t>
    </r>
    <r>
      <rPr>
        <b/>
        <sz val="11"/>
        <color theme="1"/>
        <rFont val="MS PGothic"/>
        <family val="2"/>
        <charset val="128"/>
      </rPr>
      <t>嫱</t>
    </r>
  </si>
  <si>
    <r>
      <t>副</t>
    </r>
    <r>
      <rPr>
        <b/>
        <sz val="11"/>
        <color theme="1"/>
        <rFont val="MS PGothic"/>
        <family val="2"/>
        <charset val="128"/>
      </rPr>
      <t>课长</t>
    </r>
    <r>
      <rPr>
        <b/>
        <sz val="11"/>
        <color theme="1"/>
        <rFont val="MS PGothic"/>
        <family val="2"/>
      </rPr>
      <t>/王</t>
    </r>
    <r>
      <rPr>
        <b/>
        <sz val="11"/>
        <color theme="1"/>
        <rFont val="MS PGothic"/>
        <family val="2"/>
        <charset val="128"/>
      </rPr>
      <t>嫱</t>
    </r>
  </si>
  <si>
    <t>BAI</t>
  </si>
  <si>
    <t>YANGBAI</t>
  </si>
  <si>
    <t>bai.yang@mitsumi.com.cn</t>
  </si>
  <si>
    <t>HONG</t>
  </si>
  <si>
    <t>HONGCHEN</t>
  </si>
  <si>
    <t>chen.hong@mitsumi.com.cn</t>
  </si>
  <si>
    <t>JINGJUAN</t>
  </si>
  <si>
    <t>JINGJUANCHEN</t>
  </si>
  <si>
    <t>chen.jingjuan@mitsumi.com.cn</t>
  </si>
  <si>
    <t>MINGXIA</t>
  </si>
  <si>
    <t>MINGXIACHEN</t>
  </si>
  <si>
    <t>chen.mingxia@mitsumi.com.cn</t>
  </si>
  <si>
    <t>LIJUANCHENG</t>
  </si>
  <si>
    <t>cheng.lijuan@mitsumi.com.cn</t>
  </si>
  <si>
    <t>QINGJIAN</t>
  </si>
  <si>
    <t>DUAN</t>
  </si>
  <si>
    <t>QINGJIANDUAN</t>
  </si>
  <si>
    <t>duan.qingjian@mitsumi.com.cn</t>
  </si>
  <si>
    <t>ZHUANGYE</t>
  </si>
  <si>
    <t>ZHUANGYEFENG</t>
  </si>
  <si>
    <t>feng.zhuangye@mitsumi.com.cn</t>
  </si>
  <si>
    <t>YUGAO</t>
  </si>
  <si>
    <t>gao.yu@mitsumi.com.cn</t>
  </si>
  <si>
    <t>HUIZENG</t>
  </si>
  <si>
    <t>HUIZENGGUO</t>
  </si>
  <si>
    <t>guo.huizeng@mitsumi.com.cn</t>
  </si>
  <si>
    <t>YUNPENG</t>
  </si>
  <si>
    <t>YUNPENGGUO</t>
  </si>
  <si>
    <t>guo.yunpeng@mitsumi.com.cn</t>
  </si>
  <si>
    <t>YUMEI</t>
  </si>
  <si>
    <t>YUMEIHAN</t>
  </si>
  <si>
    <t>han.yumei@mitsumi.com.cn</t>
  </si>
  <si>
    <t>YUESI</t>
  </si>
  <si>
    <t>YUESIHE</t>
  </si>
  <si>
    <t>he.yuesi@mitsumi.com.cn</t>
  </si>
  <si>
    <t>ZHENXIANG</t>
  </si>
  <si>
    <t>ZHENXIANGJI</t>
  </si>
  <si>
    <t>ji.zhenxiang@mitsumi.com.cn</t>
  </si>
  <si>
    <t>LINGJIN</t>
  </si>
  <si>
    <t>jin.ling@mitsumi.com.cn</t>
  </si>
  <si>
    <t>NAILING</t>
  </si>
  <si>
    <t>NAILINGJIN</t>
  </si>
  <si>
    <t>jin.nailing@mitsumi.com.cn</t>
  </si>
  <si>
    <t>BOZHANG</t>
  </si>
  <si>
    <t>BOZHANGLI</t>
  </si>
  <si>
    <t>li.bozhang@mitsumi.com.cn</t>
  </si>
  <si>
    <t>KANGLI</t>
  </si>
  <si>
    <t>li.kang@mitsumi.com.cn</t>
  </si>
  <si>
    <t>LIANLIANG</t>
  </si>
  <si>
    <t>LIANLIANGLI</t>
  </si>
  <si>
    <t>li.lianliang@mitsumi.com.cn</t>
  </si>
  <si>
    <t>LIYA</t>
  </si>
  <si>
    <t>LIYALI</t>
  </si>
  <si>
    <t>li.liya@mitsumi.com.cn</t>
  </si>
  <si>
    <t>YAOHUI</t>
  </si>
  <si>
    <t>YAOHUILI</t>
  </si>
  <si>
    <t>li.yaohui@mitsumi.com.cn</t>
  </si>
  <si>
    <t>JINGLIU</t>
  </si>
  <si>
    <t>liu.jing@mitsumi.com.cn</t>
  </si>
  <si>
    <t>SHIMINGWANG</t>
  </si>
  <si>
    <t>wang.shiming@mitsumi.com.cn</t>
  </si>
  <si>
    <t>SHIMING</t>
  </si>
  <si>
    <t>HONGJINZHU</t>
  </si>
  <si>
    <t>zhu.hongjin@mitsumi.com.cn</t>
  </si>
  <si>
    <t>HONGJIN</t>
  </si>
  <si>
    <t>DIYINGZHENG</t>
  </si>
  <si>
    <t>zheng.diying@mitsumi.com.cn</t>
  </si>
  <si>
    <t>ZHENG</t>
  </si>
  <si>
    <t>DIYING</t>
  </si>
  <si>
    <t>ZHIQIANGZHAO</t>
  </si>
  <si>
    <t>zhao.zhiqiang@mitsumi.com.cn</t>
  </si>
  <si>
    <t>ZHIQIANG</t>
  </si>
  <si>
    <t>XIAZHANG</t>
  </si>
  <si>
    <t>zhang.xia@mitsumi.com.cn</t>
  </si>
  <si>
    <t>XIA</t>
  </si>
  <si>
    <t>SHENGZHANG</t>
  </si>
  <si>
    <t>zhang.sheng@mitsumi.com.cn</t>
  </si>
  <si>
    <t>SHENG</t>
  </si>
  <si>
    <t>NINGZHANG</t>
  </si>
  <si>
    <t>zhang.ning@mitsumi.com.cn</t>
  </si>
  <si>
    <t>NING</t>
  </si>
  <si>
    <t>JUNZHANG</t>
  </si>
  <si>
    <t>zhang.jun@mitsumi.com.cn</t>
  </si>
  <si>
    <t>JIANSONGZHANG</t>
  </si>
  <si>
    <t>zhang.jiansong@mitsumi.com.cn</t>
  </si>
  <si>
    <t>JIANSONG</t>
  </si>
  <si>
    <t>XUEXUE</t>
  </si>
  <si>
    <t>xue.xue@mitsumi.com.cn</t>
  </si>
  <si>
    <t>XUE</t>
  </si>
  <si>
    <t>YINGXU</t>
  </si>
  <si>
    <t>xu.ying@mitsumi.com.cn</t>
  </si>
  <si>
    <t>YUHANGXIN</t>
  </si>
  <si>
    <t>xin.yuhang@mitsumi.com.cn</t>
  </si>
  <si>
    <t>YUHANG</t>
  </si>
  <si>
    <t>YOUWEIXIE</t>
  </si>
  <si>
    <t>xie.youwei@mitsumi.com.cn</t>
  </si>
  <si>
    <t>XIE</t>
  </si>
  <si>
    <t>YOUWEI</t>
  </si>
  <si>
    <t>BOXIAO</t>
  </si>
  <si>
    <t>xiao.bo@mitsumi.com.cn</t>
  </si>
  <si>
    <t>BO</t>
  </si>
  <si>
    <t>YUANHAOWU</t>
  </si>
  <si>
    <t>wu.yuanhao@mitsumi.com.cn</t>
  </si>
  <si>
    <t>YUANHAO</t>
  </si>
  <si>
    <t>ZHUOLIWANG</t>
  </si>
  <si>
    <t>wang.zhuoli@mitsumi.com.cn</t>
  </si>
  <si>
    <t>ZHUOLI</t>
  </si>
  <si>
    <t>YANANSUN</t>
  </si>
  <si>
    <t>sun.yanan@mitsumi.com.cn</t>
  </si>
  <si>
    <t>MINGXIASUN</t>
  </si>
  <si>
    <t>sun.mingxia@mitsumi.com.cn</t>
  </si>
  <si>
    <t>MINGSUN</t>
  </si>
  <si>
    <t>sun.ming@mitsumi.com.cn</t>
  </si>
  <si>
    <t>MING</t>
  </si>
  <si>
    <t>LIANZHONGSUN</t>
  </si>
  <si>
    <t>sun.lianzhong@mitsumi.com.cn</t>
  </si>
  <si>
    <t>LIANZHONG</t>
  </si>
  <si>
    <t>GANGSUN</t>
  </si>
  <si>
    <t>sun.gang@mitsumi.com.cn</t>
  </si>
  <si>
    <t>HUIYUSHE</t>
  </si>
  <si>
    <t>she.huiyu@mitsumi.com.cn</t>
  </si>
  <si>
    <t>SHE</t>
  </si>
  <si>
    <t>HUIYU</t>
  </si>
  <si>
    <t>JIAYINIU</t>
  </si>
  <si>
    <t>niu.jiayi@mitsumi.com.cn</t>
  </si>
  <si>
    <t>JIAYI</t>
  </si>
  <si>
    <t>OSAMUNAGAOKA</t>
  </si>
  <si>
    <t>nagaoka.osamu@mitsumi.com.cn</t>
  </si>
  <si>
    <t>NAGAOKA</t>
  </si>
  <si>
    <t>OSAMU</t>
  </si>
  <si>
    <t>YUMIAO</t>
  </si>
  <si>
    <t>miao.yu@mitsumi.com.cn</t>
  </si>
  <si>
    <t>MIAO</t>
  </si>
  <si>
    <t>JIARUIMIAO</t>
  </si>
  <si>
    <t>miao.jiarui@mitsumi.com.cn</t>
  </si>
  <si>
    <t>JIARUI</t>
  </si>
  <si>
    <t>XIANGLONGMENG</t>
  </si>
  <si>
    <t>meng.xianglong@mitsumi.com.cn</t>
  </si>
  <si>
    <t>XIANGLONG</t>
  </si>
  <si>
    <t>LULIU</t>
  </si>
  <si>
    <t>liu.lu@mitsumi.com.cn</t>
  </si>
  <si>
    <t>yang.yi1@mitsumi.com.cn</t>
    <phoneticPr fontId="9"/>
  </si>
  <si>
    <t>01</t>
  </si>
  <si>
    <t>liu.jing3@mitsumi.com.cn</t>
  </si>
  <si>
    <t>CHUNYU</t>
  </si>
  <si>
    <t>CHUNYUHAO</t>
  </si>
  <si>
    <t>SD dept</t>
  </si>
  <si>
    <t>hao.chunyu@mitsumi.com.cn</t>
  </si>
  <si>
    <t>WEN</t>
  </si>
  <si>
    <t>WENLU</t>
  </si>
  <si>
    <t>lu.wen@mitsumi.com.cn</t>
  </si>
  <si>
    <t>PENGZHANG</t>
  </si>
  <si>
    <t>zhang.peng@mitsumi.com.cn</t>
  </si>
  <si>
    <t>CHANGHUA</t>
  </si>
  <si>
    <t>CHANGHUAZHU</t>
  </si>
  <si>
    <t>zhu.changhua@mitsumi.com.cn</t>
  </si>
  <si>
    <t>QIANGWANG</t>
  </si>
  <si>
    <t>wang.qiang1@mitsumi.com.cn</t>
    <phoneticPr fontId="9"/>
  </si>
  <si>
    <t>YONGCHEN</t>
  </si>
  <si>
    <t>SPO Dept</t>
  </si>
  <si>
    <t>chen.yong@mitsumi.com.cn</t>
  </si>
  <si>
    <t>QINGAI</t>
  </si>
  <si>
    <t>QINGAILIU</t>
  </si>
  <si>
    <t>liu.qingai@mitsumi.com.cn</t>
  </si>
  <si>
    <t>YANRONGMA</t>
  </si>
  <si>
    <t>ma.yanrong@mitsumi.com.cn</t>
  </si>
  <si>
    <t>YUJING</t>
  </si>
  <si>
    <t>YUJINGZHANG</t>
  </si>
  <si>
    <t>zhang.yujing@mitsumi.com.cn</t>
  </si>
  <si>
    <t>HIROSHI</t>
  </si>
  <si>
    <t>SATO</t>
  </si>
  <si>
    <t>HIROSHISATO</t>
  </si>
  <si>
    <t>sato.hiroshi@mitsumi.com.cn</t>
  </si>
  <si>
    <t>登录名</t>
    <phoneticPr fontId="1" type="noConversion"/>
  </si>
  <si>
    <t>ID文件名</t>
    <phoneticPr fontId="1" type="noConversion"/>
  </si>
  <si>
    <t>Notes 用户名</t>
    <phoneticPr fontId="1" type="noConversion"/>
  </si>
  <si>
    <t>Notes登陆密码</t>
    <phoneticPr fontId="1" type="noConversion"/>
  </si>
  <si>
    <t>Domino服务器</t>
    <phoneticPr fontId="1" type="noConversion"/>
  </si>
  <si>
    <t>ID 文件存储路径</t>
    <phoneticPr fontId="1" type="noConversion"/>
  </si>
  <si>
    <t>JINGWU</t>
    <phoneticPr fontId="1" type="noConversion"/>
  </si>
  <si>
    <t>CTE</t>
    <phoneticPr fontId="9"/>
  </si>
  <si>
    <t>PE Dept</t>
    <phoneticPr fontId="1" type="noConversion"/>
  </si>
  <si>
    <t>Automotive PM Dept</t>
    <phoneticPr fontId="1" type="noConversion"/>
  </si>
  <si>
    <t>退社</t>
    <phoneticPr fontId="1" type="noConversion"/>
  </si>
  <si>
    <t>孙立昌</t>
    <phoneticPr fontId="1" type="noConversion"/>
  </si>
  <si>
    <t>6.19 退社</t>
    <phoneticPr fontId="1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</si>
</sst>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0"/>
      <color theme="1"/>
      <name val="MS PGothic"/>
      <family val="2"/>
      <charset val="128"/>
    </font>
    <font>
      <b/>
      <sz val="10"/>
      <color theme="1"/>
      <name val="MS PGothic"/>
      <family val="2"/>
    </font>
    <font>
      <b/>
      <sz val="11"/>
      <color theme="1"/>
      <name val="MS PGothic"/>
      <family val="2"/>
    </font>
    <font>
      <sz val="9"/>
      <color theme="1"/>
      <name val="MS PGothic"/>
      <family val="2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MS PGothic"/>
      <family val="2"/>
    </font>
    <font>
      <sz val="9"/>
      <color theme="1"/>
      <name val="MS PMincho"/>
      <family val="1"/>
      <charset val="128"/>
    </font>
    <font>
      <b/>
      <sz val="9"/>
      <color theme="1"/>
      <name val="MS PMincho"/>
      <family val="1"/>
      <charset val="128"/>
    </font>
    <font>
      <b/>
      <sz val="9"/>
      <color theme="1"/>
      <name val="宋体"/>
      <family val="3"/>
      <charset val="134"/>
    </font>
    <font>
      <b/>
      <sz val="9"/>
      <color theme="1"/>
      <name val="宋体"/>
      <family val="2"/>
      <charset val="134"/>
    </font>
    <font>
      <b/>
      <sz val="11"/>
      <color theme="1"/>
      <name val="宋体"/>
      <family val="3"/>
      <charset val="134"/>
    </font>
    <font>
      <b/>
      <sz val="10"/>
      <color rgb="FFFF0000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2"/>
      <charset val="134"/>
      <scheme val="minor"/>
    </font>
    <font>
      <sz val="10"/>
      <color rgb="FFFF0000"/>
      <name val="MS PGothic"/>
      <family val="2"/>
      <charset val="128"/>
    </font>
    <font>
      <sz val="10"/>
      <color rgb="FFFF0000"/>
      <name val="MS PGothic"/>
      <family val="2"/>
    </font>
    <font>
      <sz val="11"/>
      <color rgb="FFFF0000"/>
      <name val="MS PGothic"/>
      <family val="2"/>
    </font>
    <font>
      <sz val="9"/>
      <name val="MS PGothic"/>
      <family val="2"/>
      <charset val="128"/>
    </font>
    <font>
      <sz val="9"/>
      <name val="MS PMincho"/>
      <family val="1"/>
      <charset val="128"/>
    </font>
    <font>
      <sz val="9"/>
      <name val="MS PGothic"/>
      <family val="2"/>
    </font>
    <font>
      <sz val="12"/>
      <color theme="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29" fillId="7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5" xfId="0" quotePrefix="1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3" borderId="1" xfId="0" applyFont="1" applyFill="1" applyBorder="1" applyAlignment="1">
      <alignment horizontal="center"/>
    </xf>
    <xf numFmtId="14" fontId="3" fillId="0" borderId="0" xfId="0" applyNumberFormat="1" applyFont="1">
      <alignment vertical="center"/>
    </xf>
    <xf numFmtId="0" fontId="3" fillId="0" borderId="0" xfId="0" quotePrefix="1" applyFont="1">
      <alignment vertical="center"/>
    </xf>
    <xf numFmtId="0" fontId="4" fillId="0" borderId="0" xfId="0" applyFont="1">
      <alignment vertical="center"/>
    </xf>
    <xf numFmtId="0" fontId="5" fillId="0" borderId="5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>
      <alignment vertical="center"/>
    </xf>
    <xf numFmtId="49" fontId="8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0" borderId="0" xfId="0" applyNumberFormat="1" applyFont="1" applyBorder="1">
      <alignment vertical="center"/>
    </xf>
    <xf numFmtId="0" fontId="2" fillId="4" borderId="0" xfId="0" applyNumberFormat="1" applyFont="1" applyFill="1" applyBorder="1">
      <alignment vertical="center"/>
    </xf>
    <xf numFmtId="0" fontId="3" fillId="4" borderId="0" xfId="0" applyFont="1" applyFill="1">
      <alignment vertical="center"/>
    </xf>
    <xf numFmtId="0" fontId="2" fillId="5" borderId="0" xfId="0" applyNumberFormat="1" applyFont="1" applyFill="1" applyBorder="1">
      <alignment vertical="center"/>
    </xf>
    <xf numFmtId="0" fontId="3" fillId="5" borderId="0" xfId="0" applyFont="1" applyFill="1">
      <alignment vertical="center"/>
    </xf>
    <xf numFmtId="49" fontId="3" fillId="0" borderId="0" xfId="0" applyNumberFormat="1" applyFont="1">
      <alignment vertical="center"/>
    </xf>
    <xf numFmtId="49" fontId="13" fillId="0" borderId="0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14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0" fontId="6" fillId="0" borderId="0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0" xfId="0" applyNumberFormat="1" applyFont="1" applyBorder="1">
      <alignment vertical="center"/>
    </xf>
    <xf numFmtId="0" fontId="18" fillId="0" borderId="5" xfId="0" applyFont="1" applyBorder="1">
      <alignment vertical="center"/>
    </xf>
    <xf numFmtId="0" fontId="18" fillId="0" borderId="1" xfId="0" applyFont="1" applyBorder="1">
      <alignment vertical="center"/>
    </xf>
    <xf numFmtId="0" fontId="18" fillId="0" borderId="6" xfId="0" applyFont="1" applyBorder="1">
      <alignment vertical="center"/>
    </xf>
    <xf numFmtId="0" fontId="18" fillId="2" borderId="0" xfId="0" applyNumberFormat="1" applyFont="1" applyFill="1" applyBorder="1">
      <alignment vertical="center"/>
    </xf>
    <xf numFmtId="0" fontId="19" fillId="2" borderId="0" xfId="0" applyFont="1" applyFill="1">
      <alignment vertical="center"/>
    </xf>
    <xf numFmtId="0" fontId="21" fillId="2" borderId="0" xfId="0" applyFont="1" applyFill="1" applyAlignment="1"/>
    <xf numFmtId="0" fontId="20" fillId="2" borderId="0" xfId="0" applyFont="1" applyFill="1">
      <alignment vertical="center"/>
    </xf>
    <xf numFmtId="0" fontId="19" fillId="0" borderId="0" xfId="0" applyFont="1">
      <alignment vertical="center"/>
    </xf>
    <xf numFmtId="0" fontId="22" fillId="0" borderId="5" xfId="0" applyFont="1" applyBorder="1">
      <alignment vertical="center"/>
    </xf>
    <xf numFmtId="0" fontId="23" fillId="0" borderId="1" xfId="0" applyFont="1" applyBorder="1">
      <alignment vertical="center"/>
    </xf>
    <xf numFmtId="0" fontId="23" fillId="0" borderId="6" xfId="0" applyFont="1" applyBorder="1">
      <alignment vertical="center"/>
    </xf>
    <xf numFmtId="0" fontId="23" fillId="4" borderId="0" xfId="0" applyNumberFormat="1" applyFont="1" applyFill="1" applyBorder="1">
      <alignment vertical="center"/>
    </xf>
    <xf numFmtId="0" fontId="24" fillId="4" borderId="0" xfId="0" applyFont="1" applyFill="1">
      <alignment vertical="center"/>
    </xf>
    <xf numFmtId="0" fontId="24" fillId="0" borderId="0" xfId="0" applyFont="1">
      <alignment vertical="center"/>
    </xf>
    <xf numFmtId="0" fontId="6" fillId="0" borderId="5" xfId="0" applyFont="1" applyBorder="1">
      <alignment vertical="center"/>
    </xf>
    <xf numFmtId="0" fontId="23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5" fillId="0" borderId="5" xfId="0" quotePrefix="1" applyFont="1" applyBorder="1">
      <alignment vertical="center"/>
    </xf>
    <xf numFmtId="0" fontId="5" fillId="5" borderId="0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49" fontId="8" fillId="0" borderId="0" xfId="0" applyNumberFormat="1" applyFont="1" applyFill="1" applyBorder="1">
      <alignment vertical="center"/>
    </xf>
    <xf numFmtId="0" fontId="8" fillId="0" borderId="0" xfId="0" applyFont="1" applyFill="1" applyBorder="1">
      <alignment vertical="center"/>
    </xf>
    <xf numFmtId="49" fontId="25" fillId="0" borderId="0" xfId="0" applyNumberFormat="1" applyFont="1" applyFill="1" applyBorder="1">
      <alignment vertical="center"/>
    </xf>
    <xf numFmtId="0" fontId="26" fillId="0" borderId="0" xfId="0" applyFont="1">
      <alignment vertical="center"/>
    </xf>
    <xf numFmtId="49" fontId="27" fillId="0" borderId="0" xfId="0" applyNumberFormat="1" applyFont="1" applyFill="1" applyBorder="1">
      <alignment vertical="center"/>
    </xf>
    <xf numFmtId="0" fontId="27" fillId="0" borderId="0" xfId="0" applyFont="1" applyFill="1" applyBorder="1">
      <alignment vertical="center"/>
    </xf>
    <xf numFmtId="0" fontId="28" fillId="6" borderId="1" xfId="0" applyFont="1" applyFill="1" applyBorder="1" applyAlignment="1">
      <alignment horizontal="center" vertical="center"/>
    </xf>
    <xf numFmtId="49" fontId="29" fillId="7" borderId="10" xfId="1" applyNumberFormat="1">
      <alignment vertical="center"/>
    </xf>
    <xf numFmtId="0" fontId="29" fillId="7" borderId="10" xfId="1">
      <alignment vertical="center"/>
    </xf>
    <xf numFmtId="0" fontId="8" fillId="8" borderId="0" xfId="0" applyFont="1" applyFill="1" applyBorder="1">
      <alignment vertical="center"/>
    </xf>
    <xf numFmtId="49" fontId="14" fillId="8" borderId="0" xfId="0" applyNumberFormat="1" applyFont="1" applyFill="1" applyBorder="1">
      <alignment vertical="center"/>
    </xf>
    <xf numFmtId="0" fontId="14" fillId="8" borderId="0" xfId="0" applyFont="1" applyFill="1" applyBorder="1">
      <alignment vertical="center"/>
    </xf>
    <xf numFmtId="49" fontId="8" fillId="8" borderId="0" xfId="0" applyNumberFormat="1" applyFont="1" applyFill="1" applyBorder="1">
      <alignment vertical="center"/>
    </xf>
    <xf numFmtId="0" fontId="31" fillId="8" borderId="0" xfId="0" applyFont="1" applyFill="1" applyBorder="1">
      <alignment vertical="center"/>
    </xf>
    <xf numFmtId="0" fontId="32" fillId="0" borderId="0" xfId="2" applyFont="1" applyAlignment="1" applyProtection="1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ang.qiang1@mitsumi.com.cn" TargetMode="External"/><Relationship Id="rId3" Type="http://schemas.openxmlformats.org/officeDocument/2006/relationships/hyperlink" Target="mailto:wang.jun2@mitsumi.com.cn" TargetMode="External"/><Relationship Id="rId7" Type="http://schemas.openxmlformats.org/officeDocument/2006/relationships/hyperlink" Target="mailto:yang.yi1@mitsumi.com.cn" TargetMode="External"/><Relationship Id="rId2" Type="http://schemas.openxmlformats.org/officeDocument/2006/relationships/hyperlink" Target="mailto:zhu.feng@mitsumi.com.cn" TargetMode="External"/><Relationship Id="rId1" Type="http://schemas.openxmlformats.org/officeDocument/2006/relationships/hyperlink" Target="mailto:guo.song@mitsumi.com.cn" TargetMode="External"/><Relationship Id="rId6" Type="http://schemas.openxmlformats.org/officeDocument/2006/relationships/hyperlink" Target="mailto:liu.ying2@mitsumi.com.cn" TargetMode="External"/><Relationship Id="rId5" Type="http://schemas.openxmlformats.org/officeDocument/2006/relationships/hyperlink" Target="mailto:zhang.li3@mitsumi.com.cn" TargetMode="External"/><Relationship Id="rId4" Type="http://schemas.openxmlformats.org/officeDocument/2006/relationships/hyperlink" Target="mailto:zhang.li3@mitsumi.com.c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C00000"/>
  </sheetPr>
  <dimension ref="A1:I252"/>
  <sheetViews>
    <sheetView topLeftCell="A5" workbookViewId="0">
      <selection activeCell="A5" sqref="A5:XFD245"/>
    </sheetView>
  </sheetViews>
  <sheetFormatPr defaultColWidth="12.875" defaultRowHeight="13.5"/>
  <cols>
    <col min="1" max="1" width="14.125" style="4" bestFit="1" customWidth="1"/>
    <col min="2" max="2" width="21.375" style="4" bestFit="1" customWidth="1"/>
    <col min="3" max="3" width="10.25" style="4" bestFit="1" customWidth="1"/>
    <col min="4" max="4" width="8.5" style="4" bestFit="1" customWidth="1"/>
    <col min="5" max="5" width="15.125" style="4" bestFit="1" customWidth="1"/>
    <col min="6" max="6" width="7.625" style="4" bestFit="1" customWidth="1"/>
    <col min="7" max="7" width="18" style="4" bestFit="1" customWidth="1"/>
    <col min="8" max="16384" width="12.875" style="4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9" hidden="1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7" t="s">
        <v>13</v>
      </c>
      <c r="H2" s="4" t="str">
        <f>UPPER(D2)</f>
        <v>AI</v>
      </c>
      <c r="I2" s="4" t="str">
        <f>UPPER(C2)</f>
        <v>JING</v>
      </c>
    </row>
    <row r="3" spans="1:9" hidden="1">
      <c r="A3" s="5" t="s">
        <v>14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12</v>
      </c>
      <c r="G3" s="7" t="s">
        <v>864</v>
      </c>
      <c r="H3" s="4" t="str">
        <f t="shared" ref="H3:H7" si="0">UPPER(D3)</f>
        <v>AN</v>
      </c>
      <c r="I3" s="4" t="str">
        <f t="shared" ref="I3:I7" si="1">UPPER(C3)</f>
        <v>LU</v>
      </c>
    </row>
    <row r="4" spans="1:9" hidden="1">
      <c r="A4" s="5" t="s">
        <v>19</v>
      </c>
      <c r="B4" s="6" t="s">
        <v>20</v>
      </c>
      <c r="C4" s="6" t="s">
        <v>21</v>
      </c>
      <c r="D4" s="6" t="s">
        <v>22</v>
      </c>
      <c r="E4" s="6" t="s">
        <v>23</v>
      </c>
      <c r="F4" s="6" t="s">
        <v>12</v>
      </c>
      <c r="G4" s="7" t="s">
        <v>865</v>
      </c>
      <c r="H4" s="4" t="str">
        <f t="shared" si="0"/>
        <v>BAI</v>
      </c>
      <c r="I4" s="4" t="str">
        <f t="shared" si="1"/>
        <v>YANG</v>
      </c>
    </row>
    <row r="5" spans="1:9">
      <c r="A5" s="5" t="s">
        <v>25</v>
      </c>
      <c r="B5" s="6" t="s">
        <v>26</v>
      </c>
      <c r="C5" s="6" t="s">
        <v>27</v>
      </c>
      <c r="D5" s="6" t="s">
        <v>28</v>
      </c>
      <c r="E5" s="6" t="s">
        <v>29</v>
      </c>
      <c r="F5" s="6" t="s">
        <v>12</v>
      </c>
      <c r="G5" s="7" t="s">
        <v>866</v>
      </c>
      <c r="H5" s="4" t="str">
        <f t="shared" si="0"/>
        <v>CAO</v>
      </c>
      <c r="I5" s="4" t="str">
        <f t="shared" si="1"/>
        <v>JIANBO</v>
      </c>
    </row>
    <row r="6" spans="1:9" hidden="1">
      <c r="A6" s="5" t="s">
        <v>30</v>
      </c>
      <c r="B6" s="6" t="s">
        <v>31</v>
      </c>
      <c r="C6" s="6" t="s">
        <v>32</v>
      </c>
      <c r="D6" s="6" t="s">
        <v>28</v>
      </c>
      <c r="E6" s="6" t="s">
        <v>33</v>
      </c>
      <c r="F6" s="6" t="s">
        <v>12</v>
      </c>
      <c r="G6" s="7" t="s">
        <v>864</v>
      </c>
      <c r="H6" s="4" t="str">
        <f t="shared" si="0"/>
        <v>CAO</v>
      </c>
      <c r="I6" s="4" t="str">
        <f t="shared" si="1"/>
        <v>TONGQING</v>
      </c>
    </row>
    <row r="7" spans="1:9" hidden="1">
      <c r="A7" s="5" t="s">
        <v>34</v>
      </c>
      <c r="B7" s="6" t="s">
        <v>35</v>
      </c>
      <c r="C7" s="6" t="s">
        <v>36</v>
      </c>
      <c r="D7" s="6" t="s">
        <v>28</v>
      </c>
      <c r="E7" s="6" t="s">
        <v>29</v>
      </c>
      <c r="F7" s="6" t="s">
        <v>12</v>
      </c>
      <c r="G7" s="7" t="s">
        <v>956</v>
      </c>
      <c r="H7" s="4" t="str">
        <f t="shared" si="0"/>
        <v>CAO</v>
      </c>
      <c r="I7" s="4" t="str">
        <f t="shared" si="1"/>
        <v>WEI</v>
      </c>
    </row>
    <row r="8" spans="1:9" hidden="1">
      <c r="A8" s="5" t="s">
        <v>37</v>
      </c>
      <c r="B8" s="6" t="s">
        <v>38</v>
      </c>
      <c r="C8" s="6" t="s">
        <v>39</v>
      </c>
      <c r="D8" s="6" t="s">
        <v>28</v>
      </c>
      <c r="E8" s="6" t="s">
        <v>40</v>
      </c>
      <c r="F8" s="6" t="s">
        <v>12</v>
      </c>
      <c r="G8" s="7" t="s">
        <v>955</v>
      </c>
      <c r="H8" s="4" t="str">
        <f t="shared" ref="H8:H74" si="2">UPPER(D8)</f>
        <v>CAO</v>
      </c>
      <c r="I8" s="4" t="str">
        <f t="shared" ref="I8:I74" si="3">UPPER(C8)</f>
        <v>YIQIANG</v>
      </c>
    </row>
    <row r="9" spans="1:9" hidden="1">
      <c r="A9" s="5" t="s">
        <v>41</v>
      </c>
      <c r="B9" s="6" t="s">
        <v>42</v>
      </c>
      <c r="C9" s="6" t="s">
        <v>43</v>
      </c>
      <c r="D9" s="6" t="s">
        <v>44</v>
      </c>
      <c r="E9" s="6" t="s">
        <v>18</v>
      </c>
      <c r="F9" s="6" t="s">
        <v>12</v>
      </c>
      <c r="G9" s="7" t="s">
        <v>864</v>
      </c>
      <c r="H9" s="4" t="str">
        <f t="shared" si="2"/>
        <v>CHEN</v>
      </c>
      <c r="I9" s="4" t="str">
        <f t="shared" si="3"/>
        <v>CHANGYING</v>
      </c>
    </row>
    <row r="10" spans="1:9" hidden="1">
      <c r="A10" s="5" t="s">
        <v>45</v>
      </c>
      <c r="B10" s="6" t="s">
        <v>46</v>
      </c>
      <c r="C10" s="6" t="s">
        <v>47</v>
      </c>
      <c r="D10" s="6" t="s">
        <v>44</v>
      </c>
      <c r="E10" s="6" t="s">
        <v>48</v>
      </c>
      <c r="F10" s="6" t="s">
        <v>12</v>
      </c>
      <c r="G10" s="7" t="s">
        <v>865</v>
      </c>
      <c r="H10" s="4" t="str">
        <f t="shared" si="2"/>
        <v>CHEN</v>
      </c>
      <c r="I10" s="4" t="str">
        <f t="shared" si="3"/>
        <v>CHENGFENG</v>
      </c>
    </row>
    <row r="11" spans="1:9" hidden="1">
      <c r="A11" s="5" t="s">
        <v>49</v>
      </c>
      <c r="B11" s="6" t="s">
        <v>50</v>
      </c>
      <c r="C11" s="6" t="s">
        <v>51</v>
      </c>
      <c r="D11" s="6" t="s">
        <v>44</v>
      </c>
      <c r="E11" s="6" t="s">
        <v>52</v>
      </c>
      <c r="F11" s="6" t="s">
        <v>12</v>
      </c>
      <c r="G11" s="7" t="s">
        <v>867</v>
      </c>
      <c r="H11" s="4" t="str">
        <f t="shared" si="2"/>
        <v>CHEN</v>
      </c>
      <c r="I11" s="4" t="str">
        <f t="shared" si="3"/>
        <v>GENGXIN</v>
      </c>
    </row>
    <row r="12" spans="1:9" hidden="1">
      <c r="A12" s="5" t="s">
        <v>53</v>
      </c>
      <c r="B12" s="6" t="s">
        <v>54</v>
      </c>
      <c r="C12" s="6" t="s">
        <v>55</v>
      </c>
      <c r="D12" s="6" t="s">
        <v>44</v>
      </c>
      <c r="E12" s="6" t="s">
        <v>56</v>
      </c>
      <c r="F12" s="6" t="s">
        <v>12</v>
      </c>
      <c r="G12" s="7" t="s">
        <v>865</v>
      </c>
      <c r="H12" s="4" t="str">
        <f t="shared" si="2"/>
        <v>CHEN</v>
      </c>
      <c r="I12" s="4" t="str">
        <f t="shared" si="3"/>
        <v>HONG</v>
      </c>
    </row>
    <row r="13" spans="1:9" hidden="1">
      <c r="A13" s="5" t="s">
        <v>57</v>
      </c>
      <c r="B13" s="6" t="s">
        <v>58</v>
      </c>
      <c r="C13" s="6" t="s">
        <v>59</v>
      </c>
      <c r="D13" s="6" t="s">
        <v>44</v>
      </c>
      <c r="E13" s="6" t="s">
        <v>60</v>
      </c>
      <c r="F13" s="6" t="s">
        <v>12</v>
      </c>
      <c r="G13" s="7" t="s">
        <v>864</v>
      </c>
      <c r="H13" s="4" t="str">
        <f t="shared" si="2"/>
        <v>CHEN</v>
      </c>
      <c r="I13" s="4" t="str">
        <f t="shared" si="3"/>
        <v>JI</v>
      </c>
    </row>
    <row r="14" spans="1:9" hidden="1">
      <c r="A14" s="5" t="s">
        <v>61</v>
      </c>
      <c r="B14" s="6" t="s">
        <v>62</v>
      </c>
      <c r="C14" s="6" t="s">
        <v>63</v>
      </c>
      <c r="D14" s="6" t="s">
        <v>44</v>
      </c>
      <c r="E14" s="6" t="s">
        <v>64</v>
      </c>
      <c r="F14" s="6" t="s">
        <v>12</v>
      </c>
      <c r="G14" s="7" t="s">
        <v>865</v>
      </c>
      <c r="H14" s="4" t="str">
        <f t="shared" si="2"/>
        <v>CHEN</v>
      </c>
      <c r="I14" s="4" t="str">
        <f t="shared" si="3"/>
        <v>JINGJUAN</v>
      </c>
    </row>
    <row r="15" spans="1:9" hidden="1">
      <c r="A15" s="5" t="s">
        <v>65</v>
      </c>
      <c r="B15" s="6" t="s">
        <v>66</v>
      </c>
      <c r="C15" s="6" t="s">
        <v>67</v>
      </c>
      <c r="D15" s="6" t="s">
        <v>44</v>
      </c>
      <c r="E15" s="6" t="s">
        <v>68</v>
      </c>
      <c r="F15" s="6" t="s">
        <v>12</v>
      </c>
      <c r="G15" s="7" t="s">
        <v>864</v>
      </c>
      <c r="H15" s="4" t="str">
        <f t="shared" si="2"/>
        <v>CHEN</v>
      </c>
      <c r="I15" s="4" t="str">
        <f t="shared" si="3"/>
        <v>LI</v>
      </c>
    </row>
    <row r="16" spans="1:9" hidden="1">
      <c r="A16" s="5" t="s">
        <v>69</v>
      </c>
      <c r="B16" s="6" t="s">
        <v>70</v>
      </c>
      <c r="C16" s="6" t="s">
        <v>71</v>
      </c>
      <c r="D16" s="6" t="s">
        <v>44</v>
      </c>
      <c r="E16" s="6" t="s">
        <v>72</v>
      </c>
      <c r="F16" s="6" t="s">
        <v>12</v>
      </c>
      <c r="G16" s="7" t="s">
        <v>24</v>
      </c>
      <c r="H16" s="4" t="str">
        <f t="shared" si="2"/>
        <v>CHEN</v>
      </c>
      <c r="I16" s="4" t="str">
        <f t="shared" si="3"/>
        <v>MINGXIA</v>
      </c>
    </row>
    <row r="17" spans="1:9" hidden="1">
      <c r="A17" s="5" t="s">
        <v>73</v>
      </c>
      <c r="B17" s="6" t="s">
        <v>74</v>
      </c>
      <c r="C17" s="6" t="s">
        <v>75</v>
      </c>
      <c r="D17" s="6" t="s">
        <v>44</v>
      </c>
      <c r="E17" s="6" t="s">
        <v>76</v>
      </c>
      <c r="F17" s="6" t="s">
        <v>12</v>
      </c>
      <c r="G17" s="7" t="s">
        <v>955</v>
      </c>
      <c r="H17" s="4" t="str">
        <f t="shared" si="2"/>
        <v>CHEN</v>
      </c>
      <c r="I17" s="4" t="str">
        <f t="shared" si="3"/>
        <v>PEIYUN</v>
      </c>
    </row>
    <row r="18" spans="1:9" hidden="1">
      <c r="A18" s="5" t="s">
        <v>77</v>
      </c>
      <c r="B18" s="6" t="s">
        <v>78</v>
      </c>
      <c r="C18" s="6" t="s">
        <v>79</v>
      </c>
      <c r="D18" s="6" t="s">
        <v>44</v>
      </c>
      <c r="E18" s="6" t="s">
        <v>80</v>
      </c>
      <c r="F18" s="6" t="s">
        <v>12</v>
      </c>
      <c r="G18" s="7" t="s">
        <v>865</v>
      </c>
      <c r="H18" s="4" t="str">
        <f t="shared" si="2"/>
        <v>CHEN</v>
      </c>
      <c r="I18" s="4" t="str">
        <f t="shared" si="3"/>
        <v>SONG</v>
      </c>
    </row>
    <row r="19" spans="1:9" hidden="1">
      <c r="A19" s="5" t="s">
        <v>81</v>
      </c>
      <c r="B19" s="6" t="s">
        <v>82</v>
      </c>
      <c r="C19" s="6" t="s">
        <v>83</v>
      </c>
      <c r="D19" s="6" t="s">
        <v>44</v>
      </c>
      <c r="E19" s="6" t="s">
        <v>84</v>
      </c>
      <c r="F19" s="6" t="s">
        <v>12</v>
      </c>
      <c r="G19" s="7" t="s">
        <v>868</v>
      </c>
      <c r="H19" s="4" t="str">
        <f t="shared" si="2"/>
        <v>CHEN</v>
      </c>
      <c r="I19" s="4" t="str">
        <f t="shared" si="3"/>
        <v>YANPING</v>
      </c>
    </row>
    <row r="20" spans="1:9" hidden="1">
      <c r="A20" s="5" t="s">
        <v>85</v>
      </c>
      <c r="B20" s="6" t="s">
        <v>86</v>
      </c>
      <c r="C20" s="6" t="s">
        <v>87</v>
      </c>
      <c r="D20" s="6" t="s">
        <v>44</v>
      </c>
      <c r="E20" s="6" t="s">
        <v>88</v>
      </c>
      <c r="F20" s="6" t="s">
        <v>12</v>
      </c>
      <c r="G20" s="7" t="s">
        <v>869</v>
      </c>
      <c r="H20" s="4" t="str">
        <f t="shared" si="2"/>
        <v>CHEN</v>
      </c>
      <c r="I20" s="4" t="str">
        <f t="shared" si="3"/>
        <v>YONG</v>
      </c>
    </row>
    <row r="21" spans="1:9" hidden="1">
      <c r="A21" s="5" t="s">
        <v>89</v>
      </c>
      <c r="B21" s="6" t="s">
        <v>90</v>
      </c>
      <c r="C21" s="6" t="s">
        <v>9</v>
      </c>
      <c r="D21" s="6" t="s">
        <v>91</v>
      </c>
      <c r="E21" s="6" t="s">
        <v>92</v>
      </c>
      <c r="F21" s="6" t="s">
        <v>12</v>
      </c>
      <c r="G21" s="7" t="s">
        <v>864</v>
      </c>
      <c r="H21" s="4" t="str">
        <f t="shared" si="2"/>
        <v>CHENG</v>
      </c>
      <c r="I21" s="4" t="str">
        <f t="shared" si="3"/>
        <v>JING</v>
      </c>
    </row>
    <row r="22" spans="1:9" hidden="1">
      <c r="A22" s="5" t="s">
        <v>93</v>
      </c>
      <c r="B22" s="6" t="s">
        <v>94</v>
      </c>
      <c r="C22" s="6" t="s">
        <v>95</v>
      </c>
      <c r="D22" s="6" t="s">
        <v>91</v>
      </c>
      <c r="E22" s="6" t="s">
        <v>56</v>
      </c>
      <c r="F22" s="6" t="s">
        <v>12</v>
      </c>
      <c r="G22" s="7" t="s">
        <v>865</v>
      </c>
      <c r="H22" s="4" t="str">
        <f t="shared" si="2"/>
        <v>CHENG</v>
      </c>
      <c r="I22" s="4" t="str">
        <f t="shared" si="3"/>
        <v>LIJUAN</v>
      </c>
    </row>
    <row r="23" spans="1:9" hidden="1">
      <c r="A23" s="5" t="s">
        <v>96</v>
      </c>
      <c r="B23" s="6" t="s">
        <v>97</v>
      </c>
      <c r="C23" s="6" t="s">
        <v>36</v>
      </c>
      <c r="D23" s="6" t="s">
        <v>98</v>
      </c>
      <c r="E23" s="6" t="s">
        <v>99</v>
      </c>
      <c r="F23" s="6" t="s">
        <v>12</v>
      </c>
      <c r="G23" s="7" t="s">
        <v>870</v>
      </c>
      <c r="H23" s="4" t="str">
        <f t="shared" si="2"/>
        <v>CUI</v>
      </c>
      <c r="I23" s="4" t="str">
        <f t="shared" si="3"/>
        <v>WEI</v>
      </c>
    </row>
    <row r="24" spans="1:9" hidden="1">
      <c r="A24" s="5" t="s">
        <v>100</v>
      </c>
      <c r="B24" s="6" t="s">
        <v>101</v>
      </c>
      <c r="C24" s="6" t="s">
        <v>102</v>
      </c>
      <c r="D24" s="6" t="s">
        <v>103</v>
      </c>
      <c r="E24" s="6" t="s">
        <v>104</v>
      </c>
      <c r="F24" s="6" t="s">
        <v>12</v>
      </c>
      <c r="G24" s="7" t="s">
        <v>871</v>
      </c>
      <c r="H24" s="4" t="str">
        <f t="shared" si="2"/>
        <v>DAI</v>
      </c>
      <c r="I24" s="4" t="str">
        <f t="shared" si="3"/>
        <v>YONGTAO</v>
      </c>
    </row>
    <row r="25" spans="1:9" hidden="1">
      <c r="A25" s="5" t="s">
        <v>105</v>
      </c>
      <c r="B25" s="6" t="s">
        <v>106</v>
      </c>
      <c r="C25" s="6" t="s">
        <v>107</v>
      </c>
      <c r="D25" s="6" t="s">
        <v>108</v>
      </c>
      <c r="E25" s="6" t="s">
        <v>109</v>
      </c>
      <c r="F25" s="6" t="s">
        <v>12</v>
      </c>
      <c r="G25" s="7" t="s">
        <v>955</v>
      </c>
      <c r="H25" s="4" t="str">
        <f t="shared" si="2"/>
        <v>DING</v>
      </c>
      <c r="I25" s="4" t="str">
        <f t="shared" si="3"/>
        <v>XU</v>
      </c>
    </row>
    <row r="26" spans="1:9" hidden="1">
      <c r="A26" s="5" t="s">
        <v>110</v>
      </c>
      <c r="B26" s="6" t="s">
        <v>111</v>
      </c>
      <c r="C26" s="6" t="s">
        <v>112</v>
      </c>
      <c r="D26" s="6" t="s">
        <v>113</v>
      </c>
      <c r="E26" s="6" t="s">
        <v>52</v>
      </c>
      <c r="F26" s="6" t="s">
        <v>12</v>
      </c>
      <c r="G26" s="7" t="s">
        <v>867</v>
      </c>
      <c r="H26" s="4" t="str">
        <f t="shared" si="2"/>
        <v>DONG</v>
      </c>
      <c r="I26" s="4" t="str">
        <f t="shared" si="3"/>
        <v>JIANXIA</v>
      </c>
    </row>
    <row r="27" spans="1:9" hidden="1">
      <c r="A27" s="5" t="s">
        <v>114</v>
      </c>
      <c r="B27" s="6" t="s">
        <v>115</v>
      </c>
      <c r="C27" s="6" t="s">
        <v>116</v>
      </c>
      <c r="D27" s="6" t="s">
        <v>117</v>
      </c>
      <c r="E27" s="6" t="s">
        <v>118</v>
      </c>
      <c r="F27" s="6" t="s">
        <v>12</v>
      </c>
      <c r="G27" s="7" t="s">
        <v>870</v>
      </c>
      <c r="H27" s="4" t="str">
        <f t="shared" si="2"/>
        <v>DU</v>
      </c>
      <c r="I27" s="4" t="str">
        <f t="shared" si="3"/>
        <v>HE</v>
      </c>
    </row>
    <row r="28" spans="1:9" hidden="1">
      <c r="A28" s="5" t="s">
        <v>119</v>
      </c>
      <c r="B28" s="6" t="s">
        <v>120</v>
      </c>
      <c r="C28" s="6" t="s">
        <v>121</v>
      </c>
      <c r="D28" s="6" t="s">
        <v>117</v>
      </c>
      <c r="E28" s="6" t="s">
        <v>122</v>
      </c>
      <c r="F28" s="6" t="s">
        <v>12</v>
      </c>
      <c r="G28" s="7" t="s">
        <v>864</v>
      </c>
      <c r="H28" s="4" t="str">
        <f t="shared" si="2"/>
        <v>DU</v>
      </c>
      <c r="I28" s="4" t="str">
        <f t="shared" si="3"/>
        <v>JUNQIANG</v>
      </c>
    </row>
    <row r="29" spans="1:9" hidden="1">
      <c r="A29" s="5" t="s">
        <v>123</v>
      </c>
      <c r="B29" s="6" t="s">
        <v>124</v>
      </c>
      <c r="C29" s="6" t="s">
        <v>125</v>
      </c>
      <c r="D29" s="6" t="s">
        <v>126</v>
      </c>
      <c r="E29" s="6" t="s">
        <v>23</v>
      </c>
      <c r="F29" s="6" t="s">
        <v>12</v>
      </c>
      <c r="G29" s="7" t="s">
        <v>865</v>
      </c>
      <c r="H29" s="4" t="str">
        <f t="shared" si="2"/>
        <v>DUAN</v>
      </c>
      <c r="I29" s="4" t="str">
        <f t="shared" si="3"/>
        <v>QINGJIAN</v>
      </c>
    </row>
    <row r="30" spans="1:9" hidden="1">
      <c r="A30" s="5" t="s">
        <v>127</v>
      </c>
      <c r="B30" s="6" t="s">
        <v>128</v>
      </c>
      <c r="C30" s="6" t="s">
        <v>129</v>
      </c>
      <c r="D30" s="6" t="s">
        <v>130</v>
      </c>
      <c r="E30" s="6" t="s">
        <v>131</v>
      </c>
      <c r="F30" s="6" t="s">
        <v>12</v>
      </c>
      <c r="G30" s="7" t="s">
        <v>955</v>
      </c>
      <c r="H30" s="4" t="str">
        <f t="shared" si="2"/>
        <v>FAN</v>
      </c>
      <c r="I30" s="4" t="str">
        <f t="shared" si="3"/>
        <v>XIAODAN</v>
      </c>
    </row>
    <row r="31" spans="1:9" hidden="1">
      <c r="A31" s="5" t="s">
        <v>132</v>
      </c>
      <c r="B31" s="6" t="s">
        <v>133</v>
      </c>
      <c r="C31" s="6" t="s">
        <v>134</v>
      </c>
      <c r="D31" s="6" t="s">
        <v>135</v>
      </c>
      <c r="E31" s="6" t="s">
        <v>136</v>
      </c>
      <c r="F31" s="6" t="s">
        <v>12</v>
      </c>
      <c r="G31" s="7" t="s">
        <v>955</v>
      </c>
      <c r="H31" s="4" t="str">
        <f t="shared" si="2"/>
        <v>FENG</v>
      </c>
      <c r="I31" s="4" t="str">
        <f t="shared" si="3"/>
        <v>XUN</v>
      </c>
    </row>
    <row r="32" spans="1:9" hidden="1">
      <c r="A32" s="5" t="s">
        <v>137</v>
      </c>
      <c r="B32" s="6" t="s">
        <v>138</v>
      </c>
      <c r="C32" s="6" t="s">
        <v>139</v>
      </c>
      <c r="D32" s="6" t="s">
        <v>135</v>
      </c>
      <c r="E32" s="6" t="s">
        <v>140</v>
      </c>
      <c r="F32" s="6" t="s">
        <v>12</v>
      </c>
      <c r="G32" s="7" t="s">
        <v>864</v>
      </c>
      <c r="H32" s="4" t="str">
        <f t="shared" si="2"/>
        <v>FENG</v>
      </c>
      <c r="I32" s="4" t="str">
        <f t="shared" si="3"/>
        <v>YUANHONG</v>
      </c>
    </row>
    <row r="33" spans="1:9" hidden="1">
      <c r="A33" s="5" t="s">
        <v>141</v>
      </c>
      <c r="B33" s="6" t="s">
        <v>142</v>
      </c>
      <c r="C33" s="6" t="s">
        <v>143</v>
      </c>
      <c r="D33" s="6" t="s">
        <v>135</v>
      </c>
      <c r="E33" s="6" t="s">
        <v>144</v>
      </c>
      <c r="F33" s="6" t="s">
        <v>12</v>
      </c>
      <c r="G33" s="7" t="s">
        <v>865</v>
      </c>
      <c r="H33" s="4" t="str">
        <f t="shared" si="2"/>
        <v>FENG</v>
      </c>
      <c r="I33" s="4" t="str">
        <f t="shared" si="3"/>
        <v>ZHUANGYE</v>
      </c>
    </row>
    <row r="34" spans="1:9" hidden="1">
      <c r="A34" s="5" t="s">
        <v>145</v>
      </c>
      <c r="B34" s="6" t="s">
        <v>146</v>
      </c>
      <c r="C34" s="6" t="s">
        <v>147</v>
      </c>
      <c r="D34" s="6" t="s">
        <v>148</v>
      </c>
      <c r="E34" s="6" t="s">
        <v>11</v>
      </c>
      <c r="F34" s="6" t="s">
        <v>12</v>
      </c>
      <c r="G34" s="7" t="s">
        <v>870</v>
      </c>
      <c r="H34" s="4" t="str">
        <f t="shared" si="2"/>
        <v>GAO</v>
      </c>
      <c r="I34" s="4" t="str">
        <f t="shared" si="3"/>
        <v>XIANQING</v>
      </c>
    </row>
    <row r="35" spans="1:9" hidden="1">
      <c r="A35" s="5" t="s">
        <v>149</v>
      </c>
      <c r="B35" s="6" t="s">
        <v>150</v>
      </c>
      <c r="C35" s="6" t="s">
        <v>151</v>
      </c>
      <c r="D35" s="6" t="s">
        <v>148</v>
      </c>
      <c r="E35" s="6" t="s">
        <v>68</v>
      </c>
      <c r="F35" s="6" t="s">
        <v>12</v>
      </c>
      <c r="G35" s="7" t="s">
        <v>868</v>
      </c>
      <c r="H35" s="4" t="str">
        <f t="shared" si="2"/>
        <v>GAO</v>
      </c>
      <c r="I35" s="4" t="str">
        <f t="shared" si="3"/>
        <v>XIUHUA</v>
      </c>
    </row>
    <row r="36" spans="1:9" hidden="1">
      <c r="A36" s="5" t="s">
        <v>152</v>
      </c>
      <c r="B36" s="6" t="s">
        <v>153</v>
      </c>
      <c r="C36" s="6" t="s">
        <v>154</v>
      </c>
      <c r="D36" s="6" t="s">
        <v>148</v>
      </c>
      <c r="E36" s="6" t="s">
        <v>56</v>
      </c>
      <c r="F36" s="6" t="s">
        <v>12</v>
      </c>
      <c r="G36" s="7" t="s">
        <v>865</v>
      </c>
      <c r="H36" s="4" t="str">
        <f t="shared" si="2"/>
        <v>GAO</v>
      </c>
      <c r="I36" s="4" t="str">
        <f t="shared" si="3"/>
        <v>YU</v>
      </c>
    </row>
    <row r="37" spans="1:9" hidden="1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12</v>
      </c>
      <c r="G37" s="7" t="s">
        <v>955</v>
      </c>
      <c r="H37" s="4" t="str">
        <f t="shared" si="2"/>
        <v>GUAN</v>
      </c>
      <c r="I37" s="4" t="str">
        <f t="shared" si="3"/>
        <v>YAJING</v>
      </c>
    </row>
    <row r="38" spans="1:9" hidden="1">
      <c r="A38" s="5" t="s">
        <v>160</v>
      </c>
      <c r="B38" s="6" t="s">
        <v>161</v>
      </c>
      <c r="C38" s="6" t="s">
        <v>162</v>
      </c>
      <c r="D38" s="6" t="s">
        <v>163</v>
      </c>
      <c r="E38" s="6" t="s">
        <v>164</v>
      </c>
      <c r="F38" s="6" t="s">
        <v>12</v>
      </c>
      <c r="G38" s="7" t="s">
        <v>865</v>
      </c>
      <c r="H38" s="4" t="str">
        <f t="shared" si="2"/>
        <v>GUO</v>
      </c>
      <c r="I38" s="4" t="str">
        <f t="shared" si="3"/>
        <v>HUIZENG</v>
      </c>
    </row>
    <row r="39" spans="1:9" hidden="1">
      <c r="A39" s="5" t="s">
        <v>165</v>
      </c>
      <c r="B39" s="6" t="s">
        <v>166</v>
      </c>
      <c r="C39" s="6" t="s">
        <v>167</v>
      </c>
      <c r="D39" s="6" t="s">
        <v>163</v>
      </c>
      <c r="E39" s="6" t="s">
        <v>80</v>
      </c>
      <c r="F39" s="6" t="s">
        <v>12</v>
      </c>
      <c r="G39" s="7" t="s">
        <v>865</v>
      </c>
      <c r="H39" s="4" t="str">
        <f t="shared" si="2"/>
        <v>GUO</v>
      </c>
      <c r="I39" s="4" t="str">
        <f t="shared" si="3"/>
        <v>JIANCHAO</v>
      </c>
    </row>
    <row r="40" spans="1:9" hidden="1">
      <c r="A40" s="5" t="s">
        <v>168</v>
      </c>
      <c r="B40" s="6" t="s">
        <v>169</v>
      </c>
      <c r="C40" s="6" t="s">
        <v>170</v>
      </c>
      <c r="D40" s="6" t="s">
        <v>163</v>
      </c>
      <c r="E40" s="6" t="s">
        <v>171</v>
      </c>
      <c r="F40" s="6" t="s">
        <v>12</v>
      </c>
      <c r="G40" s="7" t="s">
        <v>865</v>
      </c>
      <c r="H40" s="4" t="str">
        <f t="shared" si="2"/>
        <v>GUO</v>
      </c>
      <c r="I40" s="4" t="str">
        <f t="shared" si="3"/>
        <v>LILING</v>
      </c>
    </row>
    <row r="41" spans="1:9" hidden="1">
      <c r="A41" s="5" t="s">
        <v>172</v>
      </c>
      <c r="B41" s="6" t="s">
        <v>173</v>
      </c>
      <c r="C41" s="6" t="s">
        <v>174</v>
      </c>
      <c r="D41" s="6" t="s">
        <v>163</v>
      </c>
      <c r="E41" s="6" t="s">
        <v>175</v>
      </c>
      <c r="F41" s="6" t="s">
        <v>12</v>
      </c>
      <c r="G41" s="7" t="s">
        <v>864</v>
      </c>
      <c r="H41" s="4" t="str">
        <f t="shared" si="2"/>
        <v>GUO</v>
      </c>
      <c r="I41" s="4" t="str">
        <f t="shared" si="3"/>
        <v>PENG</v>
      </c>
    </row>
    <row r="42" spans="1:9" s="19" customFormat="1" hidden="1">
      <c r="A42" s="16" t="s">
        <v>176</v>
      </c>
      <c r="B42" s="17" t="s">
        <v>177</v>
      </c>
      <c r="C42" s="17" t="s">
        <v>79</v>
      </c>
      <c r="D42" s="17" t="s">
        <v>163</v>
      </c>
      <c r="E42" s="17" t="s">
        <v>929</v>
      </c>
      <c r="F42" s="17" t="s">
        <v>12</v>
      </c>
      <c r="G42" s="18" t="s">
        <v>955</v>
      </c>
      <c r="H42" s="4" t="str">
        <f t="shared" si="2"/>
        <v>GUO</v>
      </c>
      <c r="I42" s="4" t="str">
        <f t="shared" si="3"/>
        <v>SONG</v>
      </c>
    </row>
    <row r="43" spans="1:9" hidden="1">
      <c r="A43" s="5" t="s">
        <v>179</v>
      </c>
      <c r="B43" s="6" t="s">
        <v>180</v>
      </c>
      <c r="C43" s="6" t="s">
        <v>181</v>
      </c>
      <c r="D43" s="6" t="s">
        <v>163</v>
      </c>
      <c r="E43" s="6" t="s">
        <v>182</v>
      </c>
      <c r="F43" s="6" t="s">
        <v>12</v>
      </c>
      <c r="G43" s="7" t="s">
        <v>870</v>
      </c>
      <c r="H43" s="4" t="str">
        <f t="shared" si="2"/>
        <v>GUO</v>
      </c>
      <c r="I43" s="4" t="str">
        <f t="shared" si="3"/>
        <v>YING</v>
      </c>
    </row>
    <row r="44" spans="1:9" hidden="1">
      <c r="A44" s="5" t="s">
        <v>183</v>
      </c>
      <c r="B44" s="6" t="s">
        <v>184</v>
      </c>
      <c r="C44" s="6" t="s">
        <v>185</v>
      </c>
      <c r="D44" s="6" t="s">
        <v>163</v>
      </c>
      <c r="E44" s="6" t="s">
        <v>164</v>
      </c>
      <c r="F44" s="6" t="s">
        <v>12</v>
      </c>
      <c r="G44" s="7" t="s">
        <v>865</v>
      </c>
      <c r="H44" s="4" t="str">
        <f t="shared" si="2"/>
        <v>GUO</v>
      </c>
      <c r="I44" s="4" t="str">
        <f t="shared" si="3"/>
        <v>YUNPENG</v>
      </c>
    </row>
    <row r="45" spans="1:9" hidden="1">
      <c r="A45" s="5" t="s">
        <v>186</v>
      </c>
      <c r="B45" s="6" t="s">
        <v>187</v>
      </c>
      <c r="C45" s="6" t="s">
        <v>188</v>
      </c>
      <c r="D45" s="6" t="s">
        <v>189</v>
      </c>
      <c r="E45" s="6" t="s">
        <v>190</v>
      </c>
      <c r="F45" s="6" t="s">
        <v>12</v>
      </c>
      <c r="G45" s="7" t="s">
        <v>868</v>
      </c>
      <c r="H45" s="4" t="str">
        <f t="shared" si="2"/>
        <v>HAN</v>
      </c>
      <c r="I45" s="4" t="str">
        <f t="shared" si="3"/>
        <v>MINGQI</v>
      </c>
    </row>
    <row r="46" spans="1:9">
      <c r="A46" s="5" t="s">
        <v>191</v>
      </c>
      <c r="B46" s="6" t="s">
        <v>192</v>
      </c>
      <c r="C46" s="6" t="s">
        <v>193</v>
      </c>
      <c r="D46" s="6" t="s">
        <v>189</v>
      </c>
      <c r="E46" s="6" t="s">
        <v>194</v>
      </c>
      <c r="F46" s="6" t="s">
        <v>12</v>
      </c>
      <c r="G46" s="7" t="s">
        <v>866</v>
      </c>
      <c r="H46" s="4" t="str">
        <f t="shared" si="2"/>
        <v>HAN</v>
      </c>
      <c r="I46" s="4" t="str">
        <f t="shared" si="3"/>
        <v>YUEMING</v>
      </c>
    </row>
    <row r="47" spans="1:9" hidden="1">
      <c r="A47" s="5" t="s">
        <v>195</v>
      </c>
      <c r="B47" s="6" t="s">
        <v>196</v>
      </c>
      <c r="C47" s="6" t="s">
        <v>197</v>
      </c>
      <c r="D47" s="6" t="s">
        <v>189</v>
      </c>
      <c r="E47" s="6" t="s">
        <v>198</v>
      </c>
      <c r="F47" s="6" t="s">
        <v>12</v>
      </c>
      <c r="G47" s="7" t="s">
        <v>865</v>
      </c>
      <c r="H47" s="4" t="str">
        <f t="shared" si="2"/>
        <v>HAN</v>
      </c>
      <c r="I47" s="4" t="str">
        <f t="shared" si="3"/>
        <v>YUMEI</v>
      </c>
    </row>
    <row r="48" spans="1:9" hidden="1">
      <c r="A48" s="5" t="s">
        <v>199</v>
      </c>
      <c r="B48" s="6" t="s">
        <v>200</v>
      </c>
      <c r="C48" s="6" t="s">
        <v>201</v>
      </c>
      <c r="D48" s="6" t="s">
        <v>202</v>
      </c>
      <c r="E48" s="6" t="s">
        <v>203</v>
      </c>
      <c r="F48" s="6" t="s">
        <v>12</v>
      </c>
      <c r="G48" s="7" t="s">
        <v>872</v>
      </c>
      <c r="H48" s="4" t="str">
        <f t="shared" si="2"/>
        <v>HAO</v>
      </c>
      <c r="I48" s="4" t="str">
        <f t="shared" si="3"/>
        <v>CHUNYU</v>
      </c>
    </row>
    <row r="49" spans="1:9" hidden="1">
      <c r="A49" s="5" t="s">
        <v>204</v>
      </c>
      <c r="B49" s="6" t="s">
        <v>205</v>
      </c>
      <c r="C49" s="6" t="s">
        <v>206</v>
      </c>
      <c r="D49" s="6" t="s">
        <v>202</v>
      </c>
      <c r="E49" s="6" t="s">
        <v>52</v>
      </c>
      <c r="F49" s="6" t="s">
        <v>12</v>
      </c>
      <c r="G49" s="7" t="s">
        <v>867</v>
      </c>
      <c r="H49" s="4" t="str">
        <f t="shared" si="2"/>
        <v>HAO</v>
      </c>
      <c r="I49" s="4" t="str">
        <f t="shared" si="3"/>
        <v>RUIXIN</v>
      </c>
    </row>
    <row r="50" spans="1:9" s="19" customFormat="1" hidden="1">
      <c r="A50" s="16" t="s">
        <v>508</v>
      </c>
      <c r="B50" s="17" t="s">
        <v>509</v>
      </c>
      <c r="C50" s="17" t="s">
        <v>510</v>
      </c>
      <c r="D50" s="17" t="s">
        <v>511</v>
      </c>
      <c r="E50" s="17" t="s">
        <v>178</v>
      </c>
      <c r="F50" s="17" t="s">
        <v>12</v>
      </c>
      <c r="G50" s="18" t="s">
        <v>955</v>
      </c>
      <c r="H50" s="4" t="str">
        <f t="shared" si="2"/>
        <v>SUN</v>
      </c>
      <c r="I50" s="4" t="str">
        <f t="shared" si="3"/>
        <v>BAOLU</v>
      </c>
    </row>
    <row r="51" spans="1:9" s="19" customFormat="1" hidden="1">
      <c r="A51" s="16" t="s">
        <v>721</v>
      </c>
      <c r="B51" s="17" t="s">
        <v>722</v>
      </c>
      <c r="C51" s="17" t="s">
        <v>723</v>
      </c>
      <c r="D51" s="17" t="s">
        <v>724</v>
      </c>
      <c r="E51" s="17" t="s">
        <v>178</v>
      </c>
      <c r="F51" s="17" t="s">
        <v>12</v>
      </c>
      <c r="G51" s="18" t="s">
        <v>955</v>
      </c>
      <c r="H51" s="4" t="str">
        <f>UPPER(D51)</f>
        <v>ZHANG</v>
      </c>
      <c r="I51" s="4" t="str">
        <f>UPPER(C51)</f>
        <v>BIN</v>
      </c>
    </row>
    <row r="52" spans="1:9" s="19" customFormat="1" hidden="1">
      <c r="A52" s="16" t="s">
        <v>851</v>
      </c>
      <c r="B52" s="17" t="s">
        <v>852</v>
      </c>
      <c r="C52" s="17" t="s">
        <v>135</v>
      </c>
      <c r="D52" s="17" t="s">
        <v>849</v>
      </c>
      <c r="E52" s="17" t="s">
        <v>431</v>
      </c>
      <c r="F52" s="17" t="s">
        <v>12</v>
      </c>
      <c r="G52" s="18" t="s">
        <v>957</v>
      </c>
      <c r="H52" s="4" t="str">
        <f>UPPER(D52)</f>
        <v>ZHU</v>
      </c>
      <c r="I52" s="4" t="str">
        <f>UPPER(C52)</f>
        <v>FENG</v>
      </c>
    </row>
    <row r="53" spans="1:9" hidden="1">
      <c r="A53" s="5" t="s">
        <v>207</v>
      </c>
      <c r="B53" s="6" t="s">
        <v>208</v>
      </c>
      <c r="C53" s="6" t="s">
        <v>209</v>
      </c>
      <c r="D53" s="6" t="s">
        <v>116</v>
      </c>
      <c r="E53" s="6" t="s">
        <v>40</v>
      </c>
      <c r="F53" s="6" t="s">
        <v>12</v>
      </c>
      <c r="G53" s="7" t="s">
        <v>955</v>
      </c>
      <c r="H53" s="4" t="str">
        <f t="shared" si="2"/>
        <v>HE</v>
      </c>
      <c r="I53" s="4" t="str">
        <f t="shared" si="3"/>
        <v>HONGFEI</v>
      </c>
    </row>
    <row r="54" spans="1:9" hidden="1">
      <c r="A54" s="5" t="s">
        <v>210</v>
      </c>
      <c r="B54" s="6" t="s">
        <v>211</v>
      </c>
      <c r="C54" s="6" t="s">
        <v>212</v>
      </c>
      <c r="D54" s="6" t="s">
        <v>116</v>
      </c>
      <c r="E54" s="6" t="s">
        <v>80</v>
      </c>
      <c r="F54" s="6" t="s">
        <v>12</v>
      </c>
      <c r="G54" s="7" t="s">
        <v>865</v>
      </c>
      <c r="H54" s="4" t="str">
        <f t="shared" si="2"/>
        <v>HE</v>
      </c>
      <c r="I54" s="4" t="str">
        <f t="shared" si="3"/>
        <v>YUESI</v>
      </c>
    </row>
    <row r="55" spans="1:9" hidden="1">
      <c r="A55" s="5" t="s">
        <v>213</v>
      </c>
      <c r="B55" s="6" t="s">
        <v>214</v>
      </c>
      <c r="C55" s="6" t="s">
        <v>215</v>
      </c>
      <c r="D55" s="6" t="s">
        <v>216</v>
      </c>
      <c r="E55" s="6" t="s">
        <v>190</v>
      </c>
      <c r="F55" s="6" t="s">
        <v>12</v>
      </c>
      <c r="G55" s="7" t="s">
        <v>868</v>
      </c>
      <c r="H55" s="4" t="str">
        <f t="shared" si="2"/>
        <v>HU</v>
      </c>
      <c r="I55" s="4" t="str">
        <f t="shared" si="3"/>
        <v>RUI</v>
      </c>
    </row>
    <row r="56" spans="1:9" hidden="1">
      <c r="A56" s="5" t="s">
        <v>217</v>
      </c>
      <c r="B56" s="6" t="s">
        <v>218</v>
      </c>
      <c r="C56" s="6" t="s">
        <v>219</v>
      </c>
      <c r="D56" s="6" t="s">
        <v>220</v>
      </c>
      <c r="E56" s="6" t="s">
        <v>221</v>
      </c>
      <c r="F56" s="6" t="s">
        <v>12</v>
      </c>
      <c r="G56" s="7" t="s">
        <v>868</v>
      </c>
      <c r="H56" s="4" t="str">
        <f t="shared" si="2"/>
        <v>HUANG</v>
      </c>
      <c r="I56" s="4" t="str">
        <f t="shared" si="3"/>
        <v>WEILING</v>
      </c>
    </row>
    <row r="57" spans="1:9">
      <c r="A57" s="5" t="s">
        <v>222</v>
      </c>
      <c r="B57" s="6" t="s">
        <v>223</v>
      </c>
      <c r="C57" s="6" t="s">
        <v>224</v>
      </c>
      <c r="D57" s="6" t="s">
        <v>220</v>
      </c>
      <c r="E57" s="6" t="s">
        <v>194</v>
      </c>
      <c r="F57" s="6" t="s">
        <v>12</v>
      </c>
      <c r="G57" s="7" t="s">
        <v>866</v>
      </c>
      <c r="H57" s="4" t="str">
        <f t="shared" si="2"/>
        <v>HUANG</v>
      </c>
      <c r="I57" s="4" t="str">
        <f t="shared" si="3"/>
        <v>XIAOJUAN</v>
      </c>
    </row>
    <row r="58" spans="1:9" hidden="1">
      <c r="A58" s="5" t="s">
        <v>225</v>
      </c>
      <c r="B58" s="6" t="s">
        <v>226</v>
      </c>
      <c r="C58" s="6" t="s">
        <v>227</v>
      </c>
      <c r="D58" s="6" t="s">
        <v>59</v>
      </c>
      <c r="E58" s="6" t="s">
        <v>40</v>
      </c>
      <c r="F58" s="6" t="s">
        <v>12</v>
      </c>
      <c r="G58" s="7" t="s">
        <v>955</v>
      </c>
      <c r="H58" s="4" t="str">
        <f t="shared" si="2"/>
        <v>JI</v>
      </c>
      <c r="I58" s="4" t="str">
        <f t="shared" si="3"/>
        <v>JIABIN</v>
      </c>
    </row>
    <row r="59" spans="1:9" hidden="1">
      <c r="A59" s="5" t="s">
        <v>228</v>
      </c>
      <c r="B59" s="6" t="s">
        <v>229</v>
      </c>
      <c r="C59" s="6" t="s">
        <v>230</v>
      </c>
      <c r="D59" s="6" t="s">
        <v>59</v>
      </c>
      <c r="E59" s="6" t="s">
        <v>72</v>
      </c>
      <c r="F59" s="6" t="s">
        <v>12</v>
      </c>
      <c r="G59" s="7" t="s">
        <v>865</v>
      </c>
      <c r="H59" s="4" t="str">
        <f t="shared" si="2"/>
        <v>JI</v>
      </c>
      <c r="I59" s="4" t="str">
        <f t="shared" si="3"/>
        <v>ZHENXIANG</v>
      </c>
    </row>
    <row r="60" spans="1:9" hidden="1">
      <c r="A60" s="5" t="s">
        <v>231</v>
      </c>
      <c r="B60" s="6" t="s">
        <v>232</v>
      </c>
      <c r="C60" s="6" t="s">
        <v>233</v>
      </c>
      <c r="D60" s="6" t="s">
        <v>234</v>
      </c>
      <c r="E60" s="6" t="s">
        <v>235</v>
      </c>
      <c r="F60" s="6" t="s">
        <v>12</v>
      </c>
      <c r="G60" s="7" t="s">
        <v>870</v>
      </c>
      <c r="H60" s="4" t="str">
        <f t="shared" si="2"/>
        <v>JIA</v>
      </c>
      <c r="I60" s="4" t="str">
        <f t="shared" si="3"/>
        <v>WEIDONG</v>
      </c>
    </row>
    <row r="61" spans="1:9" hidden="1">
      <c r="A61" s="5" t="s">
        <v>236</v>
      </c>
      <c r="B61" s="6" t="s">
        <v>237</v>
      </c>
      <c r="C61" s="6" t="s">
        <v>238</v>
      </c>
      <c r="D61" s="6" t="s">
        <v>239</v>
      </c>
      <c r="E61" s="6" t="s">
        <v>240</v>
      </c>
      <c r="F61" s="6" t="s">
        <v>12</v>
      </c>
      <c r="G61" s="7" t="s">
        <v>864</v>
      </c>
      <c r="H61" s="4" t="str">
        <f t="shared" si="2"/>
        <v>JIANG</v>
      </c>
      <c r="I61" s="4" t="str">
        <f t="shared" si="3"/>
        <v>PEI</v>
      </c>
    </row>
    <row r="62" spans="1:9" hidden="1">
      <c r="A62" s="5" t="s">
        <v>241</v>
      </c>
      <c r="B62" s="6" t="s">
        <v>242</v>
      </c>
      <c r="C62" s="6" t="s">
        <v>243</v>
      </c>
      <c r="D62" s="6" t="s">
        <v>244</v>
      </c>
      <c r="E62" s="6" t="s">
        <v>52</v>
      </c>
      <c r="F62" s="6" t="s">
        <v>12</v>
      </c>
      <c r="G62" s="7" t="s">
        <v>867</v>
      </c>
      <c r="H62" s="4" t="str">
        <f t="shared" si="2"/>
        <v>JIAO</v>
      </c>
      <c r="I62" s="4" t="str">
        <f t="shared" si="3"/>
        <v>QINGWEI</v>
      </c>
    </row>
    <row r="63" spans="1:9" hidden="1">
      <c r="A63" s="5" t="s">
        <v>245</v>
      </c>
      <c r="B63" s="6" t="s">
        <v>246</v>
      </c>
      <c r="C63" s="6" t="s">
        <v>247</v>
      </c>
      <c r="D63" s="6" t="s">
        <v>248</v>
      </c>
      <c r="E63" s="6" t="s">
        <v>249</v>
      </c>
      <c r="F63" s="6" t="s">
        <v>12</v>
      </c>
      <c r="G63" s="7" t="s">
        <v>865</v>
      </c>
      <c r="H63" s="4" t="str">
        <f t="shared" si="2"/>
        <v>JIN</v>
      </c>
      <c r="I63" s="4" t="str">
        <f t="shared" si="3"/>
        <v>LING</v>
      </c>
    </row>
    <row r="64" spans="1:9" hidden="1">
      <c r="A64" s="5" t="s">
        <v>250</v>
      </c>
      <c r="B64" s="6" t="s">
        <v>251</v>
      </c>
      <c r="C64" s="6" t="s">
        <v>252</v>
      </c>
      <c r="D64" s="6" t="s">
        <v>248</v>
      </c>
      <c r="E64" s="6" t="s">
        <v>253</v>
      </c>
      <c r="F64" s="6" t="s">
        <v>12</v>
      </c>
      <c r="G64" s="7" t="s">
        <v>865</v>
      </c>
      <c r="H64" s="4" t="str">
        <f t="shared" si="2"/>
        <v>JIN</v>
      </c>
      <c r="I64" s="4" t="str">
        <f t="shared" si="3"/>
        <v>NAILING</v>
      </c>
    </row>
    <row r="65" spans="1:9" hidden="1">
      <c r="A65" s="5" t="s">
        <v>254</v>
      </c>
      <c r="B65" s="6" t="s">
        <v>255</v>
      </c>
      <c r="C65" s="6" t="s">
        <v>256</v>
      </c>
      <c r="D65" s="6" t="s">
        <v>248</v>
      </c>
      <c r="E65" s="6" t="s">
        <v>182</v>
      </c>
      <c r="F65" s="6" t="s">
        <v>12</v>
      </c>
      <c r="G65" s="7" t="s">
        <v>870</v>
      </c>
      <c r="H65" s="4" t="str">
        <f t="shared" si="2"/>
        <v>JIN</v>
      </c>
      <c r="I65" s="4" t="str">
        <f t="shared" si="3"/>
        <v>YUYIN</v>
      </c>
    </row>
    <row r="66" spans="1:9" hidden="1">
      <c r="A66" s="5" t="s">
        <v>257</v>
      </c>
      <c r="B66" s="6" t="s">
        <v>258</v>
      </c>
      <c r="C66" s="6" t="s">
        <v>154</v>
      </c>
      <c r="D66" s="6" t="s">
        <v>259</v>
      </c>
      <c r="E66" s="6" t="s">
        <v>260</v>
      </c>
      <c r="F66" s="6" t="s">
        <v>12</v>
      </c>
      <c r="G66" s="7" t="s">
        <v>870</v>
      </c>
      <c r="H66" s="4" t="str">
        <f t="shared" si="2"/>
        <v>KANG</v>
      </c>
      <c r="I66" s="4" t="str">
        <f t="shared" si="3"/>
        <v>YU</v>
      </c>
    </row>
    <row r="67" spans="1:9">
      <c r="A67" s="5" t="s">
        <v>261</v>
      </c>
      <c r="B67" s="6" t="s">
        <v>262</v>
      </c>
      <c r="C67" s="6" t="s">
        <v>263</v>
      </c>
      <c r="D67" s="6" t="s">
        <v>264</v>
      </c>
      <c r="E67" s="6" t="s">
        <v>265</v>
      </c>
      <c r="F67" s="6" t="s">
        <v>12</v>
      </c>
      <c r="G67" s="7" t="s">
        <v>866</v>
      </c>
      <c r="H67" s="4" t="str">
        <f t="shared" si="2"/>
        <v>KONG</v>
      </c>
      <c r="I67" s="4" t="str">
        <f t="shared" si="3"/>
        <v>CUILI</v>
      </c>
    </row>
    <row r="68" spans="1:9" hidden="1">
      <c r="A68" s="8" t="s">
        <v>873</v>
      </c>
      <c r="B68" s="6" t="s">
        <v>266</v>
      </c>
      <c r="C68" s="6" t="s">
        <v>267</v>
      </c>
      <c r="D68" s="6" t="s">
        <v>268</v>
      </c>
      <c r="E68" s="6" t="s">
        <v>269</v>
      </c>
      <c r="F68" s="6" t="s">
        <v>12</v>
      </c>
      <c r="G68" s="7" t="s">
        <v>864</v>
      </c>
      <c r="H68" s="4" t="str">
        <f t="shared" si="2"/>
        <v>KUDO</v>
      </c>
      <c r="I68" s="4" t="str">
        <f t="shared" si="3"/>
        <v>TOSHINOBU</v>
      </c>
    </row>
    <row r="69" spans="1:9" hidden="1">
      <c r="A69" s="5" t="s">
        <v>270</v>
      </c>
      <c r="B69" s="6" t="s">
        <v>271</v>
      </c>
      <c r="C69" s="6" t="s">
        <v>272</v>
      </c>
      <c r="D69" s="6" t="s">
        <v>67</v>
      </c>
      <c r="E69" s="6" t="s">
        <v>164</v>
      </c>
      <c r="F69" s="6" t="s">
        <v>12</v>
      </c>
      <c r="G69" s="7" t="s">
        <v>865</v>
      </c>
      <c r="H69" s="4" t="str">
        <f t="shared" si="2"/>
        <v>LI</v>
      </c>
      <c r="I69" s="4" t="str">
        <f t="shared" si="3"/>
        <v>BOZHANG</v>
      </c>
    </row>
    <row r="70" spans="1:9" hidden="1">
      <c r="A70" s="5" t="s">
        <v>273</v>
      </c>
      <c r="B70" s="6" t="s">
        <v>274</v>
      </c>
      <c r="C70" s="6" t="s">
        <v>275</v>
      </c>
      <c r="D70" s="6" t="s">
        <v>67</v>
      </c>
      <c r="E70" s="6" t="s">
        <v>221</v>
      </c>
      <c r="F70" s="6" t="s">
        <v>12</v>
      </c>
      <c r="G70" s="7" t="s">
        <v>864</v>
      </c>
      <c r="H70" s="4" t="str">
        <f t="shared" si="2"/>
        <v>LI</v>
      </c>
      <c r="I70" s="4" t="str">
        <f t="shared" si="3"/>
        <v>ENDONG</v>
      </c>
    </row>
    <row r="71" spans="1:9" hidden="1">
      <c r="A71" s="5" t="s">
        <v>276</v>
      </c>
      <c r="B71" s="6" t="s">
        <v>277</v>
      </c>
      <c r="C71" s="6" t="s">
        <v>278</v>
      </c>
      <c r="D71" s="6" t="s">
        <v>67</v>
      </c>
      <c r="E71" s="6" t="s">
        <v>279</v>
      </c>
      <c r="F71" s="6" t="s">
        <v>12</v>
      </c>
      <c r="G71" s="7" t="s">
        <v>865</v>
      </c>
      <c r="H71" s="4" t="str">
        <f t="shared" si="2"/>
        <v>LI</v>
      </c>
      <c r="I71" s="4" t="str">
        <f t="shared" si="3"/>
        <v>GUANGYU</v>
      </c>
    </row>
    <row r="72" spans="1:9" hidden="1">
      <c r="A72" s="5" t="s">
        <v>280</v>
      </c>
      <c r="B72" s="6" t="s">
        <v>281</v>
      </c>
      <c r="C72" s="6" t="s">
        <v>282</v>
      </c>
      <c r="D72" s="6" t="s">
        <v>67</v>
      </c>
      <c r="E72" s="6" t="s">
        <v>283</v>
      </c>
      <c r="F72" s="6" t="s">
        <v>12</v>
      </c>
      <c r="G72" s="7" t="s">
        <v>864</v>
      </c>
      <c r="H72" s="4" t="str">
        <f t="shared" si="2"/>
        <v>LI</v>
      </c>
      <c r="I72" s="4" t="str">
        <f t="shared" si="3"/>
        <v>GUOLING</v>
      </c>
    </row>
    <row r="73" spans="1:9" hidden="1">
      <c r="A73" s="5" t="s">
        <v>284</v>
      </c>
      <c r="B73" s="6" t="s">
        <v>285</v>
      </c>
      <c r="C73" s="6" t="s">
        <v>286</v>
      </c>
      <c r="D73" s="6" t="s">
        <v>67</v>
      </c>
      <c r="E73" s="6" t="s">
        <v>287</v>
      </c>
      <c r="F73" s="6" t="s">
        <v>12</v>
      </c>
      <c r="G73" s="7" t="s">
        <v>867</v>
      </c>
      <c r="H73" s="4" t="str">
        <f t="shared" si="2"/>
        <v>LI</v>
      </c>
      <c r="I73" s="4" t="str">
        <f t="shared" si="3"/>
        <v>JINAN</v>
      </c>
    </row>
    <row r="74" spans="1:9" hidden="1">
      <c r="A74" s="5" t="s">
        <v>288</v>
      </c>
      <c r="B74" s="6" t="s">
        <v>289</v>
      </c>
      <c r="C74" s="6" t="s">
        <v>9</v>
      </c>
      <c r="D74" s="6" t="s">
        <v>67</v>
      </c>
      <c r="E74" s="6" t="s">
        <v>290</v>
      </c>
      <c r="F74" s="6" t="s">
        <v>12</v>
      </c>
      <c r="G74" s="7" t="s">
        <v>955</v>
      </c>
      <c r="H74" s="4" t="str">
        <f t="shared" si="2"/>
        <v>LI</v>
      </c>
      <c r="I74" s="4" t="str">
        <f t="shared" si="3"/>
        <v>JING</v>
      </c>
    </row>
    <row r="75" spans="1:9" hidden="1">
      <c r="A75" s="5" t="s">
        <v>291</v>
      </c>
      <c r="B75" s="6" t="s">
        <v>292</v>
      </c>
      <c r="C75" s="6" t="s">
        <v>259</v>
      </c>
      <c r="D75" s="6" t="s">
        <v>67</v>
      </c>
      <c r="E75" s="6" t="s">
        <v>198</v>
      </c>
      <c r="F75" s="6" t="s">
        <v>12</v>
      </c>
      <c r="G75" s="7" t="s">
        <v>865</v>
      </c>
      <c r="H75" s="4" t="str">
        <f t="shared" ref="H75:H138" si="4">UPPER(D75)</f>
        <v>LI</v>
      </c>
      <c r="I75" s="4" t="str">
        <f t="shared" ref="I75:I138" si="5">UPPER(C75)</f>
        <v>KANG</v>
      </c>
    </row>
    <row r="76" spans="1:9" hidden="1">
      <c r="A76" s="5" t="s">
        <v>293</v>
      </c>
      <c r="B76" s="6" t="s">
        <v>294</v>
      </c>
      <c r="C76" s="6" t="s">
        <v>295</v>
      </c>
      <c r="D76" s="6" t="s">
        <v>67</v>
      </c>
      <c r="E76" s="6" t="s">
        <v>164</v>
      </c>
      <c r="F76" s="6" t="s">
        <v>12</v>
      </c>
      <c r="G76" s="7" t="s">
        <v>865</v>
      </c>
      <c r="H76" s="4" t="str">
        <f t="shared" si="4"/>
        <v>LI</v>
      </c>
      <c r="I76" s="4" t="str">
        <f t="shared" si="5"/>
        <v>LIANLIANG</v>
      </c>
    </row>
    <row r="77" spans="1:9" hidden="1">
      <c r="A77" s="5" t="s">
        <v>296</v>
      </c>
      <c r="B77" s="6" t="s">
        <v>297</v>
      </c>
      <c r="C77" s="6" t="s">
        <v>247</v>
      </c>
      <c r="D77" s="6" t="s">
        <v>67</v>
      </c>
      <c r="E77" s="6" t="s">
        <v>88</v>
      </c>
      <c r="F77" s="6" t="s">
        <v>12</v>
      </c>
      <c r="G77" s="7" t="s">
        <v>867</v>
      </c>
      <c r="H77" s="4" t="str">
        <f t="shared" si="4"/>
        <v>LI</v>
      </c>
      <c r="I77" s="4" t="str">
        <f t="shared" si="5"/>
        <v>LING</v>
      </c>
    </row>
    <row r="78" spans="1:9" hidden="1">
      <c r="A78" s="5" t="s">
        <v>298</v>
      </c>
      <c r="B78" s="6" t="s">
        <v>299</v>
      </c>
      <c r="C78" s="6" t="s">
        <v>300</v>
      </c>
      <c r="D78" s="6" t="s">
        <v>67</v>
      </c>
      <c r="E78" s="6" t="s">
        <v>182</v>
      </c>
      <c r="F78" s="6" t="s">
        <v>12</v>
      </c>
      <c r="G78" s="7" t="s">
        <v>865</v>
      </c>
      <c r="H78" s="4" t="str">
        <f t="shared" si="4"/>
        <v>LI</v>
      </c>
      <c r="I78" s="4" t="str">
        <f t="shared" si="5"/>
        <v>LIYA</v>
      </c>
    </row>
    <row r="79" spans="1:9" hidden="1">
      <c r="A79" s="5" t="s">
        <v>301</v>
      </c>
      <c r="B79" s="6" t="s">
        <v>302</v>
      </c>
      <c r="C79" s="6" t="s">
        <v>303</v>
      </c>
      <c r="D79" s="6" t="s">
        <v>67</v>
      </c>
      <c r="E79" s="6" t="s">
        <v>253</v>
      </c>
      <c r="F79" s="6" t="s">
        <v>12</v>
      </c>
      <c r="G79" s="7" t="s">
        <v>868</v>
      </c>
      <c r="H79" s="4" t="str">
        <f t="shared" si="4"/>
        <v>LI</v>
      </c>
      <c r="I79" s="4" t="str">
        <f t="shared" si="5"/>
        <v>QIAN</v>
      </c>
    </row>
    <row r="80" spans="1:9" hidden="1">
      <c r="A80" s="5" t="s">
        <v>304</v>
      </c>
      <c r="B80" s="6" t="s">
        <v>305</v>
      </c>
      <c r="C80" s="6" t="s">
        <v>306</v>
      </c>
      <c r="D80" s="6" t="s">
        <v>67</v>
      </c>
      <c r="E80" s="6" t="s">
        <v>307</v>
      </c>
      <c r="F80" s="6" t="s">
        <v>12</v>
      </c>
      <c r="G80" s="7" t="s">
        <v>868</v>
      </c>
      <c r="H80" s="4" t="str">
        <f t="shared" si="4"/>
        <v>LI</v>
      </c>
      <c r="I80" s="4" t="str">
        <f t="shared" si="5"/>
        <v>XIUJIN</v>
      </c>
    </row>
    <row r="81" spans="1:9" hidden="1">
      <c r="A81" s="5" t="s">
        <v>308</v>
      </c>
      <c r="B81" s="6" t="s">
        <v>309</v>
      </c>
      <c r="C81" s="6" t="s">
        <v>310</v>
      </c>
      <c r="D81" s="6" t="s">
        <v>67</v>
      </c>
      <c r="E81" s="6" t="s">
        <v>84</v>
      </c>
      <c r="F81" s="6" t="s">
        <v>12</v>
      </c>
      <c r="G81" s="7" t="s">
        <v>868</v>
      </c>
      <c r="H81" s="4" t="str">
        <f t="shared" si="4"/>
        <v>LI</v>
      </c>
      <c r="I81" s="4" t="str">
        <f t="shared" si="5"/>
        <v>XIXUE</v>
      </c>
    </row>
    <row r="82" spans="1:9" hidden="1">
      <c r="A82" s="5" t="s">
        <v>311</v>
      </c>
      <c r="B82" s="6" t="s">
        <v>312</v>
      </c>
      <c r="C82" s="6" t="s">
        <v>313</v>
      </c>
      <c r="D82" s="6" t="s">
        <v>67</v>
      </c>
      <c r="E82" s="6" t="s">
        <v>198</v>
      </c>
      <c r="F82" s="6" t="s">
        <v>12</v>
      </c>
      <c r="G82" s="7" t="s">
        <v>865</v>
      </c>
      <c r="H82" s="4" t="str">
        <f t="shared" si="4"/>
        <v>LI</v>
      </c>
      <c r="I82" s="4" t="str">
        <f t="shared" si="5"/>
        <v>YAOHUI</v>
      </c>
    </row>
    <row r="83" spans="1:9" hidden="1">
      <c r="A83" s="5" t="s">
        <v>314</v>
      </c>
      <c r="B83" s="6" t="s">
        <v>315</v>
      </c>
      <c r="C83" s="6" t="s">
        <v>316</v>
      </c>
      <c r="D83" s="6" t="s">
        <v>67</v>
      </c>
      <c r="E83" s="6" t="s">
        <v>52</v>
      </c>
      <c r="F83" s="6" t="s">
        <v>12</v>
      </c>
      <c r="G83" s="7" t="s">
        <v>867</v>
      </c>
      <c r="H83" s="4" t="str">
        <f t="shared" si="4"/>
        <v>LI</v>
      </c>
      <c r="I83" s="4" t="str">
        <f t="shared" si="5"/>
        <v>YONGSHENG</v>
      </c>
    </row>
    <row r="84" spans="1:9" hidden="1">
      <c r="A84" s="5" t="s">
        <v>317</v>
      </c>
      <c r="B84" s="6" t="s">
        <v>318</v>
      </c>
      <c r="C84" s="6" t="s">
        <v>319</v>
      </c>
      <c r="D84" s="6" t="s">
        <v>67</v>
      </c>
      <c r="E84" s="6" t="s">
        <v>320</v>
      </c>
      <c r="F84" s="6" t="s">
        <v>12</v>
      </c>
      <c r="G84" s="7" t="s">
        <v>865</v>
      </c>
      <c r="H84" s="4" t="str">
        <f t="shared" si="4"/>
        <v>LI</v>
      </c>
      <c r="I84" s="4" t="str">
        <f t="shared" si="5"/>
        <v>YUFEI</v>
      </c>
    </row>
    <row r="85" spans="1:9" hidden="1">
      <c r="A85" s="5" t="s">
        <v>321</v>
      </c>
      <c r="B85" s="6" t="s">
        <v>322</v>
      </c>
      <c r="C85" s="6" t="s">
        <v>323</v>
      </c>
      <c r="D85" s="6" t="s">
        <v>324</v>
      </c>
      <c r="E85" s="6" t="s">
        <v>325</v>
      </c>
      <c r="F85" s="6" t="s">
        <v>12</v>
      </c>
      <c r="G85" s="7" t="s">
        <v>864</v>
      </c>
      <c r="H85" s="4" t="str">
        <f t="shared" si="4"/>
        <v>LIU</v>
      </c>
      <c r="I85" s="4" t="str">
        <f t="shared" si="5"/>
        <v>AILING</v>
      </c>
    </row>
    <row r="86" spans="1:9" hidden="1">
      <c r="A86" s="5" t="s">
        <v>326</v>
      </c>
      <c r="B86" s="6" t="s">
        <v>327</v>
      </c>
      <c r="C86" s="6" t="s">
        <v>328</v>
      </c>
      <c r="D86" s="6" t="s">
        <v>324</v>
      </c>
      <c r="E86" s="6" t="s">
        <v>11</v>
      </c>
      <c r="F86" s="6" t="s">
        <v>12</v>
      </c>
      <c r="G86" s="7" t="s">
        <v>868</v>
      </c>
      <c r="H86" s="4" t="str">
        <f t="shared" si="4"/>
        <v>LIU</v>
      </c>
      <c r="I86" s="4" t="str">
        <f t="shared" si="5"/>
        <v>DONGHUA</v>
      </c>
    </row>
    <row r="87" spans="1:9" hidden="1">
      <c r="A87" s="5" t="s">
        <v>329</v>
      </c>
      <c r="B87" s="6" t="s">
        <v>330</v>
      </c>
      <c r="C87" s="6" t="s">
        <v>331</v>
      </c>
      <c r="D87" s="6" t="s">
        <v>324</v>
      </c>
      <c r="E87" s="6" t="s">
        <v>332</v>
      </c>
      <c r="F87" s="6" t="s">
        <v>12</v>
      </c>
      <c r="G87" s="7" t="s">
        <v>864</v>
      </c>
      <c r="H87" s="4" t="str">
        <f t="shared" si="4"/>
        <v>LIU</v>
      </c>
      <c r="I87" s="4" t="str">
        <f t="shared" si="5"/>
        <v>GUANTAO</v>
      </c>
    </row>
    <row r="88" spans="1:9" hidden="1">
      <c r="A88" s="5" t="s">
        <v>333</v>
      </c>
      <c r="B88" s="6" t="s">
        <v>334</v>
      </c>
      <c r="C88" s="6" t="s">
        <v>234</v>
      </c>
      <c r="D88" s="6" t="s">
        <v>324</v>
      </c>
      <c r="E88" s="6" t="s">
        <v>260</v>
      </c>
      <c r="F88" s="6" t="s">
        <v>12</v>
      </c>
      <c r="G88" s="7" t="s">
        <v>870</v>
      </c>
      <c r="H88" s="4" t="str">
        <f t="shared" si="4"/>
        <v>LIU</v>
      </c>
      <c r="I88" s="4" t="str">
        <f t="shared" si="5"/>
        <v>JIA</v>
      </c>
    </row>
    <row r="89" spans="1:9" hidden="1">
      <c r="A89" s="5" t="s">
        <v>335</v>
      </c>
      <c r="B89" s="6" t="s">
        <v>336</v>
      </c>
      <c r="C89" s="6" t="s">
        <v>337</v>
      </c>
      <c r="D89" s="6" t="s">
        <v>324</v>
      </c>
      <c r="E89" s="6" t="s">
        <v>260</v>
      </c>
      <c r="F89" s="6" t="s">
        <v>12</v>
      </c>
      <c r="G89" s="7" t="s">
        <v>870</v>
      </c>
      <c r="H89" s="4" t="str">
        <f t="shared" si="4"/>
        <v>LIU</v>
      </c>
      <c r="I89" s="4" t="str">
        <f t="shared" si="5"/>
        <v>JIANMEI</v>
      </c>
    </row>
    <row r="90" spans="1:9" hidden="1">
      <c r="A90" s="5" t="s">
        <v>338</v>
      </c>
      <c r="B90" s="6" t="s">
        <v>339</v>
      </c>
      <c r="C90" s="6" t="s">
        <v>340</v>
      </c>
      <c r="D90" s="6" t="s">
        <v>324</v>
      </c>
      <c r="E90" s="6" t="s">
        <v>260</v>
      </c>
      <c r="F90" s="6" t="s">
        <v>12</v>
      </c>
      <c r="G90" s="7" t="s">
        <v>867</v>
      </c>
      <c r="H90" s="4" t="str">
        <f t="shared" si="4"/>
        <v>LIU</v>
      </c>
      <c r="I90" s="4" t="str">
        <f t="shared" si="5"/>
        <v>JIE</v>
      </c>
    </row>
    <row r="91" spans="1:9" hidden="1">
      <c r="A91" s="5" t="s">
        <v>341</v>
      </c>
      <c r="B91" s="6" t="s">
        <v>342</v>
      </c>
      <c r="C91" s="6" t="s">
        <v>9</v>
      </c>
      <c r="D91" s="6" t="s">
        <v>324</v>
      </c>
      <c r="E91" s="6" t="s">
        <v>343</v>
      </c>
      <c r="F91" s="6" t="s">
        <v>12</v>
      </c>
      <c r="G91" s="7" t="s">
        <v>865</v>
      </c>
      <c r="H91" s="4" t="str">
        <f t="shared" si="4"/>
        <v>LIU</v>
      </c>
      <c r="I91" s="4" t="str">
        <f t="shared" si="5"/>
        <v>JING</v>
      </c>
    </row>
    <row r="92" spans="1:9" hidden="1">
      <c r="A92" s="5" t="s">
        <v>344</v>
      </c>
      <c r="B92" s="6" t="s">
        <v>345</v>
      </c>
      <c r="C92" s="6" t="s">
        <v>9</v>
      </c>
      <c r="D92" s="6" t="s">
        <v>324</v>
      </c>
      <c r="E92" s="6" t="s">
        <v>182</v>
      </c>
      <c r="F92" s="6" t="s">
        <v>12</v>
      </c>
      <c r="G92" s="7" t="s">
        <v>865</v>
      </c>
      <c r="H92" s="4" t="str">
        <f t="shared" si="4"/>
        <v>LIU</v>
      </c>
      <c r="I92" s="4" t="str">
        <f t="shared" si="5"/>
        <v>JING</v>
      </c>
    </row>
    <row r="93" spans="1:9" hidden="1">
      <c r="A93" s="5" t="s">
        <v>346</v>
      </c>
      <c r="B93" s="6" t="s">
        <v>347</v>
      </c>
      <c r="C93" s="6" t="s">
        <v>348</v>
      </c>
      <c r="D93" s="6" t="s">
        <v>324</v>
      </c>
      <c r="E93" s="6" t="s">
        <v>349</v>
      </c>
      <c r="F93" s="6" t="s">
        <v>12</v>
      </c>
      <c r="G93" s="7" t="s">
        <v>868</v>
      </c>
      <c r="H93" s="4" t="str">
        <f t="shared" si="4"/>
        <v>LIU</v>
      </c>
      <c r="I93" s="4" t="str">
        <f t="shared" si="5"/>
        <v>JUN</v>
      </c>
    </row>
    <row r="94" spans="1:9" hidden="1">
      <c r="A94" s="5" t="s">
        <v>350</v>
      </c>
      <c r="B94" s="6" t="s">
        <v>351</v>
      </c>
      <c r="C94" s="6" t="s">
        <v>352</v>
      </c>
      <c r="D94" s="6" t="s">
        <v>324</v>
      </c>
      <c r="E94" s="6" t="s">
        <v>353</v>
      </c>
      <c r="F94" s="6" t="s">
        <v>12</v>
      </c>
      <c r="G94" s="7" t="s">
        <v>867</v>
      </c>
      <c r="H94" s="4" t="str">
        <f t="shared" si="4"/>
        <v>LIU</v>
      </c>
      <c r="I94" s="4" t="str">
        <f t="shared" si="5"/>
        <v>LINA</v>
      </c>
    </row>
    <row r="95" spans="1:9" hidden="1">
      <c r="A95" s="5" t="s">
        <v>354</v>
      </c>
      <c r="B95" s="6" t="s">
        <v>355</v>
      </c>
      <c r="C95" s="6" t="s">
        <v>16</v>
      </c>
      <c r="D95" s="6" t="s">
        <v>324</v>
      </c>
      <c r="E95" s="6" t="s">
        <v>198</v>
      </c>
      <c r="F95" s="6" t="s">
        <v>12</v>
      </c>
      <c r="G95" s="7" t="s">
        <v>865</v>
      </c>
      <c r="H95" s="4" t="str">
        <f t="shared" si="4"/>
        <v>LIU</v>
      </c>
      <c r="I95" s="4" t="str">
        <f t="shared" si="5"/>
        <v>LU</v>
      </c>
    </row>
    <row r="96" spans="1:9" hidden="1">
      <c r="A96" s="5" t="s">
        <v>356</v>
      </c>
      <c r="B96" s="6" t="s">
        <v>357</v>
      </c>
      <c r="C96" s="6" t="s">
        <v>358</v>
      </c>
      <c r="D96" s="6" t="s">
        <v>324</v>
      </c>
      <c r="E96" s="6" t="s">
        <v>198</v>
      </c>
      <c r="F96" s="6" t="s">
        <v>12</v>
      </c>
      <c r="G96" s="7" t="s">
        <v>869</v>
      </c>
      <c r="H96" s="4" t="str">
        <f t="shared" si="4"/>
        <v>LIU</v>
      </c>
      <c r="I96" s="4" t="str">
        <f t="shared" si="5"/>
        <v>QINGAI</v>
      </c>
    </row>
    <row r="97" spans="1:9" hidden="1">
      <c r="A97" s="5" t="s">
        <v>359</v>
      </c>
      <c r="B97" s="6" t="s">
        <v>360</v>
      </c>
      <c r="C97" s="6" t="s">
        <v>215</v>
      </c>
      <c r="D97" s="6" t="s">
        <v>324</v>
      </c>
      <c r="E97" s="6" t="s">
        <v>361</v>
      </c>
      <c r="F97" s="6" t="s">
        <v>12</v>
      </c>
      <c r="G97" s="7" t="s">
        <v>955</v>
      </c>
      <c r="H97" s="4" t="str">
        <f t="shared" si="4"/>
        <v>LIU</v>
      </c>
      <c r="I97" s="4" t="str">
        <f t="shared" si="5"/>
        <v>RUI</v>
      </c>
    </row>
    <row r="98" spans="1:9" hidden="1">
      <c r="A98" s="5" t="s">
        <v>362</v>
      </c>
      <c r="B98" s="6" t="s">
        <v>363</v>
      </c>
      <c r="C98" s="6" t="s">
        <v>364</v>
      </c>
      <c r="D98" s="6" t="s">
        <v>324</v>
      </c>
      <c r="E98" s="6" t="s">
        <v>240</v>
      </c>
      <c r="F98" s="6" t="s">
        <v>12</v>
      </c>
      <c r="G98" s="7" t="s">
        <v>864</v>
      </c>
      <c r="H98" s="4" t="str">
        <f t="shared" si="4"/>
        <v>LIU</v>
      </c>
      <c r="I98" s="4" t="str">
        <f t="shared" si="5"/>
        <v>SHIZHEN</v>
      </c>
    </row>
    <row r="99" spans="1:9" hidden="1">
      <c r="A99" s="5" t="s">
        <v>365</v>
      </c>
      <c r="B99" s="6" t="s">
        <v>366</v>
      </c>
      <c r="C99" s="6" t="s">
        <v>367</v>
      </c>
      <c r="D99" s="6" t="s">
        <v>324</v>
      </c>
      <c r="E99" s="6" t="s">
        <v>368</v>
      </c>
      <c r="F99" s="6" t="s">
        <v>12</v>
      </c>
      <c r="G99" s="7" t="s">
        <v>867</v>
      </c>
      <c r="H99" s="4" t="str">
        <f t="shared" si="4"/>
        <v>LIU</v>
      </c>
      <c r="I99" s="4" t="str">
        <f t="shared" si="5"/>
        <v>XIN</v>
      </c>
    </row>
    <row r="100" spans="1:9" hidden="1">
      <c r="A100" s="5" t="s">
        <v>369</v>
      </c>
      <c r="B100" s="6" t="s">
        <v>370</v>
      </c>
      <c r="C100" s="6" t="s">
        <v>371</v>
      </c>
      <c r="D100" s="6" t="s">
        <v>324</v>
      </c>
      <c r="E100" s="6" t="s">
        <v>253</v>
      </c>
      <c r="F100" s="6" t="s">
        <v>12</v>
      </c>
      <c r="G100" s="7" t="s">
        <v>868</v>
      </c>
      <c r="H100" s="4" t="str">
        <f t="shared" si="4"/>
        <v>LIU</v>
      </c>
      <c r="I100" s="4" t="str">
        <f t="shared" si="5"/>
        <v>XUEYAN</v>
      </c>
    </row>
    <row r="101" spans="1:9" hidden="1">
      <c r="A101" s="5" t="s">
        <v>372</v>
      </c>
      <c r="B101" s="6" t="s">
        <v>373</v>
      </c>
      <c r="C101" s="6" t="s">
        <v>21</v>
      </c>
      <c r="D101" s="6" t="s">
        <v>324</v>
      </c>
      <c r="E101" s="6" t="s">
        <v>253</v>
      </c>
      <c r="F101" s="6" t="s">
        <v>12</v>
      </c>
      <c r="G101" s="7" t="s">
        <v>868</v>
      </c>
      <c r="H101" s="4" t="str">
        <f t="shared" si="4"/>
        <v>LIU</v>
      </c>
      <c r="I101" s="4" t="str">
        <f t="shared" si="5"/>
        <v>YANG</v>
      </c>
    </row>
    <row r="102" spans="1:9" hidden="1">
      <c r="A102" s="5" t="s">
        <v>374</v>
      </c>
      <c r="B102" s="6" t="s">
        <v>375</v>
      </c>
      <c r="C102" s="6" t="s">
        <v>181</v>
      </c>
      <c r="D102" s="6" t="s">
        <v>324</v>
      </c>
      <c r="E102" s="6" t="s">
        <v>376</v>
      </c>
      <c r="F102" s="6" t="s">
        <v>12</v>
      </c>
      <c r="G102" s="7" t="s">
        <v>868</v>
      </c>
      <c r="H102" s="4" t="str">
        <f t="shared" si="4"/>
        <v>LIU</v>
      </c>
      <c r="I102" s="4" t="str">
        <f t="shared" si="5"/>
        <v>YING</v>
      </c>
    </row>
    <row r="103" spans="1:9" hidden="1">
      <c r="A103" s="5" t="s">
        <v>377</v>
      </c>
      <c r="B103" s="6" t="s">
        <v>378</v>
      </c>
      <c r="C103" s="6" t="s">
        <v>154</v>
      </c>
      <c r="D103" s="6" t="s">
        <v>324</v>
      </c>
      <c r="E103" s="6" t="s">
        <v>379</v>
      </c>
      <c r="F103" s="6" t="s">
        <v>12</v>
      </c>
      <c r="G103" s="7" t="s">
        <v>864</v>
      </c>
      <c r="H103" s="4" t="str">
        <f t="shared" si="4"/>
        <v>LIU</v>
      </c>
      <c r="I103" s="4" t="str">
        <f t="shared" si="5"/>
        <v>YU</v>
      </c>
    </row>
    <row r="104" spans="1:9" hidden="1">
      <c r="A104" s="5" t="s">
        <v>380</v>
      </c>
      <c r="B104" s="6" t="s">
        <v>381</v>
      </c>
      <c r="C104" s="6" t="s">
        <v>382</v>
      </c>
      <c r="D104" s="6" t="s">
        <v>324</v>
      </c>
      <c r="E104" s="6" t="s">
        <v>18</v>
      </c>
      <c r="F104" s="6" t="s">
        <v>12</v>
      </c>
      <c r="G104" s="7" t="s">
        <v>864</v>
      </c>
      <c r="H104" s="4" t="str">
        <f t="shared" si="4"/>
        <v>LIU</v>
      </c>
      <c r="I104" s="4" t="str">
        <f t="shared" si="5"/>
        <v>YUJUAN1</v>
      </c>
    </row>
    <row r="105" spans="1:9" hidden="1">
      <c r="A105" s="5" t="s">
        <v>383</v>
      </c>
      <c r="B105" s="6" t="s">
        <v>384</v>
      </c>
      <c r="C105" s="6" t="s">
        <v>385</v>
      </c>
      <c r="D105" s="6" t="s">
        <v>324</v>
      </c>
      <c r="E105" s="6" t="s">
        <v>68</v>
      </c>
      <c r="F105" s="6" t="s">
        <v>12</v>
      </c>
      <c r="G105" s="7" t="s">
        <v>870</v>
      </c>
      <c r="H105" s="4" t="str">
        <f t="shared" si="4"/>
        <v>LIU</v>
      </c>
      <c r="I105" s="4" t="str">
        <f t="shared" si="5"/>
        <v>ZHANXIN</v>
      </c>
    </row>
    <row r="106" spans="1:9" hidden="1">
      <c r="A106" s="5" t="s">
        <v>386</v>
      </c>
      <c r="B106" s="6" t="s">
        <v>387</v>
      </c>
      <c r="C106" s="6" t="s">
        <v>388</v>
      </c>
      <c r="D106" s="6" t="s">
        <v>324</v>
      </c>
      <c r="E106" s="6" t="s">
        <v>389</v>
      </c>
      <c r="F106" s="6" t="s">
        <v>12</v>
      </c>
      <c r="G106" s="7" t="s">
        <v>864</v>
      </c>
      <c r="H106" s="4" t="str">
        <f t="shared" si="4"/>
        <v>LIU</v>
      </c>
      <c r="I106" s="4" t="str">
        <f t="shared" si="5"/>
        <v>ZHIJING</v>
      </c>
    </row>
    <row r="107" spans="1:9" hidden="1">
      <c r="A107" s="5" t="s">
        <v>390</v>
      </c>
      <c r="B107" s="6" t="s">
        <v>391</v>
      </c>
      <c r="C107" s="6" t="s">
        <v>392</v>
      </c>
      <c r="D107" s="6" t="s">
        <v>16</v>
      </c>
      <c r="E107" s="6" t="s">
        <v>260</v>
      </c>
      <c r="F107" s="6" t="s">
        <v>12</v>
      </c>
      <c r="G107" s="7" t="s">
        <v>870</v>
      </c>
      <c r="H107" s="4" t="str">
        <f t="shared" si="4"/>
        <v>LU</v>
      </c>
      <c r="I107" s="4" t="str">
        <f t="shared" si="5"/>
        <v>HONGWEI</v>
      </c>
    </row>
    <row r="108" spans="1:9" hidden="1">
      <c r="A108" s="5" t="s">
        <v>393</v>
      </c>
      <c r="B108" s="6" t="s">
        <v>394</v>
      </c>
      <c r="C108" s="6" t="s">
        <v>395</v>
      </c>
      <c r="D108" s="6" t="s">
        <v>16</v>
      </c>
      <c r="E108" s="6" t="s">
        <v>396</v>
      </c>
      <c r="F108" s="6" t="s">
        <v>12</v>
      </c>
      <c r="G108" s="7" t="s">
        <v>872</v>
      </c>
      <c r="H108" s="4" t="str">
        <f t="shared" si="4"/>
        <v>LU</v>
      </c>
      <c r="I108" s="4" t="str">
        <f t="shared" si="5"/>
        <v>WEN</v>
      </c>
    </row>
    <row r="109" spans="1:9" hidden="1">
      <c r="A109" s="5" t="s">
        <v>397</v>
      </c>
      <c r="B109" s="6" t="s">
        <v>398</v>
      </c>
      <c r="C109" s="6" t="s">
        <v>399</v>
      </c>
      <c r="D109" s="6" t="s">
        <v>400</v>
      </c>
      <c r="E109" s="6" t="s">
        <v>349</v>
      </c>
      <c r="F109" s="6" t="s">
        <v>12</v>
      </c>
      <c r="G109" s="7" t="s">
        <v>868</v>
      </c>
      <c r="H109" s="4" t="str">
        <f t="shared" si="4"/>
        <v>LV</v>
      </c>
      <c r="I109" s="4" t="str">
        <f t="shared" si="5"/>
        <v>JIAN</v>
      </c>
    </row>
    <row r="110" spans="1:9" hidden="1">
      <c r="A110" s="5" t="s">
        <v>401</v>
      </c>
      <c r="B110" s="6" t="s">
        <v>402</v>
      </c>
      <c r="C110" s="6" t="s">
        <v>403</v>
      </c>
      <c r="D110" s="6" t="s">
        <v>404</v>
      </c>
      <c r="E110" s="6" t="s">
        <v>11</v>
      </c>
      <c r="F110" s="6" t="s">
        <v>12</v>
      </c>
      <c r="G110" s="7" t="s">
        <v>868</v>
      </c>
      <c r="H110" s="4" t="str">
        <f t="shared" si="4"/>
        <v>MA</v>
      </c>
      <c r="I110" s="4" t="str">
        <f t="shared" si="5"/>
        <v>JIANXIN</v>
      </c>
    </row>
    <row r="111" spans="1:9" hidden="1">
      <c r="A111" s="5" t="s">
        <v>405</v>
      </c>
      <c r="B111" s="6" t="s">
        <v>406</v>
      </c>
      <c r="C111" s="6" t="s">
        <v>407</v>
      </c>
      <c r="D111" s="6" t="s">
        <v>404</v>
      </c>
      <c r="E111" s="6" t="s">
        <v>253</v>
      </c>
      <c r="F111" s="6" t="s">
        <v>12</v>
      </c>
      <c r="G111" s="7" t="s">
        <v>868</v>
      </c>
      <c r="H111" s="4" t="str">
        <f t="shared" si="4"/>
        <v>MA</v>
      </c>
      <c r="I111" s="4" t="str">
        <f t="shared" si="5"/>
        <v>LINGYUN</v>
      </c>
    </row>
    <row r="112" spans="1:9" hidden="1">
      <c r="A112" s="5" t="s">
        <v>408</v>
      </c>
      <c r="B112" s="6" t="s">
        <v>409</v>
      </c>
      <c r="C112" s="6" t="s">
        <v>303</v>
      </c>
      <c r="D112" s="6" t="s">
        <v>404</v>
      </c>
      <c r="E112" s="6" t="s">
        <v>80</v>
      </c>
      <c r="F112" s="6" t="s">
        <v>12</v>
      </c>
      <c r="G112" s="7" t="s">
        <v>870</v>
      </c>
      <c r="H112" s="4" t="str">
        <f t="shared" si="4"/>
        <v>MA</v>
      </c>
      <c r="I112" s="4" t="str">
        <f t="shared" si="5"/>
        <v>QIAN</v>
      </c>
    </row>
    <row r="113" spans="1:9" hidden="1">
      <c r="A113" s="5" t="s">
        <v>410</v>
      </c>
      <c r="B113" s="6" t="s">
        <v>411</v>
      </c>
      <c r="C113" s="6" t="s">
        <v>412</v>
      </c>
      <c r="D113" s="6" t="s">
        <v>404</v>
      </c>
      <c r="E113" s="6" t="s">
        <v>260</v>
      </c>
      <c r="F113" s="6" t="s">
        <v>12</v>
      </c>
      <c r="G113" s="7" t="s">
        <v>867</v>
      </c>
      <c r="H113" s="4" t="str">
        <f t="shared" si="4"/>
        <v>MA</v>
      </c>
      <c r="I113" s="4" t="str">
        <f t="shared" si="5"/>
        <v>SHULI</v>
      </c>
    </row>
    <row r="114" spans="1:9" hidden="1">
      <c r="A114" s="5" t="s">
        <v>413</v>
      </c>
      <c r="B114" s="6" t="s">
        <v>414</v>
      </c>
      <c r="C114" s="6" t="s">
        <v>415</v>
      </c>
      <c r="D114" s="6" t="s">
        <v>878</v>
      </c>
      <c r="E114" s="6" t="s">
        <v>416</v>
      </c>
      <c r="F114" s="6" t="s">
        <v>12</v>
      </c>
      <c r="G114" s="7" t="s">
        <v>869</v>
      </c>
      <c r="H114" s="4" t="str">
        <f t="shared" si="4"/>
        <v>MA</v>
      </c>
      <c r="I114" s="4" t="str">
        <f t="shared" si="5"/>
        <v>YANRONG</v>
      </c>
    </row>
    <row r="115" spans="1:9" hidden="1">
      <c r="A115" s="5" t="s">
        <v>417</v>
      </c>
      <c r="B115" s="6" t="s">
        <v>418</v>
      </c>
      <c r="C115" s="6" t="s">
        <v>419</v>
      </c>
      <c r="D115" s="6" t="s">
        <v>420</v>
      </c>
      <c r="E115" s="6" t="s">
        <v>164</v>
      </c>
      <c r="F115" s="6" t="s">
        <v>12</v>
      </c>
      <c r="G115" s="7" t="s">
        <v>865</v>
      </c>
      <c r="H115" s="4" t="str">
        <f t="shared" si="4"/>
        <v>MENG</v>
      </c>
      <c r="I115" s="4" t="str">
        <f t="shared" si="5"/>
        <v>XIANGLONG</v>
      </c>
    </row>
    <row r="116" spans="1:9" hidden="1">
      <c r="A116" s="5" t="s">
        <v>421</v>
      </c>
      <c r="B116" s="6" t="s">
        <v>422</v>
      </c>
      <c r="C116" s="6" t="s">
        <v>423</v>
      </c>
      <c r="D116" s="6" t="s">
        <v>424</v>
      </c>
      <c r="E116" s="6" t="s">
        <v>198</v>
      </c>
      <c r="F116" s="6" t="s">
        <v>12</v>
      </c>
      <c r="G116" s="7" t="s">
        <v>865</v>
      </c>
      <c r="H116" s="4" t="str">
        <f t="shared" si="4"/>
        <v>MIAO</v>
      </c>
      <c r="I116" s="4" t="str">
        <f t="shared" si="5"/>
        <v>JIARUI</v>
      </c>
    </row>
    <row r="117" spans="1:9" hidden="1">
      <c r="A117" s="5" t="s">
        <v>425</v>
      </c>
      <c r="B117" s="6" t="s">
        <v>426</v>
      </c>
      <c r="C117" s="6" t="s">
        <v>154</v>
      </c>
      <c r="D117" s="6" t="s">
        <v>424</v>
      </c>
      <c r="E117" s="6" t="s">
        <v>198</v>
      </c>
      <c r="F117" s="6" t="s">
        <v>12</v>
      </c>
      <c r="G117" s="7" t="s">
        <v>865</v>
      </c>
      <c r="H117" s="4" t="str">
        <f t="shared" si="4"/>
        <v>MIAO</v>
      </c>
      <c r="I117" s="4" t="str">
        <f t="shared" si="5"/>
        <v>YU</v>
      </c>
    </row>
    <row r="118" spans="1:9" hidden="1">
      <c r="A118" s="5" t="s">
        <v>427</v>
      </c>
      <c r="B118" s="6" t="s">
        <v>428</v>
      </c>
      <c r="C118" s="6" t="s">
        <v>429</v>
      </c>
      <c r="D118" s="6" t="s">
        <v>430</v>
      </c>
      <c r="E118" s="6" t="s">
        <v>431</v>
      </c>
      <c r="F118" s="6" t="s">
        <v>12</v>
      </c>
      <c r="G118" s="7" t="s">
        <v>955</v>
      </c>
      <c r="H118" s="4" t="str">
        <f t="shared" si="4"/>
        <v>MU</v>
      </c>
      <c r="I118" s="4" t="str">
        <f t="shared" si="5"/>
        <v>XIAOJIE</v>
      </c>
    </row>
    <row r="119" spans="1:9" hidden="1">
      <c r="A119" s="5" t="s">
        <v>432</v>
      </c>
      <c r="B119" s="6" t="s">
        <v>433</v>
      </c>
      <c r="C119" s="6" t="s">
        <v>181</v>
      </c>
      <c r="D119" s="6" t="s">
        <v>430</v>
      </c>
      <c r="E119" s="6" t="s">
        <v>434</v>
      </c>
      <c r="F119" s="6" t="s">
        <v>12</v>
      </c>
      <c r="G119" s="7" t="s">
        <v>864</v>
      </c>
      <c r="H119" s="4" t="str">
        <f t="shared" si="4"/>
        <v>MU</v>
      </c>
      <c r="I119" s="4" t="str">
        <f t="shared" si="5"/>
        <v>YING</v>
      </c>
    </row>
    <row r="120" spans="1:9" hidden="1">
      <c r="A120" s="8" t="s">
        <v>874</v>
      </c>
      <c r="B120" s="6" t="s">
        <v>435</v>
      </c>
      <c r="C120" s="6" t="s">
        <v>436</v>
      </c>
      <c r="D120" s="6" t="s">
        <v>437</v>
      </c>
      <c r="E120" s="6" t="s">
        <v>438</v>
      </c>
      <c r="F120" s="6" t="s">
        <v>12</v>
      </c>
      <c r="G120" s="7" t="s">
        <v>865</v>
      </c>
      <c r="H120" s="4" t="str">
        <f t="shared" si="4"/>
        <v>NAGAOKA</v>
      </c>
      <c r="I120" s="4" t="str">
        <f t="shared" si="5"/>
        <v>OSAMU</v>
      </c>
    </row>
    <row r="121" spans="1:9" hidden="1">
      <c r="A121" s="5" t="s">
        <v>439</v>
      </c>
      <c r="B121" s="6" t="s">
        <v>440</v>
      </c>
      <c r="C121" s="6" t="s">
        <v>399</v>
      </c>
      <c r="D121" s="6" t="s">
        <v>441</v>
      </c>
      <c r="E121" s="6" t="s">
        <v>260</v>
      </c>
      <c r="F121" s="6" t="s">
        <v>12</v>
      </c>
      <c r="G121" s="7" t="s">
        <v>870</v>
      </c>
      <c r="H121" s="4" t="str">
        <f t="shared" si="4"/>
        <v>NIU</v>
      </c>
      <c r="I121" s="4" t="str">
        <f t="shared" si="5"/>
        <v>JIAN</v>
      </c>
    </row>
    <row r="122" spans="1:9" hidden="1">
      <c r="A122" s="5" t="s">
        <v>442</v>
      </c>
      <c r="B122" s="6" t="s">
        <v>443</v>
      </c>
      <c r="C122" s="6" t="s">
        <v>444</v>
      </c>
      <c r="D122" s="6" t="s">
        <v>441</v>
      </c>
      <c r="E122" s="6" t="s">
        <v>445</v>
      </c>
      <c r="F122" s="6" t="s">
        <v>12</v>
      </c>
      <c r="G122" s="7" t="s">
        <v>865</v>
      </c>
      <c r="H122" s="4" t="str">
        <f t="shared" si="4"/>
        <v>NIU</v>
      </c>
      <c r="I122" s="4" t="str">
        <f t="shared" si="5"/>
        <v>JIAYI</v>
      </c>
    </row>
    <row r="123" spans="1:9" hidden="1">
      <c r="A123" s="5" t="s">
        <v>446</v>
      </c>
      <c r="B123" s="6" t="s">
        <v>447</v>
      </c>
      <c r="C123" s="6" t="s">
        <v>448</v>
      </c>
      <c r="D123" s="6" t="s">
        <v>441</v>
      </c>
      <c r="E123" s="6" t="s">
        <v>182</v>
      </c>
      <c r="F123" s="6" t="s">
        <v>12</v>
      </c>
      <c r="G123" s="7" t="s">
        <v>870</v>
      </c>
      <c r="H123" s="4" t="str">
        <f t="shared" si="4"/>
        <v>NIU</v>
      </c>
      <c r="I123" s="4" t="str">
        <f t="shared" si="5"/>
        <v>YANAN</v>
      </c>
    </row>
    <row r="124" spans="1:9" hidden="1">
      <c r="A124" s="8" t="s">
        <v>875</v>
      </c>
      <c r="B124" s="6" t="s">
        <v>449</v>
      </c>
      <c r="C124" s="6" t="s">
        <v>450</v>
      </c>
      <c r="D124" s="6" t="s">
        <v>451</v>
      </c>
      <c r="E124" s="6" t="s">
        <v>332</v>
      </c>
      <c r="F124" s="6" t="s">
        <v>12</v>
      </c>
      <c r="G124" s="7" t="s">
        <v>864</v>
      </c>
      <c r="H124" s="4" t="str">
        <f t="shared" si="4"/>
        <v>OSANAI</v>
      </c>
      <c r="I124" s="4" t="str">
        <f t="shared" si="5"/>
        <v>TAKESHI</v>
      </c>
    </row>
    <row r="125" spans="1:9" hidden="1">
      <c r="A125" s="5" t="s">
        <v>452</v>
      </c>
      <c r="B125" s="6" t="s">
        <v>453</v>
      </c>
      <c r="C125" s="6" t="s">
        <v>454</v>
      </c>
      <c r="D125" s="6" t="s">
        <v>455</v>
      </c>
      <c r="E125" s="6" t="s">
        <v>260</v>
      </c>
      <c r="F125" s="6" t="s">
        <v>12</v>
      </c>
      <c r="G125" s="7" t="s">
        <v>867</v>
      </c>
      <c r="H125" s="4" t="str">
        <f t="shared" si="4"/>
        <v>PAN</v>
      </c>
      <c r="I125" s="4" t="str">
        <f t="shared" si="5"/>
        <v>HEQUN</v>
      </c>
    </row>
    <row r="126" spans="1:9" hidden="1">
      <c r="A126" s="5" t="s">
        <v>456</v>
      </c>
      <c r="B126" s="6" t="s">
        <v>457</v>
      </c>
      <c r="C126" s="6" t="s">
        <v>458</v>
      </c>
      <c r="D126" s="6" t="s">
        <v>459</v>
      </c>
      <c r="E126" s="6" t="s">
        <v>460</v>
      </c>
      <c r="F126" s="6" t="s">
        <v>12</v>
      </c>
      <c r="G126" s="7" t="s">
        <v>955</v>
      </c>
      <c r="H126" s="4" t="str">
        <f t="shared" si="4"/>
        <v>QI</v>
      </c>
      <c r="I126" s="4" t="str">
        <f t="shared" si="5"/>
        <v>LIN</v>
      </c>
    </row>
    <row r="127" spans="1:9" hidden="1">
      <c r="A127" s="5" t="s">
        <v>461</v>
      </c>
      <c r="B127" s="6" t="s">
        <v>462</v>
      </c>
      <c r="C127" s="6" t="s">
        <v>67</v>
      </c>
      <c r="D127" s="6" t="s">
        <v>463</v>
      </c>
      <c r="E127" s="6" t="s">
        <v>260</v>
      </c>
      <c r="F127" s="6" t="s">
        <v>12</v>
      </c>
      <c r="G127" s="7" t="s">
        <v>870</v>
      </c>
      <c r="H127" s="4" t="str">
        <f t="shared" si="4"/>
        <v>QU</v>
      </c>
      <c r="I127" s="4" t="str">
        <f t="shared" si="5"/>
        <v>LI</v>
      </c>
    </row>
    <row r="128" spans="1:9" hidden="1">
      <c r="A128" s="8" t="s">
        <v>876</v>
      </c>
      <c r="B128" s="6" t="s">
        <v>464</v>
      </c>
      <c r="C128" s="6" t="s">
        <v>465</v>
      </c>
      <c r="D128" s="6" t="s">
        <v>466</v>
      </c>
      <c r="E128" s="6" t="s">
        <v>467</v>
      </c>
      <c r="F128" s="6" t="s">
        <v>12</v>
      </c>
      <c r="G128" s="7" t="s">
        <v>877</v>
      </c>
      <c r="H128" s="4" t="str">
        <f t="shared" si="4"/>
        <v>SATO</v>
      </c>
      <c r="I128" s="4" t="str">
        <f t="shared" si="5"/>
        <v>HIROSHI</v>
      </c>
    </row>
    <row r="129" spans="1:9" hidden="1">
      <c r="A129" s="5" t="s">
        <v>468</v>
      </c>
      <c r="B129" s="6" t="s">
        <v>469</v>
      </c>
      <c r="C129" s="6" t="s">
        <v>470</v>
      </c>
      <c r="D129" s="6" t="s">
        <v>471</v>
      </c>
      <c r="E129" s="6" t="s">
        <v>221</v>
      </c>
      <c r="F129" s="6" t="s">
        <v>12</v>
      </c>
      <c r="G129" s="7" t="s">
        <v>868</v>
      </c>
      <c r="H129" s="4" t="str">
        <f t="shared" si="4"/>
        <v>SHAO</v>
      </c>
      <c r="I129" s="4" t="str">
        <f t="shared" si="5"/>
        <v>HONGBIN</v>
      </c>
    </row>
    <row r="130" spans="1:9" hidden="1">
      <c r="A130" s="5" t="s">
        <v>472</v>
      </c>
      <c r="B130" s="6" t="s">
        <v>473</v>
      </c>
      <c r="C130" s="6" t="s">
        <v>21</v>
      </c>
      <c r="D130" s="6" t="s">
        <v>471</v>
      </c>
      <c r="E130" s="6" t="s">
        <v>279</v>
      </c>
      <c r="F130" s="6" t="s">
        <v>12</v>
      </c>
      <c r="G130" s="7" t="s">
        <v>865</v>
      </c>
      <c r="H130" s="4" t="str">
        <f t="shared" si="4"/>
        <v>SHAO</v>
      </c>
      <c r="I130" s="4" t="str">
        <f t="shared" si="5"/>
        <v>YANG</v>
      </c>
    </row>
    <row r="131" spans="1:9" hidden="1">
      <c r="A131" s="5" t="s">
        <v>474</v>
      </c>
      <c r="B131" s="6" t="s">
        <v>475</v>
      </c>
      <c r="C131" s="6" t="s">
        <v>476</v>
      </c>
      <c r="D131" s="6" t="s">
        <v>477</v>
      </c>
      <c r="E131" s="6" t="s">
        <v>80</v>
      </c>
      <c r="F131" s="6" t="s">
        <v>12</v>
      </c>
      <c r="G131" s="7" t="s">
        <v>865</v>
      </c>
      <c r="H131" s="4" t="str">
        <f t="shared" si="4"/>
        <v>SHE</v>
      </c>
      <c r="I131" s="4" t="str">
        <f t="shared" si="5"/>
        <v>HUIYU</v>
      </c>
    </row>
    <row r="132" spans="1:9" hidden="1">
      <c r="A132" s="5" t="s">
        <v>478</v>
      </c>
      <c r="B132" s="6" t="s">
        <v>479</v>
      </c>
      <c r="C132" s="6" t="s">
        <v>480</v>
      </c>
      <c r="D132" s="6" t="s">
        <v>481</v>
      </c>
      <c r="E132" s="6" t="s">
        <v>482</v>
      </c>
      <c r="F132" s="6" t="s">
        <v>12</v>
      </c>
      <c r="G132" s="7" t="s">
        <v>867</v>
      </c>
      <c r="H132" s="4" t="str">
        <f t="shared" si="4"/>
        <v>SHEN</v>
      </c>
      <c r="I132" s="4" t="str">
        <f t="shared" si="5"/>
        <v>CHAO</v>
      </c>
    </row>
    <row r="133" spans="1:9" hidden="1">
      <c r="A133" s="5" t="s">
        <v>483</v>
      </c>
      <c r="B133" s="6" t="s">
        <v>484</v>
      </c>
      <c r="C133" s="6" t="s">
        <v>448</v>
      </c>
      <c r="D133" s="6" t="s">
        <v>481</v>
      </c>
      <c r="E133" s="6" t="s">
        <v>485</v>
      </c>
      <c r="F133" s="6" t="s">
        <v>12</v>
      </c>
      <c r="G133" s="7" t="s">
        <v>864</v>
      </c>
      <c r="H133" s="4" t="str">
        <f t="shared" si="4"/>
        <v>SHEN</v>
      </c>
      <c r="I133" s="4" t="str">
        <f t="shared" si="5"/>
        <v>YANAN</v>
      </c>
    </row>
    <row r="134" spans="1:9" hidden="1">
      <c r="A134" s="5" t="s">
        <v>486</v>
      </c>
      <c r="B134" s="6" t="s">
        <v>487</v>
      </c>
      <c r="C134" s="6" t="s">
        <v>21</v>
      </c>
      <c r="D134" s="6" t="s">
        <v>481</v>
      </c>
      <c r="E134" s="6" t="s">
        <v>488</v>
      </c>
      <c r="F134" s="6" t="s">
        <v>12</v>
      </c>
      <c r="G134" s="7" t="s">
        <v>871</v>
      </c>
      <c r="H134" s="4" t="str">
        <f t="shared" si="4"/>
        <v>SHEN</v>
      </c>
      <c r="I134" s="4" t="str">
        <f t="shared" si="5"/>
        <v>YANG</v>
      </c>
    </row>
    <row r="135" spans="1:9" hidden="1">
      <c r="A135" s="5" t="s">
        <v>489</v>
      </c>
      <c r="B135" s="6" t="s">
        <v>490</v>
      </c>
      <c r="C135" s="6" t="s">
        <v>303</v>
      </c>
      <c r="D135" s="6" t="s">
        <v>491</v>
      </c>
      <c r="E135" s="6" t="s">
        <v>485</v>
      </c>
      <c r="F135" s="6" t="s">
        <v>12</v>
      </c>
      <c r="G135" s="7" t="s">
        <v>864</v>
      </c>
      <c r="H135" s="4" t="str">
        <f t="shared" si="4"/>
        <v>SHI</v>
      </c>
      <c r="I135" s="4" t="str">
        <f t="shared" si="5"/>
        <v>QIAN</v>
      </c>
    </row>
    <row r="136" spans="1:9" hidden="1">
      <c r="A136" s="5" t="s">
        <v>492</v>
      </c>
      <c r="B136" s="6" t="s">
        <v>493</v>
      </c>
      <c r="C136" s="6" t="s">
        <v>392</v>
      </c>
      <c r="D136" s="6" t="s">
        <v>79</v>
      </c>
      <c r="E136" s="6" t="s">
        <v>260</v>
      </c>
      <c r="F136" s="6" t="s">
        <v>12</v>
      </c>
      <c r="G136" s="7" t="s">
        <v>867</v>
      </c>
      <c r="H136" s="4" t="str">
        <f t="shared" si="4"/>
        <v>SONG</v>
      </c>
      <c r="I136" s="4" t="str">
        <f t="shared" si="5"/>
        <v>HONGWEI</v>
      </c>
    </row>
    <row r="137" spans="1:9" hidden="1">
      <c r="A137" s="5" t="s">
        <v>494</v>
      </c>
      <c r="B137" s="6" t="s">
        <v>495</v>
      </c>
      <c r="C137" s="6" t="s">
        <v>67</v>
      </c>
      <c r="D137" s="6" t="s">
        <v>79</v>
      </c>
      <c r="E137" s="6" t="s">
        <v>361</v>
      </c>
      <c r="F137" s="6" t="s">
        <v>12</v>
      </c>
      <c r="G137" s="7" t="s">
        <v>955</v>
      </c>
      <c r="H137" s="4" t="str">
        <f t="shared" si="4"/>
        <v>SONG</v>
      </c>
      <c r="I137" s="4" t="str">
        <f t="shared" si="5"/>
        <v>LI</v>
      </c>
    </row>
    <row r="138" spans="1:9" hidden="1">
      <c r="A138" s="5" t="s">
        <v>496</v>
      </c>
      <c r="B138" s="6" t="s">
        <v>497</v>
      </c>
      <c r="C138" s="6" t="s">
        <v>498</v>
      </c>
      <c r="D138" s="6" t="s">
        <v>79</v>
      </c>
      <c r="E138" s="6" t="s">
        <v>80</v>
      </c>
      <c r="F138" s="6" t="s">
        <v>12</v>
      </c>
      <c r="G138" s="7" t="s">
        <v>870</v>
      </c>
      <c r="H138" s="4" t="str">
        <f t="shared" si="4"/>
        <v>SONG</v>
      </c>
      <c r="I138" s="4" t="str">
        <f t="shared" si="5"/>
        <v>LIANSUO</v>
      </c>
    </row>
    <row r="139" spans="1:9" hidden="1">
      <c r="A139" s="5" t="s">
        <v>499</v>
      </c>
      <c r="B139" s="6" t="s">
        <v>500</v>
      </c>
      <c r="C139" s="6" t="s">
        <v>501</v>
      </c>
      <c r="D139" s="6" t="s">
        <v>79</v>
      </c>
      <c r="E139" s="6" t="s">
        <v>80</v>
      </c>
      <c r="F139" s="6" t="s">
        <v>12</v>
      </c>
      <c r="G139" s="7" t="s">
        <v>865</v>
      </c>
      <c r="H139" s="4" t="str">
        <f t="shared" ref="H139:H201" si="6">UPPER(D139)</f>
        <v>SONG</v>
      </c>
      <c r="I139" s="4" t="str">
        <f t="shared" ref="I139:I201" si="7">UPPER(C139)</f>
        <v>YUNLONG</v>
      </c>
    </row>
    <row r="140" spans="1:9" hidden="1">
      <c r="A140" s="5" t="s">
        <v>502</v>
      </c>
      <c r="B140" s="6" t="s">
        <v>503</v>
      </c>
      <c r="C140" s="6" t="s">
        <v>9</v>
      </c>
      <c r="D140" s="6" t="s">
        <v>504</v>
      </c>
      <c r="E140" s="6" t="s">
        <v>18</v>
      </c>
      <c r="F140" s="6" t="s">
        <v>12</v>
      </c>
      <c r="G140" s="7" t="s">
        <v>864</v>
      </c>
      <c r="H140" s="4" t="str">
        <f t="shared" si="6"/>
        <v>SU</v>
      </c>
      <c r="I140" s="4" t="str">
        <f t="shared" si="7"/>
        <v>JING</v>
      </c>
    </row>
    <row r="141" spans="1:9" hidden="1">
      <c r="A141" s="5" t="s">
        <v>505</v>
      </c>
      <c r="B141" s="6" t="s">
        <v>506</v>
      </c>
      <c r="C141" s="6" t="s">
        <v>507</v>
      </c>
      <c r="D141" s="6" t="s">
        <v>504</v>
      </c>
      <c r="E141" s="6" t="s">
        <v>68</v>
      </c>
      <c r="F141" s="6" t="s">
        <v>12</v>
      </c>
      <c r="G141" s="7" t="s">
        <v>864</v>
      </c>
      <c r="H141" s="4" t="str">
        <f t="shared" si="6"/>
        <v>SU</v>
      </c>
      <c r="I141" s="4" t="str">
        <f t="shared" si="7"/>
        <v>MINGHUA</v>
      </c>
    </row>
    <row r="142" spans="1:9" hidden="1">
      <c r="A142" s="5" t="s">
        <v>512</v>
      </c>
      <c r="B142" s="6" t="s">
        <v>513</v>
      </c>
      <c r="C142" s="6" t="s">
        <v>514</v>
      </c>
      <c r="D142" s="6" t="s">
        <v>511</v>
      </c>
      <c r="E142" s="6" t="s">
        <v>203</v>
      </c>
      <c r="F142" s="6" t="s">
        <v>12</v>
      </c>
      <c r="G142" s="7" t="s">
        <v>864</v>
      </c>
      <c r="H142" s="4" t="str">
        <f t="shared" si="6"/>
        <v>SUN</v>
      </c>
      <c r="I142" s="4" t="str">
        <f t="shared" si="7"/>
        <v>CHENWU</v>
      </c>
    </row>
    <row r="143" spans="1:9" hidden="1">
      <c r="A143" s="5" t="s">
        <v>515</v>
      </c>
      <c r="B143" s="6" t="s">
        <v>516</v>
      </c>
      <c r="C143" s="6" t="s">
        <v>517</v>
      </c>
      <c r="D143" s="6" t="s">
        <v>511</v>
      </c>
      <c r="E143" s="6" t="s">
        <v>518</v>
      </c>
      <c r="F143" s="6" t="s">
        <v>12</v>
      </c>
      <c r="G143" s="7" t="s">
        <v>865</v>
      </c>
      <c r="H143" s="4" t="str">
        <f t="shared" si="6"/>
        <v>SUN</v>
      </c>
      <c r="I143" s="4" t="str">
        <f t="shared" si="7"/>
        <v>GANG</v>
      </c>
    </row>
    <row r="144" spans="1:9" hidden="1">
      <c r="A144" s="5" t="s">
        <v>519</v>
      </c>
      <c r="B144" s="6" t="s">
        <v>520</v>
      </c>
      <c r="C144" s="6" t="s">
        <v>521</v>
      </c>
      <c r="D144" s="6" t="s">
        <v>511</v>
      </c>
      <c r="E144" s="6" t="s">
        <v>379</v>
      </c>
      <c r="F144" s="6" t="s">
        <v>12</v>
      </c>
      <c r="G144" s="7" t="s">
        <v>864</v>
      </c>
      <c r="H144" s="4" t="str">
        <f t="shared" si="6"/>
        <v>SUN</v>
      </c>
      <c r="I144" s="4" t="str">
        <f t="shared" si="7"/>
        <v>HONGYAN</v>
      </c>
    </row>
    <row r="145" spans="1:9" hidden="1">
      <c r="A145" s="5" t="s">
        <v>522</v>
      </c>
      <c r="B145" s="6" t="s">
        <v>523</v>
      </c>
      <c r="C145" s="6" t="s">
        <v>524</v>
      </c>
      <c r="D145" s="6" t="s">
        <v>511</v>
      </c>
      <c r="E145" s="6" t="s">
        <v>518</v>
      </c>
      <c r="F145" s="6" t="s">
        <v>12</v>
      </c>
      <c r="G145" s="7" t="s">
        <v>865</v>
      </c>
      <c r="H145" s="4" t="str">
        <f t="shared" si="6"/>
        <v>SUN</v>
      </c>
      <c r="I145" s="4" t="str">
        <f t="shared" si="7"/>
        <v>LIANZHONG</v>
      </c>
    </row>
    <row r="146" spans="1:9" hidden="1">
      <c r="A146" s="5" t="s">
        <v>525</v>
      </c>
      <c r="B146" s="6" t="s">
        <v>526</v>
      </c>
      <c r="C146" s="6" t="s">
        <v>527</v>
      </c>
      <c r="D146" s="6" t="s">
        <v>511</v>
      </c>
      <c r="E146" s="6" t="s">
        <v>445</v>
      </c>
      <c r="F146" s="6" t="s">
        <v>12</v>
      </c>
      <c r="G146" s="7" t="s">
        <v>865</v>
      </c>
      <c r="H146" s="4" t="str">
        <f t="shared" si="6"/>
        <v>SUN</v>
      </c>
      <c r="I146" s="4" t="str">
        <f t="shared" si="7"/>
        <v>MING</v>
      </c>
    </row>
    <row r="147" spans="1:9" hidden="1">
      <c r="A147" s="5" t="s">
        <v>528</v>
      </c>
      <c r="B147" s="6" t="s">
        <v>529</v>
      </c>
      <c r="C147" s="6" t="s">
        <v>71</v>
      </c>
      <c r="D147" s="6" t="s">
        <v>511</v>
      </c>
      <c r="E147" s="6" t="s">
        <v>164</v>
      </c>
      <c r="F147" s="6" t="s">
        <v>12</v>
      </c>
      <c r="G147" s="7" t="s">
        <v>865</v>
      </c>
      <c r="H147" s="4" t="str">
        <f t="shared" si="6"/>
        <v>SUN</v>
      </c>
      <c r="I147" s="4" t="str">
        <f t="shared" si="7"/>
        <v>MINGXIA</v>
      </c>
    </row>
    <row r="148" spans="1:9" hidden="1">
      <c r="A148" s="5" t="s">
        <v>530</v>
      </c>
      <c r="B148" s="6" t="s">
        <v>531</v>
      </c>
      <c r="C148" s="6" t="s">
        <v>36</v>
      </c>
      <c r="D148" s="6" t="s">
        <v>511</v>
      </c>
      <c r="E148" s="6" t="s">
        <v>76</v>
      </c>
      <c r="F148" s="6" t="s">
        <v>12</v>
      </c>
      <c r="G148" s="7" t="s">
        <v>955</v>
      </c>
      <c r="H148" s="4" t="str">
        <f t="shared" si="6"/>
        <v>SUN</v>
      </c>
      <c r="I148" s="4" t="str">
        <f t="shared" si="7"/>
        <v>WEI</v>
      </c>
    </row>
    <row r="149" spans="1:9" hidden="1">
      <c r="A149" s="5" t="s">
        <v>532</v>
      </c>
      <c r="B149" s="6" t="s">
        <v>533</v>
      </c>
      <c r="C149" s="6" t="s">
        <v>448</v>
      </c>
      <c r="D149" s="6" t="s">
        <v>511</v>
      </c>
      <c r="E149" s="6" t="s">
        <v>56</v>
      </c>
      <c r="F149" s="6" t="s">
        <v>12</v>
      </c>
      <c r="G149" s="7" t="s">
        <v>865</v>
      </c>
      <c r="H149" s="4" t="str">
        <f t="shared" si="6"/>
        <v>SUN</v>
      </c>
      <c r="I149" s="4" t="str">
        <f t="shared" si="7"/>
        <v>YANAN</v>
      </c>
    </row>
    <row r="150" spans="1:9" hidden="1">
      <c r="A150" s="5" t="s">
        <v>534</v>
      </c>
      <c r="B150" s="6" t="s">
        <v>535</v>
      </c>
      <c r="C150" s="6" t="s">
        <v>67</v>
      </c>
      <c r="D150" s="6" t="s">
        <v>536</v>
      </c>
      <c r="E150" s="6" t="s">
        <v>290</v>
      </c>
      <c r="F150" s="6" t="s">
        <v>12</v>
      </c>
      <c r="G150" s="7" t="s">
        <v>955</v>
      </c>
      <c r="H150" s="4" t="str">
        <f t="shared" si="6"/>
        <v>TANG</v>
      </c>
      <c r="I150" s="4" t="str">
        <f t="shared" si="7"/>
        <v>LI</v>
      </c>
    </row>
    <row r="151" spans="1:9" hidden="1">
      <c r="A151" s="5" t="s">
        <v>537</v>
      </c>
      <c r="B151" s="6" t="s">
        <v>538</v>
      </c>
      <c r="C151" s="6" t="s">
        <v>539</v>
      </c>
      <c r="D151" s="6" t="s">
        <v>540</v>
      </c>
      <c r="E151" s="6" t="s">
        <v>541</v>
      </c>
      <c r="F151" s="6" t="s">
        <v>12</v>
      </c>
      <c r="G151" s="7" t="s">
        <v>870</v>
      </c>
      <c r="H151" s="4" t="str">
        <f t="shared" si="6"/>
        <v>TI</v>
      </c>
      <c r="I151" s="4" t="str">
        <f t="shared" si="7"/>
        <v>ENZHONG</v>
      </c>
    </row>
    <row r="152" spans="1:9" hidden="1">
      <c r="A152" s="5" t="s">
        <v>542</v>
      </c>
      <c r="B152" s="6" t="s">
        <v>543</v>
      </c>
      <c r="C152" s="6" t="s">
        <v>544</v>
      </c>
      <c r="D152" s="6" t="s">
        <v>545</v>
      </c>
      <c r="E152" s="6" t="s">
        <v>260</v>
      </c>
      <c r="F152" s="6" t="s">
        <v>12</v>
      </c>
      <c r="G152" s="7" t="s">
        <v>870</v>
      </c>
      <c r="H152" s="4" t="str">
        <f t="shared" si="6"/>
        <v>WANG</v>
      </c>
      <c r="I152" s="4" t="str">
        <f t="shared" si="7"/>
        <v>CHAO2</v>
      </c>
    </row>
    <row r="153" spans="1:9" hidden="1">
      <c r="A153" s="5" t="s">
        <v>546</v>
      </c>
      <c r="B153" s="6" t="s">
        <v>547</v>
      </c>
      <c r="C153" s="6" t="s">
        <v>548</v>
      </c>
      <c r="D153" s="6" t="s">
        <v>545</v>
      </c>
      <c r="E153" s="6" t="s">
        <v>549</v>
      </c>
      <c r="F153" s="6" t="s">
        <v>12</v>
      </c>
      <c r="G153" s="7" t="s">
        <v>955</v>
      </c>
      <c r="H153" s="4" t="str">
        <f t="shared" si="6"/>
        <v>WANG</v>
      </c>
      <c r="I153" s="4" t="str">
        <f t="shared" si="7"/>
        <v>CHAOMING</v>
      </c>
    </row>
    <row r="154" spans="1:9" hidden="1">
      <c r="A154" s="5" t="s">
        <v>550</v>
      </c>
      <c r="B154" s="6" t="s">
        <v>551</v>
      </c>
      <c r="C154" s="6" t="s">
        <v>552</v>
      </c>
      <c r="D154" s="6" t="s">
        <v>545</v>
      </c>
      <c r="E154" s="6" t="s">
        <v>307</v>
      </c>
      <c r="F154" s="6" t="s">
        <v>12</v>
      </c>
      <c r="G154" s="7" t="s">
        <v>868</v>
      </c>
      <c r="H154" s="4" t="str">
        <f t="shared" si="6"/>
        <v>WANG</v>
      </c>
      <c r="I154" s="4" t="str">
        <f t="shared" si="7"/>
        <v>HONGCHUN</v>
      </c>
    </row>
    <row r="155" spans="1:9" hidden="1">
      <c r="A155" s="5" t="s">
        <v>553</v>
      </c>
      <c r="B155" s="6" t="s">
        <v>554</v>
      </c>
      <c r="C155" s="6" t="s">
        <v>555</v>
      </c>
      <c r="D155" s="6" t="s">
        <v>545</v>
      </c>
      <c r="E155" s="6" t="s">
        <v>368</v>
      </c>
      <c r="F155" s="6" t="s">
        <v>12</v>
      </c>
      <c r="G155" s="7" t="s">
        <v>867</v>
      </c>
      <c r="H155" s="4" t="str">
        <f t="shared" si="6"/>
        <v>WANG</v>
      </c>
      <c r="I155" s="4" t="str">
        <f t="shared" si="7"/>
        <v>JIANJUN</v>
      </c>
    </row>
    <row r="156" spans="1:9" hidden="1">
      <c r="A156" s="5" t="s">
        <v>556</v>
      </c>
      <c r="B156" s="6" t="s">
        <v>557</v>
      </c>
      <c r="C156" s="6" t="s">
        <v>558</v>
      </c>
      <c r="D156" s="6" t="s">
        <v>545</v>
      </c>
      <c r="E156" s="6" t="s">
        <v>460</v>
      </c>
      <c r="F156" s="6" t="s">
        <v>12</v>
      </c>
      <c r="G156" s="7" t="s">
        <v>955</v>
      </c>
      <c r="H156" s="4" t="str">
        <f t="shared" si="6"/>
        <v>WANG</v>
      </c>
      <c r="I156" s="4" t="str">
        <f t="shared" si="7"/>
        <v>JISHEN</v>
      </c>
    </row>
    <row r="157" spans="1:9" hidden="1">
      <c r="A157" s="5" t="s">
        <v>559</v>
      </c>
      <c r="B157" s="6" t="s">
        <v>560</v>
      </c>
      <c r="C157" s="6" t="s">
        <v>348</v>
      </c>
      <c r="D157" s="6" t="s">
        <v>545</v>
      </c>
      <c r="E157" s="6" t="s">
        <v>118</v>
      </c>
      <c r="F157" s="6" t="s">
        <v>12</v>
      </c>
      <c r="G157" s="7" t="s">
        <v>870</v>
      </c>
      <c r="H157" s="4" t="str">
        <f t="shared" si="6"/>
        <v>WANG</v>
      </c>
      <c r="I157" s="4" t="str">
        <f t="shared" si="7"/>
        <v>JUN</v>
      </c>
    </row>
    <row r="158" spans="1:9" hidden="1">
      <c r="A158" s="5" t="s">
        <v>561</v>
      </c>
      <c r="B158" s="6" t="s">
        <v>562</v>
      </c>
      <c r="C158" s="6" t="s">
        <v>67</v>
      </c>
      <c r="D158" s="6" t="s">
        <v>545</v>
      </c>
      <c r="E158" s="6" t="s">
        <v>221</v>
      </c>
      <c r="F158" s="6" t="s">
        <v>12</v>
      </c>
      <c r="G158" s="7" t="s">
        <v>864</v>
      </c>
      <c r="H158" s="4" t="str">
        <f t="shared" si="6"/>
        <v>WANG</v>
      </c>
      <c r="I158" s="4" t="str">
        <f t="shared" si="7"/>
        <v>LI</v>
      </c>
    </row>
    <row r="159" spans="1:9" hidden="1">
      <c r="A159" s="5" t="s">
        <v>563</v>
      </c>
      <c r="B159" s="6" t="s">
        <v>564</v>
      </c>
      <c r="C159" s="6" t="s">
        <v>565</v>
      </c>
      <c r="D159" s="6" t="s">
        <v>545</v>
      </c>
      <c r="E159" s="6" t="s">
        <v>396</v>
      </c>
      <c r="F159" s="6" t="s">
        <v>12</v>
      </c>
      <c r="G159" s="7" t="s">
        <v>872</v>
      </c>
      <c r="H159" s="4" t="str">
        <f t="shared" si="6"/>
        <v>WANG</v>
      </c>
      <c r="I159" s="4" t="str">
        <f t="shared" si="7"/>
        <v>QIANG</v>
      </c>
    </row>
    <row r="160" spans="1:9" hidden="1">
      <c r="A160" s="5" t="s">
        <v>566</v>
      </c>
      <c r="B160" s="6" t="s">
        <v>567</v>
      </c>
      <c r="C160" s="6" t="s">
        <v>568</v>
      </c>
      <c r="D160" s="6" t="s">
        <v>545</v>
      </c>
      <c r="E160" s="6" t="s">
        <v>434</v>
      </c>
      <c r="F160" s="6" t="s">
        <v>12</v>
      </c>
      <c r="G160" s="7" t="s">
        <v>864</v>
      </c>
      <c r="H160" s="4" t="str">
        <f t="shared" si="6"/>
        <v>WANG</v>
      </c>
      <c r="I160" s="4" t="str">
        <f t="shared" si="7"/>
        <v>RONG</v>
      </c>
    </row>
    <row r="161" spans="1:9" hidden="1">
      <c r="A161" s="5" t="s">
        <v>569</v>
      </c>
      <c r="B161" s="6" t="s">
        <v>570</v>
      </c>
      <c r="C161" s="6" t="s">
        <v>571</v>
      </c>
      <c r="D161" s="6" t="s">
        <v>545</v>
      </c>
      <c r="E161" s="6" t="s">
        <v>482</v>
      </c>
      <c r="F161" s="6" t="s">
        <v>12</v>
      </c>
      <c r="G161" s="7" t="s">
        <v>865</v>
      </c>
      <c r="H161" s="4" t="str">
        <f t="shared" si="6"/>
        <v>WANG</v>
      </c>
      <c r="I161" s="4" t="str">
        <f t="shared" si="7"/>
        <v>SHIMING</v>
      </c>
    </row>
    <row r="162" spans="1:9" hidden="1">
      <c r="A162" s="5" t="s">
        <v>572</v>
      </c>
      <c r="B162" s="6" t="s">
        <v>573</v>
      </c>
      <c r="C162" s="6" t="s">
        <v>574</v>
      </c>
      <c r="D162" s="6" t="s">
        <v>545</v>
      </c>
      <c r="E162" s="6" t="s">
        <v>11</v>
      </c>
      <c r="F162" s="6" t="s">
        <v>12</v>
      </c>
      <c r="G162" s="7" t="s">
        <v>868</v>
      </c>
      <c r="H162" s="4" t="str">
        <f t="shared" si="6"/>
        <v>WANG</v>
      </c>
      <c r="I162" s="4" t="str">
        <f t="shared" si="7"/>
        <v>SHUPING</v>
      </c>
    </row>
    <row r="163" spans="1:9" hidden="1">
      <c r="A163" s="5" t="s">
        <v>575</v>
      </c>
      <c r="B163" s="6" t="s">
        <v>576</v>
      </c>
      <c r="C163" s="6" t="s">
        <v>577</v>
      </c>
      <c r="D163" s="6" t="s">
        <v>545</v>
      </c>
      <c r="E163" s="6" t="s">
        <v>260</v>
      </c>
      <c r="F163" s="6" t="s">
        <v>12</v>
      </c>
      <c r="G163" s="7" t="s">
        <v>870</v>
      </c>
      <c r="H163" s="4" t="str">
        <f t="shared" si="6"/>
        <v>WANG</v>
      </c>
      <c r="I163" s="4" t="str">
        <f t="shared" si="7"/>
        <v>XIAOHAI</v>
      </c>
    </row>
    <row r="164" spans="1:9">
      <c r="A164" s="5" t="s">
        <v>578</v>
      </c>
      <c r="B164" s="6" t="s">
        <v>579</v>
      </c>
      <c r="C164" s="6" t="s">
        <v>107</v>
      </c>
      <c r="D164" s="6" t="s">
        <v>545</v>
      </c>
      <c r="E164" s="6" t="s">
        <v>580</v>
      </c>
      <c r="F164" s="6" t="s">
        <v>12</v>
      </c>
      <c r="G164" s="7" t="s">
        <v>866</v>
      </c>
      <c r="H164" s="4" t="str">
        <f t="shared" si="6"/>
        <v>WANG</v>
      </c>
      <c r="I164" s="4" t="str">
        <f t="shared" si="7"/>
        <v>XU</v>
      </c>
    </row>
    <row r="165" spans="1:9" hidden="1">
      <c r="A165" s="5" t="s">
        <v>581</v>
      </c>
      <c r="B165" s="6" t="s">
        <v>582</v>
      </c>
      <c r="C165" s="6" t="s">
        <v>583</v>
      </c>
      <c r="D165" s="6" t="s">
        <v>545</v>
      </c>
      <c r="E165" s="6" t="s">
        <v>584</v>
      </c>
      <c r="F165" s="6" t="s">
        <v>12</v>
      </c>
      <c r="G165" s="7" t="s">
        <v>868</v>
      </c>
      <c r="H165" s="4" t="str">
        <f t="shared" si="6"/>
        <v>WANG</v>
      </c>
      <c r="I165" s="4" t="str">
        <f t="shared" si="7"/>
        <v>XUEFENG</v>
      </c>
    </row>
    <row r="166" spans="1:9" hidden="1">
      <c r="A166" s="5" t="s">
        <v>585</v>
      </c>
      <c r="B166" s="6" t="s">
        <v>586</v>
      </c>
      <c r="C166" s="6" t="s">
        <v>587</v>
      </c>
      <c r="D166" s="6" t="s">
        <v>545</v>
      </c>
      <c r="E166" s="6" t="s">
        <v>325</v>
      </c>
      <c r="F166" s="6" t="s">
        <v>12</v>
      </c>
      <c r="G166" s="7" t="s">
        <v>864</v>
      </c>
      <c r="H166" s="4" t="str">
        <f t="shared" si="6"/>
        <v>WANG</v>
      </c>
      <c r="I166" s="4" t="str">
        <f t="shared" si="7"/>
        <v>YABING</v>
      </c>
    </row>
    <row r="167" spans="1:9" hidden="1">
      <c r="A167" s="5" t="s">
        <v>588</v>
      </c>
      <c r="B167" s="6" t="s">
        <v>589</v>
      </c>
      <c r="C167" s="6" t="s">
        <v>590</v>
      </c>
      <c r="D167" s="6" t="s">
        <v>545</v>
      </c>
      <c r="E167" s="6" t="s">
        <v>88</v>
      </c>
      <c r="F167" s="6" t="s">
        <v>12</v>
      </c>
      <c r="G167" s="7" t="s">
        <v>867</v>
      </c>
      <c r="H167" s="4" t="str">
        <f t="shared" si="6"/>
        <v>WANG</v>
      </c>
      <c r="I167" s="4" t="str">
        <f t="shared" si="7"/>
        <v>YAJUN</v>
      </c>
    </row>
    <row r="168" spans="1:9" hidden="1">
      <c r="A168" s="5" t="s">
        <v>591</v>
      </c>
      <c r="B168" s="6" t="s">
        <v>592</v>
      </c>
      <c r="C168" s="6" t="s">
        <v>181</v>
      </c>
      <c r="D168" s="6" t="s">
        <v>545</v>
      </c>
      <c r="E168" s="6" t="s">
        <v>182</v>
      </c>
      <c r="F168" s="6" t="s">
        <v>12</v>
      </c>
      <c r="G168" s="7" t="s">
        <v>870</v>
      </c>
      <c r="H168" s="4" t="str">
        <f t="shared" si="6"/>
        <v>WANG</v>
      </c>
      <c r="I168" s="4" t="str">
        <f t="shared" si="7"/>
        <v>YING</v>
      </c>
    </row>
    <row r="169" spans="1:9" hidden="1">
      <c r="A169" s="5" t="s">
        <v>593</v>
      </c>
      <c r="B169" s="6" t="s">
        <v>594</v>
      </c>
      <c r="C169" s="6" t="s">
        <v>87</v>
      </c>
      <c r="D169" s="6" t="s">
        <v>545</v>
      </c>
      <c r="E169" s="6" t="s">
        <v>18</v>
      </c>
      <c r="F169" s="6" t="s">
        <v>12</v>
      </c>
      <c r="G169" s="7" t="s">
        <v>864</v>
      </c>
      <c r="H169" s="4" t="str">
        <f t="shared" si="6"/>
        <v>WANG</v>
      </c>
      <c r="I169" s="4" t="str">
        <f t="shared" si="7"/>
        <v>YONG</v>
      </c>
    </row>
    <row r="170" spans="1:9" hidden="1">
      <c r="A170" s="5" t="s">
        <v>595</v>
      </c>
      <c r="B170" s="6" t="s">
        <v>596</v>
      </c>
      <c r="C170" s="6" t="s">
        <v>385</v>
      </c>
      <c r="D170" s="6" t="s">
        <v>545</v>
      </c>
      <c r="E170" s="6" t="s">
        <v>353</v>
      </c>
      <c r="F170" s="6" t="s">
        <v>12</v>
      </c>
      <c r="G170" s="7" t="s">
        <v>867</v>
      </c>
      <c r="H170" s="4" t="str">
        <f t="shared" si="6"/>
        <v>WANG</v>
      </c>
      <c r="I170" s="4" t="str">
        <f t="shared" si="7"/>
        <v>ZHANXIN</v>
      </c>
    </row>
    <row r="171" spans="1:9" hidden="1">
      <c r="A171" s="5" t="s">
        <v>597</v>
      </c>
      <c r="B171" s="6" t="s">
        <v>598</v>
      </c>
      <c r="C171" s="6" t="s">
        <v>599</v>
      </c>
      <c r="D171" s="6" t="s">
        <v>545</v>
      </c>
      <c r="E171" s="6" t="s">
        <v>600</v>
      </c>
      <c r="F171" s="6" t="s">
        <v>12</v>
      </c>
      <c r="G171" s="7" t="s">
        <v>865</v>
      </c>
      <c r="H171" s="4" t="str">
        <f t="shared" si="6"/>
        <v>WANG</v>
      </c>
      <c r="I171" s="4" t="str">
        <f t="shared" si="7"/>
        <v>ZHUOLI</v>
      </c>
    </row>
    <row r="172" spans="1:9" hidden="1">
      <c r="A172" s="5" t="s">
        <v>601</v>
      </c>
      <c r="B172" s="6" t="s">
        <v>602</v>
      </c>
      <c r="C172" s="6" t="s">
        <v>603</v>
      </c>
      <c r="D172" s="6" t="s">
        <v>36</v>
      </c>
      <c r="E172" s="6" t="s">
        <v>11</v>
      </c>
      <c r="F172" s="6" t="s">
        <v>12</v>
      </c>
      <c r="G172" s="7" t="s">
        <v>864</v>
      </c>
      <c r="H172" s="4" t="str">
        <f t="shared" si="6"/>
        <v>WEI</v>
      </c>
      <c r="I172" s="4" t="str">
        <f t="shared" si="7"/>
        <v>XINCHEN</v>
      </c>
    </row>
    <row r="173" spans="1:9" hidden="1">
      <c r="A173" s="5" t="s">
        <v>604</v>
      </c>
      <c r="B173" s="6" t="s">
        <v>605</v>
      </c>
      <c r="C173" s="6" t="s">
        <v>392</v>
      </c>
      <c r="D173" s="6" t="s">
        <v>606</v>
      </c>
      <c r="E173" s="6" t="s">
        <v>84</v>
      </c>
      <c r="F173" s="6" t="s">
        <v>12</v>
      </c>
      <c r="G173" s="7" t="s">
        <v>870</v>
      </c>
      <c r="H173" s="4" t="str">
        <f t="shared" si="6"/>
        <v>WU</v>
      </c>
      <c r="I173" s="4" t="str">
        <f t="shared" si="7"/>
        <v>HONGWEI</v>
      </c>
    </row>
    <row r="174" spans="1:9">
      <c r="A174" s="5" t="s">
        <v>607</v>
      </c>
      <c r="B174" s="6" t="s">
        <v>608</v>
      </c>
      <c r="C174" s="6" t="s">
        <v>9</v>
      </c>
      <c r="D174" s="6" t="s">
        <v>606</v>
      </c>
      <c r="E174" s="6" t="s">
        <v>609</v>
      </c>
      <c r="F174" s="6" t="s">
        <v>12</v>
      </c>
      <c r="G174" s="7" t="s">
        <v>866</v>
      </c>
      <c r="H174" s="4" t="str">
        <f t="shared" si="6"/>
        <v>WU</v>
      </c>
      <c r="I174" s="4" t="str">
        <f t="shared" si="7"/>
        <v>JING</v>
      </c>
    </row>
    <row r="175" spans="1:9" hidden="1">
      <c r="A175" s="5" t="s">
        <v>610</v>
      </c>
      <c r="B175" s="6" t="s">
        <v>611</v>
      </c>
      <c r="C175" s="6" t="s">
        <v>9</v>
      </c>
      <c r="D175" s="6" t="s">
        <v>606</v>
      </c>
      <c r="E175" s="6" t="s">
        <v>80</v>
      </c>
      <c r="F175" s="6" t="s">
        <v>12</v>
      </c>
      <c r="G175" s="7" t="s">
        <v>865</v>
      </c>
      <c r="H175" s="4" t="str">
        <f t="shared" si="6"/>
        <v>WU</v>
      </c>
      <c r="I175" s="4" t="str">
        <f t="shared" si="7"/>
        <v>JING</v>
      </c>
    </row>
    <row r="176" spans="1:9" hidden="1">
      <c r="A176" s="5" t="s">
        <v>612</v>
      </c>
      <c r="B176" s="6" t="s">
        <v>613</v>
      </c>
      <c r="C176" s="6" t="s">
        <v>614</v>
      </c>
      <c r="D176" s="6" t="s">
        <v>606</v>
      </c>
      <c r="E176" s="6" t="s">
        <v>287</v>
      </c>
      <c r="F176" s="6" t="s">
        <v>12</v>
      </c>
      <c r="G176" s="7" t="s">
        <v>867</v>
      </c>
      <c r="H176" s="4" t="str">
        <f t="shared" si="6"/>
        <v>WU</v>
      </c>
      <c r="I176" s="4" t="str">
        <f t="shared" si="7"/>
        <v>JINGCHUN</v>
      </c>
    </row>
    <row r="177" spans="1:9" hidden="1">
      <c r="A177" s="5" t="s">
        <v>615</v>
      </c>
      <c r="B177" s="6" t="s">
        <v>616</v>
      </c>
      <c r="C177" s="6" t="s">
        <v>154</v>
      </c>
      <c r="D177" s="6" t="s">
        <v>606</v>
      </c>
      <c r="E177" s="6" t="s">
        <v>617</v>
      </c>
      <c r="F177" s="6" t="s">
        <v>12</v>
      </c>
      <c r="G177" s="7" t="s">
        <v>868</v>
      </c>
      <c r="H177" s="4" t="str">
        <f t="shared" si="6"/>
        <v>WU</v>
      </c>
      <c r="I177" s="4" t="str">
        <f t="shared" si="7"/>
        <v>YU</v>
      </c>
    </row>
    <row r="178" spans="1:9" hidden="1">
      <c r="A178" s="5" t="s">
        <v>618</v>
      </c>
      <c r="B178" s="6" t="s">
        <v>619</v>
      </c>
      <c r="C178" s="6" t="s">
        <v>620</v>
      </c>
      <c r="D178" s="6" t="s">
        <v>606</v>
      </c>
      <c r="E178" s="6" t="s">
        <v>48</v>
      </c>
      <c r="F178" s="6" t="s">
        <v>12</v>
      </c>
      <c r="G178" s="7" t="s">
        <v>865</v>
      </c>
      <c r="H178" s="4" t="str">
        <f t="shared" si="6"/>
        <v>WU</v>
      </c>
      <c r="I178" s="4" t="str">
        <f t="shared" si="7"/>
        <v>YUANHAO</v>
      </c>
    </row>
    <row r="179" spans="1:9" hidden="1">
      <c r="A179" s="5" t="s">
        <v>621</v>
      </c>
      <c r="B179" s="6" t="s">
        <v>622</v>
      </c>
      <c r="C179" s="6" t="s">
        <v>623</v>
      </c>
      <c r="D179" s="6" t="s">
        <v>624</v>
      </c>
      <c r="E179" s="6" t="s">
        <v>625</v>
      </c>
      <c r="F179" s="6" t="s">
        <v>12</v>
      </c>
      <c r="G179" s="7" t="s">
        <v>864</v>
      </c>
      <c r="H179" s="4" t="str">
        <f t="shared" si="6"/>
        <v>XIANG</v>
      </c>
      <c r="I179" s="4" t="str">
        <f t="shared" si="7"/>
        <v>HUICHUN</v>
      </c>
    </row>
    <row r="180" spans="1:9" hidden="1">
      <c r="A180" s="5" t="s">
        <v>626</v>
      </c>
      <c r="B180" s="6" t="s">
        <v>627</v>
      </c>
      <c r="C180" s="6" t="s">
        <v>628</v>
      </c>
      <c r="D180" s="6" t="s">
        <v>629</v>
      </c>
      <c r="E180" s="6" t="s">
        <v>343</v>
      </c>
      <c r="F180" s="6" t="s">
        <v>12</v>
      </c>
      <c r="G180" s="7" t="s">
        <v>865</v>
      </c>
      <c r="H180" s="4" t="str">
        <f t="shared" si="6"/>
        <v>XIAO</v>
      </c>
      <c r="I180" s="4" t="str">
        <f t="shared" si="7"/>
        <v>BO</v>
      </c>
    </row>
    <row r="181" spans="1:9" hidden="1">
      <c r="A181" s="5" t="s">
        <v>630</v>
      </c>
      <c r="B181" s="6" t="s">
        <v>631</v>
      </c>
      <c r="C181" s="6" t="s">
        <v>632</v>
      </c>
      <c r="D181" s="6" t="s">
        <v>629</v>
      </c>
      <c r="E181" s="6" t="s">
        <v>633</v>
      </c>
      <c r="F181" s="6" t="s">
        <v>12</v>
      </c>
      <c r="G181" s="7" t="s">
        <v>864</v>
      </c>
      <c r="H181" s="4" t="str">
        <f t="shared" si="6"/>
        <v>XIAO</v>
      </c>
      <c r="I181" s="4" t="str">
        <f t="shared" si="7"/>
        <v>HUANYU</v>
      </c>
    </row>
    <row r="182" spans="1:9" hidden="1">
      <c r="A182" s="5" t="s">
        <v>634</v>
      </c>
      <c r="B182" s="6" t="s">
        <v>635</v>
      </c>
      <c r="C182" s="6" t="s">
        <v>636</v>
      </c>
      <c r="D182" s="6" t="s">
        <v>637</v>
      </c>
      <c r="E182" s="6" t="s">
        <v>279</v>
      </c>
      <c r="F182" s="6" t="s">
        <v>12</v>
      </c>
      <c r="G182" s="7" t="s">
        <v>865</v>
      </c>
      <c r="H182" s="4" t="str">
        <f t="shared" si="6"/>
        <v>XIE</v>
      </c>
      <c r="I182" s="4" t="str">
        <f t="shared" si="7"/>
        <v>YOUWEI</v>
      </c>
    </row>
    <row r="183" spans="1:9" hidden="1">
      <c r="A183" s="5" t="s">
        <v>638</v>
      </c>
      <c r="B183" s="6" t="s">
        <v>639</v>
      </c>
      <c r="C183" s="6" t="s">
        <v>640</v>
      </c>
      <c r="D183" s="6" t="s">
        <v>367</v>
      </c>
      <c r="E183" s="6" t="s">
        <v>549</v>
      </c>
      <c r="F183" s="6" t="s">
        <v>12</v>
      </c>
      <c r="G183" s="7" t="s">
        <v>955</v>
      </c>
      <c r="H183" s="4" t="str">
        <f t="shared" si="6"/>
        <v>XIN</v>
      </c>
      <c r="I183" s="4" t="str">
        <f t="shared" si="7"/>
        <v>HUA</v>
      </c>
    </row>
    <row r="184" spans="1:9" hidden="1">
      <c r="A184" s="5" t="s">
        <v>641</v>
      </c>
      <c r="B184" s="6" t="s">
        <v>642</v>
      </c>
      <c r="C184" s="6" t="s">
        <v>643</v>
      </c>
      <c r="D184" s="6" t="s">
        <v>367</v>
      </c>
      <c r="E184" s="6" t="s">
        <v>198</v>
      </c>
      <c r="F184" s="6" t="s">
        <v>12</v>
      </c>
      <c r="G184" s="7" t="s">
        <v>865</v>
      </c>
      <c r="H184" s="4" t="str">
        <f t="shared" si="6"/>
        <v>XIN</v>
      </c>
      <c r="I184" s="4" t="str">
        <f t="shared" si="7"/>
        <v>YUHANG</v>
      </c>
    </row>
    <row r="185" spans="1:9">
      <c r="A185" s="5" t="s">
        <v>644</v>
      </c>
      <c r="B185" s="6" t="s">
        <v>645</v>
      </c>
      <c r="C185" s="6" t="s">
        <v>646</v>
      </c>
      <c r="D185" s="6" t="s">
        <v>647</v>
      </c>
      <c r="E185" s="6" t="s">
        <v>265</v>
      </c>
      <c r="F185" s="6" t="s">
        <v>12</v>
      </c>
      <c r="G185" s="7" t="s">
        <v>866</v>
      </c>
      <c r="H185" s="4" t="str">
        <f t="shared" si="6"/>
        <v>XING</v>
      </c>
      <c r="I185" s="4" t="str">
        <f t="shared" si="7"/>
        <v>WENJIANG</v>
      </c>
    </row>
    <row r="186" spans="1:9" hidden="1">
      <c r="A186" s="5" t="s">
        <v>648</v>
      </c>
      <c r="B186" s="6" t="s">
        <v>649</v>
      </c>
      <c r="C186" s="6" t="s">
        <v>650</v>
      </c>
      <c r="D186" s="6" t="s">
        <v>107</v>
      </c>
      <c r="E186" s="6" t="s">
        <v>18</v>
      </c>
      <c r="F186" s="6" t="s">
        <v>12</v>
      </c>
      <c r="G186" s="7" t="s">
        <v>864</v>
      </c>
      <c r="H186" s="4" t="str">
        <f t="shared" si="6"/>
        <v>XU</v>
      </c>
      <c r="I186" s="4" t="str">
        <f t="shared" si="7"/>
        <v>HONGJUAN</v>
      </c>
    </row>
    <row r="187" spans="1:9" hidden="1">
      <c r="A187" s="5" t="s">
        <v>651</v>
      </c>
      <c r="B187" s="6" t="s">
        <v>652</v>
      </c>
      <c r="C187" s="6" t="s">
        <v>174</v>
      </c>
      <c r="D187" s="6" t="s">
        <v>107</v>
      </c>
      <c r="E187" s="6" t="s">
        <v>653</v>
      </c>
      <c r="F187" s="6" t="s">
        <v>12</v>
      </c>
      <c r="G187" s="7" t="s">
        <v>870</v>
      </c>
      <c r="H187" s="4" t="str">
        <f t="shared" si="6"/>
        <v>XU</v>
      </c>
      <c r="I187" s="4" t="str">
        <f t="shared" si="7"/>
        <v>PENG</v>
      </c>
    </row>
    <row r="188" spans="1:9" hidden="1">
      <c r="A188" s="5" t="s">
        <v>654</v>
      </c>
      <c r="B188" s="6" t="s">
        <v>655</v>
      </c>
      <c r="C188" s="6" t="s">
        <v>181</v>
      </c>
      <c r="D188" s="6" t="s">
        <v>107</v>
      </c>
      <c r="E188" s="6" t="s">
        <v>56</v>
      </c>
      <c r="F188" s="6" t="s">
        <v>12</v>
      </c>
      <c r="G188" s="7" t="s">
        <v>865</v>
      </c>
      <c r="H188" s="4" t="str">
        <f t="shared" si="6"/>
        <v>XU</v>
      </c>
      <c r="I188" s="4" t="str">
        <f t="shared" si="7"/>
        <v>YING</v>
      </c>
    </row>
    <row r="189" spans="1:9" hidden="1">
      <c r="A189" s="5" t="s">
        <v>656</v>
      </c>
      <c r="B189" s="6" t="s">
        <v>657</v>
      </c>
      <c r="C189" s="6" t="s">
        <v>658</v>
      </c>
      <c r="D189" s="6" t="s">
        <v>658</v>
      </c>
      <c r="E189" s="6" t="s">
        <v>249</v>
      </c>
      <c r="F189" s="6" t="s">
        <v>12</v>
      </c>
      <c r="G189" s="7" t="s">
        <v>865</v>
      </c>
      <c r="H189" s="4" t="str">
        <f t="shared" si="6"/>
        <v>XUE</v>
      </c>
      <c r="I189" s="4" t="str">
        <f t="shared" si="7"/>
        <v>XUE</v>
      </c>
    </row>
    <row r="190" spans="1:9" hidden="1">
      <c r="A190" s="5" t="s">
        <v>659</v>
      </c>
      <c r="B190" s="6" t="s">
        <v>660</v>
      </c>
      <c r="C190" s="6" t="s">
        <v>661</v>
      </c>
      <c r="D190" s="6" t="s">
        <v>662</v>
      </c>
      <c r="E190" s="6" t="s">
        <v>617</v>
      </c>
      <c r="F190" s="6" t="s">
        <v>12</v>
      </c>
      <c r="G190" s="7" t="s">
        <v>868</v>
      </c>
      <c r="H190" s="4" t="str">
        <f t="shared" si="6"/>
        <v>YAN</v>
      </c>
      <c r="I190" s="4" t="str">
        <f t="shared" si="7"/>
        <v>GUANLI</v>
      </c>
    </row>
    <row r="191" spans="1:9" hidden="1">
      <c r="A191" s="5" t="s">
        <v>663</v>
      </c>
      <c r="B191" s="6" t="s">
        <v>664</v>
      </c>
      <c r="C191" s="6" t="s">
        <v>665</v>
      </c>
      <c r="D191" s="6" t="s">
        <v>662</v>
      </c>
      <c r="E191" s="6" t="s">
        <v>240</v>
      </c>
      <c r="F191" s="6" t="s">
        <v>12</v>
      </c>
      <c r="G191" s="7" t="s">
        <v>864</v>
      </c>
      <c r="H191" s="4" t="str">
        <f t="shared" si="6"/>
        <v>YAN</v>
      </c>
      <c r="I191" s="4" t="str">
        <f t="shared" si="7"/>
        <v>MEIJUAN</v>
      </c>
    </row>
    <row r="192" spans="1:9" hidden="1">
      <c r="A192" s="5" t="s">
        <v>666</v>
      </c>
      <c r="B192" s="6" t="s">
        <v>667</v>
      </c>
      <c r="C192" s="6" t="s">
        <v>668</v>
      </c>
      <c r="D192" s="6" t="s">
        <v>662</v>
      </c>
      <c r="E192" s="6" t="s">
        <v>343</v>
      </c>
      <c r="F192" s="6" t="s">
        <v>12</v>
      </c>
      <c r="G192" s="7" t="s">
        <v>955</v>
      </c>
      <c r="H192" s="4" t="str">
        <f t="shared" si="6"/>
        <v>YAN</v>
      </c>
      <c r="I192" s="4" t="str">
        <f t="shared" si="7"/>
        <v>WEIWEI</v>
      </c>
    </row>
    <row r="193" spans="1:9" hidden="1">
      <c r="A193" s="5" t="s">
        <v>669</v>
      </c>
      <c r="B193" s="6" t="s">
        <v>670</v>
      </c>
      <c r="C193" s="6" t="s">
        <v>671</v>
      </c>
      <c r="D193" s="6" t="s">
        <v>21</v>
      </c>
      <c r="E193" s="6" t="s">
        <v>332</v>
      </c>
      <c r="F193" s="6" t="s">
        <v>12</v>
      </c>
      <c r="G193" s="7" t="s">
        <v>864</v>
      </c>
      <c r="H193" s="4" t="str">
        <f t="shared" si="6"/>
        <v>YANG</v>
      </c>
      <c r="I193" s="4" t="str">
        <f t="shared" si="7"/>
        <v>JUNQIN</v>
      </c>
    </row>
    <row r="194" spans="1:9" hidden="1">
      <c r="A194" s="5" t="s">
        <v>672</v>
      </c>
      <c r="B194" s="6" t="s">
        <v>673</v>
      </c>
      <c r="C194" s="6" t="s">
        <v>674</v>
      </c>
      <c r="D194" s="6" t="s">
        <v>21</v>
      </c>
      <c r="E194" s="6" t="s">
        <v>675</v>
      </c>
      <c r="F194" s="6" t="s">
        <v>12</v>
      </c>
      <c r="G194" s="7" t="s">
        <v>864</v>
      </c>
      <c r="H194" s="4" t="str">
        <f t="shared" si="6"/>
        <v>YANG</v>
      </c>
      <c r="I194" s="4" t="str">
        <f t="shared" si="7"/>
        <v>LIXIA</v>
      </c>
    </row>
    <row r="195" spans="1:9" hidden="1">
      <c r="A195" s="5" t="s">
        <v>676</v>
      </c>
      <c r="B195" s="6" t="s">
        <v>677</v>
      </c>
      <c r="C195" s="6" t="s">
        <v>678</v>
      </c>
      <c r="D195" s="6" t="s">
        <v>21</v>
      </c>
      <c r="E195" s="6" t="s">
        <v>235</v>
      </c>
      <c r="F195" s="6" t="s">
        <v>12</v>
      </c>
      <c r="G195" s="7" t="s">
        <v>870</v>
      </c>
      <c r="H195" s="4" t="str">
        <f t="shared" si="6"/>
        <v>YANG</v>
      </c>
      <c r="I195" s="4" t="str">
        <f t="shared" si="7"/>
        <v>SHUJUAN</v>
      </c>
    </row>
    <row r="196" spans="1:9" hidden="1">
      <c r="A196" s="5" t="s">
        <v>679</v>
      </c>
      <c r="B196" s="6" t="s">
        <v>680</v>
      </c>
      <c r="C196" s="6" t="s">
        <v>681</v>
      </c>
      <c r="D196" s="6" t="s">
        <v>21</v>
      </c>
      <c r="E196" s="6" t="s">
        <v>287</v>
      </c>
      <c r="F196" s="6" t="s">
        <v>12</v>
      </c>
      <c r="G196" s="7" t="s">
        <v>867</v>
      </c>
      <c r="H196" s="4" t="str">
        <f t="shared" si="6"/>
        <v>YANG</v>
      </c>
      <c r="I196" s="4" t="str">
        <f t="shared" si="7"/>
        <v>XIAOLEI</v>
      </c>
    </row>
    <row r="197" spans="1:9" hidden="1">
      <c r="A197" s="5" t="s">
        <v>682</v>
      </c>
      <c r="B197" s="6" t="s">
        <v>683</v>
      </c>
      <c r="C197" s="6" t="s">
        <v>684</v>
      </c>
      <c r="D197" s="6" t="s">
        <v>21</v>
      </c>
      <c r="E197" s="6" t="s">
        <v>685</v>
      </c>
      <c r="F197" s="6" t="s">
        <v>12</v>
      </c>
      <c r="G197" s="7" t="s">
        <v>868</v>
      </c>
      <c r="H197" s="4" t="str">
        <f t="shared" si="6"/>
        <v>YANG</v>
      </c>
      <c r="I197" s="4" t="str">
        <f t="shared" si="7"/>
        <v>YI</v>
      </c>
    </row>
    <row r="198" spans="1:9" hidden="1">
      <c r="A198" s="5" t="s">
        <v>686</v>
      </c>
      <c r="B198" s="6" t="s">
        <v>687</v>
      </c>
      <c r="C198" s="6" t="s">
        <v>684</v>
      </c>
      <c r="D198" s="6" t="s">
        <v>21</v>
      </c>
      <c r="E198" s="6" t="s">
        <v>549</v>
      </c>
      <c r="F198" s="6" t="s">
        <v>12</v>
      </c>
      <c r="G198" s="7" t="s">
        <v>955</v>
      </c>
      <c r="H198" s="4" t="str">
        <f t="shared" si="6"/>
        <v>YANG</v>
      </c>
      <c r="I198" s="4" t="str">
        <f t="shared" si="7"/>
        <v>YI</v>
      </c>
    </row>
    <row r="199" spans="1:9" hidden="1">
      <c r="A199" s="5" t="s">
        <v>688</v>
      </c>
      <c r="B199" s="6" t="s">
        <v>689</v>
      </c>
      <c r="C199" s="6" t="s">
        <v>690</v>
      </c>
      <c r="D199" s="6" t="s">
        <v>21</v>
      </c>
      <c r="E199" s="6" t="s">
        <v>240</v>
      </c>
      <c r="F199" s="6" t="s">
        <v>12</v>
      </c>
      <c r="G199" s="7" t="s">
        <v>864</v>
      </c>
      <c r="H199" s="4" t="str">
        <f t="shared" si="6"/>
        <v>YANG</v>
      </c>
      <c r="I199" s="4" t="str">
        <f t="shared" si="7"/>
        <v>YONGHONG</v>
      </c>
    </row>
    <row r="200" spans="1:9" hidden="1">
      <c r="A200" s="5" t="s">
        <v>691</v>
      </c>
      <c r="B200" s="6" t="s">
        <v>692</v>
      </c>
      <c r="C200" s="6" t="s">
        <v>517</v>
      </c>
      <c r="D200" s="6" t="s">
        <v>693</v>
      </c>
      <c r="E200" s="6" t="s">
        <v>625</v>
      </c>
      <c r="F200" s="6" t="s">
        <v>12</v>
      </c>
      <c r="G200" s="7" t="s">
        <v>870</v>
      </c>
      <c r="H200" s="4" t="str">
        <f t="shared" si="6"/>
        <v>YAO</v>
      </c>
      <c r="I200" s="4" t="str">
        <f t="shared" si="7"/>
        <v>GANG</v>
      </c>
    </row>
    <row r="201" spans="1:9" hidden="1">
      <c r="A201" s="5" t="s">
        <v>694</v>
      </c>
      <c r="B201" s="6" t="s">
        <v>695</v>
      </c>
      <c r="C201" s="6" t="s">
        <v>696</v>
      </c>
      <c r="D201" s="6" t="s">
        <v>697</v>
      </c>
      <c r="E201" s="6" t="s">
        <v>84</v>
      </c>
      <c r="F201" s="6" t="s">
        <v>12</v>
      </c>
      <c r="G201" s="7" t="s">
        <v>864</v>
      </c>
      <c r="H201" s="4" t="str">
        <f t="shared" si="6"/>
        <v>YIN</v>
      </c>
      <c r="I201" s="4" t="str">
        <f t="shared" si="7"/>
        <v>QIANGHONG</v>
      </c>
    </row>
    <row r="202" spans="1:9" hidden="1">
      <c r="A202" s="5" t="s">
        <v>698</v>
      </c>
      <c r="B202" s="6" t="s">
        <v>699</v>
      </c>
      <c r="C202" s="6" t="s">
        <v>700</v>
      </c>
      <c r="D202" s="6" t="s">
        <v>154</v>
      </c>
      <c r="E202" s="6" t="s">
        <v>701</v>
      </c>
      <c r="F202" s="6" t="s">
        <v>12</v>
      </c>
      <c r="G202" s="7" t="s">
        <v>864</v>
      </c>
      <c r="H202" s="4" t="str">
        <f t="shared" ref="H202:H252" si="8">UPPER(D202)</f>
        <v>YU</v>
      </c>
      <c r="I202" s="4" t="str">
        <f t="shared" ref="I202:I252" si="9">UPPER(C202)</f>
        <v>GUOYU</v>
      </c>
    </row>
    <row r="203" spans="1:9" hidden="1">
      <c r="A203" s="5" t="s">
        <v>702</v>
      </c>
      <c r="B203" s="6" t="s">
        <v>703</v>
      </c>
      <c r="C203" s="6" t="s">
        <v>704</v>
      </c>
      <c r="D203" s="6" t="s">
        <v>154</v>
      </c>
      <c r="E203" s="6" t="s">
        <v>482</v>
      </c>
      <c r="F203" s="6" t="s">
        <v>12</v>
      </c>
      <c r="G203" s="7" t="s">
        <v>867</v>
      </c>
      <c r="H203" s="4" t="str">
        <f t="shared" si="8"/>
        <v>YU</v>
      </c>
      <c r="I203" s="4" t="str">
        <f t="shared" si="9"/>
        <v>HAIXIANG</v>
      </c>
    </row>
    <row r="204" spans="1:9" hidden="1">
      <c r="A204" s="5" t="s">
        <v>705</v>
      </c>
      <c r="B204" s="6" t="s">
        <v>706</v>
      </c>
      <c r="C204" s="6" t="s">
        <v>55</v>
      </c>
      <c r="D204" s="6" t="s">
        <v>154</v>
      </c>
      <c r="E204" s="6" t="s">
        <v>707</v>
      </c>
      <c r="F204" s="6" t="s">
        <v>12</v>
      </c>
      <c r="G204" s="7" t="s">
        <v>865</v>
      </c>
      <c r="H204" s="4" t="str">
        <f t="shared" si="8"/>
        <v>YU</v>
      </c>
      <c r="I204" s="4" t="str">
        <f t="shared" si="9"/>
        <v>HONG</v>
      </c>
    </row>
    <row r="205" spans="1:9" hidden="1">
      <c r="A205" s="5" t="s">
        <v>708</v>
      </c>
      <c r="B205" s="6" t="s">
        <v>709</v>
      </c>
      <c r="C205" s="6" t="s">
        <v>710</v>
      </c>
      <c r="D205" s="6" t="s">
        <v>154</v>
      </c>
      <c r="E205" s="6" t="s">
        <v>11</v>
      </c>
      <c r="F205" s="6" t="s">
        <v>12</v>
      </c>
      <c r="G205" s="7" t="s">
        <v>868</v>
      </c>
      <c r="H205" s="4" t="str">
        <f t="shared" si="8"/>
        <v>YU</v>
      </c>
      <c r="I205" s="4" t="str">
        <f t="shared" si="9"/>
        <v>HUGUANG</v>
      </c>
    </row>
    <row r="206" spans="1:9" hidden="1">
      <c r="A206" s="5" t="s">
        <v>711</v>
      </c>
      <c r="B206" s="6" t="s">
        <v>712</v>
      </c>
      <c r="C206" s="6" t="s">
        <v>713</v>
      </c>
      <c r="D206" s="6" t="s">
        <v>154</v>
      </c>
      <c r="E206" s="6" t="s">
        <v>416</v>
      </c>
      <c r="F206" s="6" t="s">
        <v>12</v>
      </c>
      <c r="G206" s="7" t="s">
        <v>865</v>
      </c>
      <c r="H206" s="4" t="str">
        <f t="shared" si="8"/>
        <v>YU</v>
      </c>
      <c r="I206" s="4" t="str">
        <f t="shared" si="9"/>
        <v>MEI</v>
      </c>
    </row>
    <row r="207" spans="1:9" hidden="1">
      <c r="A207" s="5" t="s">
        <v>714</v>
      </c>
      <c r="B207" s="6" t="s">
        <v>715</v>
      </c>
      <c r="C207" s="6" t="s">
        <v>716</v>
      </c>
      <c r="D207" s="6" t="s">
        <v>154</v>
      </c>
      <c r="E207" s="6" t="s">
        <v>23</v>
      </c>
      <c r="F207" s="6" t="s">
        <v>12</v>
      </c>
      <c r="G207" s="7" t="s">
        <v>865</v>
      </c>
      <c r="H207" s="4" t="str">
        <f t="shared" si="8"/>
        <v>YU</v>
      </c>
      <c r="I207" s="4" t="str">
        <f t="shared" si="9"/>
        <v>PENGCHENG</v>
      </c>
    </row>
    <row r="208" spans="1:9" hidden="1">
      <c r="A208" s="5" t="s">
        <v>717</v>
      </c>
      <c r="B208" s="6" t="s">
        <v>718</v>
      </c>
      <c r="C208" s="6" t="s">
        <v>719</v>
      </c>
      <c r="D208" s="6" t="s">
        <v>720</v>
      </c>
      <c r="E208" s="6" t="s">
        <v>182</v>
      </c>
      <c r="F208" s="6" t="s">
        <v>12</v>
      </c>
      <c r="G208" s="7" t="s">
        <v>870</v>
      </c>
      <c r="H208" s="4" t="str">
        <f t="shared" si="8"/>
        <v>ZENG</v>
      </c>
      <c r="I208" s="4" t="str">
        <f t="shared" si="9"/>
        <v>WEIHAO</v>
      </c>
    </row>
    <row r="209" spans="1:9" hidden="1">
      <c r="A209" s="5" t="s">
        <v>725</v>
      </c>
      <c r="B209" s="6" t="s">
        <v>726</v>
      </c>
      <c r="C209" s="6" t="s">
        <v>727</v>
      </c>
      <c r="D209" s="6" t="s">
        <v>724</v>
      </c>
      <c r="E209" s="6" t="s">
        <v>76</v>
      </c>
      <c r="F209" s="6" t="s">
        <v>12</v>
      </c>
      <c r="G209" s="7" t="s">
        <v>955</v>
      </c>
      <c r="H209" s="4" t="str">
        <f t="shared" si="8"/>
        <v>ZHANG</v>
      </c>
      <c r="I209" s="4" t="str">
        <f t="shared" si="9"/>
        <v>CHUNPENG</v>
      </c>
    </row>
    <row r="210" spans="1:9" hidden="1">
      <c r="A210" s="5" t="s">
        <v>728</v>
      </c>
      <c r="B210" s="6" t="s">
        <v>729</v>
      </c>
      <c r="C210" s="6" t="s">
        <v>730</v>
      </c>
      <c r="D210" s="6" t="s">
        <v>724</v>
      </c>
      <c r="E210" s="6" t="s">
        <v>23</v>
      </c>
      <c r="F210" s="6" t="s">
        <v>12</v>
      </c>
      <c r="G210" s="7" t="s">
        <v>865</v>
      </c>
      <c r="H210" s="4" t="str">
        <f t="shared" si="8"/>
        <v>ZHANG</v>
      </c>
      <c r="I210" s="4" t="str">
        <f t="shared" si="9"/>
        <v>JIANSONG</v>
      </c>
    </row>
    <row r="211" spans="1:9" hidden="1">
      <c r="A211" s="5" t="s">
        <v>731</v>
      </c>
      <c r="B211" s="6" t="s">
        <v>732</v>
      </c>
      <c r="C211" s="6" t="s">
        <v>348</v>
      </c>
      <c r="D211" s="6" t="s">
        <v>724</v>
      </c>
      <c r="E211" s="6" t="s">
        <v>279</v>
      </c>
      <c r="F211" s="6" t="s">
        <v>12</v>
      </c>
      <c r="G211" s="7" t="s">
        <v>865</v>
      </c>
      <c r="H211" s="4" t="str">
        <f t="shared" si="8"/>
        <v>ZHANG</v>
      </c>
      <c r="I211" s="4" t="str">
        <f t="shared" si="9"/>
        <v>JUN</v>
      </c>
    </row>
    <row r="212" spans="1:9" hidden="1">
      <c r="A212" s="5" t="s">
        <v>733</v>
      </c>
      <c r="B212" s="6" t="s">
        <v>734</v>
      </c>
      <c r="C212" s="6" t="s">
        <v>735</v>
      </c>
      <c r="D212" s="6" t="s">
        <v>724</v>
      </c>
      <c r="E212" s="6" t="s">
        <v>99</v>
      </c>
      <c r="F212" s="6" t="s">
        <v>12</v>
      </c>
      <c r="G212" s="7" t="s">
        <v>955</v>
      </c>
      <c r="H212" s="4" t="str">
        <f t="shared" si="8"/>
        <v>ZHANG</v>
      </c>
      <c r="I212" s="4" t="str">
        <f t="shared" si="9"/>
        <v>JUNQING</v>
      </c>
    </row>
    <row r="213" spans="1:9" hidden="1">
      <c r="A213" s="5" t="s">
        <v>736</v>
      </c>
      <c r="B213" s="6" t="s">
        <v>737</v>
      </c>
      <c r="C213" s="6" t="s">
        <v>738</v>
      </c>
      <c r="D213" s="6" t="s">
        <v>724</v>
      </c>
      <c r="E213" s="6" t="s">
        <v>29</v>
      </c>
      <c r="F213" s="6" t="s">
        <v>12</v>
      </c>
      <c r="G213" s="7" t="s">
        <v>955</v>
      </c>
      <c r="H213" s="4" t="str">
        <f t="shared" si="8"/>
        <v>ZHANG</v>
      </c>
      <c r="I213" s="4" t="str">
        <f t="shared" si="9"/>
        <v>LAN</v>
      </c>
    </row>
    <row r="214" spans="1:9" hidden="1">
      <c r="A214" s="5" t="s">
        <v>739</v>
      </c>
      <c r="B214" s="6" t="s">
        <v>740</v>
      </c>
      <c r="C214" s="6" t="s">
        <v>67</v>
      </c>
      <c r="D214" s="6" t="s">
        <v>724</v>
      </c>
      <c r="E214" s="6" t="s">
        <v>52</v>
      </c>
      <c r="F214" s="6" t="s">
        <v>12</v>
      </c>
      <c r="G214" s="7" t="s">
        <v>867</v>
      </c>
      <c r="H214" s="4" t="str">
        <f t="shared" si="8"/>
        <v>ZHANG</v>
      </c>
      <c r="I214" s="4" t="str">
        <f t="shared" si="9"/>
        <v>LI</v>
      </c>
    </row>
    <row r="215" spans="1:9" hidden="1">
      <c r="A215" s="5" t="s">
        <v>741</v>
      </c>
      <c r="B215" s="6" t="s">
        <v>742</v>
      </c>
      <c r="C215" s="6" t="s">
        <v>743</v>
      </c>
      <c r="D215" s="6" t="s">
        <v>724</v>
      </c>
      <c r="E215" s="6" t="s">
        <v>744</v>
      </c>
      <c r="F215" s="6" t="s">
        <v>12</v>
      </c>
      <c r="G215" s="7" t="s">
        <v>865</v>
      </c>
      <c r="H215" s="4" t="str">
        <f t="shared" si="8"/>
        <v>ZHANG</v>
      </c>
      <c r="I215" s="4" t="str">
        <f t="shared" si="9"/>
        <v>NING</v>
      </c>
    </row>
    <row r="216" spans="1:9" hidden="1">
      <c r="A216" s="5" t="s">
        <v>745</v>
      </c>
      <c r="B216" s="6" t="s">
        <v>746</v>
      </c>
      <c r="C216" s="6" t="s">
        <v>174</v>
      </c>
      <c r="D216" s="6" t="s">
        <v>724</v>
      </c>
      <c r="E216" s="6" t="s">
        <v>396</v>
      </c>
      <c r="F216" s="6" t="s">
        <v>12</v>
      </c>
      <c r="G216" s="7" t="s">
        <v>872</v>
      </c>
      <c r="H216" s="4" t="str">
        <f t="shared" si="8"/>
        <v>ZHANG</v>
      </c>
      <c r="I216" s="4" t="str">
        <f t="shared" si="9"/>
        <v>PENG</v>
      </c>
    </row>
    <row r="217" spans="1:9" hidden="1">
      <c r="A217" s="5" t="s">
        <v>747</v>
      </c>
      <c r="B217" s="6" t="s">
        <v>748</v>
      </c>
      <c r="C217" s="6" t="s">
        <v>749</v>
      </c>
      <c r="D217" s="6" t="s">
        <v>724</v>
      </c>
      <c r="E217" s="6" t="s">
        <v>332</v>
      </c>
      <c r="F217" s="6" t="s">
        <v>12</v>
      </c>
      <c r="G217" s="7" t="s">
        <v>864</v>
      </c>
      <c r="H217" s="4" t="str">
        <f t="shared" si="8"/>
        <v>ZHANG</v>
      </c>
      <c r="I217" s="4" t="str">
        <f t="shared" si="9"/>
        <v>PING</v>
      </c>
    </row>
    <row r="218" spans="1:9" hidden="1">
      <c r="A218" s="5" t="s">
        <v>750</v>
      </c>
      <c r="B218" s="6" t="s">
        <v>751</v>
      </c>
      <c r="C218" s="6" t="s">
        <v>565</v>
      </c>
      <c r="D218" s="6" t="s">
        <v>724</v>
      </c>
      <c r="E218" s="6" t="s">
        <v>260</v>
      </c>
      <c r="F218" s="6" t="s">
        <v>12</v>
      </c>
      <c r="G218" s="7" t="s">
        <v>870</v>
      </c>
      <c r="H218" s="4" t="str">
        <f t="shared" si="8"/>
        <v>ZHANG</v>
      </c>
      <c r="I218" s="4" t="str">
        <f t="shared" si="9"/>
        <v>QIANG</v>
      </c>
    </row>
    <row r="219" spans="1:9" hidden="1">
      <c r="A219" s="5" t="s">
        <v>752</v>
      </c>
      <c r="B219" s="6" t="s">
        <v>753</v>
      </c>
      <c r="C219" s="6" t="s">
        <v>215</v>
      </c>
      <c r="D219" s="6" t="s">
        <v>724</v>
      </c>
      <c r="E219" s="6" t="s">
        <v>482</v>
      </c>
      <c r="F219" s="6" t="s">
        <v>12</v>
      </c>
      <c r="G219" s="7" t="s">
        <v>867</v>
      </c>
      <c r="H219" s="4" t="str">
        <f t="shared" si="8"/>
        <v>ZHANG</v>
      </c>
      <c r="I219" s="4" t="str">
        <f t="shared" si="9"/>
        <v>RUI</v>
      </c>
    </row>
    <row r="220" spans="1:9" hidden="1">
      <c r="A220" s="5" t="s">
        <v>754</v>
      </c>
      <c r="B220" s="6" t="s">
        <v>755</v>
      </c>
      <c r="C220" s="6" t="s">
        <v>756</v>
      </c>
      <c r="D220" s="6" t="s">
        <v>724</v>
      </c>
      <c r="E220" s="6" t="s">
        <v>23</v>
      </c>
      <c r="F220" s="6" t="s">
        <v>12</v>
      </c>
      <c r="G220" s="7" t="s">
        <v>865</v>
      </c>
      <c r="H220" s="4" t="str">
        <f t="shared" si="8"/>
        <v>ZHANG</v>
      </c>
      <c r="I220" s="4" t="str">
        <f t="shared" si="9"/>
        <v>SHENG</v>
      </c>
    </row>
    <row r="221" spans="1:9" hidden="1">
      <c r="A221" s="5" t="s">
        <v>757</v>
      </c>
      <c r="B221" s="6" t="s">
        <v>758</v>
      </c>
      <c r="C221" s="6" t="s">
        <v>759</v>
      </c>
      <c r="D221" s="6" t="s">
        <v>724</v>
      </c>
      <c r="E221" s="6" t="s">
        <v>18</v>
      </c>
      <c r="F221" s="6" t="s">
        <v>12</v>
      </c>
      <c r="G221" s="7" t="s">
        <v>864</v>
      </c>
      <c r="H221" s="4" t="str">
        <f t="shared" si="8"/>
        <v>ZHANG</v>
      </c>
      <c r="I221" s="4" t="str">
        <f t="shared" si="9"/>
        <v>SHENGQIANG</v>
      </c>
    </row>
    <row r="222" spans="1:9" hidden="1">
      <c r="A222" s="5" t="s">
        <v>760</v>
      </c>
      <c r="B222" s="6" t="s">
        <v>761</v>
      </c>
      <c r="C222" s="6" t="s">
        <v>762</v>
      </c>
      <c r="D222" s="6" t="s">
        <v>724</v>
      </c>
      <c r="E222" s="6" t="s">
        <v>584</v>
      </c>
      <c r="F222" s="6" t="s">
        <v>12</v>
      </c>
      <c r="G222" s="7" t="s">
        <v>868</v>
      </c>
      <c r="H222" s="4" t="str">
        <f t="shared" si="8"/>
        <v>ZHANG</v>
      </c>
      <c r="I222" s="4" t="str">
        <f t="shared" si="9"/>
        <v>TONG</v>
      </c>
    </row>
    <row r="223" spans="1:9" hidden="1">
      <c r="A223" s="5" t="s">
        <v>763</v>
      </c>
      <c r="B223" s="6" t="s">
        <v>764</v>
      </c>
      <c r="C223" s="6" t="s">
        <v>765</v>
      </c>
      <c r="D223" s="6" t="s">
        <v>724</v>
      </c>
      <c r="E223" s="6" t="s">
        <v>675</v>
      </c>
      <c r="F223" s="6" t="s">
        <v>12</v>
      </c>
      <c r="G223" s="7" t="s">
        <v>864</v>
      </c>
      <c r="H223" s="4" t="str">
        <f t="shared" si="8"/>
        <v>ZHANG</v>
      </c>
      <c r="I223" s="4" t="str">
        <f t="shared" si="9"/>
        <v>WEIHONG</v>
      </c>
    </row>
    <row r="224" spans="1:9" hidden="1">
      <c r="A224" s="5" t="s">
        <v>766</v>
      </c>
      <c r="B224" s="6" t="s">
        <v>767</v>
      </c>
      <c r="C224" s="6" t="s">
        <v>768</v>
      </c>
      <c r="D224" s="6" t="s">
        <v>724</v>
      </c>
      <c r="E224" s="6" t="s">
        <v>769</v>
      </c>
      <c r="F224" s="6" t="s">
        <v>12</v>
      </c>
      <c r="G224" s="7" t="s">
        <v>865</v>
      </c>
      <c r="H224" s="4" t="str">
        <f t="shared" si="8"/>
        <v>ZHANG</v>
      </c>
      <c r="I224" s="4" t="str">
        <f t="shared" si="9"/>
        <v>XIA</v>
      </c>
    </row>
    <row r="225" spans="1:9" hidden="1">
      <c r="A225" s="5" t="s">
        <v>770</v>
      </c>
      <c r="B225" s="6" t="s">
        <v>771</v>
      </c>
      <c r="C225" s="6" t="s">
        <v>415</v>
      </c>
      <c r="D225" s="6" t="s">
        <v>724</v>
      </c>
      <c r="E225" s="6" t="s">
        <v>11</v>
      </c>
      <c r="F225" s="6" t="s">
        <v>12</v>
      </c>
      <c r="G225" s="7" t="s">
        <v>864</v>
      </c>
      <c r="H225" s="4" t="str">
        <f t="shared" si="8"/>
        <v>ZHANG</v>
      </c>
      <c r="I225" s="4" t="str">
        <f t="shared" si="9"/>
        <v>YANRONG</v>
      </c>
    </row>
    <row r="226" spans="1:9" hidden="1">
      <c r="A226" s="5" t="s">
        <v>772</v>
      </c>
      <c r="B226" s="6" t="s">
        <v>773</v>
      </c>
      <c r="C226" s="6" t="s">
        <v>774</v>
      </c>
      <c r="D226" s="6" t="s">
        <v>724</v>
      </c>
      <c r="E226" s="6" t="s">
        <v>221</v>
      </c>
      <c r="F226" s="6" t="s">
        <v>12</v>
      </c>
      <c r="G226" s="7" t="s">
        <v>864</v>
      </c>
      <c r="H226" s="4" t="str">
        <f t="shared" si="8"/>
        <v>ZHANG</v>
      </c>
      <c r="I226" s="4" t="str">
        <f t="shared" si="9"/>
        <v>YANZHAO</v>
      </c>
    </row>
    <row r="227" spans="1:9" hidden="1">
      <c r="A227" s="5" t="s">
        <v>775</v>
      </c>
      <c r="B227" s="6" t="s">
        <v>776</v>
      </c>
      <c r="C227" s="6" t="s">
        <v>181</v>
      </c>
      <c r="D227" s="6" t="s">
        <v>724</v>
      </c>
      <c r="E227" s="6" t="s">
        <v>777</v>
      </c>
      <c r="F227" s="6" t="s">
        <v>12</v>
      </c>
      <c r="G227" s="7" t="s">
        <v>864</v>
      </c>
      <c r="H227" s="4" t="str">
        <f t="shared" si="8"/>
        <v>ZHANG</v>
      </c>
      <c r="I227" s="4" t="str">
        <f t="shared" si="9"/>
        <v>YING</v>
      </c>
    </row>
    <row r="228" spans="1:9" hidden="1">
      <c r="A228" s="5" t="s">
        <v>778</v>
      </c>
      <c r="B228" s="6" t="s">
        <v>779</v>
      </c>
      <c r="C228" s="6" t="s">
        <v>316</v>
      </c>
      <c r="D228" s="6" t="s">
        <v>724</v>
      </c>
      <c r="E228" s="6" t="s">
        <v>84</v>
      </c>
      <c r="F228" s="6" t="s">
        <v>12</v>
      </c>
      <c r="G228" s="7" t="s">
        <v>870</v>
      </c>
      <c r="H228" s="4" t="str">
        <f t="shared" si="8"/>
        <v>ZHANG</v>
      </c>
      <c r="I228" s="4" t="str">
        <f t="shared" si="9"/>
        <v>YONGSHENG</v>
      </c>
    </row>
    <row r="229" spans="1:9" hidden="1">
      <c r="A229" s="5" t="s">
        <v>780</v>
      </c>
      <c r="B229" s="6" t="s">
        <v>781</v>
      </c>
      <c r="C229" s="6" t="s">
        <v>782</v>
      </c>
      <c r="D229" s="6" t="s">
        <v>724</v>
      </c>
      <c r="E229" s="6" t="s">
        <v>88</v>
      </c>
      <c r="F229" s="6" t="s">
        <v>12</v>
      </c>
      <c r="G229" s="7" t="s">
        <v>867</v>
      </c>
      <c r="H229" s="4" t="str">
        <f t="shared" si="8"/>
        <v>ZHANG</v>
      </c>
      <c r="I229" s="4" t="str">
        <f t="shared" si="9"/>
        <v>YUANJING</v>
      </c>
    </row>
    <row r="230" spans="1:9" hidden="1">
      <c r="A230" s="5" t="s">
        <v>783</v>
      </c>
      <c r="B230" s="6" t="s">
        <v>784</v>
      </c>
      <c r="C230" s="6" t="s">
        <v>785</v>
      </c>
      <c r="D230" s="6" t="s">
        <v>724</v>
      </c>
      <c r="E230" s="6" t="s">
        <v>675</v>
      </c>
      <c r="F230" s="6" t="s">
        <v>12</v>
      </c>
      <c r="G230" s="7" t="s">
        <v>864</v>
      </c>
      <c r="H230" s="4" t="str">
        <f t="shared" si="8"/>
        <v>ZHANG</v>
      </c>
      <c r="I230" s="4" t="str">
        <f t="shared" si="9"/>
        <v>YUANYUAN</v>
      </c>
    </row>
    <row r="231" spans="1:9" hidden="1">
      <c r="A231" s="5" t="s">
        <v>786</v>
      </c>
      <c r="B231" s="6" t="s">
        <v>787</v>
      </c>
      <c r="C231" s="6" t="s">
        <v>788</v>
      </c>
      <c r="D231" s="6" t="s">
        <v>724</v>
      </c>
      <c r="E231" s="6" t="s">
        <v>789</v>
      </c>
      <c r="F231" s="6" t="s">
        <v>12</v>
      </c>
      <c r="G231" s="7" t="s">
        <v>869</v>
      </c>
      <c r="H231" s="4" t="str">
        <f t="shared" si="8"/>
        <v>ZHANG</v>
      </c>
      <c r="I231" s="4" t="str">
        <f t="shared" si="9"/>
        <v>YUJING</v>
      </c>
    </row>
    <row r="232" spans="1:9">
      <c r="A232" s="5" t="s">
        <v>790</v>
      </c>
      <c r="B232" s="6" t="s">
        <v>791</v>
      </c>
      <c r="C232" s="6" t="s">
        <v>792</v>
      </c>
      <c r="D232" s="6" t="s">
        <v>724</v>
      </c>
      <c r="E232" s="6" t="s">
        <v>60</v>
      </c>
      <c r="F232" s="6" t="s">
        <v>12</v>
      </c>
      <c r="G232" s="7" t="s">
        <v>866</v>
      </c>
      <c r="H232" s="4" t="str">
        <f t="shared" si="8"/>
        <v>ZHANG</v>
      </c>
      <c r="I232" s="4" t="str">
        <f t="shared" si="9"/>
        <v>ZHENQUN</v>
      </c>
    </row>
    <row r="233" spans="1:9" hidden="1">
      <c r="A233" s="5" t="s">
        <v>793</v>
      </c>
      <c r="B233" s="6" t="s">
        <v>794</v>
      </c>
      <c r="C233" s="6" t="s">
        <v>795</v>
      </c>
      <c r="D233" s="6" t="s">
        <v>724</v>
      </c>
      <c r="E233" s="6" t="s">
        <v>796</v>
      </c>
      <c r="F233" s="6" t="s">
        <v>12</v>
      </c>
      <c r="G233" s="7" t="s">
        <v>868</v>
      </c>
      <c r="H233" s="4" t="str">
        <f t="shared" si="8"/>
        <v>ZHANG</v>
      </c>
      <c r="I233" s="4" t="str">
        <f t="shared" si="9"/>
        <v>ZHENYING</v>
      </c>
    </row>
    <row r="234" spans="1:9" hidden="1">
      <c r="A234" s="5" t="s">
        <v>797</v>
      </c>
      <c r="B234" s="6" t="s">
        <v>798</v>
      </c>
      <c r="C234" s="6" t="s">
        <v>799</v>
      </c>
      <c r="D234" s="6" t="s">
        <v>724</v>
      </c>
      <c r="E234" s="6" t="s">
        <v>11</v>
      </c>
      <c r="F234" s="6" t="s">
        <v>12</v>
      </c>
      <c r="G234" s="7" t="s">
        <v>868</v>
      </c>
      <c r="H234" s="4" t="str">
        <f t="shared" si="8"/>
        <v>ZHANG</v>
      </c>
      <c r="I234" s="4" t="str">
        <f t="shared" si="9"/>
        <v>ZHIXING</v>
      </c>
    </row>
    <row r="235" spans="1:9" hidden="1">
      <c r="A235" s="5" t="s">
        <v>800</v>
      </c>
      <c r="B235" s="6" t="s">
        <v>801</v>
      </c>
      <c r="C235" s="6" t="s">
        <v>9</v>
      </c>
      <c r="D235" s="6" t="s">
        <v>802</v>
      </c>
      <c r="E235" s="6" t="s">
        <v>485</v>
      </c>
      <c r="F235" s="6" t="s">
        <v>12</v>
      </c>
      <c r="G235" s="7" t="s">
        <v>864</v>
      </c>
      <c r="H235" s="4" t="str">
        <f t="shared" si="8"/>
        <v>ZHAO</v>
      </c>
      <c r="I235" s="4" t="str">
        <f t="shared" si="9"/>
        <v>JING</v>
      </c>
    </row>
    <row r="236" spans="1:9" hidden="1">
      <c r="A236" s="5" t="s">
        <v>803</v>
      </c>
      <c r="B236" s="6" t="s">
        <v>804</v>
      </c>
      <c r="C236" s="6" t="s">
        <v>805</v>
      </c>
      <c r="D236" s="6" t="s">
        <v>802</v>
      </c>
      <c r="E236" s="6" t="s">
        <v>806</v>
      </c>
      <c r="F236" s="6" t="s">
        <v>12</v>
      </c>
      <c r="G236" s="7" t="s">
        <v>870</v>
      </c>
      <c r="H236" s="4" t="str">
        <f t="shared" si="8"/>
        <v>ZHAO</v>
      </c>
      <c r="I236" s="4" t="str">
        <f t="shared" si="9"/>
        <v>LIYAN</v>
      </c>
    </row>
    <row r="237" spans="1:9" hidden="1">
      <c r="A237" s="5" t="s">
        <v>807</v>
      </c>
      <c r="B237" s="6" t="s">
        <v>808</v>
      </c>
      <c r="C237" s="6" t="s">
        <v>420</v>
      </c>
      <c r="D237" s="6" t="s">
        <v>802</v>
      </c>
      <c r="E237" s="6" t="s">
        <v>685</v>
      </c>
      <c r="F237" s="6" t="s">
        <v>12</v>
      </c>
      <c r="G237" s="7" t="s">
        <v>868</v>
      </c>
      <c r="H237" s="4" t="str">
        <f t="shared" si="8"/>
        <v>ZHAO</v>
      </c>
      <c r="I237" s="4" t="str">
        <f t="shared" si="9"/>
        <v>MENG</v>
      </c>
    </row>
    <row r="238" spans="1:9" hidden="1">
      <c r="A238" s="5" t="s">
        <v>809</v>
      </c>
      <c r="B238" s="6" t="s">
        <v>810</v>
      </c>
      <c r="C238" s="6" t="s">
        <v>811</v>
      </c>
      <c r="D238" s="6" t="s">
        <v>802</v>
      </c>
      <c r="E238" s="6" t="s">
        <v>88</v>
      </c>
      <c r="F238" s="6" t="s">
        <v>12</v>
      </c>
      <c r="G238" s="7" t="s">
        <v>867</v>
      </c>
      <c r="H238" s="4" t="str">
        <f t="shared" si="8"/>
        <v>ZHAO</v>
      </c>
      <c r="I238" s="4" t="str">
        <f t="shared" si="9"/>
        <v>QIUZHENG</v>
      </c>
    </row>
    <row r="239" spans="1:9" hidden="1">
      <c r="A239" s="5" t="s">
        <v>812</v>
      </c>
      <c r="B239" s="6" t="s">
        <v>813</v>
      </c>
      <c r="C239" s="6" t="s">
        <v>814</v>
      </c>
      <c r="D239" s="6" t="s">
        <v>802</v>
      </c>
      <c r="E239" s="6" t="s">
        <v>815</v>
      </c>
      <c r="F239" s="6" t="s">
        <v>12</v>
      </c>
      <c r="G239" s="7" t="s">
        <v>868</v>
      </c>
      <c r="H239" s="4" t="str">
        <f t="shared" si="8"/>
        <v>ZHAO</v>
      </c>
      <c r="I239" s="4" t="str">
        <f t="shared" si="9"/>
        <v>XIAOLI</v>
      </c>
    </row>
    <row r="240" spans="1:9" hidden="1">
      <c r="A240" s="5" t="s">
        <v>816</v>
      </c>
      <c r="B240" s="6" t="s">
        <v>817</v>
      </c>
      <c r="C240" s="6" t="s">
        <v>818</v>
      </c>
      <c r="D240" s="6" t="s">
        <v>802</v>
      </c>
      <c r="E240" s="6" t="s">
        <v>806</v>
      </c>
      <c r="F240" s="6" t="s">
        <v>12</v>
      </c>
      <c r="G240" s="7" t="s">
        <v>870</v>
      </c>
      <c r="H240" s="4" t="str">
        <f t="shared" si="8"/>
        <v>ZHAO</v>
      </c>
      <c r="I240" s="4" t="str">
        <f t="shared" si="9"/>
        <v>YUFENG</v>
      </c>
    </row>
    <row r="241" spans="1:9" hidden="1">
      <c r="A241" s="5" t="s">
        <v>819</v>
      </c>
      <c r="B241" s="6" t="s">
        <v>820</v>
      </c>
      <c r="C241" s="6" t="s">
        <v>821</v>
      </c>
      <c r="D241" s="6" t="s">
        <v>802</v>
      </c>
      <c r="E241" s="6" t="s">
        <v>198</v>
      </c>
      <c r="F241" s="6" t="s">
        <v>12</v>
      </c>
      <c r="G241" s="7" t="s">
        <v>865</v>
      </c>
      <c r="H241" s="4" t="str">
        <f t="shared" si="8"/>
        <v>ZHAO</v>
      </c>
      <c r="I241" s="4" t="str">
        <f t="shared" si="9"/>
        <v>ZHIQIANG</v>
      </c>
    </row>
    <row r="242" spans="1:9" hidden="1">
      <c r="A242" s="5" t="s">
        <v>822</v>
      </c>
      <c r="B242" s="6" t="s">
        <v>823</v>
      </c>
      <c r="C242" s="6" t="s">
        <v>824</v>
      </c>
      <c r="D242" s="6" t="s">
        <v>825</v>
      </c>
      <c r="E242" s="6" t="s">
        <v>707</v>
      </c>
      <c r="F242" s="6" t="s">
        <v>12</v>
      </c>
      <c r="G242" s="7" t="s">
        <v>865</v>
      </c>
      <c r="H242" s="4" t="str">
        <f t="shared" si="8"/>
        <v>ZHENG</v>
      </c>
      <c r="I242" s="4" t="str">
        <f t="shared" si="9"/>
        <v>DIYING</v>
      </c>
    </row>
    <row r="243" spans="1:9" hidden="1">
      <c r="A243" s="5" t="s">
        <v>826</v>
      </c>
      <c r="B243" s="6" t="s">
        <v>827</v>
      </c>
      <c r="C243" s="6" t="s">
        <v>828</v>
      </c>
      <c r="D243" s="6" t="s">
        <v>829</v>
      </c>
      <c r="E243" s="6" t="s">
        <v>830</v>
      </c>
      <c r="F243" s="6" t="s">
        <v>12</v>
      </c>
      <c r="G243" s="7" t="s">
        <v>870</v>
      </c>
      <c r="H243" s="4" t="str">
        <f t="shared" si="8"/>
        <v>ZHOU</v>
      </c>
      <c r="I243" s="4" t="str">
        <f t="shared" si="9"/>
        <v>KUIYUAN</v>
      </c>
    </row>
    <row r="244" spans="1:9" hidden="1">
      <c r="A244" s="5" t="s">
        <v>831</v>
      </c>
      <c r="B244" s="6" t="s">
        <v>832</v>
      </c>
      <c r="C244" s="6" t="s">
        <v>95</v>
      </c>
      <c r="D244" s="6" t="s">
        <v>829</v>
      </c>
      <c r="E244" s="6" t="s">
        <v>833</v>
      </c>
      <c r="F244" s="6" t="s">
        <v>12</v>
      </c>
      <c r="G244" s="7" t="s">
        <v>864</v>
      </c>
      <c r="H244" s="4" t="str">
        <f t="shared" si="8"/>
        <v>ZHOU</v>
      </c>
      <c r="I244" s="4" t="str">
        <f t="shared" si="9"/>
        <v>LIJUAN</v>
      </c>
    </row>
    <row r="245" spans="1:9">
      <c r="A245" s="5" t="s">
        <v>834</v>
      </c>
      <c r="B245" s="6" t="s">
        <v>835</v>
      </c>
      <c r="C245" s="6" t="s">
        <v>836</v>
      </c>
      <c r="D245" s="6" t="s">
        <v>829</v>
      </c>
      <c r="E245" s="6" t="s">
        <v>265</v>
      </c>
      <c r="F245" s="6" t="s">
        <v>12</v>
      </c>
      <c r="G245" s="7" t="s">
        <v>866</v>
      </c>
      <c r="H245" s="4" t="str">
        <f t="shared" si="8"/>
        <v>ZHOU</v>
      </c>
      <c r="I245" s="4" t="str">
        <f t="shared" si="9"/>
        <v>NANNAN</v>
      </c>
    </row>
    <row r="246" spans="1:9" hidden="1">
      <c r="A246" s="5" t="s">
        <v>837</v>
      </c>
      <c r="B246" s="6" t="s">
        <v>838</v>
      </c>
      <c r="C246" s="6" t="s">
        <v>839</v>
      </c>
      <c r="D246" s="6" t="s">
        <v>829</v>
      </c>
      <c r="E246" s="6" t="s">
        <v>485</v>
      </c>
      <c r="F246" s="6" t="s">
        <v>12</v>
      </c>
      <c r="G246" s="7" t="s">
        <v>864</v>
      </c>
      <c r="H246" s="4" t="str">
        <f t="shared" si="8"/>
        <v>ZHOU</v>
      </c>
      <c r="I246" s="4" t="str">
        <f t="shared" si="9"/>
        <v>RUIYUN</v>
      </c>
    </row>
    <row r="247" spans="1:9" hidden="1">
      <c r="A247" s="5" t="s">
        <v>840</v>
      </c>
      <c r="B247" s="6" t="s">
        <v>841</v>
      </c>
      <c r="C247" s="6" t="s">
        <v>842</v>
      </c>
      <c r="D247" s="6" t="s">
        <v>829</v>
      </c>
      <c r="E247" s="6" t="s">
        <v>416</v>
      </c>
      <c r="F247" s="6" t="s">
        <v>12</v>
      </c>
      <c r="G247" s="7" t="s">
        <v>864</v>
      </c>
      <c r="H247" s="4" t="str">
        <f t="shared" si="8"/>
        <v>ZHOU</v>
      </c>
      <c r="I247" s="4" t="str">
        <f t="shared" si="9"/>
        <v>SHAOJIE</v>
      </c>
    </row>
    <row r="248" spans="1:9" hidden="1">
      <c r="A248" s="5" t="s">
        <v>843</v>
      </c>
      <c r="B248" s="6" t="s">
        <v>844</v>
      </c>
      <c r="C248" s="6" t="s">
        <v>845</v>
      </c>
      <c r="D248" s="6" t="s">
        <v>829</v>
      </c>
      <c r="E248" s="6" t="s">
        <v>332</v>
      </c>
      <c r="F248" s="6" t="s">
        <v>12</v>
      </c>
      <c r="G248" s="7" t="s">
        <v>870</v>
      </c>
      <c r="H248" s="4" t="str">
        <f t="shared" si="8"/>
        <v>ZHOU</v>
      </c>
      <c r="I248" s="4" t="str">
        <f t="shared" si="9"/>
        <v>YAJUAN</v>
      </c>
    </row>
    <row r="249" spans="1:9" hidden="1">
      <c r="A249" s="5" t="s">
        <v>846</v>
      </c>
      <c r="B249" s="6" t="s">
        <v>847</v>
      </c>
      <c r="C249" s="6" t="s">
        <v>848</v>
      </c>
      <c r="D249" s="6" t="s">
        <v>849</v>
      </c>
      <c r="E249" s="6" t="s">
        <v>850</v>
      </c>
      <c r="F249" s="6" t="s">
        <v>12</v>
      </c>
      <c r="G249" s="7" t="s">
        <v>872</v>
      </c>
      <c r="H249" s="4" t="str">
        <f t="shared" si="8"/>
        <v>ZHU</v>
      </c>
      <c r="I249" s="4" t="str">
        <f t="shared" si="9"/>
        <v>CHANGHUA</v>
      </c>
    </row>
    <row r="250" spans="1:9" hidden="1">
      <c r="A250" s="5" t="s">
        <v>853</v>
      </c>
      <c r="B250" s="6" t="s">
        <v>854</v>
      </c>
      <c r="C250" s="6" t="s">
        <v>855</v>
      </c>
      <c r="D250" s="6" t="s">
        <v>849</v>
      </c>
      <c r="E250" s="6" t="s">
        <v>279</v>
      </c>
      <c r="F250" s="6" t="s">
        <v>12</v>
      </c>
      <c r="G250" s="7" t="s">
        <v>865</v>
      </c>
      <c r="H250" s="4" t="str">
        <f t="shared" si="8"/>
        <v>ZHU</v>
      </c>
      <c r="I250" s="4" t="str">
        <f t="shared" si="9"/>
        <v>HONGJIN</v>
      </c>
    </row>
    <row r="251" spans="1:9" hidden="1">
      <c r="A251" s="5" t="s">
        <v>856</v>
      </c>
      <c r="B251" s="6" t="s">
        <v>857</v>
      </c>
      <c r="C251" s="6" t="s">
        <v>858</v>
      </c>
      <c r="D251" s="6" t="s">
        <v>849</v>
      </c>
      <c r="E251" s="6" t="s">
        <v>859</v>
      </c>
      <c r="F251" s="6" t="s">
        <v>12</v>
      </c>
      <c r="G251" s="7" t="s">
        <v>868</v>
      </c>
      <c r="H251" s="4" t="str">
        <f t="shared" si="8"/>
        <v>ZHU</v>
      </c>
      <c r="I251" s="4" t="str">
        <f t="shared" si="9"/>
        <v>LIQIANG</v>
      </c>
    </row>
    <row r="252" spans="1:9" ht="14.25" hidden="1" thickBot="1">
      <c r="A252" s="9" t="s">
        <v>860</v>
      </c>
      <c r="B252" s="10" t="s">
        <v>861</v>
      </c>
      <c r="C252" s="10" t="s">
        <v>862</v>
      </c>
      <c r="D252" s="10" t="s">
        <v>849</v>
      </c>
      <c r="E252" s="10" t="s">
        <v>863</v>
      </c>
      <c r="F252" s="10" t="s">
        <v>12</v>
      </c>
      <c r="G252" s="11" t="s">
        <v>868</v>
      </c>
      <c r="H252" s="4" t="str">
        <f t="shared" si="8"/>
        <v>ZHU</v>
      </c>
      <c r="I252" s="4" t="str">
        <f t="shared" si="9"/>
        <v>XIAOHUA</v>
      </c>
    </row>
  </sheetData>
  <autoFilter ref="A1:G252">
    <filterColumn colId="6">
      <filters>
        <filter val="MD dept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99"/>
  <sheetViews>
    <sheetView tabSelected="1" topLeftCell="A999" workbookViewId="0">
      <selection activeCell="A999" sqref="A999"/>
    </sheetView>
  </sheetViews>
  <sheetFormatPr defaultRowHeight="11.25"/>
  <cols>
    <col min="1" max="3" width="9" style="31"/>
    <col min="4" max="4" width="11.75" style="31" customWidth="1"/>
    <col min="5" max="5" width="27" style="31" customWidth="1"/>
    <col min="6" max="6" width="16.75" style="31" customWidth="1"/>
    <col min="7" max="8" width="9" style="31"/>
    <col min="9" max="9" width="16" style="31" bestFit="1" customWidth="1"/>
    <col min="10" max="10" width="9.375" style="31" bestFit="1" customWidth="1"/>
    <col min="11" max="11" width="13" style="31" bestFit="1" customWidth="1"/>
    <col min="12" max="12" width="8.75" style="31" bestFit="1" customWidth="1"/>
    <col min="13" max="13" width="11.375" style="31" bestFit="1" customWidth="1"/>
    <col min="14" max="14" width="23" style="31" bestFit="1" customWidth="1"/>
    <col min="15" max="15" width="13.375" style="31" bestFit="1" customWidth="1"/>
    <col min="16" max="16" width="28" style="31" bestFit="1" customWidth="1"/>
    <col min="17" max="17" width="15.25" style="31" bestFit="1" customWidth="1"/>
    <col min="18" max="18" width="6.75" style="31" bestFit="1" customWidth="1"/>
    <col min="19" max="19" width="24.75" style="31" bestFit="1" customWidth="1"/>
    <col min="20" max="20" width="18.5" style="31" bestFit="1" customWidth="1"/>
    <col min="21" max="21" width="15" style="31" bestFit="1" customWidth="1"/>
    <col min="22" max="22" width="7.25" style="31" bestFit="1" customWidth="1"/>
    <col min="23" max="23" width="17.625" style="31" bestFit="1" customWidth="1"/>
    <col min="24" max="25" width="11.375" style="31" bestFit="1" customWidth="1"/>
    <col min="26" max="26" width="23.625" style="31" bestFit="1" customWidth="1"/>
    <col min="27" max="16384" width="9" style="31"/>
  </cols>
  <sheetData>
    <row r="1" spans="3:26" s="30" customFormat="1" ht="14.25">
      <c r="C1" s="67" t="s">
        <v>2413</v>
      </c>
      <c r="D1" s="67" t="s">
        <v>2414</v>
      </c>
      <c r="E1" s="67" t="s">
        <v>2415</v>
      </c>
      <c r="F1" s="67" t="s">
        <v>2416</v>
      </c>
      <c r="G1" s="67" t="s">
        <v>2417</v>
      </c>
      <c r="H1" s="67" t="s">
        <v>2418</v>
      </c>
      <c r="I1" s="30" t="s">
        <v>930</v>
      </c>
      <c r="J1" s="30" t="s">
        <v>931</v>
      </c>
      <c r="K1" s="30" t="s">
        <v>932</v>
      </c>
      <c r="L1" s="30" t="s">
        <v>933</v>
      </c>
      <c r="M1" s="30" t="s">
        <v>934</v>
      </c>
      <c r="N1" s="30" t="s">
        <v>935</v>
      </c>
      <c r="O1" s="30" t="s">
        <v>936</v>
      </c>
      <c r="P1" s="30" t="s">
        <v>937</v>
      </c>
      <c r="Q1" s="30" t="s">
        <v>938</v>
      </c>
      <c r="R1" s="30" t="s">
        <v>939</v>
      </c>
      <c r="S1" s="30" t="s">
        <v>940</v>
      </c>
      <c r="T1" s="30" t="s">
        <v>941</v>
      </c>
      <c r="U1" s="30" t="s">
        <v>942</v>
      </c>
      <c r="V1" s="30" t="s">
        <v>943</v>
      </c>
      <c r="W1" s="30" t="s">
        <v>944</v>
      </c>
      <c r="X1" s="30" t="s">
        <v>945</v>
      </c>
      <c r="Y1" s="30" t="s">
        <v>946</v>
      </c>
      <c r="Z1" s="30" t="s">
        <v>947</v>
      </c>
    </row>
    <row r="2" spans="3:26" s="34" customFormat="1">
      <c r="C2" s="33" t="str">
        <f>U2</f>
        <v>CTE070001</v>
      </c>
      <c r="D2" s="34" t="str">
        <f>C2&amp;".id"</f>
        <v>CTE070001.id</v>
      </c>
      <c r="E2" s="34" t="str">
        <f>I2&amp;" "&amp;K2&amp;"/CTE/CHN/MINEBEA"</f>
        <v>SONG GUO/CTE/CHN/MINEBEA</v>
      </c>
      <c r="F2" s="33" t="str">
        <f>T2</f>
        <v>SONGGUO</v>
      </c>
      <c r="I2" s="33" t="s">
        <v>1605</v>
      </c>
      <c r="K2" s="33" t="s">
        <v>948</v>
      </c>
      <c r="L2" s="33" t="s">
        <v>949</v>
      </c>
      <c r="M2" s="33" t="s">
        <v>950</v>
      </c>
      <c r="N2" s="33" t="s">
        <v>951</v>
      </c>
      <c r="O2" s="33" t="s">
        <v>949</v>
      </c>
      <c r="P2" s="33" t="s">
        <v>952</v>
      </c>
      <c r="Q2" s="34" t="s">
        <v>1606</v>
      </c>
      <c r="R2" s="33" t="s">
        <v>960</v>
      </c>
      <c r="S2" s="32" t="s">
        <v>953</v>
      </c>
      <c r="T2" s="33" t="s">
        <v>950</v>
      </c>
      <c r="U2" s="33" t="s">
        <v>949</v>
      </c>
      <c r="W2" s="34" t="s">
        <v>178</v>
      </c>
      <c r="X2" s="33" t="s">
        <v>949</v>
      </c>
      <c r="Z2" s="34" t="s">
        <v>963</v>
      </c>
    </row>
    <row r="3" spans="3:26" s="34" customFormat="1">
      <c r="C3" s="33" t="str">
        <f t="shared" ref="C3:C30" si="0">U3</f>
        <v>CTE930002</v>
      </c>
      <c r="D3" s="34" t="str">
        <f t="shared" ref="D3:D30" si="1">C3&amp;".id"</f>
        <v>CTE930002.id</v>
      </c>
      <c r="E3" s="34" t="str">
        <f t="shared" ref="E3:E30" si="2">I3&amp;" "&amp;K3&amp;"/CTE/CHN/MINEBEA"</f>
        <v>FENG ZHU/CTE/CHN/MINEBEA</v>
      </c>
      <c r="F3" s="33" t="str">
        <f t="shared" ref="F3:F30" si="3">T3</f>
        <v>FENGZHU</v>
      </c>
      <c r="I3" s="33" t="s">
        <v>958</v>
      </c>
      <c r="K3" s="33" t="s">
        <v>1607</v>
      </c>
      <c r="L3" s="33" t="s">
        <v>1608</v>
      </c>
      <c r="M3" s="33" t="s">
        <v>959</v>
      </c>
      <c r="N3" s="33" t="s">
        <v>951</v>
      </c>
      <c r="O3" s="33" t="s">
        <v>1608</v>
      </c>
      <c r="P3" s="33" t="s">
        <v>952</v>
      </c>
      <c r="Q3" s="34" t="s">
        <v>1606</v>
      </c>
      <c r="R3" s="33" t="s">
        <v>960</v>
      </c>
      <c r="S3" s="32" t="s">
        <v>961</v>
      </c>
      <c r="T3" s="33" t="s">
        <v>959</v>
      </c>
      <c r="U3" s="33" t="s">
        <v>1608</v>
      </c>
      <c r="W3" s="34" t="s">
        <v>962</v>
      </c>
      <c r="X3" s="33" t="s">
        <v>1608</v>
      </c>
      <c r="Y3" s="34" t="s">
        <v>1609</v>
      </c>
      <c r="Z3" s="34" t="s">
        <v>963</v>
      </c>
    </row>
    <row r="4" spans="3:26" s="32" customFormat="1">
      <c r="C4" s="33" t="str">
        <f t="shared" si="0"/>
        <v>CTE030083</v>
      </c>
      <c r="D4" s="34" t="str">
        <f t="shared" si="1"/>
        <v>CTE030083.id</v>
      </c>
      <c r="E4" s="34" t="str">
        <f t="shared" si="2"/>
        <v>WEI CAO/CTE/CHN/MINEBEA</v>
      </c>
      <c r="F4" s="33" t="str">
        <f t="shared" si="3"/>
        <v>WEICAO</v>
      </c>
      <c r="I4" s="32" t="s">
        <v>1511</v>
      </c>
      <c r="K4" s="32" t="s">
        <v>1512</v>
      </c>
      <c r="L4" s="32" t="s">
        <v>34</v>
      </c>
      <c r="M4" s="32" t="s">
        <v>1513</v>
      </c>
      <c r="N4" s="32" t="s">
        <v>951</v>
      </c>
      <c r="O4" s="32" t="s">
        <v>34</v>
      </c>
      <c r="P4" s="32" t="s">
        <v>1514</v>
      </c>
      <c r="Q4" s="32" t="s">
        <v>955</v>
      </c>
      <c r="R4" s="32" t="s">
        <v>1515</v>
      </c>
      <c r="S4" s="32" t="s">
        <v>1516</v>
      </c>
      <c r="T4" s="32" t="s">
        <v>1513</v>
      </c>
      <c r="U4" s="32" t="s">
        <v>34</v>
      </c>
      <c r="W4" s="32" t="s">
        <v>1610</v>
      </c>
      <c r="X4" s="32" t="s">
        <v>34</v>
      </c>
      <c r="Y4" s="32" t="s">
        <v>1611</v>
      </c>
      <c r="Z4" s="32" t="s">
        <v>1517</v>
      </c>
    </row>
    <row r="5" spans="3:26" s="32" customFormat="1">
      <c r="C5" s="33" t="str">
        <f t="shared" si="0"/>
        <v>CTE030020</v>
      </c>
      <c r="D5" s="34" t="str">
        <f t="shared" si="1"/>
        <v>CTE030020.id</v>
      </c>
      <c r="E5" s="34" t="str">
        <f t="shared" si="2"/>
        <v>YIQIANG CAO/CTE/CHN/MINEBEA</v>
      </c>
      <c r="F5" s="33" t="str">
        <f t="shared" si="3"/>
        <v>YIQIANGCAO</v>
      </c>
      <c r="I5" s="32" t="s">
        <v>1518</v>
      </c>
      <c r="K5" s="32" t="s">
        <v>1512</v>
      </c>
      <c r="L5" s="32" t="s">
        <v>37</v>
      </c>
      <c r="M5" s="32" t="s">
        <v>1519</v>
      </c>
      <c r="N5" s="32" t="s">
        <v>951</v>
      </c>
      <c r="O5" s="32" t="s">
        <v>37</v>
      </c>
      <c r="P5" s="32" t="s">
        <v>1514</v>
      </c>
      <c r="Q5" s="32" t="s">
        <v>955</v>
      </c>
      <c r="R5" s="32" t="s">
        <v>1515</v>
      </c>
      <c r="S5" s="32" t="s">
        <v>1520</v>
      </c>
      <c r="T5" s="32" t="s">
        <v>1519</v>
      </c>
      <c r="U5" s="32" t="s">
        <v>37</v>
      </c>
      <c r="W5" s="32" t="s">
        <v>1612</v>
      </c>
      <c r="X5" s="32" t="s">
        <v>37</v>
      </c>
      <c r="Y5" s="32">
        <v>0</v>
      </c>
      <c r="Z5" s="32" t="s">
        <v>1517</v>
      </c>
    </row>
    <row r="6" spans="3:26" s="32" customFormat="1">
      <c r="C6" s="33" t="str">
        <f t="shared" si="0"/>
        <v>CTE930029</v>
      </c>
      <c r="D6" s="34" t="str">
        <f t="shared" si="1"/>
        <v>CTE930029.id</v>
      </c>
      <c r="E6" s="34" t="str">
        <f t="shared" si="2"/>
        <v>PEIYUN CHEN/CTE/CHN/MINEBEA</v>
      </c>
      <c r="F6" s="33" t="str">
        <f t="shared" si="3"/>
        <v>PEIYUNCHEN</v>
      </c>
      <c r="I6" s="32" t="s">
        <v>1521</v>
      </c>
      <c r="K6" s="32" t="s">
        <v>1522</v>
      </c>
      <c r="L6" s="32" t="s">
        <v>73</v>
      </c>
      <c r="M6" s="32" t="s">
        <v>1523</v>
      </c>
      <c r="N6" s="32" t="s">
        <v>951</v>
      </c>
      <c r="O6" s="32" t="s">
        <v>73</v>
      </c>
      <c r="P6" s="32" t="s">
        <v>1514</v>
      </c>
      <c r="Q6" s="32" t="s">
        <v>955</v>
      </c>
      <c r="R6" s="32" t="s">
        <v>1515</v>
      </c>
      <c r="S6" s="32" t="s">
        <v>1524</v>
      </c>
      <c r="T6" s="32" t="s">
        <v>1523</v>
      </c>
      <c r="U6" s="32" t="s">
        <v>73</v>
      </c>
      <c r="W6" s="32" t="s">
        <v>1614</v>
      </c>
      <c r="X6" s="32" t="s">
        <v>73</v>
      </c>
      <c r="Y6" s="32" t="s">
        <v>1615</v>
      </c>
      <c r="Z6" s="32" t="s">
        <v>1517</v>
      </c>
    </row>
    <row r="7" spans="3:26" s="32" customFormat="1">
      <c r="C7" s="33" t="str">
        <f t="shared" si="0"/>
        <v>CTE100018</v>
      </c>
      <c r="D7" s="34" t="str">
        <f t="shared" si="1"/>
        <v>CTE100018.id</v>
      </c>
      <c r="E7" s="34" t="str">
        <f t="shared" si="2"/>
        <v>XU DING/CTE/CHN/MINEBEA</v>
      </c>
      <c r="F7" s="33" t="str">
        <f t="shared" si="3"/>
        <v>XUDING</v>
      </c>
      <c r="I7" s="32" t="s">
        <v>1525</v>
      </c>
      <c r="K7" s="32" t="s">
        <v>1526</v>
      </c>
      <c r="L7" s="32" t="s">
        <v>105</v>
      </c>
      <c r="M7" s="32" t="s">
        <v>1527</v>
      </c>
      <c r="N7" s="32" t="s">
        <v>951</v>
      </c>
      <c r="O7" s="32" t="s">
        <v>105</v>
      </c>
      <c r="P7" s="32" t="s">
        <v>1514</v>
      </c>
      <c r="Q7" s="32" t="s">
        <v>955</v>
      </c>
      <c r="R7" s="32" t="s">
        <v>1515</v>
      </c>
      <c r="S7" s="32" t="s">
        <v>1528</v>
      </c>
      <c r="T7" s="32" t="s">
        <v>1527</v>
      </c>
      <c r="U7" s="32" t="s">
        <v>105</v>
      </c>
      <c r="W7" s="32" t="s">
        <v>1616</v>
      </c>
      <c r="X7" s="32" t="s">
        <v>105</v>
      </c>
      <c r="Y7" s="32">
        <v>0</v>
      </c>
      <c r="Z7" s="32" t="s">
        <v>1517</v>
      </c>
    </row>
    <row r="8" spans="3:26" s="32" customFormat="1">
      <c r="C8" s="33" t="str">
        <f t="shared" si="0"/>
        <v>CTE941829</v>
      </c>
      <c r="D8" s="34" t="str">
        <f t="shared" si="1"/>
        <v>CTE941829.id</v>
      </c>
      <c r="E8" s="34" t="str">
        <f t="shared" si="2"/>
        <v>XIAODAN FAN/CTE/CHN/MINEBEA</v>
      </c>
      <c r="F8" s="33" t="str">
        <f t="shared" si="3"/>
        <v>XIAODANFAN</v>
      </c>
      <c r="I8" s="32" t="s">
        <v>1529</v>
      </c>
      <c r="K8" s="32" t="s">
        <v>1530</v>
      </c>
      <c r="L8" s="32" t="s">
        <v>127</v>
      </c>
      <c r="M8" s="32" t="s">
        <v>1531</v>
      </c>
      <c r="N8" s="32" t="s">
        <v>951</v>
      </c>
      <c r="O8" s="32" t="s">
        <v>127</v>
      </c>
      <c r="P8" s="32" t="s">
        <v>1514</v>
      </c>
      <c r="Q8" s="32" t="s">
        <v>955</v>
      </c>
      <c r="R8" s="32" t="s">
        <v>1515</v>
      </c>
      <c r="S8" s="32" t="s">
        <v>1532</v>
      </c>
      <c r="T8" s="32" t="s">
        <v>1531</v>
      </c>
      <c r="U8" s="32" t="s">
        <v>127</v>
      </c>
      <c r="W8" s="32" t="s">
        <v>1617</v>
      </c>
      <c r="X8" s="32" t="s">
        <v>127</v>
      </c>
      <c r="Y8" s="32" t="s">
        <v>1618</v>
      </c>
      <c r="Z8" s="32" t="s">
        <v>1517</v>
      </c>
    </row>
    <row r="9" spans="3:26" s="32" customFormat="1">
      <c r="C9" s="33" t="str">
        <f t="shared" si="0"/>
        <v>CTE040058</v>
      </c>
      <c r="D9" s="34" t="str">
        <f t="shared" si="1"/>
        <v>CTE040058.id</v>
      </c>
      <c r="E9" s="34" t="str">
        <f t="shared" si="2"/>
        <v>XUN FENG/CTE/CHN/MINEBEA</v>
      </c>
      <c r="F9" s="33" t="str">
        <f t="shared" si="3"/>
        <v>XUNFENG</v>
      </c>
      <c r="I9" s="32" t="s">
        <v>1533</v>
      </c>
      <c r="K9" s="32" t="s">
        <v>1534</v>
      </c>
      <c r="L9" s="32" t="s">
        <v>132</v>
      </c>
      <c r="M9" s="32" t="s">
        <v>1535</v>
      </c>
      <c r="N9" s="32" t="s">
        <v>951</v>
      </c>
      <c r="O9" s="32" t="s">
        <v>132</v>
      </c>
      <c r="P9" s="32" t="s">
        <v>1514</v>
      </c>
      <c r="Q9" s="32" t="s">
        <v>955</v>
      </c>
      <c r="R9" s="32" t="s">
        <v>1515</v>
      </c>
      <c r="S9" s="32" t="s">
        <v>1536</v>
      </c>
      <c r="T9" s="32" t="s">
        <v>1535</v>
      </c>
      <c r="U9" s="32" t="s">
        <v>132</v>
      </c>
      <c r="W9" s="32" t="s">
        <v>1619</v>
      </c>
      <c r="X9" s="32" t="s">
        <v>132</v>
      </c>
      <c r="Y9" s="32">
        <v>0</v>
      </c>
      <c r="Z9" s="32" t="s">
        <v>1517</v>
      </c>
    </row>
    <row r="10" spans="3:26" s="32" customFormat="1">
      <c r="C10" s="33" t="str">
        <f t="shared" si="0"/>
        <v>CTE070127</v>
      </c>
      <c r="D10" s="34" t="str">
        <f t="shared" si="1"/>
        <v>CTE070127.id</v>
      </c>
      <c r="E10" s="34" t="str">
        <f t="shared" si="2"/>
        <v>YAJING GUAN/CTE/CHN/MINEBEA</v>
      </c>
      <c r="F10" s="33" t="str">
        <f t="shared" si="3"/>
        <v>YAJINGGUAN</v>
      </c>
      <c r="I10" s="32" t="s">
        <v>1537</v>
      </c>
      <c r="K10" s="32" t="s">
        <v>1538</v>
      </c>
      <c r="L10" s="32" t="s">
        <v>155</v>
      </c>
      <c r="M10" s="32" t="s">
        <v>1539</v>
      </c>
      <c r="N10" s="32" t="s">
        <v>951</v>
      </c>
      <c r="O10" s="32" t="s">
        <v>155</v>
      </c>
      <c r="P10" s="32" t="s">
        <v>1514</v>
      </c>
      <c r="Q10" s="32" t="s">
        <v>955</v>
      </c>
      <c r="R10" s="32" t="s">
        <v>1515</v>
      </c>
      <c r="S10" s="32" t="s">
        <v>1540</v>
      </c>
      <c r="T10" s="32" t="s">
        <v>1539</v>
      </c>
      <c r="U10" s="32" t="s">
        <v>155</v>
      </c>
      <c r="W10" s="32" t="s">
        <v>1620</v>
      </c>
      <c r="X10" s="32" t="s">
        <v>155</v>
      </c>
      <c r="Y10" s="32">
        <v>0</v>
      </c>
      <c r="Z10" s="32" t="s">
        <v>1517</v>
      </c>
    </row>
    <row r="11" spans="3:26" s="32" customFormat="1">
      <c r="C11" s="33" t="str">
        <f t="shared" si="0"/>
        <v>CTE110004</v>
      </c>
      <c r="D11" s="34" t="str">
        <f t="shared" si="1"/>
        <v>CTE110004.id</v>
      </c>
      <c r="E11" s="34" t="str">
        <f t="shared" si="2"/>
        <v>HONGFEI HE/CTE/CHN/MINEBEA</v>
      </c>
      <c r="F11" s="33" t="str">
        <f t="shared" si="3"/>
        <v>HONGFEIHE</v>
      </c>
      <c r="I11" s="32" t="s">
        <v>1541</v>
      </c>
      <c r="K11" s="32" t="s">
        <v>1542</v>
      </c>
      <c r="L11" s="32" t="s">
        <v>207</v>
      </c>
      <c r="M11" s="32" t="s">
        <v>1543</v>
      </c>
      <c r="N11" s="32" t="s">
        <v>951</v>
      </c>
      <c r="O11" s="32" t="s">
        <v>207</v>
      </c>
      <c r="P11" s="32" t="s">
        <v>1514</v>
      </c>
      <c r="Q11" s="32" t="s">
        <v>955</v>
      </c>
      <c r="R11" s="32" t="s">
        <v>1515</v>
      </c>
      <c r="S11" s="32" t="s">
        <v>1544</v>
      </c>
      <c r="T11" s="32" t="s">
        <v>1543</v>
      </c>
      <c r="U11" s="32" t="s">
        <v>207</v>
      </c>
      <c r="W11" s="32" t="s">
        <v>1621</v>
      </c>
      <c r="X11" s="32" t="s">
        <v>207</v>
      </c>
      <c r="Y11" s="32">
        <v>0</v>
      </c>
      <c r="Z11" s="32" t="s">
        <v>1517</v>
      </c>
    </row>
    <row r="12" spans="3:26" s="32" customFormat="1">
      <c r="C12" s="33" t="str">
        <f t="shared" si="0"/>
        <v>CTE020004</v>
      </c>
      <c r="D12" s="34" t="str">
        <f t="shared" si="1"/>
        <v>CTE020004.id</v>
      </c>
      <c r="E12" s="34" t="str">
        <f t="shared" si="2"/>
        <v>JIABIN JI/CTE/CHN/MINEBEA</v>
      </c>
      <c r="F12" s="33" t="str">
        <f t="shared" si="3"/>
        <v>JIABINJI</v>
      </c>
      <c r="I12" s="32" t="s">
        <v>1545</v>
      </c>
      <c r="K12" s="32" t="s">
        <v>1546</v>
      </c>
      <c r="L12" s="32" t="s">
        <v>225</v>
      </c>
      <c r="M12" s="32" t="s">
        <v>1547</v>
      </c>
      <c r="N12" s="32" t="s">
        <v>951</v>
      </c>
      <c r="O12" s="32" t="s">
        <v>225</v>
      </c>
      <c r="P12" s="32" t="s">
        <v>1514</v>
      </c>
      <c r="Q12" s="32" t="s">
        <v>955</v>
      </c>
      <c r="R12" s="32" t="s">
        <v>1515</v>
      </c>
      <c r="S12" s="32" t="s">
        <v>1548</v>
      </c>
      <c r="T12" s="32" t="s">
        <v>1547</v>
      </c>
      <c r="U12" s="32" t="s">
        <v>225</v>
      </c>
      <c r="W12" s="32" t="s">
        <v>1622</v>
      </c>
      <c r="X12" s="32" t="s">
        <v>225</v>
      </c>
      <c r="Y12" s="32" t="s">
        <v>1623</v>
      </c>
      <c r="Z12" s="32" t="s">
        <v>1517</v>
      </c>
    </row>
    <row r="13" spans="3:26" s="32" customFormat="1">
      <c r="C13" s="33" t="str">
        <f t="shared" si="0"/>
        <v>CTE960031</v>
      </c>
      <c r="D13" s="34" t="str">
        <f t="shared" si="1"/>
        <v>CTE960031.id</v>
      </c>
      <c r="E13" s="34" t="str">
        <f t="shared" si="2"/>
        <v>JING LI/CTE/CHN/MINEBEA</v>
      </c>
      <c r="F13" s="33" t="str">
        <f t="shared" si="3"/>
        <v>JINGLI</v>
      </c>
      <c r="I13" s="32" t="s">
        <v>1549</v>
      </c>
      <c r="K13" s="32" t="s">
        <v>1550</v>
      </c>
      <c r="L13" s="32" t="s">
        <v>288</v>
      </c>
      <c r="M13" s="32" t="s">
        <v>1551</v>
      </c>
      <c r="N13" s="32" t="s">
        <v>951</v>
      </c>
      <c r="O13" s="32" t="s">
        <v>288</v>
      </c>
      <c r="P13" s="32" t="s">
        <v>1514</v>
      </c>
      <c r="Q13" s="32" t="s">
        <v>955</v>
      </c>
      <c r="R13" s="32" t="s">
        <v>1515</v>
      </c>
      <c r="S13" s="32" t="s">
        <v>1552</v>
      </c>
      <c r="T13" s="32" t="s">
        <v>1551</v>
      </c>
      <c r="U13" s="32" t="s">
        <v>288</v>
      </c>
      <c r="W13" s="32" t="s">
        <v>1625</v>
      </c>
      <c r="X13" s="32" t="s">
        <v>288</v>
      </c>
      <c r="Y13" s="32" t="s">
        <v>1626</v>
      </c>
      <c r="Z13" s="32" t="s">
        <v>1517</v>
      </c>
    </row>
    <row r="14" spans="3:26" s="32" customFormat="1">
      <c r="C14" s="33" t="str">
        <f t="shared" si="0"/>
        <v>CTE040022</v>
      </c>
      <c r="D14" s="34" t="str">
        <f t="shared" si="1"/>
        <v>CTE040022.id</v>
      </c>
      <c r="E14" s="34" t="str">
        <f t="shared" si="2"/>
        <v>RUI LIU/CTE/CHN/MINEBEA</v>
      </c>
      <c r="F14" s="33" t="str">
        <f t="shared" si="3"/>
        <v>RUILIU</v>
      </c>
      <c r="I14" s="32" t="s">
        <v>1553</v>
      </c>
      <c r="K14" s="32" t="s">
        <v>1554</v>
      </c>
      <c r="L14" s="32" t="s">
        <v>359</v>
      </c>
      <c r="M14" s="32" t="s">
        <v>1555</v>
      </c>
      <c r="N14" s="32" t="s">
        <v>951</v>
      </c>
      <c r="O14" s="32" t="s">
        <v>359</v>
      </c>
      <c r="P14" s="32" t="s">
        <v>1514</v>
      </c>
      <c r="Q14" s="32" t="s">
        <v>955</v>
      </c>
      <c r="R14" s="32" t="s">
        <v>1515</v>
      </c>
      <c r="S14" s="32" t="s">
        <v>1556</v>
      </c>
      <c r="T14" s="32" t="s">
        <v>1555</v>
      </c>
      <c r="U14" s="32" t="s">
        <v>359</v>
      </c>
      <c r="W14" s="32" t="s">
        <v>1628</v>
      </c>
      <c r="X14" s="32" t="s">
        <v>359</v>
      </c>
      <c r="Y14" s="32">
        <v>0</v>
      </c>
      <c r="Z14" s="32" t="s">
        <v>1517</v>
      </c>
    </row>
    <row r="15" spans="3:26" s="32" customFormat="1">
      <c r="C15" s="33" t="str">
        <f t="shared" si="0"/>
        <v>CTE040055</v>
      </c>
      <c r="D15" s="34" t="str">
        <f t="shared" si="1"/>
        <v>CTE040055.id</v>
      </c>
      <c r="E15" s="34" t="str">
        <f t="shared" si="2"/>
        <v>XIAOJIE MU/CTE/CHN/MINEBEA</v>
      </c>
      <c r="F15" s="33" t="str">
        <f t="shared" si="3"/>
        <v>XIAOJIEMU</v>
      </c>
      <c r="I15" s="32" t="s">
        <v>1557</v>
      </c>
      <c r="K15" s="32" t="s">
        <v>1558</v>
      </c>
      <c r="L15" s="32" t="s">
        <v>427</v>
      </c>
      <c r="M15" s="32" t="s">
        <v>1559</v>
      </c>
      <c r="N15" s="32" t="s">
        <v>951</v>
      </c>
      <c r="O15" s="32" t="s">
        <v>427</v>
      </c>
      <c r="P15" s="32" t="s">
        <v>1514</v>
      </c>
      <c r="Q15" s="32" t="s">
        <v>955</v>
      </c>
      <c r="R15" s="32" t="s">
        <v>1515</v>
      </c>
      <c r="S15" s="32" t="s">
        <v>1560</v>
      </c>
      <c r="T15" s="32" t="s">
        <v>1559</v>
      </c>
      <c r="U15" s="32" t="s">
        <v>427</v>
      </c>
      <c r="W15" s="32" t="s">
        <v>1629</v>
      </c>
      <c r="X15" s="32" t="s">
        <v>427</v>
      </c>
      <c r="Y15" s="32" t="s">
        <v>1630</v>
      </c>
      <c r="Z15" s="32" t="s">
        <v>1517</v>
      </c>
    </row>
    <row r="16" spans="3:26" s="32" customFormat="1">
      <c r="C16" s="33" t="str">
        <f t="shared" si="0"/>
        <v>CTE104671</v>
      </c>
      <c r="D16" s="34" t="str">
        <f t="shared" si="1"/>
        <v>CTE104671.id</v>
      </c>
      <c r="E16" s="34" t="str">
        <f t="shared" si="2"/>
        <v>LIN QI/CTE/CHN/MINEBEA</v>
      </c>
      <c r="F16" s="33" t="str">
        <f t="shared" si="3"/>
        <v>LINQI</v>
      </c>
      <c r="I16" s="32" t="s">
        <v>1561</v>
      </c>
      <c r="K16" s="32" t="s">
        <v>1562</v>
      </c>
      <c r="L16" s="32" t="s">
        <v>456</v>
      </c>
      <c r="M16" s="32" t="s">
        <v>1563</v>
      </c>
      <c r="N16" s="32" t="s">
        <v>951</v>
      </c>
      <c r="O16" s="32" t="s">
        <v>456</v>
      </c>
      <c r="P16" s="32" t="s">
        <v>1514</v>
      </c>
      <c r="Q16" s="32" t="s">
        <v>955</v>
      </c>
      <c r="R16" s="32" t="s">
        <v>1515</v>
      </c>
      <c r="S16" s="32" t="s">
        <v>1564</v>
      </c>
      <c r="T16" s="32" t="s">
        <v>1563</v>
      </c>
      <c r="U16" s="32" t="s">
        <v>456</v>
      </c>
      <c r="W16" s="32" t="s">
        <v>1604</v>
      </c>
      <c r="X16" s="32" t="s">
        <v>456</v>
      </c>
      <c r="Y16" s="32">
        <v>0</v>
      </c>
      <c r="Z16" s="32" t="s">
        <v>1517</v>
      </c>
    </row>
    <row r="17" spans="3:26" s="32" customFormat="1">
      <c r="C17" s="33" t="str">
        <f t="shared" si="0"/>
        <v>CTE950046</v>
      </c>
      <c r="D17" s="34" t="str">
        <f t="shared" si="1"/>
        <v>CTE950046.id</v>
      </c>
      <c r="E17" s="34" t="str">
        <f t="shared" si="2"/>
        <v>LI SONG/CTE/CHN/MINEBEA</v>
      </c>
      <c r="F17" s="33" t="str">
        <f t="shared" si="3"/>
        <v>LISONG</v>
      </c>
      <c r="I17" s="32" t="s">
        <v>1550</v>
      </c>
      <c r="K17" s="32" t="s">
        <v>1565</v>
      </c>
      <c r="L17" s="32" t="s">
        <v>494</v>
      </c>
      <c r="M17" s="32" t="s">
        <v>1566</v>
      </c>
      <c r="N17" s="32" t="s">
        <v>951</v>
      </c>
      <c r="O17" s="32" t="s">
        <v>494</v>
      </c>
      <c r="P17" s="32" t="s">
        <v>1514</v>
      </c>
      <c r="Q17" s="32" t="s">
        <v>955</v>
      </c>
      <c r="R17" s="32" t="s">
        <v>1515</v>
      </c>
      <c r="S17" s="32" t="s">
        <v>1567</v>
      </c>
      <c r="T17" s="32" t="s">
        <v>1566</v>
      </c>
      <c r="U17" s="32" t="s">
        <v>494</v>
      </c>
      <c r="W17" s="32" t="s">
        <v>1627</v>
      </c>
      <c r="X17" s="32" t="s">
        <v>494</v>
      </c>
      <c r="Y17" s="32">
        <v>0</v>
      </c>
      <c r="Z17" s="32" t="s">
        <v>1517</v>
      </c>
    </row>
    <row r="18" spans="3:26" s="32" customFormat="1">
      <c r="C18" s="33" t="str">
        <f t="shared" si="0"/>
        <v>CTE000001</v>
      </c>
      <c r="D18" s="34" t="str">
        <f t="shared" si="1"/>
        <v>CTE000001.id</v>
      </c>
      <c r="E18" s="34" t="str">
        <f t="shared" si="2"/>
        <v>WEI SUN/CTE/CHN/MINEBEA</v>
      </c>
      <c r="F18" s="33" t="str">
        <f t="shared" si="3"/>
        <v>WEISUN</v>
      </c>
      <c r="I18" s="32" t="s">
        <v>1511</v>
      </c>
      <c r="K18" s="32" t="s">
        <v>1568</v>
      </c>
      <c r="L18" s="32" t="s">
        <v>530</v>
      </c>
      <c r="M18" s="32" t="s">
        <v>1569</v>
      </c>
      <c r="N18" s="32" t="s">
        <v>951</v>
      </c>
      <c r="O18" s="32" t="s">
        <v>530</v>
      </c>
      <c r="P18" s="32" t="s">
        <v>1514</v>
      </c>
      <c r="Q18" s="32" t="s">
        <v>955</v>
      </c>
      <c r="R18" s="32" t="s">
        <v>1515</v>
      </c>
      <c r="S18" s="32" t="s">
        <v>1570</v>
      </c>
      <c r="T18" s="32" t="s">
        <v>1569</v>
      </c>
      <c r="U18" s="32" t="s">
        <v>530</v>
      </c>
      <c r="W18" s="32" t="s">
        <v>1631</v>
      </c>
      <c r="X18" s="32" t="s">
        <v>530</v>
      </c>
      <c r="Y18" s="32">
        <v>0</v>
      </c>
      <c r="Z18" s="32" t="s">
        <v>1517</v>
      </c>
    </row>
    <row r="19" spans="3:26" s="32" customFormat="1">
      <c r="C19" s="33" t="str">
        <f t="shared" si="0"/>
        <v>CTE990001</v>
      </c>
      <c r="D19" s="34" t="str">
        <f t="shared" si="1"/>
        <v>CTE990001.id</v>
      </c>
      <c r="E19" s="34" t="str">
        <f t="shared" si="2"/>
        <v>LI TANG/CTE/CHN/MINEBEA</v>
      </c>
      <c r="F19" s="33" t="str">
        <f t="shared" si="3"/>
        <v>LITANG</v>
      </c>
      <c r="I19" s="32" t="s">
        <v>1550</v>
      </c>
      <c r="K19" s="32" t="s">
        <v>1571</v>
      </c>
      <c r="L19" s="32" t="s">
        <v>534</v>
      </c>
      <c r="M19" s="32" t="s">
        <v>1572</v>
      </c>
      <c r="N19" s="32" t="s">
        <v>951</v>
      </c>
      <c r="O19" s="32" t="s">
        <v>534</v>
      </c>
      <c r="P19" s="32" t="s">
        <v>1514</v>
      </c>
      <c r="Q19" s="32" t="s">
        <v>955</v>
      </c>
      <c r="R19" s="32" t="s">
        <v>1515</v>
      </c>
      <c r="S19" s="32" t="s">
        <v>1573</v>
      </c>
      <c r="T19" s="32" t="s">
        <v>1572</v>
      </c>
      <c r="U19" s="32" t="s">
        <v>534</v>
      </c>
      <c r="W19" s="32" t="s">
        <v>1624</v>
      </c>
      <c r="X19" s="32" t="s">
        <v>534</v>
      </c>
      <c r="Y19" s="32" t="s">
        <v>1632</v>
      </c>
      <c r="Z19" s="32" t="s">
        <v>1517</v>
      </c>
    </row>
    <row r="20" spans="3:26" s="32" customFormat="1">
      <c r="C20" s="33" t="str">
        <f t="shared" si="0"/>
        <v>CTE920036</v>
      </c>
      <c r="D20" s="34" t="str">
        <f t="shared" si="1"/>
        <v>CTE920036.id</v>
      </c>
      <c r="E20" s="34" t="str">
        <f t="shared" si="2"/>
        <v>CHAOMING WANG/CTE/CHN/MINEBEA</v>
      </c>
      <c r="F20" s="33" t="str">
        <f t="shared" si="3"/>
        <v>CHAOMINGWANG</v>
      </c>
      <c r="I20" s="32" t="s">
        <v>1574</v>
      </c>
      <c r="K20" s="32" t="s">
        <v>1575</v>
      </c>
      <c r="L20" s="32" t="s">
        <v>546</v>
      </c>
      <c r="M20" s="32" t="s">
        <v>1576</v>
      </c>
      <c r="N20" s="32" t="s">
        <v>951</v>
      </c>
      <c r="O20" s="32" t="s">
        <v>546</v>
      </c>
      <c r="P20" s="32" t="s">
        <v>1514</v>
      </c>
      <c r="Q20" s="32" t="s">
        <v>955</v>
      </c>
      <c r="R20" s="32" t="s">
        <v>1515</v>
      </c>
      <c r="S20" s="32" t="s">
        <v>1577</v>
      </c>
      <c r="T20" s="32" t="s">
        <v>1576</v>
      </c>
      <c r="U20" s="32" t="s">
        <v>546</v>
      </c>
      <c r="W20" s="32" t="s">
        <v>1634</v>
      </c>
      <c r="X20" s="32" t="s">
        <v>546</v>
      </c>
      <c r="Y20" s="32" t="s">
        <v>1633</v>
      </c>
      <c r="Z20" s="32" t="s">
        <v>1517</v>
      </c>
    </row>
    <row r="21" spans="3:26" s="32" customFormat="1">
      <c r="C21" s="33" t="str">
        <f t="shared" si="0"/>
        <v>CTE050142</v>
      </c>
      <c r="D21" s="34" t="str">
        <f t="shared" si="1"/>
        <v>CTE050142.id</v>
      </c>
      <c r="E21" s="34" t="str">
        <f t="shared" si="2"/>
        <v>JISHEN WANG/CTE/CHN/MINEBEA</v>
      </c>
      <c r="F21" s="33" t="str">
        <f t="shared" si="3"/>
        <v>JISHENWANG</v>
      </c>
      <c r="I21" s="32" t="s">
        <v>1578</v>
      </c>
      <c r="K21" s="32" t="s">
        <v>1575</v>
      </c>
      <c r="L21" s="32" t="s">
        <v>556</v>
      </c>
      <c r="M21" s="32" t="s">
        <v>1579</v>
      </c>
      <c r="N21" s="32" t="s">
        <v>951</v>
      </c>
      <c r="O21" s="32" t="s">
        <v>556</v>
      </c>
      <c r="P21" s="32" t="s">
        <v>1514</v>
      </c>
      <c r="Q21" s="32" t="s">
        <v>955</v>
      </c>
      <c r="R21" s="32" t="s">
        <v>1515</v>
      </c>
      <c r="S21" s="32" t="s">
        <v>1580</v>
      </c>
      <c r="T21" s="32" t="s">
        <v>1579</v>
      </c>
      <c r="U21" s="32" t="s">
        <v>556</v>
      </c>
      <c r="W21" s="32" t="s">
        <v>1603</v>
      </c>
      <c r="X21" s="32" t="s">
        <v>556</v>
      </c>
      <c r="Y21" s="32">
        <v>0</v>
      </c>
      <c r="Z21" s="32" t="s">
        <v>1517</v>
      </c>
    </row>
    <row r="22" spans="3:26" s="32" customFormat="1">
      <c r="C22" s="33" t="str">
        <f t="shared" si="0"/>
        <v>CTE952061</v>
      </c>
      <c r="D22" s="34" t="str">
        <f t="shared" si="1"/>
        <v>CTE952061.id</v>
      </c>
      <c r="E22" s="34" t="str">
        <f t="shared" si="2"/>
        <v>HUA XIN/CTE/CHN/MINEBEA</v>
      </c>
      <c r="F22" s="33" t="str">
        <f t="shared" si="3"/>
        <v>HUAXIN</v>
      </c>
      <c r="I22" s="32" t="s">
        <v>1581</v>
      </c>
      <c r="K22" s="32" t="s">
        <v>1582</v>
      </c>
      <c r="L22" s="32" t="s">
        <v>638</v>
      </c>
      <c r="M22" s="32" t="s">
        <v>1583</v>
      </c>
      <c r="N22" s="32" t="s">
        <v>951</v>
      </c>
      <c r="O22" s="32" t="s">
        <v>638</v>
      </c>
      <c r="P22" s="32" t="s">
        <v>1514</v>
      </c>
      <c r="Q22" s="32" t="s">
        <v>955</v>
      </c>
      <c r="R22" s="32" t="s">
        <v>1515</v>
      </c>
      <c r="S22" s="32" t="s">
        <v>1584</v>
      </c>
      <c r="T22" s="32" t="s">
        <v>1583</v>
      </c>
      <c r="U22" s="32" t="s">
        <v>638</v>
      </c>
      <c r="W22" s="32" t="s">
        <v>1635</v>
      </c>
      <c r="X22" s="32" t="s">
        <v>638</v>
      </c>
      <c r="Y22" s="32">
        <v>0</v>
      </c>
      <c r="Z22" s="32" t="s">
        <v>1517</v>
      </c>
    </row>
    <row r="23" spans="3:26" s="32" customFormat="1">
      <c r="C23" s="33" t="str">
        <f t="shared" si="0"/>
        <v>CTE023101</v>
      </c>
      <c r="D23" s="34" t="str">
        <f t="shared" si="1"/>
        <v>CTE023101.id</v>
      </c>
      <c r="E23" s="34" t="str">
        <f t="shared" si="2"/>
        <v>WEIWEI YAN/CTE/CHN/MINEBEA</v>
      </c>
      <c r="F23" s="33" t="str">
        <f t="shared" si="3"/>
        <v>WEIWEIYAN</v>
      </c>
      <c r="I23" s="32" t="s">
        <v>1585</v>
      </c>
      <c r="K23" s="32" t="s">
        <v>1586</v>
      </c>
      <c r="L23" s="32" t="s">
        <v>666</v>
      </c>
      <c r="M23" s="32" t="s">
        <v>1587</v>
      </c>
      <c r="N23" s="32" t="s">
        <v>951</v>
      </c>
      <c r="O23" s="32" t="s">
        <v>666</v>
      </c>
      <c r="P23" s="32" t="s">
        <v>1514</v>
      </c>
      <c r="Q23" s="32" t="s">
        <v>955</v>
      </c>
      <c r="R23" s="32" t="s">
        <v>1515</v>
      </c>
      <c r="S23" s="32" t="s">
        <v>1588</v>
      </c>
      <c r="T23" s="32" t="s">
        <v>1587</v>
      </c>
      <c r="U23" s="32" t="s">
        <v>666</v>
      </c>
      <c r="W23" s="32" t="s">
        <v>1636</v>
      </c>
      <c r="X23" s="32" t="s">
        <v>666</v>
      </c>
      <c r="Y23" s="32">
        <v>0</v>
      </c>
      <c r="Z23" s="32" t="s">
        <v>1517</v>
      </c>
    </row>
    <row r="24" spans="3:26" s="32" customFormat="1">
      <c r="C24" s="33" t="str">
        <f t="shared" si="0"/>
        <v>CTE960351</v>
      </c>
      <c r="D24" s="34" t="str">
        <f t="shared" si="1"/>
        <v>CTE960351.id</v>
      </c>
      <c r="E24" s="34" t="str">
        <f t="shared" si="2"/>
        <v>YI YANG/CTE/CHN/MINEBEA</v>
      </c>
      <c r="F24" s="33" t="str">
        <f t="shared" si="3"/>
        <v>YIYANG</v>
      </c>
      <c r="I24" s="32" t="s">
        <v>1589</v>
      </c>
      <c r="K24" s="32" t="s">
        <v>1590</v>
      </c>
      <c r="L24" s="32" t="s">
        <v>686</v>
      </c>
      <c r="M24" s="32" t="s">
        <v>1591</v>
      </c>
      <c r="N24" s="32" t="s">
        <v>951</v>
      </c>
      <c r="O24" s="32" t="s">
        <v>686</v>
      </c>
      <c r="P24" s="32" t="s">
        <v>1514</v>
      </c>
      <c r="Q24" s="32" t="s">
        <v>955</v>
      </c>
      <c r="R24" s="32" t="s">
        <v>1515</v>
      </c>
      <c r="S24" s="32" t="s">
        <v>1592</v>
      </c>
      <c r="T24" s="32" t="s">
        <v>1591</v>
      </c>
      <c r="U24" s="32" t="s">
        <v>686</v>
      </c>
      <c r="W24" s="32" t="s">
        <v>1637</v>
      </c>
      <c r="X24" s="32" t="s">
        <v>686</v>
      </c>
      <c r="Y24" s="32">
        <v>0</v>
      </c>
      <c r="Z24" s="32" t="s">
        <v>1517</v>
      </c>
    </row>
    <row r="25" spans="3:26" s="32" customFormat="1">
      <c r="C25" s="33" t="str">
        <f t="shared" si="0"/>
        <v>CTE040005</v>
      </c>
      <c r="D25" s="34" t="str">
        <f t="shared" si="1"/>
        <v>CTE040005.id</v>
      </c>
      <c r="E25" s="34" t="str">
        <f t="shared" si="2"/>
        <v>CHUNPENG ZHANG/CTE/CHN/MINEBEA</v>
      </c>
      <c r="F25" s="33" t="str">
        <f t="shared" si="3"/>
        <v>CHUNPENGZHANG</v>
      </c>
      <c r="I25" s="32" t="s">
        <v>1593</v>
      </c>
      <c r="K25" s="32" t="s">
        <v>1594</v>
      </c>
      <c r="L25" s="32" t="s">
        <v>725</v>
      </c>
      <c r="M25" s="32" t="s">
        <v>1595</v>
      </c>
      <c r="N25" s="32" t="s">
        <v>951</v>
      </c>
      <c r="O25" s="32" t="s">
        <v>725</v>
      </c>
      <c r="P25" s="32" t="s">
        <v>1514</v>
      </c>
      <c r="Q25" s="32" t="s">
        <v>955</v>
      </c>
      <c r="R25" s="32" t="s">
        <v>1515</v>
      </c>
      <c r="S25" s="32" t="s">
        <v>1596</v>
      </c>
      <c r="T25" s="32" t="s">
        <v>1595</v>
      </c>
      <c r="U25" s="32" t="s">
        <v>725</v>
      </c>
      <c r="W25" s="32" t="s">
        <v>1613</v>
      </c>
      <c r="X25" s="32" t="s">
        <v>725</v>
      </c>
      <c r="Y25" s="32">
        <v>0</v>
      </c>
      <c r="Z25" s="32" t="s">
        <v>1517</v>
      </c>
    </row>
    <row r="26" spans="3:26" s="32" customFormat="1">
      <c r="C26" s="33" t="str">
        <f t="shared" si="0"/>
        <v>CTE080063</v>
      </c>
      <c r="D26" s="34" t="str">
        <f t="shared" si="1"/>
        <v>CTE080063.id</v>
      </c>
      <c r="E26" s="34" t="str">
        <f t="shared" si="2"/>
        <v>JUNQING ZHANG/CTE/CHN/MINEBEA</v>
      </c>
      <c r="F26" s="33" t="str">
        <f t="shared" si="3"/>
        <v>JUNQINGZHANG</v>
      </c>
      <c r="I26" s="32" t="s">
        <v>1597</v>
      </c>
      <c r="K26" s="32" t="s">
        <v>1594</v>
      </c>
      <c r="L26" s="32" t="s">
        <v>733</v>
      </c>
      <c r="M26" s="32" t="s">
        <v>1598</v>
      </c>
      <c r="N26" s="32" t="s">
        <v>951</v>
      </c>
      <c r="O26" s="32" t="s">
        <v>733</v>
      </c>
      <c r="P26" s="32" t="s">
        <v>1514</v>
      </c>
      <c r="Q26" s="32" t="s">
        <v>955</v>
      </c>
      <c r="R26" s="32" t="s">
        <v>1515</v>
      </c>
      <c r="S26" s="32" t="s">
        <v>1599</v>
      </c>
      <c r="T26" s="32" t="s">
        <v>1598</v>
      </c>
      <c r="U26" s="32" t="s">
        <v>733</v>
      </c>
      <c r="W26" s="32" t="s">
        <v>1638</v>
      </c>
      <c r="X26" s="32" t="s">
        <v>733</v>
      </c>
      <c r="Y26" s="32">
        <v>0</v>
      </c>
      <c r="Z26" s="32" t="s">
        <v>1517</v>
      </c>
    </row>
    <row r="27" spans="3:26" s="32" customFormat="1">
      <c r="C27" s="33" t="str">
        <f t="shared" si="0"/>
        <v>CTE070013</v>
      </c>
      <c r="D27" s="34" t="str">
        <f t="shared" si="1"/>
        <v>CTE070013.id</v>
      </c>
      <c r="E27" s="34" t="str">
        <f t="shared" si="2"/>
        <v>LAN ZHANG/CTE/CHN/MINEBEA</v>
      </c>
      <c r="F27" s="33" t="str">
        <f t="shared" si="3"/>
        <v>LANZHANG</v>
      </c>
      <c r="I27" s="32" t="s">
        <v>1600</v>
      </c>
      <c r="K27" s="32" t="s">
        <v>1594</v>
      </c>
      <c r="L27" s="32" t="s">
        <v>736</v>
      </c>
      <c r="M27" s="32" t="s">
        <v>1601</v>
      </c>
      <c r="N27" s="32" t="s">
        <v>951</v>
      </c>
      <c r="O27" s="32" t="s">
        <v>736</v>
      </c>
      <c r="P27" s="32" t="s">
        <v>1514</v>
      </c>
      <c r="Q27" s="32" t="s">
        <v>955</v>
      </c>
      <c r="R27" s="32" t="s">
        <v>1515</v>
      </c>
      <c r="S27" s="32" t="s">
        <v>1602</v>
      </c>
      <c r="T27" s="32" t="s">
        <v>1601</v>
      </c>
      <c r="U27" s="32" t="s">
        <v>736</v>
      </c>
      <c r="W27" s="32" t="s">
        <v>1639</v>
      </c>
      <c r="X27" s="32" t="s">
        <v>736</v>
      </c>
      <c r="Y27" s="32">
        <v>0</v>
      </c>
      <c r="Z27" s="32" t="s">
        <v>1517</v>
      </c>
    </row>
    <row r="28" spans="3:26">
      <c r="C28" s="33" t="str">
        <f t="shared" si="0"/>
        <v>CTE940897</v>
      </c>
      <c r="D28" s="34" t="str">
        <f t="shared" si="1"/>
        <v>CTE940897.id</v>
      </c>
      <c r="E28" s="34" t="str">
        <f t="shared" si="2"/>
        <v>JING AI/CTE/CHN/MINEBEA</v>
      </c>
      <c r="F28" s="33" t="str">
        <f t="shared" si="3"/>
        <v>JINGAI</v>
      </c>
      <c r="I28" s="31" t="s">
        <v>1549</v>
      </c>
      <c r="K28" s="31" t="s">
        <v>1652</v>
      </c>
      <c r="L28" s="31" t="s">
        <v>7</v>
      </c>
      <c r="M28" s="31" t="s">
        <v>1653</v>
      </c>
      <c r="N28" s="31" t="s">
        <v>951</v>
      </c>
      <c r="O28" s="31" t="s">
        <v>7</v>
      </c>
      <c r="P28" s="31" t="s">
        <v>1514</v>
      </c>
      <c r="Q28" s="31" t="s">
        <v>1805</v>
      </c>
      <c r="R28" s="31" t="s">
        <v>1515</v>
      </c>
      <c r="S28" s="31" t="s">
        <v>1655</v>
      </c>
      <c r="T28" s="31" t="s">
        <v>1653</v>
      </c>
      <c r="U28" s="31" t="s">
        <v>1806</v>
      </c>
      <c r="W28" s="31" t="s">
        <v>1804</v>
      </c>
      <c r="X28" s="31" t="s">
        <v>7</v>
      </c>
      <c r="Y28" s="31" t="s">
        <v>974</v>
      </c>
      <c r="Z28" s="31" t="s">
        <v>1517</v>
      </c>
    </row>
    <row r="29" spans="3:26">
      <c r="C29" s="33" t="str">
        <f t="shared" si="0"/>
        <v>CTE941933</v>
      </c>
      <c r="D29" s="34" t="str">
        <f t="shared" si="1"/>
        <v>CTE941933.id</v>
      </c>
      <c r="E29" s="34" t="str">
        <f t="shared" si="2"/>
        <v>LU AN/CTE/CHN/MINEBEA</v>
      </c>
      <c r="F29" s="33" t="str">
        <f t="shared" si="3"/>
        <v>LUAN</v>
      </c>
      <c r="I29" s="31" t="s">
        <v>1656</v>
      </c>
      <c r="K29" s="31" t="s">
        <v>1657</v>
      </c>
      <c r="L29" s="31" t="s">
        <v>14</v>
      </c>
      <c r="M29" s="31" t="s">
        <v>1658</v>
      </c>
      <c r="N29" s="31" t="s">
        <v>951</v>
      </c>
      <c r="O29" s="31" t="s">
        <v>14</v>
      </c>
      <c r="P29" s="31" t="s">
        <v>1514</v>
      </c>
      <c r="Q29" s="31" t="s">
        <v>1654</v>
      </c>
      <c r="R29" s="31" t="s">
        <v>1515</v>
      </c>
      <c r="S29" s="31" t="s">
        <v>1659</v>
      </c>
      <c r="T29" s="31" t="s">
        <v>1658</v>
      </c>
      <c r="U29" s="31" t="s">
        <v>14</v>
      </c>
      <c r="W29" s="31" t="s">
        <v>18</v>
      </c>
      <c r="X29" s="31" t="s">
        <v>14</v>
      </c>
      <c r="Y29" s="31" t="s">
        <v>978</v>
      </c>
      <c r="Z29" s="31" t="s">
        <v>1517</v>
      </c>
    </row>
    <row r="30" spans="3:26">
      <c r="C30" s="33" t="str">
        <f t="shared" si="0"/>
        <v>CTE940100</v>
      </c>
      <c r="D30" s="34" t="str">
        <f t="shared" si="1"/>
        <v>CTE940100.id</v>
      </c>
      <c r="E30" s="34" t="str">
        <f t="shared" si="2"/>
        <v>TONGQING CAO/CTE/CHN/MINEBEA</v>
      </c>
      <c r="F30" s="33" t="str">
        <f t="shared" si="3"/>
        <v>TONGQINGCAO</v>
      </c>
      <c r="I30" s="31" t="s">
        <v>1660</v>
      </c>
      <c r="K30" s="31" t="s">
        <v>1512</v>
      </c>
      <c r="L30" s="31" t="s">
        <v>30</v>
      </c>
      <c r="M30" s="31" t="s">
        <v>1661</v>
      </c>
      <c r="N30" s="31" t="s">
        <v>951</v>
      </c>
      <c r="O30" s="31" t="s">
        <v>30</v>
      </c>
      <c r="P30" s="31" t="s">
        <v>1514</v>
      </c>
      <c r="Q30" s="31" t="s">
        <v>1654</v>
      </c>
      <c r="R30" s="31" t="s">
        <v>1515</v>
      </c>
      <c r="S30" s="31" t="s">
        <v>1662</v>
      </c>
      <c r="T30" s="31" t="s">
        <v>1661</v>
      </c>
      <c r="U30" s="31" t="s">
        <v>30</v>
      </c>
      <c r="W30" s="31" t="s">
        <v>33</v>
      </c>
      <c r="X30" s="31" t="s">
        <v>30</v>
      </c>
      <c r="Y30" s="31" t="s">
        <v>989</v>
      </c>
      <c r="Z30" s="31" t="s">
        <v>1517</v>
      </c>
    </row>
    <row r="31" spans="3:26">
      <c r="C31" s="33" t="str">
        <f>U31</f>
        <v>CTE941354</v>
      </c>
      <c r="D31" s="34" t="str">
        <f>C31&amp;".id"</f>
        <v>CTE941354.id</v>
      </c>
      <c r="E31" s="34" t="str">
        <f>I31&amp;" "&amp;K31&amp;"/CTE/CHN/MINEBEA"</f>
        <v>CHANGYING CHEN/CTE/CHN/MINEBEA</v>
      </c>
      <c r="F31" s="33" t="str">
        <f>T31</f>
        <v>CHANGYINGCHEN</v>
      </c>
      <c r="I31" s="31" t="s">
        <v>1663</v>
      </c>
      <c r="K31" s="31" t="s">
        <v>1522</v>
      </c>
      <c r="L31" s="31" t="s">
        <v>41</v>
      </c>
      <c r="M31" s="31" t="s">
        <v>1664</v>
      </c>
      <c r="N31" s="31" t="s">
        <v>951</v>
      </c>
      <c r="O31" s="31" t="s">
        <v>41</v>
      </c>
      <c r="P31" s="31" t="s">
        <v>1514</v>
      </c>
      <c r="Q31" s="31" t="s">
        <v>1654</v>
      </c>
      <c r="R31" s="31" t="s">
        <v>1515</v>
      </c>
      <c r="S31" s="31" t="s">
        <v>1665</v>
      </c>
      <c r="T31" s="31" t="s">
        <v>1664</v>
      </c>
      <c r="U31" s="31" t="s">
        <v>41</v>
      </c>
      <c r="W31" s="31" t="s">
        <v>18</v>
      </c>
      <c r="X31" s="31" t="s">
        <v>41</v>
      </c>
      <c r="Y31" s="31" t="s">
        <v>999</v>
      </c>
      <c r="Z31" s="31" t="s">
        <v>1517</v>
      </c>
    </row>
    <row r="32" spans="3:26">
      <c r="C32" s="33" t="str">
        <f t="shared" ref="C32:C95" si="4">U32</f>
        <v>CTE950105</v>
      </c>
      <c r="D32" s="34" t="str">
        <f t="shared" ref="D32:D95" si="5">C32&amp;".id"</f>
        <v>CTE950105.id</v>
      </c>
      <c r="E32" s="34" t="str">
        <f t="shared" ref="E32:E95" si="6">I32&amp;" "&amp;K32&amp;"/CTE/CHN/MINEBEA"</f>
        <v>JI CHEN/CTE/CHN/MINEBEA</v>
      </c>
      <c r="F32" s="33" t="str">
        <f t="shared" ref="F32:F95" si="7">T32</f>
        <v>JICHEN</v>
      </c>
      <c r="I32" s="31" t="s">
        <v>1546</v>
      </c>
      <c r="K32" s="31" t="s">
        <v>1522</v>
      </c>
      <c r="L32" s="31" t="s">
        <v>57</v>
      </c>
      <c r="M32" s="31" t="s">
        <v>1666</v>
      </c>
      <c r="N32" s="31" t="s">
        <v>951</v>
      </c>
      <c r="O32" s="31" t="s">
        <v>57</v>
      </c>
      <c r="P32" s="31" t="s">
        <v>1514</v>
      </c>
      <c r="Q32" s="31" t="s">
        <v>1654</v>
      </c>
      <c r="R32" s="31" t="s">
        <v>1515</v>
      </c>
      <c r="S32" s="31" t="s">
        <v>1667</v>
      </c>
      <c r="T32" s="31" t="s">
        <v>1666</v>
      </c>
      <c r="U32" s="31" t="s">
        <v>57</v>
      </c>
      <c r="W32" s="31" t="s">
        <v>60</v>
      </c>
      <c r="X32" s="31" t="s">
        <v>57</v>
      </c>
      <c r="Y32" s="31" t="s">
        <v>1007</v>
      </c>
      <c r="Z32" s="31" t="s">
        <v>1517</v>
      </c>
    </row>
    <row r="33" spans="3:26">
      <c r="C33" s="33" t="str">
        <f t="shared" si="4"/>
        <v>CTE951869</v>
      </c>
      <c r="D33" s="34" t="str">
        <f t="shared" si="5"/>
        <v>CTE951869.id</v>
      </c>
      <c r="E33" s="34" t="str">
        <f t="shared" si="6"/>
        <v>JING CHENG/CTE/CHN/MINEBEA</v>
      </c>
      <c r="F33" s="33" t="str">
        <f t="shared" si="7"/>
        <v>JINGCHENG</v>
      </c>
      <c r="I33" s="31" t="s">
        <v>1549</v>
      </c>
      <c r="K33" s="31" t="s">
        <v>1668</v>
      </c>
      <c r="L33" s="31" t="s">
        <v>89</v>
      </c>
      <c r="M33" s="31" t="s">
        <v>1669</v>
      </c>
      <c r="N33" s="31" t="s">
        <v>951</v>
      </c>
      <c r="O33" s="31" t="s">
        <v>89</v>
      </c>
      <c r="P33" s="31" t="s">
        <v>1514</v>
      </c>
      <c r="Q33" s="31" t="s">
        <v>1654</v>
      </c>
      <c r="R33" s="31" t="s">
        <v>1515</v>
      </c>
      <c r="S33" s="31" t="s">
        <v>1670</v>
      </c>
      <c r="T33" s="31" t="s">
        <v>1669</v>
      </c>
      <c r="U33" s="31" t="s">
        <v>89</v>
      </c>
      <c r="W33" s="31" t="s">
        <v>92</v>
      </c>
      <c r="X33" s="31" t="s">
        <v>89</v>
      </c>
      <c r="Y33" s="31" t="s">
        <v>1030</v>
      </c>
      <c r="Z33" s="31" t="s">
        <v>1517</v>
      </c>
    </row>
    <row r="34" spans="3:26">
      <c r="C34" s="33" t="str">
        <f t="shared" si="4"/>
        <v>CTE950371</v>
      </c>
      <c r="D34" s="34" t="str">
        <f t="shared" si="5"/>
        <v>CTE950371.id</v>
      </c>
      <c r="E34" s="34" t="str">
        <f t="shared" si="6"/>
        <v>JUNQIANG DU/CTE/CHN/MINEBEA</v>
      </c>
      <c r="F34" s="33" t="str">
        <f t="shared" si="7"/>
        <v>JUNQIANGDU</v>
      </c>
      <c r="I34" s="31" t="s">
        <v>1671</v>
      </c>
      <c r="K34" s="31" t="s">
        <v>1672</v>
      </c>
      <c r="L34" s="31" t="s">
        <v>119</v>
      </c>
      <c r="M34" s="31" t="s">
        <v>1673</v>
      </c>
      <c r="N34" s="31" t="s">
        <v>951</v>
      </c>
      <c r="O34" s="31" t="s">
        <v>119</v>
      </c>
      <c r="P34" s="31" t="s">
        <v>1514</v>
      </c>
      <c r="Q34" s="31" t="s">
        <v>1654</v>
      </c>
      <c r="R34" s="31" t="s">
        <v>1515</v>
      </c>
      <c r="S34" s="31" t="s">
        <v>1674</v>
      </c>
      <c r="T34" s="31" t="s">
        <v>1673</v>
      </c>
      <c r="U34" s="31" t="s">
        <v>119</v>
      </c>
      <c r="W34" s="31" t="s">
        <v>122</v>
      </c>
      <c r="X34" s="31" t="s">
        <v>119</v>
      </c>
      <c r="Y34" s="31" t="s">
        <v>1049</v>
      </c>
      <c r="Z34" s="31" t="s">
        <v>1517</v>
      </c>
    </row>
    <row r="35" spans="3:26">
      <c r="C35" s="33" t="str">
        <f t="shared" si="4"/>
        <v>CTE920377</v>
      </c>
      <c r="D35" s="34" t="str">
        <f t="shared" si="5"/>
        <v>CTE920377.id</v>
      </c>
      <c r="E35" s="34" t="str">
        <f t="shared" si="6"/>
        <v>YUANHONG FENG/CTE/CHN/MINEBEA</v>
      </c>
      <c r="F35" s="33" t="str">
        <f t="shared" si="7"/>
        <v>YUANHONGFENG</v>
      </c>
      <c r="I35" s="31" t="s">
        <v>1675</v>
      </c>
      <c r="K35" s="31" t="s">
        <v>1534</v>
      </c>
      <c r="L35" s="31" t="s">
        <v>137</v>
      </c>
      <c r="M35" s="31" t="s">
        <v>1676</v>
      </c>
      <c r="N35" s="31" t="s">
        <v>951</v>
      </c>
      <c r="O35" s="31" t="s">
        <v>137</v>
      </c>
      <c r="P35" s="31" t="s">
        <v>1514</v>
      </c>
      <c r="Q35" s="31" t="s">
        <v>1654</v>
      </c>
      <c r="R35" s="31" t="s">
        <v>1515</v>
      </c>
      <c r="S35" s="31" t="s">
        <v>1677</v>
      </c>
      <c r="T35" s="31" t="s">
        <v>1676</v>
      </c>
      <c r="U35" s="31" t="s">
        <v>137</v>
      </c>
      <c r="W35" s="31" t="s">
        <v>140</v>
      </c>
      <c r="X35" s="31" t="s">
        <v>137</v>
      </c>
      <c r="Y35" s="31" t="s">
        <v>1061</v>
      </c>
      <c r="Z35" s="31" t="s">
        <v>1517</v>
      </c>
    </row>
    <row r="36" spans="3:26">
      <c r="C36" s="33" t="str">
        <f t="shared" si="4"/>
        <v>CTE970041</v>
      </c>
      <c r="D36" s="34" t="str">
        <f t="shared" si="5"/>
        <v>CTE970041.id</v>
      </c>
      <c r="E36" s="34" t="str">
        <f t="shared" si="6"/>
        <v>PENG GUO/CTE/CHN/MINEBEA</v>
      </c>
      <c r="F36" s="33" t="str">
        <f t="shared" si="7"/>
        <v>PENGGUO</v>
      </c>
      <c r="I36" s="31" t="s">
        <v>1678</v>
      </c>
      <c r="K36" s="31" t="s">
        <v>1679</v>
      </c>
      <c r="L36" s="31" t="s">
        <v>172</v>
      </c>
      <c r="M36" s="31" t="s">
        <v>1680</v>
      </c>
      <c r="N36" s="31" t="s">
        <v>951</v>
      </c>
      <c r="O36" s="31" t="s">
        <v>172</v>
      </c>
      <c r="P36" s="31" t="s">
        <v>1514</v>
      </c>
      <c r="Q36" s="31" t="s">
        <v>1654</v>
      </c>
      <c r="R36" s="31" t="s">
        <v>1515</v>
      </c>
      <c r="S36" s="31" t="s">
        <v>1681</v>
      </c>
      <c r="T36" s="31" t="s">
        <v>1680</v>
      </c>
      <c r="U36" s="31" t="s">
        <v>172</v>
      </c>
      <c r="W36" s="31" t="s">
        <v>175</v>
      </c>
      <c r="X36" s="31" t="s">
        <v>172</v>
      </c>
      <c r="Y36" s="31" t="s">
        <v>1082</v>
      </c>
      <c r="Z36" s="31" t="s">
        <v>1517</v>
      </c>
    </row>
    <row r="37" spans="3:26">
      <c r="C37" s="33" t="str">
        <f t="shared" si="4"/>
        <v>CTE003280</v>
      </c>
      <c r="D37" s="34" t="str">
        <f t="shared" si="5"/>
        <v>CTE003280.id</v>
      </c>
      <c r="E37" s="34" t="str">
        <f t="shared" si="6"/>
        <v>PEI JIANG/CTE/CHN/MINEBEA</v>
      </c>
      <c r="F37" s="33" t="str">
        <f t="shared" si="7"/>
        <v>PEIJIANG</v>
      </c>
      <c r="I37" s="31" t="s">
        <v>1682</v>
      </c>
      <c r="K37" s="31" t="s">
        <v>1683</v>
      </c>
      <c r="L37" s="31" t="s">
        <v>236</v>
      </c>
      <c r="M37" s="31" t="s">
        <v>1684</v>
      </c>
      <c r="N37" s="31" t="s">
        <v>951</v>
      </c>
      <c r="O37" s="31" t="s">
        <v>236</v>
      </c>
      <c r="P37" s="31" t="s">
        <v>1514</v>
      </c>
      <c r="Q37" s="31" t="s">
        <v>1654</v>
      </c>
      <c r="R37" s="31" t="s">
        <v>1515</v>
      </c>
      <c r="S37" s="31" t="s">
        <v>1685</v>
      </c>
      <c r="T37" s="31" t="s">
        <v>1684</v>
      </c>
      <c r="U37" s="31" t="s">
        <v>236</v>
      </c>
      <c r="W37" s="31" t="s">
        <v>240</v>
      </c>
      <c r="X37" s="31" t="s">
        <v>236</v>
      </c>
      <c r="Y37" s="31">
        <v>0</v>
      </c>
      <c r="Z37" s="31" t="s">
        <v>1517</v>
      </c>
    </row>
    <row r="38" spans="3:26">
      <c r="C38" s="33" t="str">
        <f t="shared" si="4"/>
        <v>610137</v>
      </c>
      <c r="D38" s="34" t="str">
        <f t="shared" si="5"/>
        <v>610137.id</v>
      </c>
      <c r="E38" s="34" t="str">
        <f t="shared" si="6"/>
        <v>TOSHINOBU KUDO/CTE/CHN/MINEBEA</v>
      </c>
      <c r="F38" s="33" t="str">
        <f t="shared" si="7"/>
        <v>TOSHINOBUKUDO</v>
      </c>
      <c r="I38" s="31" t="s">
        <v>1686</v>
      </c>
      <c r="K38" s="31" t="s">
        <v>1687</v>
      </c>
      <c r="L38" s="31" t="s">
        <v>1129</v>
      </c>
      <c r="M38" s="31" t="s">
        <v>1688</v>
      </c>
      <c r="N38" s="31" t="s">
        <v>951</v>
      </c>
      <c r="O38" s="31" t="s">
        <v>1129</v>
      </c>
      <c r="P38" s="31" t="s">
        <v>1514</v>
      </c>
      <c r="Q38" s="31" t="s">
        <v>1654</v>
      </c>
      <c r="R38" s="31" t="s">
        <v>1515</v>
      </c>
      <c r="S38" s="31" t="s">
        <v>1689</v>
      </c>
      <c r="T38" s="31" t="s">
        <v>1688</v>
      </c>
      <c r="U38" s="31" t="s">
        <v>1129</v>
      </c>
      <c r="W38" s="31" t="s">
        <v>269</v>
      </c>
      <c r="X38" s="31" t="s">
        <v>1129</v>
      </c>
      <c r="Y38" s="31" t="s">
        <v>1646</v>
      </c>
      <c r="Z38" s="31" t="s">
        <v>1517</v>
      </c>
    </row>
    <row r="39" spans="3:26">
      <c r="C39" s="33" t="str">
        <f t="shared" si="4"/>
        <v>CTE942285</v>
      </c>
      <c r="D39" s="34" t="str">
        <f t="shared" si="5"/>
        <v>CTE942285.id</v>
      </c>
      <c r="E39" s="34" t="str">
        <f t="shared" si="6"/>
        <v>ENDONG LI/CTE/CHN/MINEBEA</v>
      </c>
      <c r="F39" s="33" t="str">
        <f t="shared" si="7"/>
        <v>ENDONGLI</v>
      </c>
      <c r="I39" s="31" t="s">
        <v>1690</v>
      </c>
      <c r="K39" s="31" t="s">
        <v>1550</v>
      </c>
      <c r="L39" s="31" t="s">
        <v>273</v>
      </c>
      <c r="M39" s="31" t="s">
        <v>1691</v>
      </c>
      <c r="N39" s="31" t="s">
        <v>951</v>
      </c>
      <c r="O39" s="31" t="s">
        <v>273</v>
      </c>
      <c r="P39" s="31" t="s">
        <v>1514</v>
      </c>
      <c r="Q39" s="31" t="s">
        <v>1654</v>
      </c>
      <c r="R39" s="31" t="s">
        <v>1515</v>
      </c>
      <c r="S39" s="31" t="s">
        <v>1692</v>
      </c>
      <c r="T39" s="31" t="s">
        <v>1691</v>
      </c>
      <c r="U39" s="31" t="s">
        <v>273</v>
      </c>
      <c r="W39" s="31" t="s">
        <v>221</v>
      </c>
      <c r="X39" s="31" t="s">
        <v>273</v>
      </c>
      <c r="Y39" s="31" t="s">
        <v>1135</v>
      </c>
      <c r="Z39" s="31" t="s">
        <v>1517</v>
      </c>
    </row>
    <row r="40" spans="3:26">
      <c r="C40" s="33" t="str">
        <f t="shared" si="4"/>
        <v>CTE950969</v>
      </c>
      <c r="D40" s="34" t="str">
        <f t="shared" si="5"/>
        <v>CTE950969.id</v>
      </c>
      <c r="E40" s="34" t="str">
        <f t="shared" si="6"/>
        <v>GUOLING LI/CTE/CHN/MINEBEA</v>
      </c>
      <c r="F40" s="33" t="str">
        <f t="shared" si="7"/>
        <v>GUOLINGLI</v>
      </c>
      <c r="I40" s="31" t="s">
        <v>1693</v>
      </c>
      <c r="K40" s="31" t="s">
        <v>1550</v>
      </c>
      <c r="L40" s="31" t="s">
        <v>280</v>
      </c>
      <c r="M40" s="31" t="s">
        <v>1694</v>
      </c>
      <c r="N40" s="31" t="s">
        <v>951</v>
      </c>
      <c r="O40" s="31" t="s">
        <v>280</v>
      </c>
      <c r="P40" s="31" t="s">
        <v>1514</v>
      </c>
      <c r="Q40" s="31" t="s">
        <v>1654</v>
      </c>
      <c r="R40" s="31" t="s">
        <v>1515</v>
      </c>
      <c r="S40" s="31" t="s">
        <v>1695</v>
      </c>
      <c r="T40" s="31" t="s">
        <v>1694</v>
      </c>
      <c r="U40" s="31" t="s">
        <v>280</v>
      </c>
      <c r="W40" s="31" t="s">
        <v>283</v>
      </c>
      <c r="X40" s="31" t="s">
        <v>280</v>
      </c>
      <c r="Y40" s="31">
        <v>0</v>
      </c>
      <c r="Z40" s="31" t="s">
        <v>1517</v>
      </c>
    </row>
    <row r="41" spans="3:26">
      <c r="C41" s="33" t="str">
        <f t="shared" si="4"/>
        <v>CTE920359</v>
      </c>
      <c r="D41" s="34" t="str">
        <f t="shared" si="5"/>
        <v>CTE920359.id</v>
      </c>
      <c r="E41" s="34" t="str">
        <f t="shared" si="6"/>
        <v>AILING LIU/CTE/CHN/MINEBEA</v>
      </c>
      <c r="F41" s="33" t="str">
        <f t="shared" si="7"/>
        <v>AILINGLIU</v>
      </c>
      <c r="I41" s="31" t="s">
        <v>1696</v>
      </c>
      <c r="K41" s="31" t="s">
        <v>1554</v>
      </c>
      <c r="L41" s="31" t="s">
        <v>321</v>
      </c>
      <c r="M41" s="31" t="s">
        <v>1697</v>
      </c>
      <c r="N41" s="31" t="s">
        <v>951</v>
      </c>
      <c r="O41" s="31" t="s">
        <v>321</v>
      </c>
      <c r="P41" s="31" t="s">
        <v>1514</v>
      </c>
      <c r="Q41" s="31" t="s">
        <v>1654</v>
      </c>
      <c r="R41" s="31" t="s">
        <v>1515</v>
      </c>
      <c r="S41" s="31" t="s">
        <v>1698</v>
      </c>
      <c r="T41" s="31" t="s">
        <v>1697</v>
      </c>
      <c r="U41" s="31" t="s">
        <v>321</v>
      </c>
      <c r="W41" s="31" t="s">
        <v>325</v>
      </c>
      <c r="X41" s="31" t="s">
        <v>321</v>
      </c>
      <c r="Y41" s="31" t="s">
        <v>1168</v>
      </c>
      <c r="Z41" s="31" t="s">
        <v>1517</v>
      </c>
    </row>
    <row r="42" spans="3:26">
      <c r="C42" s="33" t="str">
        <f t="shared" si="4"/>
        <v>CTE000002</v>
      </c>
      <c r="D42" s="34" t="str">
        <f t="shared" si="5"/>
        <v>CTE000002.id</v>
      </c>
      <c r="E42" s="34" t="str">
        <f t="shared" si="6"/>
        <v>GUANTAO LIU/CTE/CHN/MINEBEA</v>
      </c>
      <c r="F42" s="33" t="str">
        <f t="shared" si="7"/>
        <v>GUANTAOLIU</v>
      </c>
      <c r="I42" s="31" t="s">
        <v>1699</v>
      </c>
      <c r="K42" s="31" t="s">
        <v>1554</v>
      </c>
      <c r="L42" s="31" t="s">
        <v>329</v>
      </c>
      <c r="M42" s="31" t="s">
        <v>1700</v>
      </c>
      <c r="N42" s="31" t="s">
        <v>951</v>
      </c>
      <c r="O42" s="31" t="s">
        <v>329</v>
      </c>
      <c r="P42" s="31" t="s">
        <v>1514</v>
      </c>
      <c r="Q42" s="31" t="s">
        <v>1654</v>
      </c>
      <c r="R42" s="31" t="s">
        <v>1515</v>
      </c>
      <c r="S42" s="31" t="s">
        <v>1701</v>
      </c>
      <c r="T42" s="31" t="s">
        <v>1700</v>
      </c>
      <c r="U42" s="31" t="s">
        <v>329</v>
      </c>
      <c r="W42" s="31" t="s">
        <v>332</v>
      </c>
      <c r="X42" s="31" t="s">
        <v>329</v>
      </c>
      <c r="Y42" s="31" t="s">
        <v>1172</v>
      </c>
      <c r="Z42" s="31" t="s">
        <v>1517</v>
      </c>
    </row>
    <row r="43" spans="3:26">
      <c r="C43" s="33" t="str">
        <f t="shared" si="4"/>
        <v>CTE994466</v>
      </c>
      <c r="D43" s="34" t="str">
        <f t="shared" si="5"/>
        <v>CTE994466.id</v>
      </c>
      <c r="E43" s="34" t="str">
        <f t="shared" si="6"/>
        <v>SHIZHEN LIU/CTE/CHN/MINEBEA</v>
      </c>
      <c r="F43" s="33" t="str">
        <f t="shared" si="7"/>
        <v>SHIZHENLIU</v>
      </c>
      <c r="I43" s="31" t="s">
        <v>1702</v>
      </c>
      <c r="K43" s="31" t="s">
        <v>1554</v>
      </c>
      <c r="L43" s="31" t="s">
        <v>362</v>
      </c>
      <c r="M43" s="31" t="s">
        <v>1703</v>
      </c>
      <c r="N43" s="31" t="s">
        <v>951</v>
      </c>
      <c r="O43" s="31" t="s">
        <v>362</v>
      </c>
      <c r="P43" s="31" t="s">
        <v>1514</v>
      </c>
      <c r="Q43" s="31" t="s">
        <v>1654</v>
      </c>
      <c r="R43" s="31" t="s">
        <v>1515</v>
      </c>
      <c r="S43" s="31" t="s">
        <v>1704</v>
      </c>
      <c r="T43" s="31" t="s">
        <v>1703</v>
      </c>
      <c r="U43" s="31" t="s">
        <v>362</v>
      </c>
      <c r="W43" s="31" t="s">
        <v>240</v>
      </c>
      <c r="X43" s="31" t="s">
        <v>362</v>
      </c>
      <c r="Y43" s="31">
        <v>0</v>
      </c>
      <c r="Z43" s="31" t="s">
        <v>1517</v>
      </c>
    </row>
    <row r="44" spans="3:26">
      <c r="C44" s="33" t="str">
        <f t="shared" si="4"/>
        <v>CTE952952</v>
      </c>
      <c r="D44" s="34" t="str">
        <f t="shared" si="5"/>
        <v>CTE952952.id</v>
      </c>
      <c r="E44" s="34" t="str">
        <f t="shared" si="6"/>
        <v>YU LIU/CTE/CHN/MINEBEA</v>
      </c>
      <c r="F44" s="33" t="str">
        <f t="shared" si="7"/>
        <v>YULIU</v>
      </c>
      <c r="I44" s="31" t="s">
        <v>1705</v>
      </c>
      <c r="K44" s="31" t="s">
        <v>1554</v>
      </c>
      <c r="L44" s="31" t="s">
        <v>377</v>
      </c>
      <c r="M44" s="31" t="s">
        <v>1706</v>
      </c>
      <c r="N44" s="31" t="s">
        <v>951</v>
      </c>
      <c r="O44" s="31" t="s">
        <v>377</v>
      </c>
      <c r="P44" s="31" t="s">
        <v>1514</v>
      </c>
      <c r="Q44" s="31" t="s">
        <v>1654</v>
      </c>
      <c r="R44" s="31" t="s">
        <v>1515</v>
      </c>
      <c r="S44" s="31" t="s">
        <v>1707</v>
      </c>
      <c r="T44" s="31" t="s">
        <v>1706</v>
      </c>
      <c r="U44" s="31" t="s">
        <v>377</v>
      </c>
      <c r="W44" s="31" t="s">
        <v>379</v>
      </c>
      <c r="X44" s="31" t="s">
        <v>377</v>
      </c>
      <c r="Y44" s="31" t="s">
        <v>1202</v>
      </c>
      <c r="Z44" s="31" t="s">
        <v>1517</v>
      </c>
    </row>
    <row r="45" spans="3:26">
      <c r="C45" s="33" t="str">
        <f t="shared" si="4"/>
        <v>CTE941083</v>
      </c>
      <c r="D45" s="34" t="str">
        <f t="shared" si="5"/>
        <v>CTE941083.id</v>
      </c>
      <c r="E45" s="34" t="str">
        <f t="shared" si="6"/>
        <v>YUJUAN LIU/CTE/CHN/MINEBEA</v>
      </c>
      <c r="F45" s="33" t="str">
        <f t="shared" si="7"/>
        <v>YUJUANLIU</v>
      </c>
      <c r="I45" s="31" t="s">
        <v>1708</v>
      </c>
      <c r="K45" s="31" t="s">
        <v>1554</v>
      </c>
      <c r="L45" s="31" t="s">
        <v>380</v>
      </c>
      <c r="M45" s="31" t="s">
        <v>1709</v>
      </c>
      <c r="N45" s="31" t="s">
        <v>951</v>
      </c>
      <c r="O45" s="31" t="s">
        <v>380</v>
      </c>
      <c r="P45" s="31" t="s">
        <v>1514</v>
      </c>
      <c r="Q45" s="31" t="s">
        <v>1654</v>
      </c>
      <c r="R45" s="31" t="s">
        <v>1515</v>
      </c>
      <c r="S45" s="31" t="s">
        <v>1710</v>
      </c>
      <c r="T45" s="31" t="s">
        <v>1709</v>
      </c>
      <c r="U45" s="31" t="s">
        <v>380</v>
      </c>
      <c r="W45" s="31" t="s">
        <v>18</v>
      </c>
      <c r="X45" s="31" t="s">
        <v>380</v>
      </c>
      <c r="Y45" s="31">
        <v>0</v>
      </c>
      <c r="Z45" s="31" t="s">
        <v>1517</v>
      </c>
    </row>
    <row r="46" spans="3:26">
      <c r="C46" s="33" t="str">
        <f t="shared" si="4"/>
        <v>CTE003203</v>
      </c>
      <c r="D46" s="34" t="str">
        <f t="shared" si="5"/>
        <v>CTE003203.id</v>
      </c>
      <c r="E46" s="34" t="str">
        <f t="shared" si="6"/>
        <v>ZHIJING LIU/CTE/CHN/MINEBEA</v>
      </c>
      <c r="F46" s="33" t="str">
        <f t="shared" si="7"/>
        <v>ZHIJINGLIU</v>
      </c>
      <c r="I46" s="31" t="s">
        <v>1711</v>
      </c>
      <c r="K46" s="31" t="s">
        <v>1554</v>
      </c>
      <c r="L46" s="31" t="s">
        <v>386</v>
      </c>
      <c r="M46" s="31" t="s">
        <v>1712</v>
      </c>
      <c r="N46" s="31" t="s">
        <v>951</v>
      </c>
      <c r="O46" s="31" t="s">
        <v>386</v>
      </c>
      <c r="P46" s="31" t="s">
        <v>1514</v>
      </c>
      <c r="Q46" s="31" t="s">
        <v>1654</v>
      </c>
      <c r="R46" s="31" t="s">
        <v>1515</v>
      </c>
      <c r="S46" s="31" t="s">
        <v>1713</v>
      </c>
      <c r="T46" s="31" t="s">
        <v>1712</v>
      </c>
      <c r="U46" s="31" t="s">
        <v>386</v>
      </c>
      <c r="W46" s="31" t="s">
        <v>389</v>
      </c>
      <c r="X46" s="31" t="s">
        <v>386</v>
      </c>
      <c r="Y46" s="31">
        <v>0</v>
      </c>
      <c r="Z46" s="31" t="s">
        <v>1517</v>
      </c>
    </row>
    <row r="47" spans="3:26">
      <c r="C47" s="33" t="str">
        <f t="shared" si="4"/>
        <v>CTE080133</v>
      </c>
      <c r="D47" s="34" t="str">
        <f t="shared" si="5"/>
        <v>CTE080133.id</v>
      </c>
      <c r="E47" s="34" t="str">
        <f t="shared" si="6"/>
        <v>YING MU/CTE/CHN/MINEBEA</v>
      </c>
      <c r="F47" s="33" t="str">
        <f t="shared" si="7"/>
        <v>YINGMU</v>
      </c>
      <c r="I47" s="31" t="s">
        <v>1714</v>
      </c>
      <c r="K47" s="31" t="s">
        <v>1558</v>
      </c>
      <c r="L47" s="31" t="s">
        <v>432</v>
      </c>
      <c r="M47" s="31" t="s">
        <v>1715</v>
      </c>
      <c r="N47" s="31" t="s">
        <v>951</v>
      </c>
      <c r="O47" s="31" t="s">
        <v>432</v>
      </c>
      <c r="P47" s="31" t="s">
        <v>1514</v>
      </c>
      <c r="Q47" s="31" t="s">
        <v>1654</v>
      </c>
      <c r="R47" s="31" t="s">
        <v>1515</v>
      </c>
      <c r="S47" s="31" t="s">
        <v>1716</v>
      </c>
      <c r="T47" s="31" t="s">
        <v>1715</v>
      </c>
      <c r="U47" s="31" t="s">
        <v>432</v>
      </c>
      <c r="W47" s="31" t="s">
        <v>434</v>
      </c>
      <c r="X47" s="31" t="s">
        <v>432</v>
      </c>
      <c r="Y47" s="31">
        <v>0</v>
      </c>
      <c r="Z47" s="31" t="s">
        <v>1517</v>
      </c>
    </row>
    <row r="48" spans="3:26">
      <c r="C48" s="33" t="str">
        <f t="shared" si="4"/>
        <v>745302</v>
      </c>
      <c r="D48" s="34" t="str">
        <f t="shared" si="5"/>
        <v>745302.id</v>
      </c>
      <c r="E48" s="34" t="str">
        <f t="shared" si="6"/>
        <v>TAKESHI OSANAI/CTE/CHN/MINEBEA</v>
      </c>
      <c r="F48" s="33" t="str">
        <f t="shared" si="7"/>
        <v>TAKESHIOSANAI</v>
      </c>
      <c r="I48" s="31" t="s">
        <v>1717</v>
      </c>
      <c r="K48" s="31" t="s">
        <v>1718</v>
      </c>
      <c r="L48" s="31" t="s">
        <v>1242</v>
      </c>
      <c r="M48" s="31" t="s">
        <v>1719</v>
      </c>
      <c r="N48" s="31" t="s">
        <v>951</v>
      </c>
      <c r="O48" s="31" t="s">
        <v>1242</v>
      </c>
      <c r="P48" s="31" t="s">
        <v>1514</v>
      </c>
      <c r="Q48" s="31" t="s">
        <v>1654</v>
      </c>
      <c r="R48" s="31" t="s">
        <v>1515</v>
      </c>
      <c r="S48" s="31" t="s">
        <v>1720</v>
      </c>
      <c r="T48" s="31" t="s">
        <v>1719</v>
      </c>
      <c r="U48" s="31" t="s">
        <v>1242</v>
      </c>
      <c r="W48" s="31" t="s">
        <v>332</v>
      </c>
      <c r="X48" s="31" t="s">
        <v>1242</v>
      </c>
      <c r="Y48" s="31" t="s">
        <v>1648</v>
      </c>
      <c r="Z48" s="31" t="s">
        <v>1517</v>
      </c>
    </row>
    <row r="49" spans="3:26">
      <c r="C49" s="33" t="str">
        <f t="shared" si="4"/>
        <v>CTE023478</v>
      </c>
      <c r="D49" s="34" t="str">
        <f t="shared" si="5"/>
        <v>CTE023478.id</v>
      </c>
      <c r="E49" s="34" t="str">
        <f t="shared" si="6"/>
        <v>YANAN SHEN/CTE/CHN/MINEBEA</v>
      </c>
      <c r="F49" s="33" t="str">
        <f t="shared" si="7"/>
        <v>YANANSHEN</v>
      </c>
      <c r="I49" s="31" t="s">
        <v>1721</v>
      </c>
      <c r="K49" s="31" t="s">
        <v>1722</v>
      </c>
      <c r="L49" s="31" t="s">
        <v>483</v>
      </c>
      <c r="M49" s="31" t="s">
        <v>1723</v>
      </c>
      <c r="N49" s="31" t="s">
        <v>951</v>
      </c>
      <c r="O49" s="31" t="s">
        <v>483</v>
      </c>
      <c r="P49" s="31" t="s">
        <v>1514</v>
      </c>
      <c r="Q49" s="31" t="s">
        <v>1654</v>
      </c>
      <c r="R49" s="31" t="s">
        <v>1515</v>
      </c>
      <c r="S49" s="31" t="s">
        <v>1724</v>
      </c>
      <c r="T49" s="31" t="s">
        <v>1723</v>
      </c>
      <c r="U49" s="31" t="s">
        <v>483</v>
      </c>
      <c r="W49" s="31" t="s">
        <v>485</v>
      </c>
      <c r="X49" s="31" t="s">
        <v>483</v>
      </c>
      <c r="Y49" s="31">
        <v>0</v>
      </c>
      <c r="Z49" s="31" t="s">
        <v>1517</v>
      </c>
    </row>
    <row r="50" spans="3:26">
      <c r="C50" s="33" t="str">
        <f t="shared" si="4"/>
        <v>CTE035328</v>
      </c>
      <c r="D50" s="34" t="str">
        <f t="shared" si="5"/>
        <v>CTE035328.id</v>
      </c>
      <c r="E50" s="34" t="str">
        <f t="shared" si="6"/>
        <v>QIAN SHI/CTE/CHN/MINEBEA</v>
      </c>
      <c r="F50" s="33" t="str">
        <f t="shared" si="7"/>
        <v>QIANSHI</v>
      </c>
      <c r="I50" s="31" t="s">
        <v>1725</v>
      </c>
      <c r="K50" s="31" t="s">
        <v>1726</v>
      </c>
      <c r="L50" s="31" t="s">
        <v>489</v>
      </c>
      <c r="M50" s="31" t="s">
        <v>1727</v>
      </c>
      <c r="N50" s="31" t="s">
        <v>951</v>
      </c>
      <c r="O50" s="31" t="s">
        <v>489</v>
      </c>
      <c r="P50" s="31" t="s">
        <v>1514</v>
      </c>
      <c r="Q50" s="31" t="s">
        <v>1654</v>
      </c>
      <c r="R50" s="31" t="s">
        <v>1515</v>
      </c>
      <c r="S50" s="31" t="s">
        <v>1728</v>
      </c>
      <c r="T50" s="31" t="s">
        <v>1727</v>
      </c>
      <c r="U50" s="31" t="s">
        <v>489</v>
      </c>
      <c r="W50" s="31" t="s">
        <v>485</v>
      </c>
      <c r="X50" s="31" t="s">
        <v>489</v>
      </c>
      <c r="Y50" s="31" t="s">
        <v>1263</v>
      </c>
      <c r="Z50" s="31" t="s">
        <v>1517</v>
      </c>
    </row>
    <row r="51" spans="3:26">
      <c r="C51" s="33" t="str">
        <f t="shared" si="4"/>
        <v>cte960395</v>
      </c>
      <c r="D51" s="34" t="str">
        <f t="shared" si="5"/>
        <v>cte960395.id</v>
      </c>
      <c r="E51" s="34" t="str">
        <f t="shared" si="6"/>
        <v>JING SU/CTE/CHN/MINEBEA</v>
      </c>
      <c r="F51" s="33" t="str">
        <f t="shared" si="7"/>
        <v>JINGSU</v>
      </c>
      <c r="I51" s="31" t="s">
        <v>1549</v>
      </c>
      <c r="K51" s="31" t="s">
        <v>1729</v>
      </c>
      <c r="L51" s="31" t="s">
        <v>502</v>
      </c>
      <c r="M51" s="31" t="s">
        <v>1730</v>
      </c>
      <c r="N51" s="31" t="s">
        <v>951</v>
      </c>
      <c r="O51" s="31" t="s">
        <v>1807</v>
      </c>
      <c r="P51" s="31" t="s">
        <v>1514</v>
      </c>
      <c r="Q51" s="31" t="s">
        <v>1654</v>
      </c>
      <c r="R51" s="31" t="s">
        <v>1515</v>
      </c>
      <c r="S51" s="31" t="s">
        <v>1731</v>
      </c>
      <c r="T51" s="31" t="s">
        <v>1730</v>
      </c>
      <c r="U51" s="31" t="s">
        <v>502</v>
      </c>
      <c r="W51" s="31" t="s">
        <v>18</v>
      </c>
      <c r="X51" s="31" t="s">
        <v>502</v>
      </c>
      <c r="Y51" s="31" t="s">
        <v>1273</v>
      </c>
      <c r="Z51" s="31" t="s">
        <v>1517</v>
      </c>
    </row>
    <row r="52" spans="3:26">
      <c r="C52" s="33" t="str">
        <f t="shared" si="4"/>
        <v>CTE950470</v>
      </c>
      <c r="D52" s="34" t="str">
        <f t="shared" si="5"/>
        <v>CTE950470.id</v>
      </c>
      <c r="E52" s="34" t="str">
        <f t="shared" si="6"/>
        <v>MINGHUA SU/CTE/CHN/MINEBEA</v>
      </c>
      <c r="F52" s="33" t="str">
        <f t="shared" si="7"/>
        <v>MINGHUASU</v>
      </c>
      <c r="I52" s="31" t="s">
        <v>1732</v>
      </c>
      <c r="K52" s="31" t="s">
        <v>1729</v>
      </c>
      <c r="L52" s="31" t="s">
        <v>505</v>
      </c>
      <c r="M52" s="31" t="s">
        <v>1733</v>
      </c>
      <c r="N52" s="31" t="s">
        <v>951</v>
      </c>
      <c r="O52" s="31" t="s">
        <v>505</v>
      </c>
      <c r="P52" s="31" t="s">
        <v>1514</v>
      </c>
      <c r="Q52" s="31" t="s">
        <v>1654</v>
      </c>
      <c r="R52" s="31" t="s">
        <v>1515</v>
      </c>
      <c r="S52" s="31" t="s">
        <v>1734</v>
      </c>
      <c r="T52" s="31" t="s">
        <v>1733</v>
      </c>
      <c r="U52" s="31" t="s">
        <v>505</v>
      </c>
      <c r="W52" s="31" t="s">
        <v>68</v>
      </c>
      <c r="X52" s="31" t="s">
        <v>505</v>
      </c>
      <c r="Y52" s="31">
        <v>0</v>
      </c>
      <c r="Z52" s="31" t="s">
        <v>1517</v>
      </c>
    </row>
    <row r="53" spans="3:26">
      <c r="C53" s="33" t="str">
        <f t="shared" si="4"/>
        <v>CTE950088</v>
      </c>
      <c r="D53" s="34" t="str">
        <f t="shared" si="5"/>
        <v>CTE950088.id</v>
      </c>
      <c r="E53" s="34" t="str">
        <f t="shared" si="6"/>
        <v>CHENWU SUN/CTE/CHN/MINEBEA</v>
      </c>
      <c r="F53" s="33" t="str">
        <f t="shared" si="7"/>
        <v>CHENWUSUN</v>
      </c>
      <c r="I53" s="31" t="s">
        <v>1735</v>
      </c>
      <c r="K53" s="31" t="s">
        <v>1568</v>
      </c>
      <c r="L53" s="31" t="s">
        <v>512</v>
      </c>
      <c r="M53" s="31" t="s">
        <v>1736</v>
      </c>
      <c r="N53" s="31" t="s">
        <v>951</v>
      </c>
      <c r="O53" s="31" t="s">
        <v>512</v>
      </c>
      <c r="P53" s="31" t="s">
        <v>1514</v>
      </c>
      <c r="Q53" s="31" t="s">
        <v>1654</v>
      </c>
      <c r="R53" s="31" t="s">
        <v>1515</v>
      </c>
      <c r="S53" s="31" t="s">
        <v>1737</v>
      </c>
      <c r="T53" s="31" t="s">
        <v>1736</v>
      </c>
      <c r="U53" s="31" t="s">
        <v>512</v>
      </c>
      <c r="W53" s="31" t="s">
        <v>203</v>
      </c>
      <c r="X53" s="31" t="s">
        <v>512</v>
      </c>
      <c r="Y53" s="31" t="s">
        <v>1282</v>
      </c>
      <c r="Z53" s="31" t="s">
        <v>1517</v>
      </c>
    </row>
    <row r="54" spans="3:26">
      <c r="C54" s="33" t="str">
        <f t="shared" si="4"/>
        <v>CTE980327</v>
      </c>
      <c r="D54" s="34" t="str">
        <f t="shared" si="5"/>
        <v>CTE980327.id</v>
      </c>
      <c r="E54" s="34" t="str">
        <f t="shared" si="6"/>
        <v>HONGYAN SUN/CTE/CHN/MINEBEA</v>
      </c>
      <c r="F54" s="33" t="str">
        <f t="shared" si="7"/>
        <v>HONGYANSUN</v>
      </c>
      <c r="I54" s="31" t="s">
        <v>1738</v>
      </c>
      <c r="K54" s="31" t="s">
        <v>1568</v>
      </c>
      <c r="L54" s="31" t="s">
        <v>519</v>
      </c>
      <c r="M54" s="31" t="s">
        <v>1739</v>
      </c>
      <c r="N54" s="31" t="s">
        <v>951</v>
      </c>
      <c r="O54" s="31" t="s">
        <v>519</v>
      </c>
      <c r="P54" s="31" t="s">
        <v>1514</v>
      </c>
      <c r="Q54" s="31" t="s">
        <v>1654</v>
      </c>
      <c r="R54" s="31" t="s">
        <v>1515</v>
      </c>
      <c r="S54" s="31" t="s">
        <v>1740</v>
      </c>
      <c r="T54" s="31" t="s">
        <v>1739</v>
      </c>
      <c r="U54" s="31" t="s">
        <v>519</v>
      </c>
      <c r="W54" s="31" t="s">
        <v>379</v>
      </c>
      <c r="X54" s="31" t="s">
        <v>519</v>
      </c>
      <c r="Y54" s="31">
        <v>0</v>
      </c>
      <c r="Z54" s="31" t="s">
        <v>1517</v>
      </c>
    </row>
    <row r="55" spans="3:26">
      <c r="C55" s="33" t="str">
        <f t="shared" si="4"/>
        <v>CTE940998</v>
      </c>
      <c r="D55" s="34" t="str">
        <f t="shared" si="5"/>
        <v>CTE940998.id</v>
      </c>
      <c r="E55" s="34" t="str">
        <f t="shared" si="6"/>
        <v>LI WANG/CTE/CHN/MINEBEA</v>
      </c>
      <c r="F55" s="33" t="str">
        <f t="shared" si="7"/>
        <v>LIWANG</v>
      </c>
      <c r="I55" s="31" t="s">
        <v>1550</v>
      </c>
      <c r="K55" s="31" t="s">
        <v>1575</v>
      </c>
      <c r="L55" s="31" t="s">
        <v>561</v>
      </c>
      <c r="M55" s="31" t="s">
        <v>1741</v>
      </c>
      <c r="N55" s="31" t="s">
        <v>951</v>
      </c>
      <c r="O55" s="31" t="s">
        <v>561</v>
      </c>
      <c r="P55" s="31" t="s">
        <v>1514</v>
      </c>
      <c r="Q55" s="31" t="s">
        <v>1654</v>
      </c>
      <c r="R55" s="31" t="s">
        <v>1515</v>
      </c>
      <c r="S55" s="31" t="s">
        <v>1742</v>
      </c>
      <c r="T55" s="31" t="s">
        <v>1741</v>
      </c>
      <c r="U55" s="31" t="s">
        <v>561</v>
      </c>
      <c r="W55" s="31" t="s">
        <v>221</v>
      </c>
      <c r="X55" s="31" t="s">
        <v>561</v>
      </c>
      <c r="Y55" s="31">
        <v>0</v>
      </c>
      <c r="Z55" s="31" t="s">
        <v>1517</v>
      </c>
    </row>
    <row r="56" spans="3:26">
      <c r="C56" s="33" t="str">
        <f t="shared" si="4"/>
        <v>CTE940058</v>
      </c>
      <c r="D56" s="34" t="str">
        <f t="shared" si="5"/>
        <v>CTE940058.id</v>
      </c>
      <c r="E56" s="34" t="str">
        <f t="shared" si="6"/>
        <v>RONG WANG/CTE/CHN/MINEBEA</v>
      </c>
      <c r="F56" s="33" t="str">
        <f t="shared" si="7"/>
        <v>RONGWANG</v>
      </c>
      <c r="I56" s="31" t="s">
        <v>1743</v>
      </c>
      <c r="K56" s="31" t="s">
        <v>1575</v>
      </c>
      <c r="L56" s="31" t="s">
        <v>566</v>
      </c>
      <c r="M56" s="31" t="s">
        <v>1744</v>
      </c>
      <c r="N56" s="31" t="s">
        <v>951</v>
      </c>
      <c r="O56" s="31" t="s">
        <v>566</v>
      </c>
      <c r="P56" s="31" t="s">
        <v>1514</v>
      </c>
      <c r="Q56" s="31" t="s">
        <v>1654</v>
      </c>
      <c r="R56" s="31" t="s">
        <v>1515</v>
      </c>
      <c r="S56" s="31" t="s">
        <v>1745</v>
      </c>
      <c r="T56" s="31" t="s">
        <v>1744</v>
      </c>
      <c r="U56" s="31" t="s">
        <v>566</v>
      </c>
      <c r="W56" s="31" t="s">
        <v>434</v>
      </c>
      <c r="X56" s="31" t="s">
        <v>566</v>
      </c>
      <c r="Y56" s="31" t="s">
        <v>1321</v>
      </c>
      <c r="Z56" s="31" t="s">
        <v>1517</v>
      </c>
    </row>
    <row r="57" spans="3:26">
      <c r="C57" s="33" t="str">
        <f t="shared" si="4"/>
        <v>CTE951560</v>
      </c>
      <c r="D57" s="34" t="str">
        <f t="shared" si="5"/>
        <v>CTE951560.id</v>
      </c>
      <c r="E57" s="34" t="str">
        <f t="shared" si="6"/>
        <v>YABING WANG/CTE/CHN/MINEBEA</v>
      </c>
      <c r="F57" s="33" t="str">
        <f t="shared" si="7"/>
        <v>YABINGWANG</v>
      </c>
      <c r="I57" s="31" t="s">
        <v>1746</v>
      </c>
      <c r="K57" s="31" t="s">
        <v>1575</v>
      </c>
      <c r="L57" s="31" t="s">
        <v>585</v>
      </c>
      <c r="M57" s="31" t="s">
        <v>1747</v>
      </c>
      <c r="N57" s="31" t="s">
        <v>951</v>
      </c>
      <c r="O57" s="31" t="s">
        <v>585</v>
      </c>
      <c r="P57" s="31" t="s">
        <v>1514</v>
      </c>
      <c r="Q57" s="31" t="s">
        <v>1654</v>
      </c>
      <c r="R57" s="31" t="s">
        <v>1515</v>
      </c>
      <c r="S57" s="31" t="s">
        <v>1748</v>
      </c>
      <c r="T57" s="31" t="s">
        <v>1747</v>
      </c>
      <c r="U57" s="31" t="s">
        <v>585</v>
      </c>
      <c r="W57" s="31" t="s">
        <v>325</v>
      </c>
      <c r="X57" s="31" t="s">
        <v>585</v>
      </c>
      <c r="Y57" s="31" t="s">
        <v>1336</v>
      </c>
      <c r="Z57" s="31" t="s">
        <v>1517</v>
      </c>
    </row>
    <row r="58" spans="3:26">
      <c r="C58" s="33" t="str">
        <f t="shared" si="4"/>
        <v>CTE940038</v>
      </c>
      <c r="D58" s="34" t="str">
        <f t="shared" si="5"/>
        <v>CTE940038.id</v>
      </c>
      <c r="E58" s="34" t="str">
        <f t="shared" si="6"/>
        <v>YONG WANG/CTE/CHN/MINEBEA</v>
      </c>
      <c r="F58" s="33" t="str">
        <f t="shared" si="7"/>
        <v>YONGWANG</v>
      </c>
      <c r="I58" s="31" t="s">
        <v>1749</v>
      </c>
      <c r="K58" s="31" t="s">
        <v>1575</v>
      </c>
      <c r="L58" s="31" t="s">
        <v>593</v>
      </c>
      <c r="M58" s="31" t="s">
        <v>1750</v>
      </c>
      <c r="N58" s="31" t="s">
        <v>951</v>
      </c>
      <c r="O58" s="31" t="s">
        <v>593</v>
      </c>
      <c r="P58" s="31" t="s">
        <v>1514</v>
      </c>
      <c r="Q58" s="31" t="s">
        <v>1654</v>
      </c>
      <c r="R58" s="31" t="s">
        <v>1515</v>
      </c>
      <c r="S58" s="31" t="s">
        <v>1751</v>
      </c>
      <c r="T58" s="31" t="s">
        <v>1750</v>
      </c>
      <c r="U58" s="31" t="s">
        <v>593</v>
      </c>
      <c r="W58" s="31" t="s">
        <v>18</v>
      </c>
      <c r="X58" s="31" t="s">
        <v>593</v>
      </c>
      <c r="Y58" s="31" t="s">
        <v>1343</v>
      </c>
      <c r="Z58" s="31" t="s">
        <v>1517</v>
      </c>
    </row>
    <row r="59" spans="3:26">
      <c r="C59" s="33" t="str">
        <f t="shared" si="4"/>
        <v>CTE023300</v>
      </c>
      <c r="D59" s="34" t="str">
        <f t="shared" si="5"/>
        <v>CTE023300.id</v>
      </c>
      <c r="E59" s="34" t="str">
        <f t="shared" si="6"/>
        <v>XINCHEN WEI/CTE/CHN/MINEBEA</v>
      </c>
      <c r="F59" s="33" t="str">
        <f t="shared" si="7"/>
        <v>XINCHENWEI</v>
      </c>
      <c r="I59" s="31" t="s">
        <v>1752</v>
      </c>
      <c r="K59" s="31" t="s">
        <v>1511</v>
      </c>
      <c r="L59" s="31" t="s">
        <v>601</v>
      </c>
      <c r="M59" s="31" t="s">
        <v>1753</v>
      </c>
      <c r="N59" s="31" t="s">
        <v>951</v>
      </c>
      <c r="O59" s="31" t="s">
        <v>601</v>
      </c>
      <c r="P59" s="31" t="s">
        <v>1514</v>
      </c>
      <c r="Q59" s="31" t="s">
        <v>1654</v>
      </c>
      <c r="R59" s="31" t="s">
        <v>1515</v>
      </c>
      <c r="S59" s="31" t="s">
        <v>1754</v>
      </c>
      <c r="T59" s="31" t="s">
        <v>1753</v>
      </c>
      <c r="U59" s="31" t="s">
        <v>601</v>
      </c>
      <c r="W59" s="31" t="s">
        <v>11</v>
      </c>
      <c r="X59" s="31" t="s">
        <v>601</v>
      </c>
      <c r="Y59" s="31" t="s">
        <v>1351</v>
      </c>
      <c r="Z59" s="31" t="s">
        <v>1517</v>
      </c>
    </row>
    <row r="60" spans="3:26">
      <c r="C60" s="33" t="str">
        <f t="shared" si="4"/>
        <v>CTE951441</v>
      </c>
      <c r="D60" s="34" t="str">
        <f t="shared" si="5"/>
        <v>CTE951441.id</v>
      </c>
      <c r="E60" s="34" t="str">
        <f t="shared" si="6"/>
        <v>HUANYU XIAO/CTE/CHN/MINEBEA</v>
      </c>
      <c r="F60" s="33" t="str">
        <f t="shared" si="7"/>
        <v>HUANYUXIAO</v>
      </c>
      <c r="I60" s="31" t="s">
        <v>1755</v>
      </c>
      <c r="K60" s="31" t="s">
        <v>1756</v>
      </c>
      <c r="L60" s="31" t="s">
        <v>630</v>
      </c>
      <c r="M60" s="31" t="s">
        <v>1757</v>
      </c>
      <c r="N60" s="31" t="s">
        <v>951</v>
      </c>
      <c r="O60" s="31" t="s">
        <v>630</v>
      </c>
      <c r="P60" s="31" t="s">
        <v>1514</v>
      </c>
      <c r="Q60" s="31" t="s">
        <v>1654</v>
      </c>
      <c r="R60" s="31" t="s">
        <v>1515</v>
      </c>
      <c r="S60" s="31" t="s">
        <v>1758</v>
      </c>
      <c r="T60" s="31" t="s">
        <v>1757</v>
      </c>
      <c r="U60" s="31" t="s">
        <v>630</v>
      </c>
      <c r="W60" s="31" t="s">
        <v>633</v>
      </c>
      <c r="X60" s="31" t="s">
        <v>630</v>
      </c>
      <c r="Y60" s="31" t="s">
        <v>1369</v>
      </c>
      <c r="Z60" s="31" t="s">
        <v>1517</v>
      </c>
    </row>
    <row r="61" spans="3:26">
      <c r="C61" s="33" t="str">
        <f t="shared" si="4"/>
        <v>CTE970615</v>
      </c>
      <c r="D61" s="34" t="str">
        <f t="shared" si="5"/>
        <v>CTE970615.id</v>
      </c>
      <c r="E61" s="34" t="str">
        <f t="shared" si="6"/>
        <v>HONGJUAN XU/CTE/CHN/MINEBEA</v>
      </c>
      <c r="F61" s="33" t="str">
        <f t="shared" si="7"/>
        <v>HONGJUANXU</v>
      </c>
      <c r="I61" s="31" t="s">
        <v>1759</v>
      </c>
      <c r="K61" s="31" t="s">
        <v>1525</v>
      </c>
      <c r="L61" s="31" t="s">
        <v>648</v>
      </c>
      <c r="M61" s="31" t="s">
        <v>1760</v>
      </c>
      <c r="N61" s="31" t="s">
        <v>951</v>
      </c>
      <c r="O61" s="31" t="s">
        <v>648</v>
      </c>
      <c r="P61" s="31" t="s">
        <v>1514</v>
      </c>
      <c r="Q61" s="31" t="s">
        <v>1654</v>
      </c>
      <c r="R61" s="31" t="s">
        <v>1515</v>
      </c>
      <c r="S61" s="31" t="s">
        <v>1761</v>
      </c>
      <c r="T61" s="31" t="s">
        <v>1760</v>
      </c>
      <c r="U61" s="31" t="s">
        <v>648</v>
      </c>
      <c r="W61" s="31" t="s">
        <v>18</v>
      </c>
      <c r="X61" s="31" t="s">
        <v>648</v>
      </c>
      <c r="Y61" s="31">
        <v>0</v>
      </c>
      <c r="Z61" s="31" t="s">
        <v>1517</v>
      </c>
    </row>
    <row r="62" spans="3:26">
      <c r="C62" s="33" t="str">
        <f t="shared" si="4"/>
        <v>CTE920316</v>
      </c>
      <c r="D62" s="34" t="str">
        <f t="shared" si="5"/>
        <v>CTE920316.id</v>
      </c>
      <c r="E62" s="34" t="str">
        <f t="shared" si="6"/>
        <v>MEIJUAN YAN/CTE/CHN/MINEBEA</v>
      </c>
      <c r="F62" s="33" t="str">
        <f t="shared" si="7"/>
        <v>MEIJUANYAN</v>
      </c>
      <c r="I62" s="31" t="s">
        <v>1762</v>
      </c>
      <c r="K62" s="31" t="s">
        <v>1586</v>
      </c>
      <c r="L62" s="31" t="s">
        <v>663</v>
      </c>
      <c r="M62" s="31" t="s">
        <v>1763</v>
      </c>
      <c r="N62" s="31" t="s">
        <v>951</v>
      </c>
      <c r="O62" s="31" t="s">
        <v>663</v>
      </c>
      <c r="P62" s="31" t="s">
        <v>1514</v>
      </c>
      <c r="Q62" s="31" t="s">
        <v>1654</v>
      </c>
      <c r="R62" s="31" t="s">
        <v>1515</v>
      </c>
      <c r="S62" s="31" t="s">
        <v>1764</v>
      </c>
      <c r="T62" s="31" t="s">
        <v>1763</v>
      </c>
      <c r="U62" s="31" t="s">
        <v>663</v>
      </c>
      <c r="W62" s="31" t="s">
        <v>240</v>
      </c>
      <c r="X62" s="31" t="s">
        <v>663</v>
      </c>
      <c r="Y62" s="31" t="s">
        <v>1391</v>
      </c>
      <c r="Z62" s="31" t="s">
        <v>1517</v>
      </c>
    </row>
    <row r="63" spans="3:26">
      <c r="C63" s="33" t="str">
        <f t="shared" si="4"/>
        <v>CTE941465</v>
      </c>
      <c r="D63" s="34" t="str">
        <f t="shared" si="5"/>
        <v>CTE941465.id</v>
      </c>
      <c r="E63" s="34" t="str">
        <f t="shared" si="6"/>
        <v>JUNQIN YANG/CTE/CHN/MINEBEA</v>
      </c>
      <c r="F63" s="33" t="str">
        <f t="shared" si="7"/>
        <v>JUNQINYANG</v>
      </c>
      <c r="I63" s="31" t="s">
        <v>1765</v>
      </c>
      <c r="K63" s="31" t="s">
        <v>1590</v>
      </c>
      <c r="L63" s="31" t="s">
        <v>669</v>
      </c>
      <c r="M63" s="31" t="s">
        <v>1766</v>
      </c>
      <c r="N63" s="31" t="s">
        <v>951</v>
      </c>
      <c r="O63" s="31" t="s">
        <v>669</v>
      </c>
      <c r="P63" s="31" t="s">
        <v>1514</v>
      </c>
      <c r="Q63" s="31" t="s">
        <v>1654</v>
      </c>
      <c r="R63" s="31" t="s">
        <v>1515</v>
      </c>
      <c r="S63" s="31" t="s">
        <v>1767</v>
      </c>
      <c r="T63" s="31" t="s">
        <v>1766</v>
      </c>
      <c r="U63" s="31" t="s">
        <v>669</v>
      </c>
      <c r="W63" s="31" t="s">
        <v>332</v>
      </c>
      <c r="X63" s="31" t="s">
        <v>669</v>
      </c>
      <c r="Y63" s="31" t="s">
        <v>1396</v>
      </c>
      <c r="Z63" s="31" t="s">
        <v>1517</v>
      </c>
    </row>
    <row r="64" spans="3:26">
      <c r="C64" s="33" t="str">
        <f t="shared" si="4"/>
        <v>CTE930805</v>
      </c>
      <c r="D64" s="34" t="str">
        <f t="shared" si="5"/>
        <v>CTE930805.id</v>
      </c>
      <c r="E64" s="34" t="str">
        <f t="shared" si="6"/>
        <v>LIXIA YANG/CTE/CHN/MINEBEA</v>
      </c>
      <c r="F64" s="33" t="str">
        <f t="shared" si="7"/>
        <v>LIXIAYANG</v>
      </c>
      <c r="I64" s="31" t="s">
        <v>1768</v>
      </c>
      <c r="K64" s="31" t="s">
        <v>1590</v>
      </c>
      <c r="L64" s="31" t="s">
        <v>672</v>
      </c>
      <c r="M64" s="31" t="s">
        <v>1769</v>
      </c>
      <c r="N64" s="31" t="s">
        <v>951</v>
      </c>
      <c r="O64" s="31" t="s">
        <v>672</v>
      </c>
      <c r="P64" s="31" t="s">
        <v>1514</v>
      </c>
      <c r="Q64" s="31" t="s">
        <v>1654</v>
      </c>
      <c r="R64" s="31" t="s">
        <v>1515</v>
      </c>
      <c r="S64" s="31" t="s">
        <v>1770</v>
      </c>
      <c r="T64" s="31" t="s">
        <v>1769</v>
      </c>
      <c r="U64" s="31" t="s">
        <v>672</v>
      </c>
      <c r="W64" s="31" t="s">
        <v>675</v>
      </c>
      <c r="X64" s="31" t="s">
        <v>672</v>
      </c>
      <c r="Y64" s="31">
        <v>0</v>
      </c>
      <c r="Z64" s="31" t="s">
        <v>1517</v>
      </c>
    </row>
    <row r="65" spans="3:26">
      <c r="C65" s="33" t="str">
        <f t="shared" si="4"/>
        <v>CTE941305</v>
      </c>
      <c r="D65" s="34" t="str">
        <f t="shared" si="5"/>
        <v>CTE941305.id</v>
      </c>
      <c r="E65" s="34" t="str">
        <f t="shared" si="6"/>
        <v>YONGHONG YANG/CTE/CHN/MINEBEA</v>
      </c>
      <c r="F65" s="33" t="str">
        <f t="shared" si="7"/>
        <v>YONGHONGYANG</v>
      </c>
      <c r="I65" s="31" t="s">
        <v>1771</v>
      </c>
      <c r="K65" s="31" t="s">
        <v>1590</v>
      </c>
      <c r="L65" s="31" t="s">
        <v>688</v>
      </c>
      <c r="M65" s="31" t="s">
        <v>1772</v>
      </c>
      <c r="N65" s="31" t="s">
        <v>951</v>
      </c>
      <c r="O65" s="31" t="s">
        <v>688</v>
      </c>
      <c r="P65" s="31" t="s">
        <v>1514</v>
      </c>
      <c r="Q65" s="31" t="s">
        <v>1654</v>
      </c>
      <c r="R65" s="31" t="s">
        <v>1515</v>
      </c>
      <c r="S65" s="31" t="s">
        <v>1773</v>
      </c>
      <c r="T65" s="31" t="s">
        <v>1772</v>
      </c>
      <c r="U65" s="31" t="s">
        <v>688</v>
      </c>
      <c r="W65" s="31" t="s">
        <v>240</v>
      </c>
      <c r="X65" s="31" t="s">
        <v>688</v>
      </c>
      <c r="Y65" s="31">
        <v>0</v>
      </c>
      <c r="Z65" s="31" t="s">
        <v>1517</v>
      </c>
    </row>
    <row r="66" spans="3:26">
      <c r="C66" s="33" t="str">
        <f t="shared" si="4"/>
        <v>CTE920605</v>
      </c>
      <c r="D66" s="34" t="str">
        <f t="shared" si="5"/>
        <v>CTE920605.id</v>
      </c>
      <c r="E66" s="34" t="str">
        <f t="shared" si="6"/>
        <v>QIANGHONG YIN/CTE/CHN/MINEBEA</v>
      </c>
      <c r="F66" s="33" t="str">
        <f t="shared" si="7"/>
        <v>QIANGHONGYIN</v>
      </c>
      <c r="I66" s="31" t="s">
        <v>1774</v>
      </c>
      <c r="K66" s="31" t="s">
        <v>1775</v>
      </c>
      <c r="L66" s="31" t="s">
        <v>694</v>
      </c>
      <c r="M66" s="31" t="s">
        <v>1776</v>
      </c>
      <c r="N66" s="31" t="s">
        <v>951</v>
      </c>
      <c r="O66" s="31" t="s">
        <v>694</v>
      </c>
      <c r="P66" s="31" t="s">
        <v>1514</v>
      </c>
      <c r="Q66" s="31" t="s">
        <v>1654</v>
      </c>
      <c r="R66" s="31" t="s">
        <v>1515</v>
      </c>
      <c r="S66" s="31" t="s">
        <v>1777</v>
      </c>
      <c r="T66" s="31" t="s">
        <v>1776</v>
      </c>
      <c r="U66" s="31" t="s">
        <v>694</v>
      </c>
      <c r="W66" s="31" t="s">
        <v>84</v>
      </c>
      <c r="X66" s="31" t="s">
        <v>694</v>
      </c>
      <c r="Y66" s="31">
        <v>0</v>
      </c>
      <c r="Z66" s="31" t="s">
        <v>1517</v>
      </c>
    </row>
    <row r="67" spans="3:26">
      <c r="C67" s="33" t="str">
        <f t="shared" si="4"/>
        <v>CTE930372</v>
      </c>
      <c r="D67" s="34" t="str">
        <f t="shared" si="5"/>
        <v>CTE930372.id</v>
      </c>
      <c r="E67" s="34" t="str">
        <f t="shared" si="6"/>
        <v>PING ZHANG/CTE/CHN/MINEBEA</v>
      </c>
      <c r="F67" s="33" t="str">
        <f t="shared" si="7"/>
        <v>PINGZHANG</v>
      </c>
      <c r="I67" s="31" t="s">
        <v>1778</v>
      </c>
      <c r="K67" s="31" t="s">
        <v>1594</v>
      </c>
      <c r="L67" s="31" t="s">
        <v>747</v>
      </c>
      <c r="M67" s="31" t="s">
        <v>1779</v>
      </c>
      <c r="N67" s="31" t="s">
        <v>951</v>
      </c>
      <c r="O67" s="31" t="s">
        <v>747</v>
      </c>
      <c r="P67" s="31" t="s">
        <v>1514</v>
      </c>
      <c r="Q67" s="31" t="s">
        <v>1654</v>
      </c>
      <c r="R67" s="31" t="s">
        <v>1515</v>
      </c>
      <c r="S67" s="31" t="s">
        <v>1780</v>
      </c>
      <c r="T67" s="31" t="s">
        <v>1779</v>
      </c>
      <c r="U67" s="31" t="s">
        <v>747</v>
      </c>
      <c r="W67" s="31" t="s">
        <v>332</v>
      </c>
      <c r="X67" s="31" t="s">
        <v>747</v>
      </c>
      <c r="Y67" s="31" t="s">
        <v>1443</v>
      </c>
      <c r="Z67" s="31" t="s">
        <v>1517</v>
      </c>
    </row>
    <row r="68" spans="3:26">
      <c r="C68" s="33" t="str">
        <f t="shared" si="4"/>
        <v>CTE010022</v>
      </c>
      <c r="D68" s="34" t="str">
        <f t="shared" si="5"/>
        <v>CTE010022.id</v>
      </c>
      <c r="E68" s="34" t="str">
        <f t="shared" si="6"/>
        <v>WEIHONG ZHANG/CTE/CHN/MINEBEA</v>
      </c>
      <c r="F68" s="33" t="str">
        <f t="shared" si="7"/>
        <v>WEIHONGZHANG</v>
      </c>
      <c r="I68" s="31" t="s">
        <v>1781</v>
      </c>
      <c r="K68" s="31" t="s">
        <v>1594</v>
      </c>
      <c r="L68" s="31" t="s">
        <v>763</v>
      </c>
      <c r="M68" s="31" t="s">
        <v>1782</v>
      </c>
      <c r="N68" s="31" t="s">
        <v>951</v>
      </c>
      <c r="O68" s="31" t="s">
        <v>763</v>
      </c>
      <c r="P68" s="31" t="s">
        <v>1514</v>
      </c>
      <c r="Q68" s="31" t="s">
        <v>1654</v>
      </c>
      <c r="R68" s="31" t="s">
        <v>1515</v>
      </c>
      <c r="S68" s="31" t="s">
        <v>1783</v>
      </c>
      <c r="T68" s="31" t="s">
        <v>1782</v>
      </c>
      <c r="U68" s="31" t="s">
        <v>763</v>
      </c>
      <c r="W68" s="31" t="s">
        <v>675</v>
      </c>
      <c r="X68" s="31" t="s">
        <v>763</v>
      </c>
      <c r="Y68" s="31">
        <v>0</v>
      </c>
      <c r="Z68" s="31" t="s">
        <v>1517</v>
      </c>
    </row>
    <row r="69" spans="3:26">
      <c r="C69" s="33" t="str">
        <f t="shared" si="4"/>
        <v>CTE930750</v>
      </c>
      <c r="D69" s="34" t="str">
        <f t="shared" si="5"/>
        <v>CTE930750.id</v>
      </c>
      <c r="E69" s="34" t="str">
        <f t="shared" si="6"/>
        <v>YANRONG ZHANG/CTE/CHN/MINEBEA</v>
      </c>
      <c r="F69" s="33" t="str">
        <f t="shared" si="7"/>
        <v>YANRONGZHANG</v>
      </c>
      <c r="I69" s="31" t="s">
        <v>1784</v>
      </c>
      <c r="K69" s="31" t="s">
        <v>1594</v>
      </c>
      <c r="L69" s="31" t="s">
        <v>770</v>
      </c>
      <c r="M69" s="31" t="s">
        <v>1785</v>
      </c>
      <c r="N69" s="31" t="s">
        <v>951</v>
      </c>
      <c r="O69" s="31" t="s">
        <v>770</v>
      </c>
      <c r="P69" s="31" t="s">
        <v>1514</v>
      </c>
      <c r="Q69" s="31" t="s">
        <v>1654</v>
      </c>
      <c r="R69" s="31" t="s">
        <v>1515</v>
      </c>
      <c r="S69" s="31" t="s">
        <v>1786</v>
      </c>
      <c r="T69" s="31" t="s">
        <v>1785</v>
      </c>
      <c r="U69" s="31" t="s">
        <v>770</v>
      </c>
      <c r="W69" s="31" t="s">
        <v>11</v>
      </c>
      <c r="X69" s="31" t="s">
        <v>770</v>
      </c>
      <c r="Y69" s="31" t="s">
        <v>1460</v>
      </c>
      <c r="Z69" s="31" t="s">
        <v>1517</v>
      </c>
    </row>
    <row r="70" spans="3:26">
      <c r="C70" s="33" t="str">
        <f t="shared" si="4"/>
        <v>CTE050135</v>
      </c>
      <c r="D70" s="34" t="str">
        <f t="shared" si="5"/>
        <v>CTE050135.id</v>
      </c>
      <c r="E70" s="34" t="str">
        <f t="shared" si="6"/>
        <v>JING ZHAO/CTE/CHN/MINEBEA</v>
      </c>
      <c r="F70" s="33" t="str">
        <f t="shared" si="7"/>
        <v>JINGZHAO</v>
      </c>
      <c r="I70" s="31" t="s">
        <v>1549</v>
      </c>
      <c r="K70" s="31" t="s">
        <v>1787</v>
      </c>
      <c r="L70" s="31" t="s">
        <v>800</v>
      </c>
      <c r="M70" s="31" t="s">
        <v>1788</v>
      </c>
      <c r="N70" s="31" t="s">
        <v>951</v>
      </c>
      <c r="O70" s="31" t="s">
        <v>800</v>
      </c>
      <c r="P70" s="31" t="s">
        <v>1514</v>
      </c>
      <c r="Q70" s="31" t="s">
        <v>1654</v>
      </c>
      <c r="R70" s="31" t="s">
        <v>1515</v>
      </c>
      <c r="S70" s="31" t="s">
        <v>1789</v>
      </c>
      <c r="T70" s="31" t="s">
        <v>1788</v>
      </c>
      <c r="U70" s="31" t="s">
        <v>800</v>
      </c>
      <c r="W70" s="31" t="s">
        <v>485</v>
      </c>
      <c r="X70" s="31" t="s">
        <v>800</v>
      </c>
      <c r="Y70" s="31" t="s">
        <v>1476</v>
      </c>
      <c r="Z70" s="31" t="s">
        <v>1517</v>
      </c>
    </row>
    <row r="71" spans="3:26">
      <c r="C71" s="33" t="str">
        <f t="shared" si="4"/>
        <v>CTE951817</v>
      </c>
      <c r="D71" s="34" t="str">
        <f t="shared" si="5"/>
        <v>CTE951817.id</v>
      </c>
      <c r="E71" s="34" t="str">
        <f t="shared" si="6"/>
        <v>LIJUAN ZHOU/CTE/CHN/MINEBEA</v>
      </c>
      <c r="F71" s="33" t="str">
        <f t="shared" si="7"/>
        <v>LIJUANZHOU</v>
      </c>
      <c r="I71" s="31" t="s">
        <v>1790</v>
      </c>
      <c r="K71" s="31" t="s">
        <v>1791</v>
      </c>
      <c r="L71" s="31" t="s">
        <v>831</v>
      </c>
      <c r="M71" s="31" t="s">
        <v>1792</v>
      </c>
      <c r="N71" s="31" t="s">
        <v>951</v>
      </c>
      <c r="O71" s="31" t="s">
        <v>831</v>
      </c>
      <c r="P71" s="31" t="s">
        <v>1514</v>
      </c>
      <c r="Q71" s="31" t="s">
        <v>1654</v>
      </c>
      <c r="R71" s="31" t="s">
        <v>1515</v>
      </c>
      <c r="S71" s="31" t="s">
        <v>1793</v>
      </c>
      <c r="T71" s="31" t="s">
        <v>1792</v>
      </c>
      <c r="U71" s="31" t="s">
        <v>831</v>
      </c>
      <c r="W71" s="31" t="s">
        <v>833</v>
      </c>
      <c r="X71" s="31" t="s">
        <v>831</v>
      </c>
      <c r="Y71" s="31">
        <v>0</v>
      </c>
      <c r="Z71" s="31" t="s">
        <v>1517</v>
      </c>
    </row>
    <row r="72" spans="3:26">
      <c r="C72" s="33" t="str">
        <f t="shared" si="4"/>
        <v>CTE047846</v>
      </c>
      <c r="D72" s="34" t="str">
        <f t="shared" si="5"/>
        <v>CTE047846.id</v>
      </c>
      <c r="E72" s="34" t="str">
        <f t="shared" si="6"/>
        <v>RUIYUN ZHOU/CTE/CHN/MINEBEA</v>
      </c>
      <c r="F72" s="33" t="str">
        <f t="shared" si="7"/>
        <v>RUIYUNZHOU</v>
      </c>
      <c r="I72" s="31" t="s">
        <v>1794</v>
      </c>
      <c r="K72" s="31" t="s">
        <v>1791</v>
      </c>
      <c r="L72" s="31" t="s">
        <v>837</v>
      </c>
      <c r="M72" s="31" t="s">
        <v>1795</v>
      </c>
      <c r="N72" s="31" t="s">
        <v>951</v>
      </c>
      <c r="O72" s="31" t="s">
        <v>837</v>
      </c>
      <c r="P72" s="31" t="s">
        <v>1514</v>
      </c>
      <c r="Q72" s="31" t="s">
        <v>1654</v>
      </c>
      <c r="R72" s="31" t="s">
        <v>1515</v>
      </c>
      <c r="S72" s="31" t="s">
        <v>1796</v>
      </c>
      <c r="T72" s="31" t="s">
        <v>1795</v>
      </c>
      <c r="U72" s="31" t="s">
        <v>837</v>
      </c>
      <c r="W72" s="31" t="s">
        <v>485</v>
      </c>
      <c r="X72" s="31" t="s">
        <v>837</v>
      </c>
      <c r="Y72" s="31">
        <v>0</v>
      </c>
      <c r="Z72" s="31" t="s">
        <v>1517</v>
      </c>
    </row>
    <row r="73" spans="3:26">
      <c r="C73" s="33" t="str">
        <f t="shared" si="4"/>
        <v>CTE951709</v>
      </c>
      <c r="D73" s="34" t="str">
        <f t="shared" si="5"/>
        <v>CTE951709.id</v>
      </c>
      <c r="E73" s="34" t="str">
        <f t="shared" si="6"/>
        <v>SHAOJIE ZHOU/CTE/CHN/MINEBEA</v>
      </c>
      <c r="F73" s="33" t="str">
        <f t="shared" si="7"/>
        <v>SHAOJIEZHOU</v>
      </c>
      <c r="I73" s="31" t="s">
        <v>1797</v>
      </c>
      <c r="K73" s="31" t="s">
        <v>1791</v>
      </c>
      <c r="L73" s="31" t="s">
        <v>840</v>
      </c>
      <c r="M73" s="31" t="s">
        <v>1798</v>
      </c>
      <c r="N73" s="31" t="s">
        <v>951</v>
      </c>
      <c r="O73" s="31" t="s">
        <v>840</v>
      </c>
      <c r="P73" s="31" t="s">
        <v>1514</v>
      </c>
      <c r="Q73" s="31" t="s">
        <v>1654</v>
      </c>
      <c r="R73" s="31" t="s">
        <v>1515</v>
      </c>
      <c r="S73" s="31" t="s">
        <v>1799</v>
      </c>
      <c r="T73" s="31" t="s">
        <v>1798</v>
      </c>
      <c r="U73" s="31" t="s">
        <v>840</v>
      </c>
      <c r="W73" s="31" t="s">
        <v>416</v>
      </c>
      <c r="X73" s="31" t="s">
        <v>840</v>
      </c>
      <c r="Y73" s="31" t="s">
        <v>1499</v>
      </c>
      <c r="Z73" s="31" t="s">
        <v>1517</v>
      </c>
    </row>
    <row r="74" spans="3:26">
      <c r="C74" s="33" t="str">
        <f t="shared" si="4"/>
        <v>CTE960428</v>
      </c>
      <c r="D74" s="34" t="str">
        <f t="shared" si="5"/>
        <v>CTE960428.id</v>
      </c>
      <c r="E74" s="34" t="str">
        <f t="shared" si="6"/>
        <v>LI CHEN/CTE/CHN/MINEBEA</v>
      </c>
      <c r="F74" s="33" t="str">
        <f t="shared" si="7"/>
        <v>LICHEN</v>
      </c>
      <c r="I74" s="31" t="s">
        <v>1550</v>
      </c>
      <c r="K74" s="31" t="s">
        <v>1522</v>
      </c>
      <c r="L74" s="31" t="s">
        <v>65</v>
      </c>
      <c r="M74" s="31" t="s">
        <v>1800</v>
      </c>
      <c r="N74" s="31" t="s">
        <v>951</v>
      </c>
      <c r="O74" s="31" t="s">
        <v>65</v>
      </c>
      <c r="P74" s="31" t="s">
        <v>1514</v>
      </c>
      <c r="Q74" s="31" t="s">
        <v>1654</v>
      </c>
      <c r="R74" s="31" t="s">
        <v>1515</v>
      </c>
      <c r="S74" s="31" t="s">
        <v>1801</v>
      </c>
      <c r="T74" s="31" t="s">
        <v>1800</v>
      </c>
      <c r="U74" s="31" t="s">
        <v>65</v>
      </c>
      <c r="W74" s="31" t="s">
        <v>68</v>
      </c>
      <c r="X74" s="31" t="s">
        <v>65</v>
      </c>
      <c r="Y74" s="31" t="s">
        <v>1014</v>
      </c>
      <c r="Z74" s="31" t="s">
        <v>1517</v>
      </c>
    </row>
    <row r="75" spans="3:26">
      <c r="C75" s="33" t="str">
        <f t="shared" si="4"/>
        <v>CTE930663</v>
      </c>
      <c r="D75" s="34" t="str">
        <f t="shared" si="5"/>
        <v>CTE930663.id</v>
      </c>
      <c r="E75" s="34" t="str">
        <f t="shared" si="6"/>
        <v>YING ZHANG/CTE/CHN/MINEBEA</v>
      </c>
      <c r="F75" s="33" t="str">
        <f t="shared" si="7"/>
        <v>YINGZHANG</v>
      </c>
      <c r="I75" s="31" t="s">
        <v>1714</v>
      </c>
      <c r="K75" s="31" t="s">
        <v>1594</v>
      </c>
      <c r="L75" s="31" t="s">
        <v>775</v>
      </c>
      <c r="M75" s="31" t="s">
        <v>1802</v>
      </c>
      <c r="N75" s="31" t="s">
        <v>951</v>
      </c>
      <c r="O75" s="31" t="s">
        <v>775</v>
      </c>
      <c r="P75" s="31" t="s">
        <v>1514</v>
      </c>
      <c r="Q75" s="31" t="s">
        <v>2422</v>
      </c>
      <c r="R75" s="31" t="s">
        <v>1515</v>
      </c>
      <c r="S75" s="31" t="s">
        <v>1803</v>
      </c>
      <c r="T75" s="31" t="s">
        <v>1802</v>
      </c>
      <c r="U75" s="31" t="s">
        <v>775</v>
      </c>
      <c r="W75" s="31" t="s">
        <v>777</v>
      </c>
      <c r="X75" s="31" t="s">
        <v>775</v>
      </c>
      <c r="Y75" s="31" t="s">
        <v>1464</v>
      </c>
      <c r="Z75" s="31" t="s">
        <v>1517</v>
      </c>
    </row>
    <row r="76" spans="3:26">
      <c r="C76" s="33" t="str">
        <f t="shared" si="4"/>
        <v>CTE950109</v>
      </c>
      <c r="D76" s="34" t="str">
        <f t="shared" si="5"/>
        <v>CTE950109.id</v>
      </c>
      <c r="E76" s="34" t="str">
        <f t="shared" si="6"/>
        <v>JIANBO CAO/CTE/CHN/MINEBEA</v>
      </c>
      <c r="F76" s="33" t="str">
        <f t="shared" si="7"/>
        <v>JIANBOCAO</v>
      </c>
      <c r="I76" s="31" t="s">
        <v>1824</v>
      </c>
      <c r="K76" s="31" t="s">
        <v>1512</v>
      </c>
      <c r="L76" s="31" t="s">
        <v>25</v>
      </c>
      <c r="M76" s="31" t="s">
        <v>1825</v>
      </c>
      <c r="N76" s="31" t="s">
        <v>951</v>
      </c>
      <c r="O76" s="31" t="s">
        <v>25</v>
      </c>
      <c r="P76" s="31" t="s">
        <v>1514</v>
      </c>
      <c r="Q76" s="31" t="s">
        <v>1826</v>
      </c>
      <c r="R76" s="31" t="s">
        <v>1515</v>
      </c>
      <c r="S76" s="31" t="s">
        <v>1827</v>
      </c>
      <c r="T76" s="31" t="s">
        <v>1825</v>
      </c>
      <c r="U76" s="31" t="s">
        <v>25</v>
      </c>
      <c r="W76" s="31" t="s">
        <v>29</v>
      </c>
      <c r="X76" s="31" t="s">
        <v>25</v>
      </c>
      <c r="Y76" s="31" t="s">
        <v>985</v>
      </c>
      <c r="Z76" s="31" t="s">
        <v>1517</v>
      </c>
    </row>
    <row r="77" spans="3:26">
      <c r="C77" s="33" t="str">
        <f t="shared" si="4"/>
        <v>CTE070167</v>
      </c>
      <c r="D77" s="34" t="str">
        <f t="shared" si="5"/>
        <v>CTE070167.id</v>
      </c>
      <c r="E77" s="34" t="str">
        <f t="shared" si="6"/>
        <v>YUEMING HAN/CTE/CHN/MINEBEA</v>
      </c>
      <c r="F77" s="33" t="str">
        <f t="shared" si="7"/>
        <v>YUEMINGHAN</v>
      </c>
      <c r="I77" s="31" t="s">
        <v>1828</v>
      </c>
      <c r="K77" s="31" t="s">
        <v>1829</v>
      </c>
      <c r="L77" s="31" t="s">
        <v>191</v>
      </c>
      <c r="M77" s="31" t="s">
        <v>1830</v>
      </c>
      <c r="N77" s="31" t="s">
        <v>951</v>
      </c>
      <c r="O77" s="31" t="s">
        <v>191</v>
      </c>
      <c r="P77" s="31" t="s">
        <v>1514</v>
      </c>
      <c r="Q77" s="31" t="s">
        <v>1826</v>
      </c>
      <c r="R77" s="31" t="s">
        <v>1515</v>
      </c>
      <c r="S77" s="31" t="s">
        <v>1831</v>
      </c>
      <c r="T77" s="31" t="s">
        <v>1830</v>
      </c>
      <c r="U77" s="31" t="s">
        <v>191</v>
      </c>
      <c r="W77" s="31" t="s">
        <v>194</v>
      </c>
      <c r="X77" s="31" t="s">
        <v>191</v>
      </c>
      <c r="Z77" s="31" t="s">
        <v>1517</v>
      </c>
    </row>
    <row r="78" spans="3:26">
      <c r="C78" s="33" t="str">
        <f t="shared" si="4"/>
        <v>CTE040100</v>
      </c>
      <c r="D78" s="34" t="str">
        <f t="shared" si="5"/>
        <v>CTE040100.id</v>
      </c>
      <c r="E78" s="34" t="str">
        <f t="shared" si="6"/>
        <v>XIAOJUAN HUANG/CTE/CHN/MINEBEA</v>
      </c>
      <c r="F78" s="33" t="str">
        <f t="shared" si="7"/>
        <v>XIAOJUANHUANG</v>
      </c>
      <c r="I78" s="31" t="s">
        <v>1832</v>
      </c>
      <c r="K78" s="31" t="s">
        <v>1833</v>
      </c>
      <c r="L78" s="31" t="s">
        <v>222</v>
      </c>
      <c r="M78" s="31" t="s">
        <v>1834</v>
      </c>
      <c r="N78" s="31" t="s">
        <v>951</v>
      </c>
      <c r="O78" s="31" t="s">
        <v>222</v>
      </c>
      <c r="P78" s="31" t="s">
        <v>1514</v>
      </c>
      <c r="Q78" s="31" t="s">
        <v>1826</v>
      </c>
      <c r="R78" s="31" t="s">
        <v>1515</v>
      </c>
      <c r="S78" s="31" t="s">
        <v>1835</v>
      </c>
      <c r="T78" s="31" t="s">
        <v>1834</v>
      </c>
      <c r="U78" s="31" t="s">
        <v>222</v>
      </c>
      <c r="W78" s="31" t="s">
        <v>194</v>
      </c>
      <c r="X78" s="31" t="s">
        <v>222</v>
      </c>
      <c r="Z78" s="31" t="s">
        <v>1517</v>
      </c>
    </row>
    <row r="79" spans="3:26">
      <c r="C79" s="33" t="str">
        <f t="shared" si="4"/>
        <v>CTE080066</v>
      </c>
      <c r="D79" s="34" t="str">
        <f t="shared" si="5"/>
        <v>CTE080066.id</v>
      </c>
      <c r="E79" s="34" t="str">
        <f t="shared" si="6"/>
        <v>CUILI KONG/CTE/CHN/MINEBEA</v>
      </c>
      <c r="F79" s="33" t="str">
        <f t="shared" si="7"/>
        <v>CUILIKONG</v>
      </c>
      <c r="I79" s="31" t="s">
        <v>1836</v>
      </c>
      <c r="K79" s="31" t="s">
        <v>1837</v>
      </c>
      <c r="L79" s="31" t="s">
        <v>261</v>
      </c>
      <c r="M79" s="31" t="s">
        <v>1838</v>
      </c>
      <c r="N79" s="31" t="s">
        <v>951</v>
      </c>
      <c r="O79" s="31" t="s">
        <v>261</v>
      </c>
      <c r="P79" s="31" t="s">
        <v>1514</v>
      </c>
      <c r="Q79" s="31" t="s">
        <v>1826</v>
      </c>
      <c r="R79" s="31" t="s">
        <v>1515</v>
      </c>
      <c r="S79" s="31" t="s">
        <v>1839</v>
      </c>
      <c r="T79" s="31" t="s">
        <v>1838</v>
      </c>
      <c r="U79" s="31" t="s">
        <v>261</v>
      </c>
      <c r="W79" s="31" t="s">
        <v>265</v>
      </c>
      <c r="X79" s="31" t="s">
        <v>261</v>
      </c>
      <c r="Z79" s="31" t="s">
        <v>1517</v>
      </c>
    </row>
    <row r="80" spans="3:26">
      <c r="C80" s="33" t="str">
        <f t="shared" si="4"/>
        <v>CTE070171</v>
      </c>
      <c r="D80" s="34" t="str">
        <f t="shared" si="5"/>
        <v>CTE070171.id</v>
      </c>
      <c r="E80" s="34" t="str">
        <f t="shared" si="6"/>
        <v>XU WANG/CTE/CHN/MINEBEA</v>
      </c>
      <c r="F80" s="33" t="str">
        <f t="shared" si="7"/>
        <v>XUWANG</v>
      </c>
      <c r="I80" s="31" t="s">
        <v>1525</v>
      </c>
      <c r="K80" s="31" t="s">
        <v>1575</v>
      </c>
      <c r="L80" s="31" t="s">
        <v>578</v>
      </c>
      <c r="M80" s="31" t="s">
        <v>1840</v>
      </c>
      <c r="N80" s="31" t="s">
        <v>951</v>
      </c>
      <c r="O80" s="31" t="s">
        <v>578</v>
      </c>
      <c r="P80" s="31" t="s">
        <v>1514</v>
      </c>
      <c r="Q80" s="31" t="s">
        <v>1826</v>
      </c>
      <c r="R80" s="31" t="s">
        <v>1515</v>
      </c>
      <c r="S80" s="31" t="s">
        <v>1841</v>
      </c>
      <c r="T80" s="31" t="s">
        <v>1840</v>
      </c>
      <c r="U80" s="31" t="s">
        <v>578</v>
      </c>
      <c r="W80" s="31" t="s">
        <v>580</v>
      </c>
      <c r="X80" s="31" t="s">
        <v>578</v>
      </c>
      <c r="Y80" s="31" t="s">
        <v>1330</v>
      </c>
      <c r="Z80" s="31" t="s">
        <v>1517</v>
      </c>
    </row>
    <row r="81" spans="3:26">
      <c r="C81" s="33" t="str">
        <f t="shared" si="4"/>
        <v>CTE070021</v>
      </c>
      <c r="D81" s="34" t="str">
        <f t="shared" si="5"/>
        <v>CTE070021.id</v>
      </c>
      <c r="E81" s="34" t="str">
        <f t="shared" si="6"/>
        <v>JING WU/CTE/CHN/MINEBEA</v>
      </c>
      <c r="F81" s="33" t="str">
        <f t="shared" si="7"/>
        <v>JINGWU</v>
      </c>
      <c r="I81" s="31" t="s">
        <v>1549</v>
      </c>
      <c r="K81" s="31" t="s">
        <v>1842</v>
      </c>
      <c r="L81" s="31" t="s">
        <v>607</v>
      </c>
      <c r="M81" s="31" t="s">
        <v>1843</v>
      </c>
      <c r="N81" s="31" t="s">
        <v>951</v>
      </c>
      <c r="O81" s="31" t="s">
        <v>607</v>
      </c>
      <c r="P81" s="31" t="s">
        <v>1514</v>
      </c>
      <c r="Q81" s="31" t="s">
        <v>1826</v>
      </c>
      <c r="R81" s="31" t="s">
        <v>1515</v>
      </c>
      <c r="S81" s="31" t="s">
        <v>1844</v>
      </c>
      <c r="T81" s="31" t="s">
        <v>1843</v>
      </c>
      <c r="U81" s="31" t="s">
        <v>607</v>
      </c>
      <c r="W81" s="31" t="s">
        <v>609</v>
      </c>
      <c r="X81" s="31" t="s">
        <v>607</v>
      </c>
      <c r="Z81" s="31" t="s">
        <v>1517</v>
      </c>
    </row>
    <row r="82" spans="3:26">
      <c r="C82" s="33" t="str">
        <f t="shared" si="4"/>
        <v>CTE940091</v>
      </c>
      <c r="D82" s="34" t="str">
        <f t="shared" si="5"/>
        <v>CTE940091.id</v>
      </c>
      <c r="E82" s="34" t="str">
        <f t="shared" si="6"/>
        <v>WENJIANG XING/CTE/CHN/MINEBEA</v>
      </c>
      <c r="F82" s="33" t="str">
        <f t="shared" si="7"/>
        <v>WENJIANGXING</v>
      </c>
      <c r="I82" s="31" t="s">
        <v>1845</v>
      </c>
      <c r="K82" s="31" t="s">
        <v>1846</v>
      </c>
      <c r="L82" s="31" t="s">
        <v>644</v>
      </c>
      <c r="M82" s="31" t="s">
        <v>1847</v>
      </c>
      <c r="N82" s="31" t="s">
        <v>951</v>
      </c>
      <c r="O82" s="31" t="s">
        <v>644</v>
      </c>
      <c r="P82" s="31" t="s">
        <v>1514</v>
      </c>
      <c r="Q82" s="31" t="s">
        <v>1826</v>
      </c>
      <c r="R82" s="31" t="s">
        <v>1515</v>
      </c>
      <c r="S82" s="31" t="s">
        <v>1848</v>
      </c>
      <c r="T82" s="31" t="s">
        <v>1847</v>
      </c>
      <c r="U82" s="31" t="s">
        <v>644</v>
      </c>
      <c r="W82" s="31" t="s">
        <v>265</v>
      </c>
      <c r="X82" s="31" t="s">
        <v>644</v>
      </c>
      <c r="Y82" s="31" t="s">
        <v>1377</v>
      </c>
      <c r="Z82" s="31" t="s">
        <v>1517</v>
      </c>
    </row>
    <row r="83" spans="3:26">
      <c r="C83" s="33" t="str">
        <f t="shared" si="4"/>
        <v>CTE941559</v>
      </c>
      <c r="D83" s="34" t="str">
        <f t="shared" si="5"/>
        <v>CTE941559.id</v>
      </c>
      <c r="E83" s="34" t="str">
        <f t="shared" si="6"/>
        <v>ZHENQUN ZHANG/CTE/CHN/MINEBEA</v>
      </c>
      <c r="F83" s="33" t="str">
        <f t="shared" si="7"/>
        <v>ZHENQUNZHANG</v>
      </c>
      <c r="I83" s="31" t="s">
        <v>1849</v>
      </c>
      <c r="K83" s="31" t="s">
        <v>1594</v>
      </c>
      <c r="L83" s="31" t="s">
        <v>790</v>
      </c>
      <c r="M83" s="31" t="s">
        <v>1850</v>
      </c>
      <c r="N83" s="31" t="s">
        <v>951</v>
      </c>
      <c r="O83" s="31" t="s">
        <v>790</v>
      </c>
      <c r="P83" s="31" t="s">
        <v>1514</v>
      </c>
      <c r="Q83" s="31" t="s">
        <v>1826</v>
      </c>
      <c r="R83" s="31" t="s">
        <v>1515</v>
      </c>
      <c r="S83" s="31" t="s">
        <v>1851</v>
      </c>
      <c r="T83" s="31" t="s">
        <v>1850</v>
      </c>
      <c r="U83" s="31" t="s">
        <v>790</v>
      </c>
      <c r="W83" s="31" t="s">
        <v>60</v>
      </c>
      <c r="X83" s="31" t="s">
        <v>790</v>
      </c>
      <c r="Z83" s="31" t="s">
        <v>1517</v>
      </c>
    </row>
    <row r="84" spans="3:26">
      <c r="C84" s="33" t="str">
        <f t="shared" si="4"/>
        <v>CTE100009</v>
      </c>
      <c r="D84" s="34" t="str">
        <f t="shared" si="5"/>
        <v>CTE100009.id</v>
      </c>
      <c r="E84" s="34" t="str">
        <f t="shared" si="6"/>
        <v>NANNAN ZHOU/CTE/CHN/MINEBEA</v>
      </c>
      <c r="F84" s="33" t="str">
        <f t="shared" si="7"/>
        <v>NANNANZHOU</v>
      </c>
      <c r="I84" s="31" t="s">
        <v>1852</v>
      </c>
      <c r="K84" s="31" t="s">
        <v>1791</v>
      </c>
      <c r="L84" s="31" t="s">
        <v>834</v>
      </c>
      <c r="M84" s="31" t="s">
        <v>1853</v>
      </c>
      <c r="N84" s="31" t="s">
        <v>951</v>
      </c>
      <c r="O84" s="31" t="s">
        <v>834</v>
      </c>
      <c r="P84" s="31" t="s">
        <v>1514</v>
      </c>
      <c r="Q84" s="31" t="s">
        <v>1826</v>
      </c>
      <c r="R84" s="31" t="s">
        <v>1515</v>
      </c>
      <c r="S84" s="31" t="s">
        <v>1854</v>
      </c>
      <c r="T84" s="31" t="s">
        <v>1853</v>
      </c>
      <c r="U84" s="31" t="s">
        <v>834</v>
      </c>
      <c r="W84" s="31" t="s">
        <v>265</v>
      </c>
      <c r="X84" s="31" t="s">
        <v>834</v>
      </c>
      <c r="Z84" s="31" t="s">
        <v>1517</v>
      </c>
    </row>
    <row r="85" spans="3:26" s="21" customFormat="1" ht="13.5">
      <c r="C85" s="33" t="str">
        <f t="shared" si="4"/>
        <v>CTE030081</v>
      </c>
      <c r="D85" s="34" t="str">
        <f t="shared" si="5"/>
        <v>CTE030081.id</v>
      </c>
      <c r="E85" s="34" t="str">
        <f t="shared" si="6"/>
        <v>WEI CUI/CTE/CHN/MINEBEA</v>
      </c>
      <c r="F85" s="33" t="str">
        <f t="shared" si="7"/>
        <v>WEICUI</v>
      </c>
      <c r="I85" s="20" t="s">
        <v>1511</v>
      </c>
      <c r="K85" s="20" t="s">
        <v>1899</v>
      </c>
      <c r="L85" s="20" t="s">
        <v>96</v>
      </c>
      <c r="M85" s="20" t="s">
        <v>1900</v>
      </c>
      <c r="N85" s="20" t="s">
        <v>951</v>
      </c>
      <c r="O85" s="20" t="s">
        <v>96</v>
      </c>
      <c r="P85" s="20" t="s">
        <v>1514</v>
      </c>
      <c r="Q85" s="21" t="s">
        <v>1823</v>
      </c>
      <c r="R85" s="20" t="s">
        <v>1515</v>
      </c>
      <c r="S85" s="20" t="s">
        <v>1901</v>
      </c>
      <c r="T85" s="20" t="s">
        <v>1900</v>
      </c>
      <c r="U85" s="20" t="s">
        <v>96</v>
      </c>
      <c r="W85" s="21" t="s">
        <v>99</v>
      </c>
      <c r="X85" s="68" t="s">
        <v>96</v>
      </c>
      <c r="Y85" s="21">
        <v>0</v>
      </c>
      <c r="Z85" s="21" t="s">
        <v>1517</v>
      </c>
    </row>
    <row r="86" spans="3:26" s="21" customFormat="1">
      <c r="C86" s="33" t="str">
        <f t="shared" si="4"/>
        <v>CTE950095</v>
      </c>
      <c r="D86" s="34" t="str">
        <f t="shared" si="5"/>
        <v>CTE950095.id</v>
      </c>
      <c r="E86" s="34" t="str">
        <f t="shared" si="6"/>
        <v>HE DU/CTE/CHN/MINEBEA</v>
      </c>
      <c r="F86" s="33" t="str">
        <f t="shared" si="7"/>
        <v>HEDU</v>
      </c>
      <c r="I86" s="20" t="s">
        <v>1542</v>
      </c>
      <c r="K86" s="20" t="s">
        <v>1672</v>
      </c>
      <c r="L86" s="20" t="s">
        <v>114</v>
      </c>
      <c r="M86" s="20" t="s">
        <v>1902</v>
      </c>
      <c r="N86" s="20" t="s">
        <v>951</v>
      </c>
      <c r="O86" s="20" t="s">
        <v>114</v>
      </c>
      <c r="P86" s="20" t="s">
        <v>1514</v>
      </c>
      <c r="Q86" s="21" t="s">
        <v>1823</v>
      </c>
      <c r="R86" s="20" t="s">
        <v>1515</v>
      </c>
      <c r="S86" s="20" t="s">
        <v>1903</v>
      </c>
      <c r="T86" s="20" t="s">
        <v>1902</v>
      </c>
      <c r="U86" s="20" t="s">
        <v>114</v>
      </c>
      <c r="W86" s="21" t="s">
        <v>118</v>
      </c>
      <c r="X86" s="21" t="s">
        <v>114</v>
      </c>
      <c r="Y86" s="21" t="s">
        <v>1046</v>
      </c>
      <c r="Z86" s="21" t="s">
        <v>1517</v>
      </c>
    </row>
    <row r="87" spans="3:26" s="21" customFormat="1">
      <c r="C87" s="33" t="str">
        <f t="shared" si="4"/>
        <v>CTE060107</v>
      </c>
      <c r="D87" s="34" t="str">
        <f t="shared" si="5"/>
        <v>CTE060107.id</v>
      </c>
      <c r="E87" s="34" t="str">
        <f t="shared" si="6"/>
        <v>XIANQING GAO/CTE/CHN/MINEBEA</v>
      </c>
      <c r="F87" s="33" t="str">
        <f t="shared" si="7"/>
        <v>XIANQINGGAO</v>
      </c>
      <c r="I87" s="20" t="s">
        <v>1904</v>
      </c>
      <c r="K87" s="20" t="s">
        <v>1905</v>
      </c>
      <c r="L87" s="20" t="s">
        <v>1822</v>
      </c>
      <c r="M87" s="20" t="s">
        <v>1906</v>
      </c>
      <c r="N87" s="20" t="s">
        <v>951</v>
      </c>
      <c r="O87" s="20" t="s">
        <v>1822</v>
      </c>
      <c r="P87" s="20" t="s">
        <v>1514</v>
      </c>
      <c r="Q87" s="21" t="s">
        <v>1823</v>
      </c>
      <c r="R87" s="20" t="s">
        <v>1515</v>
      </c>
      <c r="S87" s="20" t="s">
        <v>1907</v>
      </c>
      <c r="T87" s="20" t="s">
        <v>1906</v>
      </c>
      <c r="U87" s="20" t="s">
        <v>1822</v>
      </c>
      <c r="W87" s="21" t="s">
        <v>11</v>
      </c>
      <c r="X87" s="21" t="s">
        <v>1822</v>
      </c>
      <c r="Y87" s="21" t="s">
        <v>1067</v>
      </c>
      <c r="Z87" s="21" t="s">
        <v>1517</v>
      </c>
    </row>
    <row r="88" spans="3:26" s="21" customFormat="1">
      <c r="C88" s="33" t="str">
        <f t="shared" si="4"/>
        <v>CTE980535</v>
      </c>
      <c r="D88" s="34" t="str">
        <f t="shared" si="5"/>
        <v>CTE980535.id</v>
      </c>
      <c r="E88" s="34" t="str">
        <f t="shared" si="6"/>
        <v>YING GUO/CTE/CHN/MINEBEA</v>
      </c>
      <c r="F88" s="33" t="str">
        <f t="shared" si="7"/>
        <v>YINGGUO</v>
      </c>
      <c r="I88" s="20" t="s">
        <v>1714</v>
      </c>
      <c r="K88" s="20" t="s">
        <v>1679</v>
      </c>
      <c r="L88" s="20" t="s">
        <v>179</v>
      </c>
      <c r="M88" s="20" t="s">
        <v>1908</v>
      </c>
      <c r="N88" s="20" t="s">
        <v>951</v>
      </c>
      <c r="O88" s="20" t="s">
        <v>179</v>
      </c>
      <c r="P88" s="20" t="s">
        <v>1514</v>
      </c>
      <c r="Q88" s="21" t="s">
        <v>1823</v>
      </c>
      <c r="R88" s="20" t="s">
        <v>1515</v>
      </c>
      <c r="S88" s="20" t="s">
        <v>1909</v>
      </c>
      <c r="T88" s="20" t="s">
        <v>1908</v>
      </c>
      <c r="U88" s="20" t="s">
        <v>179</v>
      </c>
      <c r="W88" s="21" t="s">
        <v>182</v>
      </c>
      <c r="X88" s="21" t="s">
        <v>179</v>
      </c>
      <c r="Y88" s="21">
        <v>0</v>
      </c>
      <c r="Z88" s="21" t="s">
        <v>1517</v>
      </c>
    </row>
    <row r="89" spans="3:26" s="21" customFormat="1">
      <c r="C89" s="33" t="str">
        <f t="shared" si="4"/>
        <v>CTE060033</v>
      </c>
      <c r="D89" s="34" t="str">
        <f t="shared" si="5"/>
        <v>CTE060033.id</v>
      </c>
      <c r="E89" s="34" t="str">
        <f t="shared" si="6"/>
        <v>WEIDONG JIA/CTE/CHN/MINEBEA</v>
      </c>
      <c r="F89" s="33" t="str">
        <f t="shared" si="7"/>
        <v>WEIDONGJIA</v>
      </c>
      <c r="I89" s="20" t="s">
        <v>1910</v>
      </c>
      <c r="K89" s="20" t="s">
        <v>1911</v>
      </c>
      <c r="L89" s="20" t="s">
        <v>231</v>
      </c>
      <c r="M89" s="20" t="s">
        <v>1912</v>
      </c>
      <c r="N89" s="20" t="s">
        <v>951</v>
      </c>
      <c r="O89" s="20" t="s">
        <v>231</v>
      </c>
      <c r="P89" s="20" t="s">
        <v>1514</v>
      </c>
      <c r="Q89" s="21" t="s">
        <v>1823</v>
      </c>
      <c r="R89" s="20" t="s">
        <v>1515</v>
      </c>
      <c r="S89" s="20" t="s">
        <v>1913</v>
      </c>
      <c r="T89" s="20" t="s">
        <v>1912</v>
      </c>
      <c r="U89" s="20" t="s">
        <v>231</v>
      </c>
      <c r="W89" s="21" t="s">
        <v>235</v>
      </c>
      <c r="X89" s="21" t="s">
        <v>231</v>
      </c>
      <c r="Y89" s="21" t="s">
        <v>1113</v>
      </c>
      <c r="Z89" s="21" t="s">
        <v>1517</v>
      </c>
    </row>
    <row r="90" spans="3:26" s="21" customFormat="1">
      <c r="C90" s="33" t="str">
        <f t="shared" si="4"/>
        <v>CTE181008</v>
      </c>
      <c r="D90" s="34" t="str">
        <f t="shared" si="5"/>
        <v>CTE181008.id</v>
      </c>
      <c r="E90" s="34" t="str">
        <f t="shared" si="6"/>
        <v>YUYIN JIN/CTE/CHN/MINEBEA</v>
      </c>
      <c r="F90" s="33" t="str">
        <f t="shared" si="7"/>
        <v>YUYINJIN</v>
      </c>
      <c r="I90" s="20" t="s">
        <v>1914</v>
      </c>
      <c r="K90" s="20" t="s">
        <v>1915</v>
      </c>
      <c r="L90" s="20" t="s">
        <v>254</v>
      </c>
      <c r="M90" s="20" t="s">
        <v>1916</v>
      </c>
      <c r="N90" s="20" t="s">
        <v>951</v>
      </c>
      <c r="O90" s="20" t="s">
        <v>254</v>
      </c>
      <c r="P90" s="20" t="s">
        <v>1514</v>
      </c>
      <c r="Q90" s="21" t="s">
        <v>1823</v>
      </c>
      <c r="R90" s="20" t="s">
        <v>1515</v>
      </c>
      <c r="S90" s="20" t="s">
        <v>1917</v>
      </c>
      <c r="T90" s="20" t="s">
        <v>1916</v>
      </c>
      <c r="U90" s="20" t="s">
        <v>254</v>
      </c>
      <c r="W90" s="21" t="s">
        <v>182</v>
      </c>
      <c r="X90" s="21" t="s">
        <v>254</v>
      </c>
      <c r="Y90" s="21">
        <v>0</v>
      </c>
      <c r="Z90" s="21" t="s">
        <v>1517</v>
      </c>
    </row>
    <row r="91" spans="3:26" s="21" customFormat="1">
      <c r="C91" s="33" t="str">
        <f t="shared" si="4"/>
        <v>CTE994977</v>
      </c>
      <c r="D91" s="34" t="str">
        <f t="shared" si="5"/>
        <v>CTE994977.id</v>
      </c>
      <c r="E91" s="34" t="str">
        <f t="shared" si="6"/>
        <v>YU KANG/CTE/CHN/MINEBEA</v>
      </c>
      <c r="F91" s="33" t="str">
        <f t="shared" si="7"/>
        <v>YUKANG</v>
      </c>
      <c r="I91" s="20" t="s">
        <v>1705</v>
      </c>
      <c r="K91" s="20" t="s">
        <v>1918</v>
      </c>
      <c r="L91" s="20" t="s">
        <v>257</v>
      </c>
      <c r="M91" s="20" t="s">
        <v>1919</v>
      </c>
      <c r="N91" s="20" t="s">
        <v>951</v>
      </c>
      <c r="O91" s="20" t="s">
        <v>257</v>
      </c>
      <c r="P91" s="20" t="s">
        <v>1514</v>
      </c>
      <c r="Q91" s="21" t="s">
        <v>1823</v>
      </c>
      <c r="R91" s="20" t="s">
        <v>1515</v>
      </c>
      <c r="S91" s="20" t="s">
        <v>1920</v>
      </c>
      <c r="T91" s="20" t="s">
        <v>1919</v>
      </c>
      <c r="U91" s="20" t="s">
        <v>257</v>
      </c>
      <c r="W91" s="21" t="s">
        <v>260</v>
      </c>
      <c r="X91" s="21" t="s">
        <v>257</v>
      </c>
      <c r="Y91" s="21">
        <v>0</v>
      </c>
      <c r="Z91" s="21" t="s">
        <v>1517</v>
      </c>
    </row>
    <row r="92" spans="3:26" s="21" customFormat="1">
      <c r="C92" s="33" t="str">
        <f t="shared" si="4"/>
        <v>CTE080071</v>
      </c>
      <c r="D92" s="34" t="str">
        <f t="shared" si="5"/>
        <v>CTE080071.id</v>
      </c>
      <c r="E92" s="34" t="str">
        <f t="shared" si="6"/>
        <v>JIA LIU/CTE/CHN/MINEBEA</v>
      </c>
      <c r="F92" s="33" t="str">
        <f t="shared" si="7"/>
        <v>JIALIU</v>
      </c>
      <c r="I92" s="20" t="s">
        <v>1911</v>
      </c>
      <c r="K92" s="20" t="s">
        <v>1554</v>
      </c>
      <c r="L92" s="20" t="s">
        <v>333</v>
      </c>
      <c r="M92" s="20" t="s">
        <v>1921</v>
      </c>
      <c r="N92" s="20" t="s">
        <v>951</v>
      </c>
      <c r="O92" s="20" t="s">
        <v>333</v>
      </c>
      <c r="P92" s="20" t="s">
        <v>1514</v>
      </c>
      <c r="Q92" s="21" t="s">
        <v>1823</v>
      </c>
      <c r="R92" s="20" t="s">
        <v>1515</v>
      </c>
      <c r="S92" s="20" t="s">
        <v>1922</v>
      </c>
      <c r="T92" s="20" t="s">
        <v>1921</v>
      </c>
      <c r="U92" s="20" t="s">
        <v>333</v>
      </c>
      <c r="W92" s="21" t="s">
        <v>260</v>
      </c>
      <c r="X92" s="21" t="s">
        <v>333</v>
      </c>
      <c r="Y92" s="21" t="s">
        <v>1174</v>
      </c>
      <c r="Z92" s="21" t="s">
        <v>1517</v>
      </c>
    </row>
    <row r="93" spans="3:26" s="21" customFormat="1">
      <c r="C93" s="33" t="str">
        <f t="shared" si="4"/>
        <v>CTE930433</v>
      </c>
      <c r="D93" s="34" t="str">
        <f t="shared" si="5"/>
        <v>CTE930433.id</v>
      </c>
      <c r="E93" s="34" t="str">
        <f t="shared" si="6"/>
        <v>JIANMEI LIU/CTE/CHN/MINEBEA</v>
      </c>
      <c r="F93" s="33" t="str">
        <f t="shared" si="7"/>
        <v>JIANMEILIU</v>
      </c>
      <c r="I93" s="20" t="s">
        <v>1923</v>
      </c>
      <c r="K93" s="20" t="s">
        <v>1554</v>
      </c>
      <c r="L93" s="20" t="s">
        <v>335</v>
      </c>
      <c r="M93" s="20" t="s">
        <v>1924</v>
      </c>
      <c r="N93" s="20" t="s">
        <v>951</v>
      </c>
      <c r="O93" s="20" t="s">
        <v>335</v>
      </c>
      <c r="P93" s="20" t="s">
        <v>1514</v>
      </c>
      <c r="Q93" s="21" t="s">
        <v>1823</v>
      </c>
      <c r="R93" s="20" t="s">
        <v>1515</v>
      </c>
      <c r="S93" s="20" t="s">
        <v>1925</v>
      </c>
      <c r="T93" s="20" t="s">
        <v>1924</v>
      </c>
      <c r="U93" s="20" t="s">
        <v>335</v>
      </c>
      <c r="W93" s="21" t="s">
        <v>260</v>
      </c>
      <c r="X93" s="21" t="s">
        <v>335</v>
      </c>
      <c r="Y93" s="21" t="s">
        <v>1176</v>
      </c>
      <c r="Z93" s="21" t="s">
        <v>1517</v>
      </c>
    </row>
    <row r="94" spans="3:26" s="21" customFormat="1">
      <c r="C94" s="33" t="str">
        <f t="shared" si="4"/>
        <v>CTE040105</v>
      </c>
      <c r="D94" s="34" t="str">
        <f t="shared" si="5"/>
        <v>CTE040105.id</v>
      </c>
      <c r="E94" s="34" t="str">
        <f t="shared" si="6"/>
        <v>ZHANXIN LIU/CTE/CHN/MINEBEA</v>
      </c>
      <c r="F94" s="33" t="str">
        <f t="shared" si="7"/>
        <v>ZHANXINLIU</v>
      </c>
      <c r="I94" s="20" t="s">
        <v>1926</v>
      </c>
      <c r="K94" s="20" t="s">
        <v>1554</v>
      </c>
      <c r="L94" s="20" t="s">
        <v>383</v>
      </c>
      <c r="M94" s="20" t="s">
        <v>1927</v>
      </c>
      <c r="N94" s="20" t="s">
        <v>951</v>
      </c>
      <c r="O94" s="20" t="s">
        <v>383</v>
      </c>
      <c r="P94" s="20" t="s">
        <v>1514</v>
      </c>
      <c r="Q94" s="21" t="s">
        <v>1823</v>
      </c>
      <c r="R94" s="20" t="s">
        <v>1515</v>
      </c>
      <c r="S94" s="20" t="s">
        <v>1928</v>
      </c>
      <c r="T94" s="20" t="s">
        <v>1927</v>
      </c>
      <c r="U94" s="20" t="s">
        <v>383</v>
      </c>
      <c r="W94" s="21" t="s">
        <v>68</v>
      </c>
      <c r="X94" s="21" t="s">
        <v>383</v>
      </c>
      <c r="Y94" s="21">
        <v>0</v>
      </c>
      <c r="Z94" s="21" t="s">
        <v>1517</v>
      </c>
    </row>
    <row r="95" spans="3:26" s="21" customFormat="1">
      <c r="C95" s="33" t="str">
        <f t="shared" si="4"/>
        <v>CTE170006</v>
      </c>
      <c r="D95" s="34" t="str">
        <f t="shared" si="5"/>
        <v>CTE170006.id</v>
      </c>
      <c r="E95" s="34" t="str">
        <f t="shared" si="6"/>
        <v>HONGWEI LU/CTE/CHN/MINEBEA</v>
      </c>
      <c r="F95" s="33" t="str">
        <f t="shared" si="7"/>
        <v>HONGWEILU</v>
      </c>
      <c r="I95" s="20" t="s">
        <v>1929</v>
      </c>
      <c r="K95" s="20" t="s">
        <v>1656</v>
      </c>
      <c r="L95" s="20" t="s">
        <v>390</v>
      </c>
      <c r="M95" s="20" t="s">
        <v>1930</v>
      </c>
      <c r="N95" s="20" t="s">
        <v>951</v>
      </c>
      <c r="O95" s="20" t="s">
        <v>390</v>
      </c>
      <c r="P95" s="20" t="s">
        <v>1514</v>
      </c>
      <c r="Q95" s="21" t="s">
        <v>1823</v>
      </c>
      <c r="R95" s="20" t="s">
        <v>1515</v>
      </c>
      <c r="S95" s="20" t="s">
        <v>1931</v>
      </c>
      <c r="T95" s="20" t="s">
        <v>1930</v>
      </c>
      <c r="U95" s="20" t="s">
        <v>390</v>
      </c>
      <c r="W95" s="21" t="s">
        <v>260</v>
      </c>
      <c r="X95" s="21" t="s">
        <v>390</v>
      </c>
      <c r="Y95" s="21">
        <v>0</v>
      </c>
      <c r="Z95" s="21" t="s">
        <v>1517</v>
      </c>
    </row>
    <row r="96" spans="3:26" s="21" customFormat="1">
      <c r="C96" s="33" t="str">
        <f t="shared" ref="C96:C159" si="8">U96</f>
        <v>CTE020022</v>
      </c>
      <c r="D96" s="34" t="str">
        <f t="shared" ref="D96:D159" si="9">C96&amp;".id"</f>
        <v>CTE020022.id</v>
      </c>
      <c r="E96" s="34" t="str">
        <f t="shared" ref="E96:E159" si="10">I96&amp;" "&amp;K96&amp;"/CTE/CHN/MINEBEA"</f>
        <v>QIAN MA/CTE/CHN/MINEBEA</v>
      </c>
      <c r="F96" s="33" t="str">
        <f t="shared" ref="F96:F159" si="11">T96</f>
        <v>QIANMA</v>
      </c>
      <c r="I96" s="20" t="s">
        <v>1725</v>
      </c>
      <c r="K96" s="20" t="s">
        <v>1932</v>
      </c>
      <c r="L96" s="20" t="s">
        <v>408</v>
      </c>
      <c r="M96" s="20" t="s">
        <v>1933</v>
      </c>
      <c r="N96" s="20" t="s">
        <v>951</v>
      </c>
      <c r="O96" s="20" t="s">
        <v>408</v>
      </c>
      <c r="P96" s="20" t="s">
        <v>1514</v>
      </c>
      <c r="Q96" s="21" t="s">
        <v>1823</v>
      </c>
      <c r="R96" s="20" t="s">
        <v>1515</v>
      </c>
      <c r="S96" s="20" t="s">
        <v>1934</v>
      </c>
      <c r="T96" s="20" t="s">
        <v>1933</v>
      </c>
      <c r="U96" s="20" t="s">
        <v>408</v>
      </c>
      <c r="W96" s="21" t="s">
        <v>80</v>
      </c>
      <c r="X96" s="21" t="s">
        <v>408</v>
      </c>
      <c r="Y96" s="21" t="s">
        <v>1216</v>
      </c>
      <c r="Z96" s="21" t="s">
        <v>1517</v>
      </c>
    </row>
    <row r="97" spans="3:26" s="21" customFormat="1">
      <c r="C97" s="33" t="str">
        <f t="shared" si="8"/>
        <v>CTE950001</v>
      </c>
      <c r="D97" s="34" t="str">
        <f t="shared" si="9"/>
        <v>CTE950001.id</v>
      </c>
      <c r="E97" s="34" t="str">
        <f t="shared" si="10"/>
        <v>JIAN NIU/CTE/CHN/MINEBEA</v>
      </c>
      <c r="F97" s="33" t="str">
        <f t="shared" si="11"/>
        <v>JIANNIU</v>
      </c>
      <c r="I97" s="20" t="s">
        <v>1935</v>
      </c>
      <c r="K97" s="20" t="s">
        <v>1936</v>
      </c>
      <c r="L97" s="20" t="s">
        <v>439</v>
      </c>
      <c r="M97" s="20" t="s">
        <v>1937</v>
      </c>
      <c r="N97" s="20" t="s">
        <v>951</v>
      </c>
      <c r="O97" s="20" t="s">
        <v>439</v>
      </c>
      <c r="P97" s="20" t="s">
        <v>1514</v>
      </c>
      <c r="Q97" s="21" t="s">
        <v>1823</v>
      </c>
      <c r="R97" s="20" t="s">
        <v>1515</v>
      </c>
      <c r="S97" s="20" t="s">
        <v>1938</v>
      </c>
      <c r="T97" s="20" t="s">
        <v>1937</v>
      </c>
      <c r="U97" s="20" t="s">
        <v>439</v>
      </c>
      <c r="W97" s="21" t="s">
        <v>260</v>
      </c>
      <c r="X97" s="21" t="s">
        <v>439</v>
      </c>
      <c r="Y97" s="21" t="s">
        <v>1236</v>
      </c>
      <c r="Z97" s="21" t="s">
        <v>1517</v>
      </c>
    </row>
    <row r="98" spans="3:26" s="21" customFormat="1">
      <c r="C98" s="33" t="str">
        <f t="shared" si="8"/>
        <v>CTE050132</v>
      </c>
      <c r="D98" s="34" t="str">
        <f t="shared" si="9"/>
        <v>CTE050132.id</v>
      </c>
      <c r="E98" s="34" t="str">
        <f t="shared" si="10"/>
        <v>YANAN NIU/CTE/CHN/MINEBEA</v>
      </c>
      <c r="F98" s="33" t="str">
        <f t="shared" si="11"/>
        <v>YANANNIU</v>
      </c>
      <c r="I98" s="20" t="s">
        <v>1721</v>
      </c>
      <c r="K98" s="20" t="s">
        <v>1936</v>
      </c>
      <c r="L98" s="20" t="s">
        <v>446</v>
      </c>
      <c r="M98" s="20" t="s">
        <v>1939</v>
      </c>
      <c r="N98" s="20" t="s">
        <v>951</v>
      </c>
      <c r="O98" s="20" t="s">
        <v>446</v>
      </c>
      <c r="P98" s="20" t="s">
        <v>1514</v>
      </c>
      <c r="Q98" s="21" t="s">
        <v>1823</v>
      </c>
      <c r="R98" s="20" t="s">
        <v>1515</v>
      </c>
      <c r="S98" s="20" t="s">
        <v>1940</v>
      </c>
      <c r="T98" s="20" t="s">
        <v>1939</v>
      </c>
      <c r="U98" s="20" t="s">
        <v>446</v>
      </c>
      <c r="W98" s="21" t="s">
        <v>182</v>
      </c>
      <c r="X98" s="21" t="s">
        <v>446</v>
      </c>
      <c r="Y98" s="21">
        <v>0</v>
      </c>
      <c r="Z98" s="21" t="s">
        <v>1517</v>
      </c>
    </row>
    <row r="99" spans="3:26" s="21" customFormat="1">
      <c r="C99" s="33" t="str">
        <f t="shared" si="8"/>
        <v>CTE180001</v>
      </c>
      <c r="D99" s="34" t="str">
        <f t="shared" si="9"/>
        <v>CTE180001.id</v>
      </c>
      <c r="E99" s="34" t="str">
        <f t="shared" si="10"/>
        <v>LI QU/CTE/CHN/MINEBEA</v>
      </c>
      <c r="F99" s="33" t="str">
        <f t="shared" si="11"/>
        <v>LIQU</v>
      </c>
      <c r="I99" s="20" t="s">
        <v>1550</v>
      </c>
      <c r="K99" s="20" t="s">
        <v>1941</v>
      </c>
      <c r="L99" s="20" t="s">
        <v>461</v>
      </c>
      <c r="M99" s="20" t="s">
        <v>1942</v>
      </c>
      <c r="N99" s="20" t="s">
        <v>951</v>
      </c>
      <c r="O99" s="20" t="s">
        <v>461</v>
      </c>
      <c r="P99" s="20" t="s">
        <v>1514</v>
      </c>
      <c r="Q99" s="21" t="s">
        <v>1823</v>
      </c>
      <c r="R99" s="20" t="s">
        <v>1515</v>
      </c>
      <c r="S99" s="20" t="s">
        <v>1943</v>
      </c>
      <c r="T99" s="20" t="s">
        <v>1942</v>
      </c>
      <c r="U99" s="20" t="s">
        <v>461</v>
      </c>
      <c r="W99" s="21" t="s">
        <v>260</v>
      </c>
      <c r="X99" s="21" t="s">
        <v>461</v>
      </c>
      <c r="Y99" s="21">
        <v>0</v>
      </c>
      <c r="Z99" s="21" t="s">
        <v>1517</v>
      </c>
    </row>
    <row r="100" spans="3:26" s="21" customFormat="1">
      <c r="C100" s="33" t="str">
        <f t="shared" si="8"/>
        <v>CTE970049</v>
      </c>
      <c r="D100" s="34" t="str">
        <f t="shared" si="9"/>
        <v>CTE970049.id</v>
      </c>
      <c r="E100" s="34" t="str">
        <f t="shared" si="10"/>
        <v>LIANSUO SONG/CTE/CHN/MINEBEA</v>
      </c>
      <c r="F100" s="33" t="str">
        <f t="shared" si="11"/>
        <v>LIANSUOSONG</v>
      </c>
      <c r="I100" s="20" t="s">
        <v>1944</v>
      </c>
      <c r="K100" s="20" t="s">
        <v>1565</v>
      </c>
      <c r="L100" s="20" t="s">
        <v>496</v>
      </c>
      <c r="M100" s="20" t="s">
        <v>1945</v>
      </c>
      <c r="N100" s="20" t="s">
        <v>951</v>
      </c>
      <c r="O100" s="20" t="s">
        <v>496</v>
      </c>
      <c r="P100" s="20" t="s">
        <v>1514</v>
      </c>
      <c r="Q100" s="21" t="s">
        <v>1823</v>
      </c>
      <c r="R100" s="20" t="s">
        <v>1515</v>
      </c>
      <c r="S100" s="20" t="s">
        <v>1946</v>
      </c>
      <c r="T100" s="20" t="s">
        <v>1945</v>
      </c>
      <c r="U100" s="20" t="s">
        <v>496</v>
      </c>
      <c r="W100" s="21" t="s">
        <v>80</v>
      </c>
      <c r="X100" s="21" t="s">
        <v>496</v>
      </c>
      <c r="Y100" s="21" t="s">
        <v>1269</v>
      </c>
      <c r="Z100" s="21" t="s">
        <v>1517</v>
      </c>
    </row>
    <row r="101" spans="3:26" s="21" customFormat="1">
      <c r="C101" s="33" t="str">
        <f t="shared" si="8"/>
        <v>CTE030073</v>
      </c>
      <c r="D101" s="34" t="str">
        <f t="shared" si="9"/>
        <v>CTE030073.id</v>
      </c>
      <c r="E101" s="34" t="str">
        <f t="shared" si="10"/>
        <v>ENZHONG TI/CTE/CHN/MINEBEA</v>
      </c>
      <c r="F101" s="33" t="str">
        <f t="shared" si="11"/>
        <v>ENZHONGTI</v>
      </c>
      <c r="I101" s="20" t="s">
        <v>1947</v>
      </c>
      <c r="K101" s="20" t="s">
        <v>1948</v>
      </c>
      <c r="L101" s="20" t="s">
        <v>537</v>
      </c>
      <c r="M101" s="20" t="s">
        <v>1949</v>
      </c>
      <c r="N101" s="20" t="s">
        <v>951</v>
      </c>
      <c r="O101" s="20" t="s">
        <v>537</v>
      </c>
      <c r="P101" s="20" t="s">
        <v>1514</v>
      </c>
      <c r="Q101" s="21" t="s">
        <v>1823</v>
      </c>
      <c r="R101" s="20" t="s">
        <v>1515</v>
      </c>
      <c r="S101" s="20" t="s">
        <v>1950</v>
      </c>
      <c r="T101" s="20" t="s">
        <v>1949</v>
      </c>
      <c r="U101" s="20" t="s">
        <v>537</v>
      </c>
      <c r="W101" s="21" t="s">
        <v>541</v>
      </c>
      <c r="X101" s="21" t="s">
        <v>537</v>
      </c>
      <c r="Y101" s="21">
        <v>0</v>
      </c>
      <c r="Z101" s="21" t="s">
        <v>1517</v>
      </c>
    </row>
    <row r="102" spans="3:26" s="21" customFormat="1">
      <c r="C102" s="33" t="str">
        <f t="shared" si="8"/>
        <v>CTE170004</v>
      </c>
      <c r="D102" s="34" t="str">
        <f t="shared" si="9"/>
        <v>CTE170004.id</v>
      </c>
      <c r="E102" s="34" t="str">
        <f t="shared" si="10"/>
        <v>CHAO WANG/CTE/CHN/MINEBEA</v>
      </c>
      <c r="F102" s="33" t="str">
        <f t="shared" si="11"/>
        <v>CHAOWANG</v>
      </c>
      <c r="I102" s="20" t="s">
        <v>1951</v>
      </c>
      <c r="K102" s="20" t="s">
        <v>1575</v>
      </c>
      <c r="L102" s="20" t="s">
        <v>542</v>
      </c>
      <c r="M102" s="20" t="s">
        <v>1952</v>
      </c>
      <c r="N102" s="20" t="s">
        <v>951</v>
      </c>
      <c r="O102" s="20" t="s">
        <v>542</v>
      </c>
      <c r="P102" s="20" t="s">
        <v>1514</v>
      </c>
      <c r="Q102" s="21" t="s">
        <v>1823</v>
      </c>
      <c r="R102" s="20" t="s">
        <v>1515</v>
      </c>
      <c r="S102" s="20" t="s">
        <v>1953</v>
      </c>
      <c r="T102" s="20" t="s">
        <v>1952</v>
      </c>
      <c r="U102" s="20" t="s">
        <v>542</v>
      </c>
      <c r="W102" s="21" t="s">
        <v>260</v>
      </c>
      <c r="X102" s="21" t="s">
        <v>542</v>
      </c>
      <c r="Y102" s="21">
        <v>0</v>
      </c>
      <c r="Z102" s="21" t="s">
        <v>1517</v>
      </c>
    </row>
    <row r="103" spans="3:26" s="21" customFormat="1">
      <c r="C103" s="33" t="str">
        <f t="shared" si="8"/>
        <v>CTE030025</v>
      </c>
      <c r="D103" s="34" t="str">
        <f t="shared" si="9"/>
        <v>CTE030025.id</v>
      </c>
      <c r="E103" s="34" t="str">
        <f t="shared" si="10"/>
        <v>JUN WANG/CTE/CHN/MINEBEA</v>
      </c>
      <c r="F103" s="33" t="str">
        <f t="shared" si="11"/>
        <v>JUNWANG</v>
      </c>
      <c r="I103" s="20" t="s">
        <v>1954</v>
      </c>
      <c r="K103" s="20" t="s">
        <v>1575</v>
      </c>
      <c r="L103" s="20" t="s">
        <v>559</v>
      </c>
      <c r="M103" s="20" t="s">
        <v>1955</v>
      </c>
      <c r="N103" s="20" t="s">
        <v>951</v>
      </c>
      <c r="O103" s="20" t="s">
        <v>559</v>
      </c>
      <c r="P103" s="20" t="s">
        <v>1514</v>
      </c>
      <c r="Q103" s="21" t="s">
        <v>1823</v>
      </c>
      <c r="R103" s="20" t="s">
        <v>1515</v>
      </c>
      <c r="S103" s="20" t="s">
        <v>1956</v>
      </c>
      <c r="T103" s="20" t="s">
        <v>1955</v>
      </c>
      <c r="U103" s="20" t="s">
        <v>559</v>
      </c>
      <c r="W103" s="21" t="s">
        <v>118</v>
      </c>
      <c r="X103" s="21" t="s">
        <v>559</v>
      </c>
      <c r="Y103" s="21">
        <v>0</v>
      </c>
      <c r="Z103" s="21" t="s">
        <v>1517</v>
      </c>
    </row>
    <row r="104" spans="3:26" s="21" customFormat="1">
      <c r="C104" s="33" t="str">
        <f t="shared" si="8"/>
        <v>CTE970076</v>
      </c>
      <c r="D104" s="34" t="str">
        <f t="shared" si="9"/>
        <v>CTE970076.id</v>
      </c>
      <c r="E104" s="34" t="str">
        <f t="shared" si="10"/>
        <v>XIAOHAI WANG/CTE/CHN/MINEBEA</v>
      </c>
      <c r="F104" s="33" t="str">
        <f t="shared" si="11"/>
        <v>XIAOHAIWANG</v>
      </c>
      <c r="I104" s="20" t="s">
        <v>1957</v>
      </c>
      <c r="K104" s="20" t="s">
        <v>1575</v>
      </c>
      <c r="L104" s="20" t="s">
        <v>575</v>
      </c>
      <c r="M104" s="20" t="s">
        <v>1958</v>
      </c>
      <c r="N104" s="20" t="s">
        <v>951</v>
      </c>
      <c r="O104" s="20" t="s">
        <v>575</v>
      </c>
      <c r="P104" s="20" t="s">
        <v>1514</v>
      </c>
      <c r="Q104" s="21" t="s">
        <v>1823</v>
      </c>
      <c r="R104" s="20" t="s">
        <v>1515</v>
      </c>
      <c r="S104" s="20" t="s">
        <v>1959</v>
      </c>
      <c r="T104" s="20" t="s">
        <v>1958</v>
      </c>
      <c r="U104" s="20" t="s">
        <v>575</v>
      </c>
      <c r="W104" s="21" t="s">
        <v>260</v>
      </c>
      <c r="X104" s="21" t="s">
        <v>575</v>
      </c>
      <c r="Y104" s="21" t="s">
        <v>1327</v>
      </c>
      <c r="Z104" s="21" t="s">
        <v>1517</v>
      </c>
    </row>
    <row r="105" spans="3:26" s="21" customFormat="1">
      <c r="C105" s="33" t="str">
        <f t="shared" si="8"/>
        <v>CTE000016</v>
      </c>
      <c r="D105" s="34" t="str">
        <f t="shared" si="9"/>
        <v>CTE000016.id</v>
      </c>
      <c r="E105" s="34" t="str">
        <f t="shared" si="10"/>
        <v>YING WANG/CTE/CHN/MINEBEA</v>
      </c>
      <c r="F105" s="33" t="str">
        <f t="shared" si="11"/>
        <v>YINGWANG</v>
      </c>
      <c r="I105" s="20" t="s">
        <v>1714</v>
      </c>
      <c r="K105" s="20" t="s">
        <v>1575</v>
      </c>
      <c r="L105" s="20" t="s">
        <v>591</v>
      </c>
      <c r="M105" s="20" t="s">
        <v>1960</v>
      </c>
      <c r="N105" s="20" t="s">
        <v>951</v>
      </c>
      <c r="O105" s="20" t="s">
        <v>591</v>
      </c>
      <c r="P105" s="20" t="s">
        <v>1514</v>
      </c>
      <c r="Q105" s="21" t="s">
        <v>1823</v>
      </c>
      <c r="R105" s="20" t="s">
        <v>1515</v>
      </c>
      <c r="S105" s="20" t="s">
        <v>1961</v>
      </c>
      <c r="T105" s="20" t="s">
        <v>1960</v>
      </c>
      <c r="U105" s="20" t="s">
        <v>591</v>
      </c>
      <c r="W105" s="21" t="s">
        <v>182</v>
      </c>
      <c r="X105" s="21" t="s">
        <v>591</v>
      </c>
      <c r="Y105" s="21" t="s">
        <v>1340</v>
      </c>
      <c r="Z105" s="21" t="s">
        <v>1517</v>
      </c>
    </row>
    <row r="106" spans="3:26" s="21" customFormat="1">
      <c r="C106" s="33" t="str">
        <f t="shared" si="8"/>
        <v>CTE010026</v>
      </c>
      <c r="D106" s="34" t="str">
        <f t="shared" si="9"/>
        <v>CTE010026.id</v>
      </c>
      <c r="E106" s="34" t="str">
        <f t="shared" si="10"/>
        <v>HONGWEI WU/CTE/CHN/MINEBEA</v>
      </c>
      <c r="F106" s="33" t="str">
        <f t="shared" si="11"/>
        <v>HONGWEIWU</v>
      </c>
      <c r="I106" s="20" t="s">
        <v>1929</v>
      </c>
      <c r="K106" s="20" t="s">
        <v>1842</v>
      </c>
      <c r="L106" s="20" t="s">
        <v>604</v>
      </c>
      <c r="M106" s="20" t="s">
        <v>1962</v>
      </c>
      <c r="N106" s="20" t="s">
        <v>951</v>
      </c>
      <c r="O106" s="20" t="s">
        <v>604</v>
      </c>
      <c r="P106" s="20" t="s">
        <v>1514</v>
      </c>
      <c r="Q106" s="21" t="s">
        <v>1823</v>
      </c>
      <c r="R106" s="20" t="s">
        <v>1515</v>
      </c>
      <c r="S106" s="20" t="s">
        <v>1963</v>
      </c>
      <c r="T106" s="20" t="s">
        <v>1962</v>
      </c>
      <c r="U106" s="20" t="s">
        <v>604</v>
      </c>
      <c r="W106" s="21" t="s">
        <v>84</v>
      </c>
      <c r="X106" s="21" t="s">
        <v>604</v>
      </c>
      <c r="Y106" s="21" t="s">
        <v>1353</v>
      </c>
      <c r="Z106" s="21" t="s">
        <v>1517</v>
      </c>
    </row>
    <row r="107" spans="3:26" s="21" customFormat="1">
      <c r="C107" s="33" t="str">
        <f t="shared" si="8"/>
        <v>CTE040063</v>
      </c>
      <c r="D107" s="34" t="str">
        <f t="shared" si="9"/>
        <v>CTE040063.id</v>
      </c>
      <c r="E107" s="34" t="str">
        <f t="shared" si="10"/>
        <v>PENG XU/CTE/CHN/MINEBEA</v>
      </c>
      <c r="F107" s="33" t="str">
        <f t="shared" si="11"/>
        <v>PENGXU</v>
      </c>
      <c r="I107" s="20" t="s">
        <v>1678</v>
      </c>
      <c r="K107" s="20" t="s">
        <v>1525</v>
      </c>
      <c r="L107" s="20" t="s">
        <v>651</v>
      </c>
      <c r="M107" s="20" t="s">
        <v>1964</v>
      </c>
      <c r="N107" s="20" t="s">
        <v>951</v>
      </c>
      <c r="O107" s="20" t="s">
        <v>651</v>
      </c>
      <c r="P107" s="20" t="s">
        <v>1514</v>
      </c>
      <c r="Q107" s="21" t="s">
        <v>1823</v>
      </c>
      <c r="R107" s="20" t="s">
        <v>1515</v>
      </c>
      <c r="S107" s="20" t="s">
        <v>1965</v>
      </c>
      <c r="T107" s="20" t="s">
        <v>1964</v>
      </c>
      <c r="U107" s="20" t="s">
        <v>651</v>
      </c>
      <c r="W107" s="21" t="s">
        <v>653</v>
      </c>
      <c r="X107" s="21" t="s">
        <v>651</v>
      </c>
      <c r="Y107" s="21">
        <v>0</v>
      </c>
      <c r="Z107" s="21" t="s">
        <v>1517</v>
      </c>
    </row>
    <row r="108" spans="3:26" s="21" customFormat="1">
      <c r="C108" s="33" t="str">
        <f t="shared" si="8"/>
        <v>CTE003040</v>
      </c>
      <c r="D108" s="34" t="str">
        <f t="shared" si="9"/>
        <v>CTE003040.id</v>
      </c>
      <c r="E108" s="34" t="str">
        <f t="shared" si="10"/>
        <v>SHUJUAN YANG/CTE/CHN/MINEBEA</v>
      </c>
      <c r="F108" s="33" t="str">
        <f t="shared" si="11"/>
        <v>SHUJUANYANG</v>
      </c>
      <c r="I108" s="20" t="s">
        <v>1966</v>
      </c>
      <c r="K108" s="20" t="s">
        <v>1590</v>
      </c>
      <c r="L108" s="20" t="s">
        <v>676</v>
      </c>
      <c r="M108" s="20" t="s">
        <v>1967</v>
      </c>
      <c r="N108" s="20" t="s">
        <v>951</v>
      </c>
      <c r="O108" s="20" t="s">
        <v>676</v>
      </c>
      <c r="P108" s="20" t="s">
        <v>1514</v>
      </c>
      <c r="Q108" s="21" t="s">
        <v>1823</v>
      </c>
      <c r="R108" s="20" t="s">
        <v>1515</v>
      </c>
      <c r="S108" s="20" t="s">
        <v>1968</v>
      </c>
      <c r="T108" s="20" t="s">
        <v>1967</v>
      </c>
      <c r="U108" s="20" t="s">
        <v>676</v>
      </c>
      <c r="W108" s="21" t="s">
        <v>235</v>
      </c>
      <c r="X108" s="21" t="s">
        <v>676</v>
      </c>
      <c r="Y108" s="21">
        <v>0</v>
      </c>
      <c r="Z108" s="21" t="s">
        <v>1517</v>
      </c>
    </row>
    <row r="109" spans="3:26" s="21" customFormat="1">
      <c r="C109" s="33" t="str">
        <f t="shared" si="8"/>
        <v>CTE970062</v>
      </c>
      <c r="D109" s="34" t="str">
        <f t="shared" si="9"/>
        <v>CTE970062.id</v>
      </c>
      <c r="E109" s="34" t="str">
        <f t="shared" si="10"/>
        <v>GANG YAO/CTE/CHN/MINEBEA</v>
      </c>
      <c r="F109" s="33" t="str">
        <f t="shared" si="11"/>
        <v>GANGYAO</v>
      </c>
      <c r="I109" s="20" t="s">
        <v>1969</v>
      </c>
      <c r="K109" s="20" t="s">
        <v>1970</v>
      </c>
      <c r="L109" s="20" t="s">
        <v>691</v>
      </c>
      <c r="M109" s="20" t="s">
        <v>1971</v>
      </c>
      <c r="N109" s="20" t="s">
        <v>951</v>
      </c>
      <c r="O109" s="20" t="s">
        <v>691</v>
      </c>
      <c r="P109" s="20" t="s">
        <v>1514</v>
      </c>
      <c r="Q109" s="21" t="s">
        <v>1823</v>
      </c>
      <c r="R109" s="20" t="s">
        <v>1515</v>
      </c>
      <c r="S109" s="20" t="s">
        <v>1972</v>
      </c>
      <c r="T109" s="20" t="s">
        <v>1971</v>
      </c>
      <c r="U109" s="20" t="s">
        <v>691</v>
      </c>
      <c r="W109" s="21" t="s">
        <v>625</v>
      </c>
      <c r="X109" s="21" t="s">
        <v>691</v>
      </c>
      <c r="Y109" s="21">
        <v>0</v>
      </c>
      <c r="Z109" s="21" t="s">
        <v>1517</v>
      </c>
    </row>
    <row r="110" spans="3:26" s="21" customFormat="1">
      <c r="C110" s="33" t="str">
        <f t="shared" si="8"/>
        <v>CTE960072</v>
      </c>
      <c r="D110" s="34" t="str">
        <f t="shared" si="9"/>
        <v>CTE960072.id</v>
      </c>
      <c r="E110" s="34" t="str">
        <f t="shared" si="10"/>
        <v>QIANG ZHANG/CTE/CHN/MINEBEA</v>
      </c>
      <c r="F110" s="33" t="str">
        <f t="shared" si="11"/>
        <v>QIANGZHANG</v>
      </c>
      <c r="I110" s="20" t="s">
        <v>1973</v>
      </c>
      <c r="K110" s="20" t="s">
        <v>1594</v>
      </c>
      <c r="L110" s="20" t="s">
        <v>750</v>
      </c>
      <c r="M110" s="20" t="s">
        <v>1974</v>
      </c>
      <c r="N110" s="20" t="s">
        <v>951</v>
      </c>
      <c r="O110" s="20" t="s">
        <v>750</v>
      </c>
      <c r="P110" s="20" t="s">
        <v>1514</v>
      </c>
      <c r="Q110" s="21" t="s">
        <v>1823</v>
      </c>
      <c r="R110" s="20" t="s">
        <v>1515</v>
      </c>
      <c r="S110" s="20" t="s">
        <v>1975</v>
      </c>
      <c r="T110" s="20" t="s">
        <v>1974</v>
      </c>
      <c r="U110" s="20" t="s">
        <v>750</v>
      </c>
      <c r="W110" s="21" t="s">
        <v>260</v>
      </c>
      <c r="X110" s="21" t="s">
        <v>750</v>
      </c>
      <c r="Y110" s="21" t="s">
        <v>1445</v>
      </c>
      <c r="Z110" s="21" t="s">
        <v>1517</v>
      </c>
    </row>
    <row r="111" spans="3:26" s="21" customFormat="1">
      <c r="C111" s="33" t="str">
        <f t="shared" si="8"/>
        <v>CTE990053</v>
      </c>
      <c r="D111" s="34" t="str">
        <f t="shared" si="9"/>
        <v>CTE990053.id</v>
      </c>
      <c r="E111" s="34" t="str">
        <f t="shared" si="10"/>
        <v>YONGSHENG ZHANG/CTE/CHN/MINEBEA</v>
      </c>
      <c r="F111" s="33" t="str">
        <f t="shared" si="11"/>
        <v>YONGSHENGZHANG</v>
      </c>
      <c r="I111" s="20" t="s">
        <v>1976</v>
      </c>
      <c r="K111" s="20" t="s">
        <v>1594</v>
      </c>
      <c r="L111" s="20" t="s">
        <v>778</v>
      </c>
      <c r="M111" s="20" t="s">
        <v>1977</v>
      </c>
      <c r="N111" s="20" t="s">
        <v>951</v>
      </c>
      <c r="O111" s="20" t="s">
        <v>778</v>
      </c>
      <c r="P111" s="20" t="s">
        <v>1514</v>
      </c>
      <c r="Q111" s="21" t="s">
        <v>1823</v>
      </c>
      <c r="R111" s="20" t="s">
        <v>1515</v>
      </c>
      <c r="S111" s="20" t="s">
        <v>1978</v>
      </c>
      <c r="T111" s="20" t="s">
        <v>1977</v>
      </c>
      <c r="U111" s="20" t="s">
        <v>778</v>
      </c>
      <c r="W111" s="21" t="s">
        <v>84</v>
      </c>
      <c r="X111" s="21" t="s">
        <v>778</v>
      </c>
      <c r="Y111" s="21" t="s">
        <v>1466</v>
      </c>
      <c r="Z111" s="21" t="s">
        <v>1517</v>
      </c>
    </row>
    <row r="112" spans="3:26" s="21" customFormat="1">
      <c r="C112" s="33" t="str">
        <f t="shared" si="8"/>
        <v>CTE920433</v>
      </c>
      <c r="D112" s="34" t="str">
        <f t="shared" si="9"/>
        <v>CTE920433.id</v>
      </c>
      <c r="E112" s="34" t="str">
        <f t="shared" si="10"/>
        <v>LIYAN ZHAO/CTE/CHN/MINEBEA</v>
      </c>
      <c r="F112" s="33" t="str">
        <f t="shared" si="11"/>
        <v>LIYANZHAO</v>
      </c>
      <c r="I112" s="20" t="s">
        <v>1979</v>
      </c>
      <c r="K112" s="20" t="s">
        <v>1787</v>
      </c>
      <c r="L112" s="20" t="s">
        <v>803</v>
      </c>
      <c r="M112" s="20" t="s">
        <v>1980</v>
      </c>
      <c r="N112" s="20" t="s">
        <v>951</v>
      </c>
      <c r="O112" s="20" t="s">
        <v>803</v>
      </c>
      <c r="P112" s="20" t="s">
        <v>1514</v>
      </c>
      <c r="Q112" s="21" t="s">
        <v>1823</v>
      </c>
      <c r="R112" s="20" t="s">
        <v>1515</v>
      </c>
      <c r="S112" s="20" t="s">
        <v>1981</v>
      </c>
      <c r="T112" s="20" t="s">
        <v>1980</v>
      </c>
      <c r="U112" s="20" t="s">
        <v>803</v>
      </c>
      <c r="W112" s="21" t="s">
        <v>806</v>
      </c>
      <c r="X112" s="21" t="s">
        <v>803</v>
      </c>
      <c r="Y112" s="21">
        <v>0</v>
      </c>
      <c r="Z112" s="21" t="s">
        <v>1517</v>
      </c>
    </row>
    <row r="113" spans="3:26" s="21" customFormat="1">
      <c r="C113" s="33" t="str">
        <f t="shared" si="8"/>
        <v>CTE960069</v>
      </c>
      <c r="D113" s="34" t="str">
        <f t="shared" si="9"/>
        <v>CTE960069.id</v>
      </c>
      <c r="E113" s="34" t="str">
        <f t="shared" si="10"/>
        <v>YUFENG ZHAO/CTE/CHN/MINEBEA</v>
      </c>
      <c r="F113" s="33" t="str">
        <f t="shared" si="11"/>
        <v>YUFENGZHAO</v>
      </c>
      <c r="I113" s="20" t="s">
        <v>1982</v>
      </c>
      <c r="K113" s="20" t="s">
        <v>1787</v>
      </c>
      <c r="L113" s="20" t="s">
        <v>816</v>
      </c>
      <c r="M113" s="20" t="s">
        <v>1983</v>
      </c>
      <c r="N113" s="20" t="s">
        <v>951</v>
      </c>
      <c r="O113" s="20" t="s">
        <v>816</v>
      </c>
      <c r="P113" s="20" t="s">
        <v>1514</v>
      </c>
      <c r="Q113" s="21" t="s">
        <v>1823</v>
      </c>
      <c r="R113" s="20" t="s">
        <v>1515</v>
      </c>
      <c r="S113" s="20" t="s">
        <v>1984</v>
      </c>
      <c r="T113" s="20" t="s">
        <v>1983</v>
      </c>
      <c r="U113" s="20" t="s">
        <v>816</v>
      </c>
      <c r="W113" s="21" t="s">
        <v>806</v>
      </c>
      <c r="X113" s="21" t="s">
        <v>816</v>
      </c>
      <c r="Y113" s="21">
        <v>0</v>
      </c>
      <c r="Z113" s="21" t="s">
        <v>1517</v>
      </c>
    </row>
    <row r="114" spans="3:26" s="21" customFormat="1">
      <c r="C114" s="33" t="str">
        <f t="shared" si="8"/>
        <v>CTE930475</v>
      </c>
      <c r="D114" s="34" t="str">
        <f t="shared" si="9"/>
        <v>CTE930475.id</v>
      </c>
      <c r="E114" s="34" t="str">
        <f t="shared" si="10"/>
        <v>YAJUAN ZHOU/CTE/CHN/MINEBEA</v>
      </c>
      <c r="F114" s="33" t="str">
        <f t="shared" si="11"/>
        <v>YAJUANZHOU</v>
      </c>
      <c r="I114" s="20" t="s">
        <v>1985</v>
      </c>
      <c r="K114" s="20" t="s">
        <v>1791</v>
      </c>
      <c r="L114" s="20" t="s">
        <v>843</v>
      </c>
      <c r="M114" s="20" t="s">
        <v>1986</v>
      </c>
      <c r="N114" s="20" t="s">
        <v>951</v>
      </c>
      <c r="O114" s="20" t="s">
        <v>843</v>
      </c>
      <c r="P114" s="20" t="s">
        <v>1514</v>
      </c>
      <c r="Q114" s="21" t="s">
        <v>2421</v>
      </c>
      <c r="R114" s="20" t="s">
        <v>1515</v>
      </c>
      <c r="S114" s="20" t="s">
        <v>1987</v>
      </c>
      <c r="T114" s="20" t="s">
        <v>1986</v>
      </c>
      <c r="U114" s="20" t="s">
        <v>843</v>
      </c>
      <c r="W114" s="21" t="s">
        <v>332</v>
      </c>
      <c r="X114" s="21" t="s">
        <v>843</v>
      </c>
      <c r="Y114" s="21">
        <v>0</v>
      </c>
      <c r="Z114" s="21" t="s">
        <v>1517</v>
      </c>
    </row>
    <row r="115" spans="3:26" s="21" customFormat="1">
      <c r="C115" s="33" t="str">
        <f t="shared" si="8"/>
        <v>CTE951710</v>
      </c>
      <c r="D115" s="34" t="str">
        <f t="shared" si="9"/>
        <v>CTE951710.id</v>
      </c>
      <c r="E115" s="34" t="str">
        <f t="shared" si="10"/>
        <v>GENGXIN CHEN/CTE/CHN/MINEBEA</v>
      </c>
      <c r="F115" s="33" t="str">
        <f t="shared" si="11"/>
        <v>GENGXINCHEN</v>
      </c>
      <c r="I115" s="20" t="s">
        <v>2024</v>
      </c>
      <c r="K115" s="20" t="s">
        <v>1522</v>
      </c>
      <c r="L115" s="20" t="s">
        <v>49</v>
      </c>
      <c r="M115" s="20" t="s">
        <v>2025</v>
      </c>
      <c r="N115" s="20" t="s">
        <v>951</v>
      </c>
      <c r="O115" s="20" t="s">
        <v>49</v>
      </c>
      <c r="P115" s="20" t="s">
        <v>1514</v>
      </c>
      <c r="Q115" s="21" t="s">
        <v>2026</v>
      </c>
      <c r="R115" s="20" t="s">
        <v>1515</v>
      </c>
      <c r="S115" s="20" t="s">
        <v>2027</v>
      </c>
      <c r="T115" s="20" t="s">
        <v>2025</v>
      </c>
      <c r="U115" s="20" t="s">
        <v>49</v>
      </c>
      <c r="W115" s="21" t="s">
        <v>52</v>
      </c>
      <c r="X115" s="21" t="s">
        <v>49</v>
      </c>
      <c r="Y115" s="21" t="s">
        <v>1003</v>
      </c>
      <c r="Z115" s="21" t="s">
        <v>1517</v>
      </c>
    </row>
    <row r="116" spans="3:26" s="21" customFormat="1">
      <c r="C116" s="33" t="str">
        <f t="shared" si="8"/>
        <v>CTE971007</v>
      </c>
      <c r="D116" s="34" t="str">
        <f t="shared" si="9"/>
        <v>CTE971007.id</v>
      </c>
      <c r="E116" s="34" t="str">
        <f t="shared" si="10"/>
        <v>JIANXIA DONG/CTE/CHN/MINEBEA</v>
      </c>
      <c r="F116" s="33" t="str">
        <f t="shared" si="11"/>
        <v>JIANXIADONG</v>
      </c>
      <c r="I116" s="20" t="s">
        <v>2028</v>
      </c>
      <c r="K116" s="20" t="s">
        <v>2029</v>
      </c>
      <c r="L116" s="20" t="s">
        <v>110</v>
      </c>
      <c r="M116" s="20" t="s">
        <v>2030</v>
      </c>
      <c r="N116" s="20" t="s">
        <v>951</v>
      </c>
      <c r="O116" s="20" t="s">
        <v>110</v>
      </c>
      <c r="P116" s="20" t="s">
        <v>1514</v>
      </c>
      <c r="Q116" s="21" t="s">
        <v>2026</v>
      </c>
      <c r="R116" s="20" t="s">
        <v>1515</v>
      </c>
      <c r="S116" s="20" t="s">
        <v>2031</v>
      </c>
      <c r="T116" s="20" t="s">
        <v>2030</v>
      </c>
      <c r="U116" s="20" t="s">
        <v>110</v>
      </c>
      <c r="W116" s="21" t="s">
        <v>52</v>
      </c>
      <c r="X116" s="21" t="s">
        <v>110</v>
      </c>
      <c r="Y116" s="21" t="s">
        <v>1043</v>
      </c>
      <c r="Z116" s="21" t="s">
        <v>1517</v>
      </c>
    </row>
    <row r="117" spans="3:26" s="21" customFormat="1">
      <c r="C117" s="33" t="str">
        <f t="shared" si="8"/>
        <v>CTE020048</v>
      </c>
      <c r="D117" s="34" t="str">
        <f t="shared" si="9"/>
        <v>CTE020048.id</v>
      </c>
      <c r="E117" s="34" t="str">
        <f t="shared" si="10"/>
        <v>RUIXIN HAO/CTE/CHN/MINEBEA</v>
      </c>
      <c r="F117" s="33" t="str">
        <f t="shared" si="11"/>
        <v>RUIXINHAO</v>
      </c>
      <c r="I117" s="20" t="s">
        <v>2032</v>
      </c>
      <c r="K117" s="20" t="s">
        <v>2033</v>
      </c>
      <c r="L117" s="20" t="s">
        <v>204</v>
      </c>
      <c r="M117" s="20" t="s">
        <v>2034</v>
      </c>
      <c r="N117" s="20" t="s">
        <v>951</v>
      </c>
      <c r="O117" s="20" t="s">
        <v>204</v>
      </c>
      <c r="P117" s="20" t="s">
        <v>1514</v>
      </c>
      <c r="Q117" s="21" t="s">
        <v>2026</v>
      </c>
      <c r="R117" s="20" t="s">
        <v>1515</v>
      </c>
      <c r="S117" s="20" t="s">
        <v>2035</v>
      </c>
      <c r="T117" s="20" t="s">
        <v>2034</v>
      </c>
      <c r="U117" s="20" t="s">
        <v>204</v>
      </c>
      <c r="W117" s="21" t="s">
        <v>52</v>
      </c>
      <c r="X117" s="21" t="s">
        <v>204</v>
      </c>
      <c r="Y117" s="21" t="s">
        <v>1097</v>
      </c>
      <c r="Z117" s="21" t="s">
        <v>1517</v>
      </c>
    </row>
    <row r="118" spans="3:26" s="21" customFormat="1">
      <c r="C118" s="33" t="str">
        <f t="shared" si="8"/>
        <v>CTE941568</v>
      </c>
      <c r="D118" s="34" t="str">
        <f t="shared" si="9"/>
        <v>CTE941568.id</v>
      </c>
      <c r="E118" s="34" t="str">
        <f t="shared" si="10"/>
        <v>QINGWEI JIAO/CTE/CHN/MINEBEA</v>
      </c>
      <c r="F118" s="33" t="str">
        <f t="shared" si="11"/>
        <v>QINGWEIJIAO</v>
      </c>
      <c r="I118" s="20" t="s">
        <v>2036</v>
      </c>
      <c r="K118" s="20" t="s">
        <v>2037</v>
      </c>
      <c r="L118" s="20" t="s">
        <v>241</v>
      </c>
      <c r="M118" s="20" t="s">
        <v>2038</v>
      </c>
      <c r="N118" s="20" t="s">
        <v>951</v>
      </c>
      <c r="O118" s="20" t="s">
        <v>241</v>
      </c>
      <c r="P118" s="20" t="s">
        <v>1514</v>
      </c>
      <c r="Q118" s="21" t="s">
        <v>2026</v>
      </c>
      <c r="R118" s="20" t="s">
        <v>1515</v>
      </c>
      <c r="S118" s="20" t="s">
        <v>2039</v>
      </c>
      <c r="T118" s="20" t="s">
        <v>2038</v>
      </c>
      <c r="U118" s="20" t="s">
        <v>241</v>
      </c>
      <c r="W118" s="21" t="s">
        <v>52</v>
      </c>
      <c r="X118" s="21" t="s">
        <v>241</v>
      </c>
      <c r="Y118" s="21" t="s">
        <v>1117</v>
      </c>
      <c r="Z118" s="21" t="s">
        <v>1517</v>
      </c>
    </row>
    <row r="119" spans="3:26" s="21" customFormat="1">
      <c r="C119" s="33" t="str">
        <f t="shared" si="8"/>
        <v>CTE970414</v>
      </c>
      <c r="D119" s="34" t="str">
        <f t="shared" si="9"/>
        <v>CTE970414.id</v>
      </c>
      <c r="E119" s="34" t="str">
        <f t="shared" si="10"/>
        <v>JINAN LI/CTE/CHN/MINEBEA</v>
      </c>
      <c r="F119" s="33" t="str">
        <f t="shared" si="11"/>
        <v>JINANLI</v>
      </c>
      <c r="I119" s="20" t="s">
        <v>2040</v>
      </c>
      <c r="K119" s="20" t="s">
        <v>1550</v>
      </c>
      <c r="L119" s="20" t="s">
        <v>284</v>
      </c>
      <c r="M119" s="20" t="s">
        <v>2041</v>
      </c>
      <c r="N119" s="20" t="s">
        <v>951</v>
      </c>
      <c r="O119" s="20" t="s">
        <v>284</v>
      </c>
      <c r="P119" s="20" t="s">
        <v>1514</v>
      </c>
      <c r="Q119" s="21" t="s">
        <v>2026</v>
      </c>
      <c r="R119" s="20" t="s">
        <v>1515</v>
      </c>
      <c r="S119" s="20" t="s">
        <v>2042</v>
      </c>
      <c r="T119" s="20" t="s">
        <v>2041</v>
      </c>
      <c r="U119" s="20" t="s">
        <v>284</v>
      </c>
      <c r="W119" s="21" t="s">
        <v>287</v>
      </c>
      <c r="X119" s="21" t="s">
        <v>284</v>
      </c>
      <c r="Z119" s="21" t="s">
        <v>1517</v>
      </c>
    </row>
    <row r="120" spans="3:26" s="21" customFormat="1">
      <c r="C120" s="33" t="str">
        <f t="shared" si="8"/>
        <v>CTE033754</v>
      </c>
      <c r="D120" s="34" t="str">
        <f t="shared" si="9"/>
        <v>CTE033754.id</v>
      </c>
      <c r="E120" s="34" t="str">
        <f t="shared" si="10"/>
        <v>YONGSHENG LI/CTE/CHN/MINEBEA</v>
      </c>
      <c r="F120" s="33" t="str">
        <f t="shared" si="11"/>
        <v>YONGSHENGLI</v>
      </c>
      <c r="I120" s="20" t="s">
        <v>1976</v>
      </c>
      <c r="K120" s="20" t="s">
        <v>1550</v>
      </c>
      <c r="L120" s="20" t="s">
        <v>314</v>
      </c>
      <c r="M120" s="20" t="s">
        <v>2044</v>
      </c>
      <c r="N120" s="20" t="s">
        <v>951</v>
      </c>
      <c r="O120" s="20" t="s">
        <v>314</v>
      </c>
      <c r="P120" s="20" t="s">
        <v>1514</v>
      </c>
      <c r="Q120" s="21" t="s">
        <v>2026</v>
      </c>
      <c r="R120" s="20" t="s">
        <v>1515</v>
      </c>
      <c r="S120" s="20" t="s">
        <v>2045</v>
      </c>
      <c r="T120" s="20" t="s">
        <v>2044</v>
      </c>
      <c r="U120" s="20" t="s">
        <v>314</v>
      </c>
      <c r="W120" s="21" t="s">
        <v>52</v>
      </c>
      <c r="X120" s="21" t="s">
        <v>314</v>
      </c>
      <c r="Y120" s="21" t="s">
        <v>1164</v>
      </c>
      <c r="Z120" s="21" t="s">
        <v>1517</v>
      </c>
    </row>
    <row r="121" spans="3:26" s="21" customFormat="1">
      <c r="C121" s="33" t="str">
        <f t="shared" si="8"/>
        <v>CTE040024</v>
      </c>
      <c r="D121" s="34" t="str">
        <f t="shared" si="9"/>
        <v>CTE040024.id</v>
      </c>
      <c r="E121" s="34" t="str">
        <f t="shared" si="10"/>
        <v>JIE LIU/CTE/CHN/MINEBEA</v>
      </c>
      <c r="F121" s="33" t="str">
        <f t="shared" si="11"/>
        <v>JIELIU</v>
      </c>
      <c r="I121" s="20" t="s">
        <v>2046</v>
      </c>
      <c r="K121" s="20" t="s">
        <v>1554</v>
      </c>
      <c r="L121" s="20" t="s">
        <v>338</v>
      </c>
      <c r="M121" s="20" t="s">
        <v>2047</v>
      </c>
      <c r="N121" s="20" t="s">
        <v>951</v>
      </c>
      <c r="O121" s="20" t="s">
        <v>338</v>
      </c>
      <c r="P121" s="20" t="s">
        <v>1514</v>
      </c>
      <c r="Q121" s="21" t="s">
        <v>2026</v>
      </c>
      <c r="R121" s="20" t="s">
        <v>1515</v>
      </c>
      <c r="S121" s="20" t="s">
        <v>2048</v>
      </c>
      <c r="T121" s="20" t="s">
        <v>2047</v>
      </c>
      <c r="U121" s="20" t="s">
        <v>338</v>
      </c>
      <c r="W121" s="21" t="s">
        <v>260</v>
      </c>
      <c r="X121" s="21" t="s">
        <v>338</v>
      </c>
      <c r="Z121" s="21" t="s">
        <v>1517</v>
      </c>
    </row>
    <row r="122" spans="3:26" s="21" customFormat="1">
      <c r="C122" s="33" t="str">
        <f t="shared" si="8"/>
        <v>CTE953087</v>
      </c>
      <c r="D122" s="34" t="str">
        <f t="shared" si="9"/>
        <v>CTE953087.id</v>
      </c>
      <c r="E122" s="34" t="str">
        <f t="shared" si="10"/>
        <v>LINA LIU/CTE/CHN/MINEBEA</v>
      </c>
      <c r="F122" s="33" t="str">
        <f t="shared" si="11"/>
        <v>LINALIU</v>
      </c>
      <c r="I122" s="20" t="s">
        <v>2049</v>
      </c>
      <c r="K122" s="20" t="s">
        <v>1554</v>
      </c>
      <c r="L122" s="20" t="s">
        <v>350</v>
      </c>
      <c r="M122" s="20" t="s">
        <v>2050</v>
      </c>
      <c r="N122" s="20" t="s">
        <v>951</v>
      </c>
      <c r="O122" s="20" t="s">
        <v>350</v>
      </c>
      <c r="P122" s="20" t="s">
        <v>1514</v>
      </c>
      <c r="Q122" s="21" t="s">
        <v>2026</v>
      </c>
      <c r="R122" s="20" t="s">
        <v>1515</v>
      </c>
      <c r="S122" s="20" t="s">
        <v>2051</v>
      </c>
      <c r="T122" s="20" t="s">
        <v>2050</v>
      </c>
      <c r="U122" s="20" t="s">
        <v>350</v>
      </c>
      <c r="W122" s="21" t="s">
        <v>353</v>
      </c>
      <c r="X122" s="21" t="s">
        <v>350</v>
      </c>
      <c r="Z122" s="21" t="s">
        <v>1517</v>
      </c>
    </row>
    <row r="123" spans="3:26" s="21" customFormat="1">
      <c r="C123" s="33" t="str">
        <f t="shared" si="8"/>
        <v>CTE951702</v>
      </c>
      <c r="D123" s="34" t="str">
        <f t="shared" si="9"/>
        <v>CTE951702.id</v>
      </c>
      <c r="E123" s="34" t="str">
        <f t="shared" si="10"/>
        <v>XIN LIU/CTE/CHN/MINEBEA</v>
      </c>
      <c r="F123" s="33" t="str">
        <f t="shared" si="11"/>
        <v>XINLIU</v>
      </c>
      <c r="I123" s="20" t="s">
        <v>1582</v>
      </c>
      <c r="K123" s="20" t="s">
        <v>1554</v>
      </c>
      <c r="L123" s="20" t="s">
        <v>365</v>
      </c>
      <c r="M123" s="20" t="s">
        <v>2052</v>
      </c>
      <c r="N123" s="20" t="s">
        <v>951</v>
      </c>
      <c r="O123" s="20" t="s">
        <v>365</v>
      </c>
      <c r="P123" s="20" t="s">
        <v>1514</v>
      </c>
      <c r="Q123" s="21" t="s">
        <v>2026</v>
      </c>
      <c r="R123" s="20" t="s">
        <v>1515</v>
      </c>
      <c r="S123" s="20" t="s">
        <v>2053</v>
      </c>
      <c r="T123" s="20" t="s">
        <v>2052</v>
      </c>
      <c r="U123" s="20" t="s">
        <v>365</v>
      </c>
      <c r="W123" s="21" t="s">
        <v>368</v>
      </c>
      <c r="X123" s="21" t="s">
        <v>365</v>
      </c>
      <c r="Y123" s="21" t="s">
        <v>1193</v>
      </c>
      <c r="Z123" s="21" t="s">
        <v>1517</v>
      </c>
    </row>
    <row r="124" spans="3:26" s="21" customFormat="1">
      <c r="C124" s="33" t="str">
        <f t="shared" si="8"/>
        <v>CTE950879</v>
      </c>
      <c r="D124" s="34" t="str">
        <f t="shared" si="9"/>
        <v>CTE950879.id</v>
      </c>
      <c r="E124" s="34" t="str">
        <f t="shared" si="10"/>
        <v>SHULI MA/CTE/CHN/MINEBEA</v>
      </c>
      <c r="F124" s="33" t="str">
        <f t="shared" si="11"/>
        <v>SHULIMA</v>
      </c>
      <c r="I124" s="20" t="s">
        <v>2054</v>
      </c>
      <c r="K124" s="20" t="s">
        <v>1932</v>
      </c>
      <c r="L124" s="20" t="s">
        <v>410</v>
      </c>
      <c r="M124" s="20" t="s">
        <v>2055</v>
      </c>
      <c r="N124" s="20" t="s">
        <v>951</v>
      </c>
      <c r="O124" s="20" t="s">
        <v>410</v>
      </c>
      <c r="P124" s="20" t="s">
        <v>1514</v>
      </c>
      <c r="Q124" s="21" t="s">
        <v>2026</v>
      </c>
      <c r="R124" s="20" t="s">
        <v>1515</v>
      </c>
      <c r="S124" s="20" t="s">
        <v>2056</v>
      </c>
      <c r="T124" s="20" t="s">
        <v>2055</v>
      </c>
      <c r="U124" s="20" t="s">
        <v>410</v>
      </c>
      <c r="W124" s="21" t="s">
        <v>260</v>
      </c>
      <c r="X124" s="21" t="s">
        <v>410</v>
      </c>
      <c r="Y124" s="21" t="s">
        <v>1218</v>
      </c>
      <c r="Z124" s="21" t="s">
        <v>1517</v>
      </c>
    </row>
    <row r="125" spans="3:26" s="21" customFormat="1">
      <c r="C125" s="33" t="str">
        <f t="shared" si="8"/>
        <v>CTE941242</v>
      </c>
      <c r="D125" s="34" t="str">
        <f t="shared" si="9"/>
        <v>CTE941242.id</v>
      </c>
      <c r="E125" s="34" t="str">
        <f t="shared" si="10"/>
        <v>HEQUN PAN/CTE/CHN/MINEBEA</v>
      </c>
      <c r="F125" s="33" t="str">
        <f t="shared" si="11"/>
        <v>HEQUNPAN</v>
      </c>
      <c r="I125" s="20" t="s">
        <v>2057</v>
      </c>
      <c r="K125" s="20" t="s">
        <v>2058</v>
      </c>
      <c r="L125" s="20" t="s">
        <v>452</v>
      </c>
      <c r="M125" s="20" t="s">
        <v>2059</v>
      </c>
      <c r="N125" s="20" t="s">
        <v>951</v>
      </c>
      <c r="O125" s="20" t="s">
        <v>452</v>
      </c>
      <c r="P125" s="20" t="s">
        <v>1514</v>
      </c>
      <c r="Q125" s="21" t="s">
        <v>2026</v>
      </c>
      <c r="R125" s="20" t="s">
        <v>1515</v>
      </c>
      <c r="S125" s="20" t="s">
        <v>2060</v>
      </c>
      <c r="T125" s="20" t="s">
        <v>2059</v>
      </c>
      <c r="U125" s="20" t="s">
        <v>452</v>
      </c>
      <c r="W125" s="21" t="s">
        <v>260</v>
      </c>
      <c r="X125" s="21" t="s">
        <v>452</v>
      </c>
      <c r="Y125" s="21" t="s">
        <v>1245</v>
      </c>
      <c r="Z125" s="21" t="s">
        <v>1517</v>
      </c>
    </row>
    <row r="126" spans="3:26" s="21" customFormat="1">
      <c r="C126" s="33" t="str">
        <f t="shared" si="8"/>
        <v>CTE994691</v>
      </c>
      <c r="D126" s="34" t="str">
        <f t="shared" si="9"/>
        <v>CTE994691.id</v>
      </c>
      <c r="E126" s="34" t="str">
        <f t="shared" si="10"/>
        <v>CHAO SHEN/CTE/CHN/MINEBEA</v>
      </c>
      <c r="F126" s="33" t="str">
        <f t="shared" si="11"/>
        <v>CHAOSHEN</v>
      </c>
      <c r="I126" s="20" t="s">
        <v>1951</v>
      </c>
      <c r="K126" s="20" t="s">
        <v>1722</v>
      </c>
      <c r="L126" s="20" t="s">
        <v>478</v>
      </c>
      <c r="M126" s="20" t="s">
        <v>2061</v>
      </c>
      <c r="N126" s="20" t="s">
        <v>951</v>
      </c>
      <c r="O126" s="20" t="s">
        <v>478</v>
      </c>
      <c r="P126" s="20" t="s">
        <v>1514</v>
      </c>
      <c r="Q126" s="21" t="s">
        <v>2026</v>
      </c>
      <c r="R126" s="20" t="s">
        <v>1515</v>
      </c>
      <c r="S126" s="20" t="s">
        <v>2062</v>
      </c>
      <c r="T126" s="20" t="s">
        <v>2061</v>
      </c>
      <c r="U126" s="20" t="s">
        <v>478</v>
      </c>
      <c r="W126" s="21" t="s">
        <v>482</v>
      </c>
      <c r="X126" s="21" t="s">
        <v>478</v>
      </c>
      <c r="Y126" s="21" t="s">
        <v>1257</v>
      </c>
      <c r="Z126" s="21" t="s">
        <v>1517</v>
      </c>
    </row>
    <row r="127" spans="3:26" s="21" customFormat="1">
      <c r="C127" s="33" t="str">
        <f t="shared" si="8"/>
        <v>CTE950612</v>
      </c>
      <c r="D127" s="34" t="str">
        <f t="shared" si="9"/>
        <v>CTE950612.id</v>
      </c>
      <c r="E127" s="34" t="str">
        <f t="shared" si="10"/>
        <v>HONGWEI SONG/CTE/CHN/MINEBEA</v>
      </c>
      <c r="F127" s="33" t="str">
        <f t="shared" si="11"/>
        <v>HONGWEISONG</v>
      </c>
      <c r="I127" s="20" t="s">
        <v>1929</v>
      </c>
      <c r="K127" s="20" t="s">
        <v>1565</v>
      </c>
      <c r="L127" s="20" t="s">
        <v>492</v>
      </c>
      <c r="M127" s="20" t="s">
        <v>2063</v>
      </c>
      <c r="N127" s="20" t="s">
        <v>951</v>
      </c>
      <c r="O127" s="20" t="s">
        <v>492</v>
      </c>
      <c r="P127" s="20" t="s">
        <v>1514</v>
      </c>
      <c r="Q127" s="21" t="s">
        <v>2026</v>
      </c>
      <c r="R127" s="20" t="s">
        <v>1515</v>
      </c>
      <c r="S127" s="20" t="s">
        <v>2064</v>
      </c>
      <c r="T127" s="20" t="s">
        <v>2063</v>
      </c>
      <c r="U127" s="20" t="s">
        <v>492</v>
      </c>
      <c r="W127" s="21" t="s">
        <v>260</v>
      </c>
      <c r="X127" s="21" t="s">
        <v>492</v>
      </c>
      <c r="Y127" s="21" t="s">
        <v>1265</v>
      </c>
      <c r="Z127" s="21" t="s">
        <v>1517</v>
      </c>
    </row>
    <row r="128" spans="3:26" s="21" customFormat="1">
      <c r="C128" s="33" t="str">
        <f t="shared" si="8"/>
        <v>CTE033167</v>
      </c>
      <c r="D128" s="34" t="str">
        <f t="shared" si="9"/>
        <v>CTE033167.id</v>
      </c>
      <c r="E128" s="34" t="str">
        <f t="shared" si="10"/>
        <v>JIANJUN WANG/CTE/CHN/MINEBEA</v>
      </c>
      <c r="F128" s="33" t="str">
        <f t="shared" si="11"/>
        <v>JIANJUNWANG</v>
      </c>
      <c r="I128" s="20" t="s">
        <v>2065</v>
      </c>
      <c r="K128" s="20" t="s">
        <v>1575</v>
      </c>
      <c r="L128" s="20" t="s">
        <v>553</v>
      </c>
      <c r="M128" s="20" t="s">
        <v>2066</v>
      </c>
      <c r="N128" s="20" t="s">
        <v>951</v>
      </c>
      <c r="O128" s="20" t="s">
        <v>553</v>
      </c>
      <c r="P128" s="20" t="s">
        <v>1514</v>
      </c>
      <c r="Q128" s="21" t="s">
        <v>2026</v>
      </c>
      <c r="R128" s="20" t="s">
        <v>1515</v>
      </c>
      <c r="S128" s="20" t="s">
        <v>2067</v>
      </c>
      <c r="T128" s="20" t="s">
        <v>2066</v>
      </c>
      <c r="U128" s="20" t="s">
        <v>553</v>
      </c>
      <c r="W128" s="21" t="s">
        <v>368</v>
      </c>
      <c r="X128" s="21" t="s">
        <v>553</v>
      </c>
      <c r="Z128" s="21" t="s">
        <v>1517</v>
      </c>
    </row>
    <row r="129" spans="3:26" s="21" customFormat="1">
      <c r="C129" s="33" t="str">
        <f t="shared" si="8"/>
        <v>CTE070045</v>
      </c>
      <c r="D129" s="34" t="str">
        <f t="shared" si="9"/>
        <v>CTE070045.id</v>
      </c>
      <c r="E129" s="34" t="str">
        <f t="shared" si="10"/>
        <v>YAJUN WANG/CTE/CHN/MINEBEA</v>
      </c>
      <c r="F129" s="33" t="str">
        <f t="shared" si="11"/>
        <v>YAJUNWANG</v>
      </c>
      <c r="I129" s="20" t="s">
        <v>2068</v>
      </c>
      <c r="K129" s="20" t="s">
        <v>1575</v>
      </c>
      <c r="L129" s="20" t="s">
        <v>588</v>
      </c>
      <c r="M129" s="20" t="s">
        <v>2069</v>
      </c>
      <c r="N129" s="20" t="s">
        <v>951</v>
      </c>
      <c r="O129" s="20" t="s">
        <v>588</v>
      </c>
      <c r="P129" s="20" t="s">
        <v>1514</v>
      </c>
      <c r="Q129" s="21" t="s">
        <v>2026</v>
      </c>
      <c r="R129" s="20" t="s">
        <v>1515</v>
      </c>
      <c r="S129" s="20" t="s">
        <v>2070</v>
      </c>
      <c r="T129" s="20" t="s">
        <v>2069</v>
      </c>
      <c r="U129" s="20" t="s">
        <v>588</v>
      </c>
      <c r="W129" s="21" t="s">
        <v>88</v>
      </c>
      <c r="X129" s="21" t="s">
        <v>588</v>
      </c>
      <c r="Z129" s="21" t="s">
        <v>1517</v>
      </c>
    </row>
    <row r="130" spans="3:26" s="21" customFormat="1">
      <c r="C130" s="33" t="str">
        <f t="shared" si="8"/>
        <v>CTE930039</v>
      </c>
      <c r="D130" s="34" t="str">
        <f t="shared" si="9"/>
        <v>CTE930039.id</v>
      </c>
      <c r="E130" s="34" t="str">
        <f t="shared" si="10"/>
        <v>ZHANXIN WANG/CTE/CHN/MINEBEA</v>
      </c>
      <c r="F130" s="33" t="str">
        <f t="shared" si="11"/>
        <v>ZHANXINWANG</v>
      </c>
      <c r="I130" s="20" t="s">
        <v>1926</v>
      </c>
      <c r="K130" s="20" t="s">
        <v>1575</v>
      </c>
      <c r="L130" s="20" t="s">
        <v>595</v>
      </c>
      <c r="M130" s="20" t="s">
        <v>2071</v>
      </c>
      <c r="N130" s="20" t="s">
        <v>951</v>
      </c>
      <c r="O130" s="20" t="s">
        <v>595</v>
      </c>
      <c r="P130" s="20" t="s">
        <v>1514</v>
      </c>
      <c r="Q130" s="21" t="s">
        <v>2026</v>
      </c>
      <c r="R130" s="20" t="s">
        <v>1515</v>
      </c>
      <c r="S130" s="20" t="s">
        <v>2072</v>
      </c>
      <c r="T130" s="20" t="s">
        <v>2071</v>
      </c>
      <c r="U130" s="20" t="s">
        <v>595</v>
      </c>
      <c r="W130" s="21" t="s">
        <v>353</v>
      </c>
      <c r="X130" s="21" t="s">
        <v>595</v>
      </c>
      <c r="Y130" s="21" t="s">
        <v>1346</v>
      </c>
      <c r="Z130" s="21" t="s">
        <v>1517</v>
      </c>
    </row>
    <row r="131" spans="3:26" s="21" customFormat="1">
      <c r="C131" s="33" t="str">
        <f t="shared" si="8"/>
        <v>CTE941304</v>
      </c>
      <c r="D131" s="34" t="str">
        <f t="shared" si="9"/>
        <v>CTE941304.id</v>
      </c>
      <c r="E131" s="34" t="str">
        <f t="shared" si="10"/>
        <v>JINGCHUN WU/CTE/CHN/MINEBEA</v>
      </c>
      <c r="F131" s="33" t="str">
        <f t="shared" si="11"/>
        <v>JINGCHUNWU</v>
      </c>
      <c r="I131" s="20" t="s">
        <v>2073</v>
      </c>
      <c r="K131" s="20" t="s">
        <v>1842</v>
      </c>
      <c r="L131" s="20" t="s">
        <v>612</v>
      </c>
      <c r="M131" s="20" t="s">
        <v>2074</v>
      </c>
      <c r="N131" s="20" t="s">
        <v>951</v>
      </c>
      <c r="O131" s="20" t="s">
        <v>612</v>
      </c>
      <c r="P131" s="20" t="s">
        <v>1514</v>
      </c>
      <c r="Q131" s="21" t="s">
        <v>2026</v>
      </c>
      <c r="R131" s="20" t="s">
        <v>1515</v>
      </c>
      <c r="S131" s="20" t="s">
        <v>2075</v>
      </c>
      <c r="T131" s="20" t="s">
        <v>2074</v>
      </c>
      <c r="U131" s="20" t="s">
        <v>612</v>
      </c>
      <c r="W131" s="21" t="s">
        <v>287</v>
      </c>
      <c r="X131" s="21" t="s">
        <v>612</v>
      </c>
      <c r="Y131" s="21" t="s">
        <v>1359</v>
      </c>
      <c r="Z131" s="21" t="s">
        <v>1517</v>
      </c>
    </row>
    <row r="132" spans="3:26" s="21" customFormat="1">
      <c r="C132" s="33" t="str">
        <f t="shared" si="8"/>
        <v>CTE940083</v>
      </c>
      <c r="D132" s="34" t="str">
        <f t="shared" si="9"/>
        <v>CTE940083.id</v>
      </c>
      <c r="E132" s="34" t="str">
        <f t="shared" si="10"/>
        <v>XIAOLEI YANG/CTE/CHN/MINEBEA</v>
      </c>
      <c r="F132" s="33" t="str">
        <f t="shared" si="11"/>
        <v>XIAOLEIYANG</v>
      </c>
      <c r="I132" s="20" t="s">
        <v>2076</v>
      </c>
      <c r="K132" s="20" t="s">
        <v>1590</v>
      </c>
      <c r="L132" s="20" t="s">
        <v>679</v>
      </c>
      <c r="M132" s="20" t="s">
        <v>2077</v>
      </c>
      <c r="N132" s="20" t="s">
        <v>951</v>
      </c>
      <c r="O132" s="20" t="s">
        <v>679</v>
      </c>
      <c r="P132" s="20" t="s">
        <v>1514</v>
      </c>
      <c r="Q132" s="21" t="s">
        <v>2026</v>
      </c>
      <c r="R132" s="20" t="s">
        <v>1515</v>
      </c>
      <c r="S132" s="20" t="s">
        <v>2078</v>
      </c>
      <c r="T132" s="20" t="s">
        <v>2077</v>
      </c>
      <c r="U132" s="20" t="s">
        <v>679</v>
      </c>
      <c r="W132" s="21" t="s">
        <v>287</v>
      </c>
      <c r="X132" s="21" t="s">
        <v>679</v>
      </c>
      <c r="Y132" s="21" t="s">
        <v>1401</v>
      </c>
      <c r="Z132" s="21" t="s">
        <v>1517</v>
      </c>
    </row>
    <row r="133" spans="3:26" s="21" customFormat="1">
      <c r="C133" s="33" t="str">
        <f t="shared" si="8"/>
        <v>CTE010018</v>
      </c>
      <c r="D133" s="34" t="str">
        <f t="shared" si="9"/>
        <v>CTE010018.id</v>
      </c>
      <c r="E133" s="34" t="str">
        <f t="shared" si="10"/>
        <v>HAIXIANG YU/CTE/CHN/MINEBEA</v>
      </c>
      <c r="F133" s="33" t="str">
        <f t="shared" si="11"/>
        <v>HAIXIANGYU</v>
      </c>
      <c r="I133" s="20" t="s">
        <v>2079</v>
      </c>
      <c r="K133" s="20" t="s">
        <v>1705</v>
      </c>
      <c r="L133" s="20" t="s">
        <v>702</v>
      </c>
      <c r="M133" s="20" t="s">
        <v>2080</v>
      </c>
      <c r="N133" s="20" t="s">
        <v>951</v>
      </c>
      <c r="O133" s="20" t="s">
        <v>702</v>
      </c>
      <c r="P133" s="20" t="s">
        <v>1514</v>
      </c>
      <c r="Q133" s="21" t="s">
        <v>2026</v>
      </c>
      <c r="R133" s="20" t="s">
        <v>1515</v>
      </c>
      <c r="S133" s="20" t="s">
        <v>2081</v>
      </c>
      <c r="T133" s="20" t="s">
        <v>2080</v>
      </c>
      <c r="U133" s="20" t="s">
        <v>702</v>
      </c>
      <c r="W133" s="21" t="s">
        <v>482</v>
      </c>
      <c r="X133" s="21" t="s">
        <v>702</v>
      </c>
      <c r="Y133" s="21" t="s">
        <v>1413</v>
      </c>
      <c r="Z133" s="21" t="s">
        <v>1517</v>
      </c>
    </row>
    <row r="134" spans="3:26" s="21" customFormat="1">
      <c r="C134" s="33" t="str">
        <f t="shared" si="8"/>
        <v>CTE950882</v>
      </c>
      <c r="D134" s="34" t="str">
        <f t="shared" si="9"/>
        <v>CTE950882.id</v>
      </c>
      <c r="E134" s="34" t="str">
        <f t="shared" si="10"/>
        <v>LI ZHANG/CTE/CHN/MINEBEA</v>
      </c>
      <c r="F134" s="33" t="str">
        <f t="shared" si="11"/>
        <v>LIZHANG</v>
      </c>
      <c r="I134" s="20" t="s">
        <v>1550</v>
      </c>
      <c r="K134" s="20" t="s">
        <v>1594</v>
      </c>
      <c r="L134" s="20" t="s">
        <v>739</v>
      </c>
      <c r="M134" s="20" t="s">
        <v>2082</v>
      </c>
      <c r="N134" s="20" t="s">
        <v>951</v>
      </c>
      <c r="O134" s="20" t="s">
        <v>739</v>
      </c>
      <c r="P134" s="20" t="s">
        <v>1514</v>
      </c>
      <c r="Q134" s="21" t="s">
        <v>2026</v>
      </c>
      <c r="R134" s="20" t="s">
        <v>1515</v>
      </c>
      <c r="S134" s="20" t="s">
        <v>2083</v>
      </c>
      <c r="T134" s="20" t="s">
        <v>2082</v>
      </c>
      <c r="U134" s="20" t="s">
        <v>739</v>
      </c>
      <c r="W134" s="21" t="s">
        <v>52</v>
      </c>
      <c r="X134" s="21" t="s">
        <v>739</v>
      </c>
      <c r="Y134" s="21" t="s">
        <v>1435</v>
      </c>
      <c r="Z134" s="21" t="s">
        <v>1517</v>
      </c>
    </row>
    <row r="135" spans="3:26" s="21" customFormat="1">
      <c r="C135" s="33" t="str">
        <f t="shared" si="8"/>
        <v>CTE050022</v>
      </c>
      <c r="D135" s="34" t="str">
        <f t="shared" si="9"/>
        <v>CTE050022.id</v>
      </c>
      <c r="E135" s="34" t="str">
        <f t="shared" si="10"/>
        <v>RUI ZHANG/CTE/CHN/MINEBEA</v>
      </c>
      <c r="F135" s="33" t="str">
        <f t="shared" si="11"/>
        <v>RUIZHANG</v>
      </c>
      <c r="I135" s="20" t="s">
        <v>1553</v>
      </c>
      <c r="K135" s="20" t="s">
        <v>1594</v>
      </c>
      <c r="L135" s="20" t="s">
        <v>752</v>
      </c>
      <c r="M135" s="20" t="s">
        <v>2084</v>
      </c>
      <c r="N135" s="20" t="s">
        <v>951</v>
      </c>
      <c r="O135" s="20" t="s">
        <v>752</v>
      </c>
      <c r="P135" s="20" t="s">
        <v>1514</v>
      </c>
      <c r="Q135" s="21" t="s">
        <v>2026</v>
      </c>
      <c r="R135" s="20" t="s">
        <v>1515</v>
      </c>
      <c r="S135" s="20" t="s">
        <v>2085</v>
      </c>
      <c r="T135" s="20" t="s">
        <v>2084</v>
      </c>
      <c r="U135" s="20" t="s">
        <v>752</v>
      </c>
      <c r="W135" s="21" t="s">
        <v>482</v>
      </c>
      <c r="X135" s="21" t="s">
        <v>752</v>
      </c>
      <c r="Z135" s="21" t="s">
        <v>1517</v>
      </c>
    </row>
    <row r="136" spans="3:26" s="21" customFormat="1">
      <c r="C136" s="33" t="str">
        <f t="shared" si="8"/>
        <v>CTE070035</v>
      </c>
      <c r="D136" s="34" t="str">
        <f t="shared" si="9"/>
        <v>CTE070035.id</v>
      </c>
      <c r="E136" s="34" t="str">
        <f t="shared" si="10"/>
        <v>YUANJING ZHANG/CTE/CHN/MINEBEA</v>
      </c>
      <c r="F136" s="33" t="str">
        <f t="shared" si="11"/>
        <v>YUANJINGZHANG</v>
      </c>
      <c r="I136" s="20" t="s">
        <v>2086</v>
      </c>
      <c r="K136" s="20" t="s">
        <v>1594</v>
      </c>
      <c r="L136" s="20" t="s">
        <v>780</v>
      </c>
      <c r="M136" s="20" t="s">
        <v>2087</v>
      </c>
      <c r="N136" s="20" t="s">
        <v>951</v>
      </c>
      <c r="O136" s="20" t="s">
        <v>780</v>
      </c>
      <c r="P136" s="20" t="s">
        <v>1514</v>
      </c>
      <c r="Q136" s="21" t="s">
        <v>2026</v>
      </c>
      <c r="R136" s="20" t="s">
        <v>1515</v>
      </c>
      <c r="S136" s="20" t="s">
        <v>2088</v>
      </c>
      <c r="T136" s="20" t="s">
        <v>2087</v>
      </c>
      <c r="U136" s="20" t="s">
        <v>780</v>
      </c>
      <c r="W136" s="21" t="s">
        <v>88</v>
      </c>
      <c r="X136" s="21" t="s">
        <v>780</v>
      </c>
      <c r="Z136" s="21" t="s">
        <v>1517</v>
      </c>
    </row>
    <row r="137" spans="3:26" s="21" customFormat="1">
      <c r="C137" s="33" t="str">
        <f t="shared" si="8"/>
        <v>CTE064885</v>
      </c>
      <c r="D137" s="34" t="str">
        <f t="shared" si="9"/>
        <v>CTE064885.id</v>
      </c>
      <c r="E137" s="34" t="str">
        <f t="shared" si="10"/>
        <v>QIUZHENG ZHAO/CTE/CHN/MINEBEA</v>
      </c>
      <c r="F137" s="33" t="str">
        <f t="shared" si="11"/>
        <v>QIUZHENGZHAO</v>
      </c>
      <c r="I137" s="20" t="s">
        <v>2089</v>
      </c>
      <c r="K137" s="20" t="s">
        <v>1787</v>
      </c>
      <c r="L137" s="20" t="s">
        <v>809</v>
      </c>
      <c r="M137" s="20" t="s">
        <v>2090</v>
      </c>
      <c r="N137" s="20" t="s">
        <v>951</v>
      </c>
      <c r="O137" s="20" t="s">
        <v>809</v>
      </c>
      <c r="P137" s="20" t="s">
        <v>1514</v>
      </c>
      <c r="Q137" s="21" t="s">
        <v>2026</v>
      </c>
      <c r="R137" s="20" t="s">
        <v>1515</v>
      </c>
      <c r="S137" s="20" t="s">
        <v>2091</v>
      </c>
      <c r="T137" s="20" t="s">
        <v>2090</v>
      </c>
      <c r="U137" s="20" t="s">
        <v>809</v>
      </c>
      <c r="W137" s="21" t="s">
        <v>88</v>
      </c>
      <c r="X137" s="21" t="s">
        <v>809</v>
      </c>
      <c r="Z137" s="21" t="s">
        <v>1517</v>
      </c>
    </row>
    <row r="138" spans="3:26" s="21" customFormat="1">
      <c r="C138" s="33" t="str">
        <f t="shared" si="8"/>
        <v>CTE930860</v>
      </c>
      <c r="D138" s="34" t="str">
        <f t="shared" si="9"/>
        <v>CTE930860.id</v>
      </c>
      <c r="E138" s="34" t="str">
        <f t="shared" si="10"/>
        <v>YANPING CHEN/CTE/CHN/MINEBEA</v>
      </c>
      <c r="F138" s="33" t="str">
        <f t="shared" si="11"/>
        <v>YANPINGCHEN</v>
      </c>
      <c r="I138" s="20" t="s">
        <v>2135</v>
      </c>
      <c r="K138" s="20" t="s">
        <v>1522</v>
      </c>
      <c r="L138" s="20" t="s">
        <v>81</v>
      </c>
      <c r="M138" s="20" t="s">
        <v>2136</v>
      </c>
      <c r="N138" s="20" t="s">
        <v>951</v>
      </c>
      <c r="O138" s="20" t="s">
        <v>81</v>
      </c>
      <c r="P138" s="20" t="s">
        <v>1514</v>
      </c>
      <c r="Q138" s="21" t="s">
        <v>2023</v>
      </c>
      <c r="R138" s="20" t="s">
        <v>1515</v>
      </c>
      <c r="S138" s="20" t="s">
        <v>2137</v>
      </c>
      <c r="T138" s="20" t="s">
        <v>2136</v>
      </c>
      <c r="U138" s="20" t="s">
        <v>81</v>
      </c>
      <c r="W138" s="21" t="s">
        <v>84</v>
      </c>
      <c r="X138" s="21" t="s">
        <v>81</v>
      </c>
      <c r="Y138" s="21" t="s">
        <v>1025</v>
      </c>
      <c r="Z138" s="21" t="s">
        <v>1517</v>
      </c>
    </row>
    <row r="139" spans="3:26" s="21" customFormat="1">
      <c r="C139" s="33" t="str">
        <f t="shared" si="8"/>
        <v>CTE970071</v>
      </c>
      <c r="D139" s="34" t="str">
        <f t="shared" si="9"/>
        <v>CTE970071.id</v>
      </c>
      <c r="E139" s="34" t="str">
        <f t="shared" si="10"/>
        <v>XIUHUA GAO/CTE/CHN/MINEBEA</v>
      </c>
      <c r="F139" s="33" t="str">
        <f t="shared" si="11"/>
        <v>XIUHUAGAO</v>
      </c>
      <c r="I139" s="20" t="s">
        <v>2138</v>
      </c>
      <c r="K139" s="20" t="s">
        <v>1905</v>
      </c>
      <c r="L139" s="20" t="s">
        <v>149</v>
      </c>
      <c r="M139" s="20" t="s">
        <v>2139</v>
      </c>
      <c r="N139" s="20" t="s">
        <v>951</v>
      </c>
      <c r="O139" s="20" t="s">
        <v>149</v>
      </c>
      <c r="P139" s="20" t="s">
        <v>1514</v>
      </c>
      <c r="Q139" s="21" t="s">
        <v>2023</v>
      </c>
      <c r="R139" s="20" t="s">
        <v>1515</v>
      </c>
      <c r="S139" s="20" t="s">
        <v>2140</v>
      </c>
      <c r="T139" s="20" t="s">
        <v>2139</v>
      </c>
      <c r="U139" s="20" t="s">
        <v>149</v>
      </c>
      <c r="W139" s="21" t="s">
        <v>68</v>
      </c>
      <c r="X139" s="21" t="s">
        <v>149</v>
      </c>
      <c r="Y139" s="21" t="s">
        <v>1069</v>
      </c>
      <c r="Z139" s="21" t="s">
        <v>1517</v>
      </c>
    </row>
    <row r="140" spans="3:26" s="21" customFormat="1">
      <c r="C140" s="33" t="str">
        <f t="shared" si="8"/>
        <v>CTE000003</v>
      </c>
      <c r="D140" s="34" t="str">
        <f t="shared" si="9"/>
        <v>CTE000003.id</v>
      </c>
      <c r="E140" s="34" t="str">
        <f t="shared" si="10"/>
        <v>MINGQI HAN/CTE/CHN/MINEBEA</v>
      </c>
      <c r="F140" s="33" t="str">
        <f t="shared" si="11"/>
        <v>MINGQIHAN</v>
      </c>
      <c r="I140" s="20" t="s">
        <v>2141</v>
      </c>
      <c r="K140" s="20" t="s">
        <v>1829</v>
      </c>
      <c r="L140" s="20" t="s">
        <v>186</v>
      </c>
      <c r="M140" s="20" t="s">
        <v>2142</v>
      </c>
      <c r="N140" s="20" t="s">
        <v>951</v>
      </c>
      <c r="O140" s="20" t="s">
        <v>186</v>
      </c>
      <c r="P140" s="20" t="s">
        <v>1514</v>
      </c>
      <c r="Q140" s="21" t="s">
        <v>2023</v>
      </c>
      <c r="R140" s="20" t="s">
        <v>1515</v>
      </c>
      <c r="S140" s="20" t="s">
        <v>2143</v>
      </c>
      <c r="T140" s="20" t="s">
        <v>2142</v>
      </c>
      <c r="U140" s="20" t="s">
        <v>186</v>
      </c>
      <c r="W140" s="21" t="s">
        <v>190</v>
      </c>
      <c r="X140" s="21" t="s">
        <v>186</v>
      </c>
      <c r="Y140" s="21" t="s">
        <v>1089</v>
      </c>
      <c r="Z140" s="21" t="s">
        <v>1517</v>
      </c>
    </row>
    <row r="141" spans="3:26" s="21" customFormat="1">
      <c r="C141" s="33" t="str">
        <f t="shared" si="8"/>
        <v>CTE013021</v>
      </c>
      <c r="D141" s="34" t="str">
        <f t="shared" si="9"/>
        <v>CTE013021.id</v>
      </c>
      <c r="E141" s="34" t="str">
        <f t="shared" si="10"/>
        <v>RUI HU/CTE/CHN/MINEBEA</v>
      </c>
      <c r="F141" s="33" t="str">
        <f t="shared" si="11"/>
        <v>RUIHU</v>
      </c>
      <c r="I141" s="20" t="s">
        <v>1553</v>
      </c>
      <c r="K141" s="20" t="s">
        <v>2144</v>
      </c>
      <c r="L141" s="20" t="s">
        <v>213</v>
      </c>
      <c r="M141" s="20" t="s">
        <v>2145</v>
      </c>
      <c r="N141" s="20" t="s">
        <v>951</v>
      </c>
      <c r="O141" s="20" t="s">
        <v>213</v>
      </c>
      <c r="P141" s="20" t="s">
        <v>1514</v>
      </c>
      <c r="Q141" s="21" t="s">
        <v>2023</v>
      </c>
      <c r="R141" s="20" t="s">
        <v>1515</v>
      </c>
      <c r="S141" s="20" t="s">
        <v>2146</v>
      </c>
      <c r="T141" s="20" t="s">
        <v>2145</v>
      </c>
      <c r="U141" s="20" t="s">
        <v>213</v>
      </c>
      <c r="W141" s="21" t="s">
        <v>190</v>
      </c>
      <c r="X141" s="21" t="s">
        <v>213</v>
      </c>
      <c r="Z141" s="21" t="s">
        <v>1517</v>
      </c>
    </row>
    <row r="142" spans="3:26" s="21" customFormat="1">
      <c r="C142" s="33" t="str">
        <f t="shared" si="8"/>
        <v>CTE970709</v>
      </c>
      <c r="D142" s="34" t="str">
        <f t="shared" si="9"/>
        <v>CTE970709.id</v>
      </c>
      <c r="E142" s="34" t="str">
        <f t="shared" si="10"/>
        <v>WEILING HUANG/CTE/CHN/MINEBEA</v>
      </c>
      <c r="F142" s="33" t="str">
        <f t="shared" si="11"/>
        <v>WEILINGHUANG</v>
      </c>
      <c r="I142" s="20" t="s">
        <v>2147</v>
      </c>
      <c r="K142" s="20" t="s">
        <v>1833</v>
      </c>
      <c r="L142" s="20" t="s">
        <v>217</v>
      </c>
      <c r="M142" s="20" t="s">
        <v>2148</v>
      </c>
      <c r="N142" s="20" t="s">
        <v>951</v>
      </c>
      <c r="O142" s="20" t="s">
        <v>217</v>
      </c>
      <c r="P142" s="20" t="s">
        <v>1514</v>
      </c>
      <c r="Q142" s="21" t="s">
        <v>2023</v>
      </c>
      <c r="R142" s="20" t="s">
        <v>1515</v>
      </c>
      <c r="S142" s="20" t="s">
        <v>2149</v>
      </c>
      <c r="T142" s="20" t="s">
        <v>2148</v>
      </c>
      <c r="U142" s="20" t="s">
        <v>217</v>
      </c>
      <c r="W142" s="21" t="s">
        <v>221</v>
      </c>
      <c r="X142" s="21" t="s">
        <v>217</v>
      </c>
      <c r="Y142" s="21" t="s">
        <v>1105</v>
      </c>
      <c r="Z142" s="21" t="s">
        <v>1517</v>
      </c>
    </row>
    <row r="143" spans="3:26" s="21" customFormat="1">
      <c r="C143" s="33" t="str">
        <f t="shared" si="8"/>
        <v>CTE994060</v>
      </c>
      <c r="D143" s="34" t="str">
        <f t="shared" si="9"/>
        <v>CTE994060.id</v>
      </c>
      <c r="E143" s="34" t="str">
        <f t="shared" si="10"/>
        <v>QIAN LI/CTE/CHN/MINEBEA</v>
      </c>
      <c r="F143" s="33" t="str">
        <f t="shared" si="11"/>
        <v>QIANLI</v>
      </c>
      <c r="I143" s="20" t="s">
        <v>1725</v>
      </c>
      <c r="K143" s="20" t="s">
        <v>1550</v>
      </c>
      <c r="L143" s="20" t="s">
        <v>301</v>
      </c>
      <c r="M143" s="20" t="s">
        <v>2150</v>
      </c>
      <c r="N143" s="20" t="s">
        <v>951</v>
      </c>
      <c r="O143" s="20" t="s">
        <v>301</v>
      </c>
      <c r="P143" s="20" t="s">
        <v>1514</v>
      </c>
      <c r="Q143" s="21" t="s">
        <v>2023</v>
      </c>
      <c r="R143" s="20" t="s">
        <v>1515</v>
      </c>
      <c r="S143" s="20" t="s">
        <v>2151</v>
      </c>
      <c r="T143" s="20" t="s">
        <v>2150</v>
      </c>
      <c r="U143" s="20" t="s">
        <v>301</v>
      </c>
      <c r="W143" s="21" t="s">
        <v>253</v>
      </c>
      <c r="X143" s="21" t="s">
        <v>301</v>
      </c>
      <c r="Z143" s="21" t="s">
        <v>1517</v>
      </c>
    </row>
    <row r="144" spans="3:26" s="21" customFormat="1">
      <c r="C144" s="33" t="str">
        <f t="shared" si="8"/>
        <v>CTE080085</v>
      </c>
      <c r="D144" s="34" t="str">
        <f t="shared" si="9"/>
        <v>CTE080085.id</v>
      </c>
      <c r="E144" s="34" t="str">
        <f t="shared" si="10"/>
        <v>XIXUE LI/CTE/CHN/MINEBEA</v>
      </c>
      <c r="F144" s="33" t="str">
        <f t="shared" si="11"/>
        <v>XIXUELI</v>
      </c>
      <c r="I144" s="20" t="s">
        <v>2152</v>
      </c>
      <c r="K144" s="20" t="s">
        <v>1550</v>
      </c>
      <c r="L144" s="20" t="s">
        <v>308</v>
      </c>
      <c r="M144" s="20" t="s">
        <v>2153</v>
      </c>
      <c r="N144" s="20" t="s">
        <v>951</v>
      </c>
      <c r="O144" s="20" t="s">
        <v>308</v>
      </c>
      <c r="P144" s="20" t="s">
        <v>1514</v>
      </c>
      <c r="Q144" s="21" t="s">
        <v>2023</v>
      </c>
      <c r="R144" s="20" t="s">
        <v>1515</v>
      </c>
      <c r="S144" s="20" t="s">
        <v>2154</v>
      </c>
      <c r="T144" s="20" t="s">
        <v>2153</v>
      </c>
      <c r="U144" s="20" t="s">
        <v>308</v>
      </c>
      <c r="W144" s="21" t="s">
        <v>84</v>
      </c>
      <c r="X144" s="21" t="s">
        <v>308</v>
      </c>
      <c r="Y144" s="21" t="s">
        <v>1159</v>
      </c>
      <c r="Z144" s="21" t="s">
        <v>1517</v>
      </c>
    </row>
    <row r="145" spans="3:26" s="21" customFormat="1">
      <c r="C145" s="33" t="str">
        <f t="shared" si="8"/>
        <v>CTE080123</v>
      </c>
      <c r="D145" s="34" t="str">
        <f t="shared" si="9"/>
        <v>CTE080123.id</v>
      </c>
      <c r="E145" s="34" t="str">
        <f t="shared" si="10"/>
        <v>DONGHUA LIU/CTE/CHN/MINEBEA</v>
      </c>
      <c r="F145" s="33" t="str">
        <f t="shared" si="11"/>
        <v>DONGHUALIU</v>
      </c>
      <c r="I145" s="20" t="s">
        <v>2155</v>
      </c>
      <c r="K145" s="20" t="s">
        <v>1554</v>
      </c>
      <c r="L145" s="20" t="s">
        <v>326</v>
      </c>
      <c r="M145" s="20" t="s">
        <v>2156</v>
      </c>
      <c r="N145" s="20" t="s">
        <v>951</v>
      </c>
      <c r="O145" s="20" t="s">
        <v>326</v>
      </c>
      <c r="P145" s="20" t="s">
        <v>1514</v>
      </c>
      <c r="Q145" s="21" t="s">
        <v>2023</v>
      </c>
      <c r="R145" s="20" t="s">
        <v>1515</v>
      </c>
      <c r="S145" s="20" t="s">
        <v>2157</v>
      </c>
      <c r="T145" s="20" t="s">
        <v>2156</v>
      </c>
      <c r="U145" s="20" t="s">
        <v>326</v>
      </c>
      <c r="W145" s="21" t="s">
        <v>11</v>
      </c>
      <c r="X145" s="21" t="s">
        <v>326</v>
      </c>
      <c r="Z145" s="21" t="s">
        <v>1517</v>
      </c>
    </row>
    <row r="146" spans="3:26" s="21" customFormat="1">
      <c r="C146" s="33" t="str">
        <f t="shared" si="8"/>
        <v>CTE980381</v>
      </c>
      <c r="D146" s="34" t="str">
        <f t="shared" si="9"/>
        <v>CTE980381.id</v>
      </c>
      <c r="E146" s="34" t="str">
        <f t="shared" si="10"/>
        <v>JUN LIU/CTE/CHN/MINEBEA</v>
      </c>
      <c r="F146" s="33" t="str">
        <f t="shared" si="11"/>
        <v>JUNLIU</v>
      </c>
      <c r="I146" s="20" t="s">
        <v>1954</v>
      </c>
      <c r="K146" s="20" t="s">
        <v>1554</v>
      </c>
      <c r="L146" s="20" t="s">
        <v>346</v>
      </c>
      <c r="M146" s="20" t="s">
        <v>2158</v>
      </c>
      <c r="N146" s="20" t="s">
        <v>951</v>
      </c>
      <c r="O146" s="20" t="s">
        <v>346</v>
      </c>
      <c r="P146" s="20" t="s">
        <v>1514</v>
      </c>
      <c r="Q146" s="21" t="s">
        <v>2023</v>
      </c>
      <c r="R146" s="20" t="s">
        <v>1515</v>
      </c>
      <c r="S146" s="20" t="s">
        <v>2159</v>
      </c>
      <c r="T146" s="20" t="s">
        <v>2158</v>
      </c>
      <c r="U146" s="20" t="s">
        <v>346</v>
      </c>
      <c r="W146" s="21" t="s">
        <v>349</v>
      </c>
      <c r="X146" s="21" t="s">
        <v>346</v>
      </c>
      <c r="Y146" s="21" t="s">
        <v>1183</v>
      </c>
      <c r="Z146" s="21" t="s">
        <v>1517</v>
      </c>
    </row>
    <row r="147" spans="3:26" s="21" customFormat="1">
      <c r="C147" s="33" t="str">
        <f t="shared" si="8"/>
        <v>CTE050150</v>
      </c>
      <c r="D147" s="34" t="str">
        <f t="shared" si="9"/>
        <v>CTE050150.id</v>
      </c>
      <c r="E147" s="34" t="str">
        <f t="shared" si="10"/>
        <v>XUEYAN LIU/CTE/CHN/MINEBEA</v>
      </c>
      <c r="F147" s="33" t="str">
        <f t="shared" si="11"/>
        <v>XUEYANLIU</v>
      </c>
      <c r="I147" s="20" t="s">
        <v>2160</v>
      </c>
      <c r="K147" s="20" t="s">
        <v>1554</v>
      </c>
      <c r="L147" s="20" t="s">
        <v>369</v>
      </c>
      <c r="M147" s="20" t="s">
        <v>2161</v>
      </c>
      <c r="N147" s="20" t="s">
        <v>951</v>
      </c>
      <c r="O147" s="20" t="s">
        <v>369</v>
      </c>
      <c r="P147" s="20" t="s">
        <v>1514</v>
      </c>
      <c r="Q147" s="21" t="s">
        <v>2023</v>
      </c>
      <c r="R147" s="20" t="s">
        <v>1515</v>
      </c>
      <c r="S147" s="20" t="s">
        <v>2162</v>
      </c>
      <c r="T147" s="20" t="s">
        <v>2161</v>
      </c>
      <c r="U147" s="20" t="s">
        <v>369</v>
      </c>
      <c r="W147" s="21" t="s">
        <v>253</v>
      </c>
      <c r="X147" s="21" t="s">
        <v>369</v>
      </c>
      <c r="Y147" s="21" t="s">
        <v>1195</v>
      </c>
      <c r="Z147" s="21" t="s">
        <v>1517</v>
      </c>
    </row>
    <row r="148" spans="3:26" s="21" customFormat="1">
      <c r="C148" s="33" t="str">
        <f t="shared" si="8"/>
        <v>CTE050036</v>
      </c>
      <c r="D148" s="34" t="str">
        <f t="shared" si="9"/>
        <v>CTE050036.id</v>
      </c>
      <c r="E148" s="34" t="str">
        <f t="shared" si="10"/>
        <v>YANG LIU/CTE/CHN/MINEBEA</v>
      </c>
      <c r="F148" s="33" t="str">
        <f t="shared" si="11"/>
        <v>YANGLIU</v>
      </c>
      <c r="I148" s="20" t="s">
        <v>1590</v>
      </c>
      <c r="K148" s="20" t="s">
        <v>1554</v>
      </c>
      <c r="L148" s="20" t="s">
        <v>372</v>
      </c>
      <c r="M148" s="20" t="s">
        <v>2163</v>
      </c>
      <c r="N148" s="20" t="s">
        <v>951</v>
      </c>
      <c r="O148" s="20" t="s">
        <v>372</v>
      </c>
      <c r="P148" s="20" t="s">
        <v>1514</v>
      </c>
      <c r="Q148" s="21" t="s">
        <v>2023</v>
      </c>
      <c r="R148" s="20" t="s">
        <v>1515</v>
      </c>
      <c r="S148" s="20" t="s">
        <v>2164</v>
      </c>
      <c r="T148" s="20" t="s">
        <v>2163</v>
      </c>
      <c r="U148" s="20" t="s">
        <v>372</v>
      </c>
      <c r="W148" s="21" t="s">
        <v>253</v>
      </c>
      <c r="X148" s="21" t="s">
        <v>372</v>
      </c>
      <c r="Y148" s="21" t="s">
        <v>1198</v>
      </c>
      <c r="Z148" s="21" t="s">
        <v>1517</v>
      </c>
    </row>
    <row r="149" spans="3:26" s="21" customFormat="1">
      <c r="C149" s="33" t="str">
        <f t="shared" si="8"/>
        <v>CTE010021</v>
      </c>
      <c r="D149" s="34" t="str">
        <f t="shared" si="9"/>
        <v>CTE010021.id</v>
      </c>
      <c r="E149" s="34" t="str">
        <f t="shared" si="10"/>
        <v>YING LIU/CTE/CHN/MINEBEA</v>
      </c>
      <c r="F149" s="33" t="str">
        <f t="shared" si="11"/>
        <v>YINGLIU</v>
      </c>
      <c r="I149" s="20" t="s">
        <v>1714</v>
      </c>
      <c r="K149" s="20" t="s">
        <v>1554</v>
      </c>
      <c r="L149" s="20" t="s">
        <v>374</v>
      </c>
      <c r="M149" s="20" t="s">
        <v>2165</v>
      </c>
      <c r="N149" s="20" t="s">
        <v>951</v>
      </c>
      <c r="O149" s="20" t="s">
        <v>374</v>
      </c>
      <c r="P149" s="20" t="s">
        <v>1514</v>
      </c>
      <c r="Q149" s="21" t="s">
        <v>2023</v>
      </c>
      <c r="R149" s="20" t="s">
        <v>1515</v>
      </c>
      <c r="S149" s="20" t="s">
        <v>2166</v>
      </c>
      <c r="T149" s="20" t="s">
        <v>2165</v>
      </c>
      <c r="U149" s="20" t="s">
        <v>374</v>
      </c>
      <c r="W149" s="21" t="s">
        <v>376</v>
      </c>
      <c r="X149" s="21" t="s">
        <v>374</v>
      </c>
      <c r="Z149" s="21" t="s">
        <v>1517</v>
      </c>
    </row>
    <row r="150" spans="3:26" s="21" customFormat="1">
      <c r="C150" s="33" t="str">
        <f t="shared" si="8"/>
        <v>CTE950939</v>
      </c>
      <c r="D150" s="34" t="str">
        <f t="shared" si="9"/>
        <v>CTE950939.id</v>
      </c>
      <c r="E150" s="34" t="str">
        <f t="shared" si="10"/>
        <v>JIANXIN MA/CTE/CHN/MINEBEA</v>
      </c>
      <c r="F150" s="33" t="str">
        <f t="shared" si="11"/>
        <v>JIANXINMA</v>
      </c>
      <c r="I150" s="20" t="s">
        <v>2167</v>
      </c>
      <c r="K150" s="20" t="s">
        <v>1932</v>
      </c>
      <c r="L150" s="20" t="s">
        <v>401</v>
      </c>
      <c r="M150" s="20" t="s">
        <v>2168</v>
      </c>
      <c r="N150" s="20" t="s">
        <v>951</v>
      </c>
      <c r="O150" s="20" t="s">
        <v>401</v>
      </c>
      <c r="P150" s="20" t="s">
        <v>1514</v>
      </c>
      <c r="Q150" s="21" t="s">
        <v>2023</v>
      </c>
      <c r="R150" s="20" t="s">
        <v>1515</v>
      </c>
      <c r="S150" s="20" t="s">
        <v>2169</v>
      </c>
      <c r="T150" s="20" t="s">
        <v>2168</v>
      </c>
      <c r="U150" s="20" t="s">
        <v>401</v>
      </c>
      <c r="W150" s="21" t="s">
        <v>11</v>
      </c>
      <c r="X150" s="21" t="s">
        <v>401</v>
      </c>
      <c r="Y150" s="21" t="s">
        <v>1212</v>
      </c>
      <c r="Z150" s="21" t="s">
        <v>1517</v>
      </c>
    </row>
    <row r="151" spans="3:26" s="21" customFormat="1">
      <c r="C151" s="33" t="str">
        <f t="shared" si="8"/>
        <v>CTE060120</v>
      </c>
      <c r="D151" s="34" t="str">
        <f t="shared" si="9"/>
        <v>CTE060120.id</v>
      </c>
      <c r="E151" s="34" t="str">
        <f t="shared" si="10"/>
        <v>LINGYUN MA/CTE/CHN/MINEBEA</v>
      </c>
      <c r="F151" s="33" t="str">
        <f t="shared" si="11"/>
        <v>LINGYUNMA</v>
      </c>
      <c r="I151" s="20" t="s">
        <v>2170</v>
      </c>
      <c r="K151" s="20" t="s">
        <v>1932</v>
      </c>
      <c r="L151" s="20" t="s">
        <v>405</v>
      </c>
      <c r="M151" s="20" t="s">
        <v>2171</v>
      </c>
      <c r="N151" s="20" t="s">
        <v>951</v>
      </c>
      <c r="O151" s="20" t="s">
        <v>405</v>
      </c>
      <c r="P151" s="20" t="s">
        <v>1514</v>
      </c>
      <c r="Q151" s="21" t="s">
        <v>2023</v>
      </c>
      <c r="R151" s="20" t="s">
        <v>1515</v>
      </c>
      <c r="S151" s="20" t="s">
        <v>2172</v>
      </c>
      <c r="T151" s="20" t="s">
        <v>2171</v>
      </c>
      <c r="U151" s="20" t="s">
        <v>405</v>
      </c>
      <c r="W151" s="21" t="s">
        <v>253</v>
      </c>
      <c r="X151" s="21" t="s">
        <v>405</v>
      </c>
      <c r="Y151" s="21" t="s">
        <v>1214</v>
      </c>
      <c r="Z151" s="21" t="s">
        <v>1517</v>
      </c>
    </row>
    <row r="152" spans="3:26" s="21" customFormat="1">
      <c r="C152" s="33" t="str">
        <f t="shared" si="8"/>
        <v>CTE020044</v>
      </c>
      <c r="D152" s="34" t="str">
        <f t="shared" si="9"/>
        <v>CTE020044.id</v>
      </c>
      <c r="E152" s="34" t="str">
        <f t="shared" si="10"/>
        <v>HONGBIN SHAO/CTE/CHN/MINEBEA</v>
      </c>
      <c r="F152" s="33" t="str">
        <f t="shared" si="11"/>
        <v>HONGBINSHAO</v>
      </c>
      <c r="I152" s="20" t="s">
        <v>2173</v>
      </c>
      <c r="K152" s="20" t="s">
        <v>2174</v>
      </c>
      <c r="L152" s="20" t="s">
        <v>468</v>
      </c>
      <c r="M152" s="20" t="s">
        <v>2175</v>
      </c>
      <c r="N152" s="20" t="s">
        <v>951</v>
      </c>
      <c r="O152" s="20" t="s">
        <v>468</v>
      </c>
      <c r="P152" s="20" t="s">
        <v>1514</v>
      </c>
      <c r="Q152" s="21" t="s">
        <v>2023</v>
      </c>
      <c r="R152" s="20" t="s">
        <v>1515</v>
      </c>
      <c r="S152" s="20" t="s">
        <v>2176</v>
      </c>
      <c r="T152" s="20" t="s">
        <v>2175</v>
      </c>
      <c r="U152" s="20" t="s">
        <v>468</v>
      </c>
      <c r="W152" s="21" t="s">
        <v>221</v>
      </c>
      <c r="X152" s="21" t="s">
        <v>468</v>
      </c>
      <c r="Z152" s="21" t="s">
        <v>1517</v>
      </c>
    </row>
    <row r="153" spans="3:26" s="21" customFormat="1">
      <c r="C153" s="33" t="str">
        <f t="shared" si="8"/>
        <v>CTE970056</v>
      </c>
      <c r="D153" s="34" t="str">
        <f t="shared" si="9"/>
        <v>CTE970056.id</v>
      </c>
      <c r="E153" s="34" t="str">
        <f t="shared" si="10"/>
        <v>XUEFENG WANG/CTE/CHN/MINEBEA</v>
      </c>
      <c r="F153" s="33" t="str">
        <f t="shared" si="11"/>
        <v>XUEFENGWANG</v>
      </c>
      <c r="I153" s="20" t="s">
        <v>2177</v>
      </c>
      <c r="K153" s="20" t="s">
        <v>1575</v>
      </c>
      <c r="L153" s="20" t="s">
        <v>581</v>
      </c>
      <c r="M153" s="20" t="s">
        <v>2178</v>
      </c>
      <c r="N153" s="20" t="s">
        <v>951</v>
      </c>
      <c r="O153" s="20" t="s">
        <v>581</v>
      </c>
      <c r="P153" s="20" t="s">
        <v>1514</v>
      </c>
      <c r="Q153" s="21" t="s">
        <v>2023</v>
      </c>
      <c r="R153" s="20" t="s">
        <v>1515</v>
      </c>
      <c r="S153" s="20" t="s">
        <v>2179</v>
      </c>
      <c r="T153" s="20" t="s">
        <v>2178</v>
      </c>
      <c r="U153" s="20" t="s">
        <v>581</v>
      </c>
      <c r="W153" s="21" t="s">
        <v>584</v>
      </c>
      <c r="X153" s="21" t="s">
        <v>581</v>
      </c>
      <c r="Y153" s="21" t="s">
        <v>1333</v>
      </c>
      <c r="Z153" s="21" t="s">
        <v>1517</v>
      </c>
    </row>
    <row r="154" spans="3:26" s="21" customFormat="1">
      <c r="C154" s="33" t="str">
        <f t="shared" si="8"/>
        <v>CTE020002</v>
      </c>
      <c r="D154" s="34" t="str">
        <f t="shared" si="9"/>
        <v>CTE020002.id</v>
      </c>
      <c r="E154" s="34" t="str">
        <f t="shared" si="10"/>
        <v>YU WU/CTE/CHN/MINEBEA</v>
      </c>
      <c r="F154" s="33" t="str">
        <f t="shared" si="11"/>
        <v>YUWU</v>
      </c>
      <c r="I154" s="20" t="s">
        <v>1705</v>
      </c>
      <c r="K154" s="20" t="s">
        <v>1842</v>
      </c>
      <c r="L154" s="20" t="s">
        <v>615</v>
      </c>
      <c r="M154" s="20" t="s">
        <v>2180</v>
      </c>
      <c r="N154" s="20" t="s">
        <v>951</v>
      </c>
      <c r="O154" s="20" t="s">
        <v>615</v>
      </c>
      <c r="P154" s="20" t="s">
        <v>1514</v>
      </c>
      <c r="Q154" s="21" t="s">
        <v>2023</v>
      </c>
      <c r="R154" s="20" t="s">
        <v>1515</v>
      </c>
      <c r="S154" s="20" t="s">
        <v>2181</v>
      </c>
      <c r="T154" s="20" t="s">
        <v>2180</v>
      </c>
      <c r="U154" s="20" t="s">
        <v>615</v>
      </c>
      <c r="W154" s="21" t="s">
        <v>617</v>
      </c>
      <c r="X154" s="21" t="s">
        <v>615</v>
      </c>
      <c r="Y154" s="21" t="s">
        <v>1361</v>
      </c>
      <c r="Z154" s="21" t="s">
        <v>1517</v>
      </c>
    </row>
    <row r="155" spans="3:26" s="21" customFormat="1">
      <c r="C155" s="33" t="str">
        <f t="shared" si="8"/>
        <v>CTE930007</v>
      </c>
      <c r="D155" s="34" t="str">
        <f t="shared" si="9"/>
        <v>CTE930007.id</v>
      </c>
      <c r="E155" s="34" t="str">
        <f t="shared" si="10"/>
        <v>GUANLI YAN/CTE/CHN/MINEBEA</v>
      </c>
      <c r="F155" s="33" t="str">
        <f t="shared" si="11"/>
        <v>GUANLIYAN</v>
      </c>
      <c r="I155" s="20" t="s">
        <v>2182</v>
      </c>
      <c r="K155" s="20" t="s">
        <v>1586</v>
      </c>
      <c r="L155" s="20" t="s">
        <v>659</v>
      </c>
      <c r="M155" s="20" t="s">
        <v>2183</v>
      </c>
      <c r="N155" s="20" t="s">
        <v>951</v>
      </c>
      <c r="O155" s="20" t="s">
        <v>659</v>
      </c>
      <c r="P155" s="20" t="s">
        <v>1514</v>
      </c>
      <c r="Q155" s="21" t="s">
        <v>2023</v>
      </c>
      <c r="R155" s="20" t="s">
        <v>1515</v>
      </c>
      <c r="S155" s="20" t="s">
        <v>2184</v>
      </c>
      <c r="T155" s="20" t="s">
        <v>2183</v>
      </c>
      <c r="U155" s="20" t="s">
        <v>659</v>
      </c>
      <c r="W155" s="21" t="s">
        <v>617</v>
      </c>
      <c r="X155" s="21" t="s">
        <v>659</v>
      </c>
      <c r="Y155" s="21" t="s">
        <v>1388</v>
      </c>
      <c r="Z155" s="21" t="s">
        <v>1517</v>
      </c>
    </row>
    <row r="156" spans="3:26" s="66" customFormat="1">
      <c r="C156" s="33" t="str">
        <f t="shared" si="8"/>
        <v>CTE023505</v>
      </c>
      <c r="D156" s="34" t="str">
        <f t="shared" si="9"/>
        <v>CTE023505.id</v>
      </c>
      <c r="E156" s="34" t="str">
        <f t="shared" si="10"/>
        <v>YI YANG/CTE/CHN/MINEBEA</v>
      </c>
      <c r="F156" s="33" t="str">
        <f t="shared" si="11"/>
        <v>YIYANG</v>
      </c>
      <c r="I156" s="63" t="s">
        <v>2213</v>
      </c>
      <c r="J156" s="64" t="s">
        <v>2382</v>
      </c>
      <c r="K156" s="65" t="s">
        <v>1590</v>
      </c>
      <c r="L156" s="65" t="s">
        <v>682</v>
      </c>
      <c r="M156" s="65" t="s">
        <v>1591</v>
      </c>
      <c r="N156" s="65" t="s">
        <v>951</v>
      </c>
      <c r="O156" s="65" t="s">
        <v>682</v>
      </c>
      <c r="P156" s="65" t="s">
        <v>1514</v>
      </c>
      <c r="Q156" s="66" t="s">
        <v>2023</v>
      </c>
      <c r="R156" s="65" t="s">
        <v>1515</v>
      </c>
      <c r="S156" s="65" t="s">
        <v>2381</v>
      </c>
      <c r="T156" s="65" t="s">
        <v>1591</v>
      </c>
      <c r="U156" s="65" t="s">
        <v>682</v>
      </c>
      <c r="W156" s="66" t="s">
        <v>685</v>
      </c>
      <c r="X156" s="66" t="s">
        <v>682</v>
      </c>
      <c r="Z156" s="66" t="s">
        <v>1517</v>
      </c>
    </row>
    <row r="157" spans="3:26" s="21" customFormat="1">
      <c r="C157" s="33" t="str">
        <f t="shared" si="8"/>
        <v>CTE980514</v>
      </c>
      <c r="D157" s="34" t="str">
        <f t="shared" si="9"/>
        <v>CTE980514.id</v>
      </c>
      <c r="E157" s="34" t="str">
        <f t="shared" si="10"/>
        <v>HUGUANG YU/CTE/CHN/MINEBEA</v>
      </c>
      <c r="F157" s="33" t="str">
        <f t="shared" si="11"/>
        <v>HUGUANGYU</v>
      </c>
      <c r="I157" s="20" t="s">
        <v>2185</v>
      </c>
      <c r="K157" s="20" t="s">
        <v>1705</v>
      </c>
      <c r="L157" s="20" t="s">
        <v>708</v>
      </c>
      <c r="M157" s="20" t="s">
        <v>2186</v>
      </c>
      <c r="N157" s="20" t="s">
        <v>951</v>
      </c>
      <c r="O157" s="20" t="s">
        <v>708</v>
      </c>
      <c r="P157" s="20" t="s">
        <v>1514</v>
      </c>
      <c r="Q157" s="21" t="s">
        <v>2023</v>
      </c>
      <c r="R157" s="20" t="s">
        <v>1515</v>
      </c>
      <c r="S157" s="20" t="s">
        <v>2187</v>
      </c>
      <c r="T157" s="20" t="s">
        <v>2186</v>
      </c>
      <c r="U157" s="20" t="s">
        <v>708</v>
      </c>
      <c r="W157" s="21" t="s">
        <v>11</v>
      </c>
      <c r="X157" s="21" t="s">
        <v>708</v>
      </c>
      <c r="Z157" s="21" t="s">
        <v>1517</v>
      </c>
    </row>
    <row r="158" spans="3:26" s="21" customFormat="1">
      <c r="C158" s="33" t="str">
        <f t="shared" si="8"/>
        <v>CTE940093</v>
      </c>
      <c r="D158" s="34" t="str">
        <f t="shared" si="9"/>
        <v>CTE940093.id</v>
      </c>
      <c r="E158" s="34" t="str">
        <f t="shared" si="10"/>
        <v>TONG ZHANG/CTE/CHN/MINEBEA</v>
      </c>
      <c r="F158" s="33" t="str">
        <f t="shared" si="11"/>
        <v>TONGZHANG</v>
      </c>
      <c r="I158" s="20" t="s">
        <v>2188</v>
      </c>
      <c r="K158" s="20" t="s">
        <v>1594</v>
      </c>
      <c r="L158" s="20" t="s">
        <v>760</v>
      </c>
      <c r="M158" s="20" t="s">
        <v>2189</v>
      </c>
      <c r="N158" s="20" t="s">
        <v>951</v>
      </c>
      <c r="O158" s="20" t="s">
        <v>760</v>
      </c>
      <c r="P158" s="20" t="s">
        <v>1514</v>
      </c>
      <c r="Q158" s="21" t="s">
        <v>2023</v>
      </c>
      <c r="R158" s="20" t="s">
        <v>1515</v>
      </c>
      <c r="S158" s="20" t="s">
        <v>2190</v>
      </c>
      <c r="T158" s="20" t="s">
        <v>2189</v>
      </c>
      <c r="U158" s="20" t="s">
        <v>760</v>
      </c>
      <c r="W158" s="21" t="s">
        <v>584</v>
      </c>
      <c r="X158" s="21" t="s">
        <v>760</v>
      </c>
      <c r="Y158" s="21" t="s">
        <v>1453</v>
      </c>
      <c r="Z158" s="21" t="s">
        <v>1517</v>
      </c>
    </row>
    <row r="159" spans="3:26" s="21" customFormat="1">
      <c r="C159" s="33" t="str">
        <f t="shared" si="8"/>
        <v>CTE050082</v>
      </c>
      <c r="D159" s="34" t="str">
        <f t="shared" si="9"/>
        <v>CTE050082.id</v>
      </c>
      <c r="E159" s="34" t="str">
        <f t="shared" si="10"/>
        <v>ZHIXING ZHANG/CTE/CHN/MINEBEA</v>
      </c>
      <c r="F159" s="33" t="str">
        <f t="shared" si="11"/>
        <v>ZHIXINGZHANG</v>
      </c>
      <c r="I159" s="20" t="s">
        <v>2191</v>
      </c>
      <c r="K159" s="20" t="s">
        <v>1594</v>
      </c>
      <c r="L159" s="20" t="s">
        <v>797</v>
      </c>
      <c r="M159" s="20" t="s">
        <v>2192</v>
      </c>
      <c r="N159" s="20" t="s">
        <v>951</v>
      </c>
      <c r="O159" s="20" t="s">
        <v>797</v>
      </c>
      <c r="P159" s="20" t="s">
        <v>1514</v>
      </c>
      <c r="Q159" s="21" t="s">
        <v>2023</v>
      </c>
      <c r="R159" s="20" t="s">
        <v>1515</v>
      </c>
      <c r="S159" s="20" t="s">
        <v>2193</v>
      </c>
      <c r="T159" s="20" t="s">
        <v>2192</v>
      </c>
      <c r="U159" s="20" t="s">
        <v>797</v>
      </c>
      <c r="W159" s="21" t="s">
        <v>11</v>
      </c>
      <c r="X159" s="21" t="s">
        <v>797</v>
      </c>
      <c r="Z159" s="21" t="s">
        <v>1517</v>
      </c>
    </row>
    <row r="160" spans="3:26" s="21" customFormat="1">
      <c r="C160" s="33" t="str">
        <f t="shared" ref="C160:C223" si="12">U160</f>
        <v>CTE951799</v>
      </c>
      <c r="D160" s="34" t="str">
        <f t="shared" ref="D160:D223" si="13">C160&amp;".id"</f>
        <v>CTE951799.id</v>
      </c>
      <c r="E160" s="34" t="str">
        <f t="shared" ref="E160:E223" si="14">I160&amp;" "&amp;K160&amp;"/CTE/CHN/MINEBEA"</f>
        <v>MENG ZHAO/CTE/CHN/MINEBEA</v>
      </c>
      <c r="F160" s="33" t="str">
        <f t="shared" ref="F160:F223" si="15">T160</f>
        <v>MENGZHAO</v>
      </c>
      <c r="I160" s="20" t="s">
        <v>2194</v>
      </c>
      <c r="K160" s="20" t="s">
        <v>1787</v>
      </c>
      <c r="L160" s="20" t="s">
        <v>807</v>
      </c>
      <c r="M160" s="20" t="s">
        <v>2195</v>
      </c>
      <c r="N160" s="20" t="s">
        <v>951</v>
      </c>
      <c r="O160" s="20" t="s">
        <v>807</v>
      </c>
      <c r="P160" s="20" t="s">
        <v>1514</v>
      </c>
      <c r="Q160" s="21" t="s">
        <v>2023</v>
      </c>
      <c r="R160" s="20" t="s">
        <v>1515</v>
      </c>
      <c r="S160" s="20" t="s">
        <v>2196</v>
      </c>
      <c r="T160" s="20" t="s">
        <v>2195</v>
      </c>
      <c r="U160" s="20" t="s">
        <v>807</v>
      </c>
      <c r="W160" s="21" t="s">
        <v>685</v>
      </c>
      <c r="X160" s="21" t="s">
        <v>807</v>
      </c>
      <c r="Y160" s="21" t="s">
        <v>1479</v>
      </c>
      <c r="Z160" s="21" t="s">
        <v>1517</v>
      </c>
    </row>
    <row r="161" spans="3:26" s="21" customFormat="1">
      <c r="C161" s="33" t="str">
        <f t="shared" si="12"/>
        <v>CTE930625</v>
      </c>
      <c r="D161" s="34" t="str">
        <f t="shared" si="13"/>
        <v>CTE930625.id</v>
      </c>
      <c r="E161" s="34" t="str">
        <f t="shared" si="14"/>
        <v>XIAOLI ZHAO/CTE/CHN/MINEBEA</v>
      </c>
      <c r="F161" s="33" t="str">
        <f t="shared" si="15"/>
        <v>XIAOLIZHAO</v>
      </c>
      <c r="I161" s="20" t="s">
        <v>2197</v>
      </c>
      <c r="K161" s="20" t="s">
        <v>1787</v>
      </c>
      <c r="L161" s="20" t="s">
        <v>812</v>
      </c>
      <c r="M161" s="20" t="s">
        <v>2198</v>
      </c>
      <c r="N161" s="20" t="s">
        <v>951</v>
      </c>
      <c r="O161" s="20" t="s">
        <v>812</v>
      </c>
      <c r="P161" s="20" t="s">
        <v>1514</v>
      </c>
      <c r="Q161" s="21" t="s">
        <v>2023</v>
      </c>
      <c r="R161" s="20" t="s">
        <v>1515</v>
      </c>
      <c r="S161" s="20" t="s">
        <v>2199</v>
      </c>
      <c r="T161" s="20" t="s">
        <v>2198</v>
      </c>
      <c r="U161" s="20" t="s">
        <v>812</v>
      </c>
      <c r="W161" s="21" t="s">
        <v>815</v>
      </c>
      <c r="X161" s="21" t="s">
        <v>812</v>
      </c>
      <c r="Y161" s="21" t="s">
        <v>1482</v>
      </c>
      <c r="Z161" s="21" t="s">
        <v>1517</v>
      </c>
    </row>
    <row r="162" spans="3:26" s="21" customFormat="1">
      <c r="C162" s="33" t="str">
        <f t="shared" si="12"/>
        <v>CTE060061</v>
      </c>
      <c r="D162" s="34" t="str">
        <f t="shared" si="13"/>
        <v>CTE060061.id</v>
      </c>
      <c r="E162" s="34" t="str">
        <f t="shared" si="14"/>
        <v>LIQIANG ZHU/CTE/CHN/MINEBEA</v>
      </c>
      <c r="F162" s="33" t="str">
        <f t="shared" si="15"/>
        <v>LIQIANGZHU</v>
      </c>
      <c r="I162" s="20" t="s">
        <v>2200</v>
      </c>
      <c r="K162" s="20" t="s">
        <v>2201</v>
      </c>
      <c r="L162" s="20" t="s">
        <v>856</v>
      </c>
      <c r="M162" s="20" t="s">
        <v>2202</v>
      </c>
      <c r="N162" s="20" t="s">
        <v>951</v>
      </c>
      <c r="O162" s="20" t="s">
        <v>856</v>
      </c>
      <c r="P162" s="20" t="s">
        <v>1514</v>
      </c>
      <c r="Q162" s="21" t="s">
        <v>2023</v>
      </c>
      <c r="R162" s="20" t="s">
        <v>1515</v>
      </c>
      <c r="S162" s="20" t="s">
        <v>2203</v>
      </c>
      <c r="T162" s="20" t="s">
        <v>2202</v>
      </c>
      <c r="U162" s="20" t="s">
        <v>856</v>
      </c>
      <c r="W162" s="21" t="s">
        <v>859</v>
      </c>
      <c r="X162" s="21" t="s">
        <v>856</v>
      </c>
      <c r="Z162" s="21" t="s">
        <v>1517</v>
      </c>
    </row>
    <row r="163" spans="3:26" s="21" customFormat="1">
      <c r="C163" s="33" t="str">
        <f t="shared" si="12"/>
        <v>CTE070007</v>
      </c>
      <c r="D163" s="34" t="str">
        <f t="shared" si="13"/>
        <v>CTE070007.id</v>
      </c>
      <c r="E163" s="34" t="str">
        <f t="shared" si="14"/>
        <v>XIAOHUA ZHU/CTE/CHN/MINEBEA</v>
      </c>
      <c r="F163" s="33" t="str">
        <f t="shared" si="15"/>
        <v>XIAOHUAZHU</v>
      </c>
      <c r="I163" s="20" t="s">
        <v>2204</v>
      </c>
      <c r="K163" s="20" t="s">
        <v>2201</v>
      </c>
      <c r="L163" s="20" t="s">
        <v>860</v>
      </c>
      <c r="M163" s="20" t="s">
        <v>2205</v>
      </c>
      <c r="N163" s="20" t="s">
        <v>951</v>
      </c>
      <c r="O163" s="20" t="s">
        <v>860</v>
      </c>
      <c r="P163" s="20" t="s">
        <v>1514</v>
      </c>
      <c r="Q163" s="21" t="s">
        <v>2023</v>
      </c>
      <c r="R163" s="20" t="s">
        <v>1515</v>
      </c>
      <c r="S163" s="20" t="s">
        <v>2206</v>
      </c>
      <c r="T163" s="20" t="s">
        <v>2205</v>
      </c>
      <c r="U163" s="20" t="s">
        <v>860</v>
      </c>
      <c r="W163" s="21" t="s">
        <v>863</v>
      </c>
      <c r="X163" s="21" t="s">
        <v>860</v>
      </c>
      <c r="Z163" s="21" t="s">
        <v>1517</v>
      </c>
    </row>
    <row r="164" spans="3:26" s="21" customFormat="1">
      <c r="C164" s="33" t="str">
        <f t="shared" si="12"/>
        <v>CTE170003</v>
      </c>
      <c r="D164" s="34" t="str">
        <f t="shared" si="13"/>
        <v>CTE170003.id</v>
      </c>
      <c r="E164" s="34" t="str">
        <f t="shared" si="14"/>
        <v>YANG BAI/CTE/CHN/MINEBEA</v>
      </c>
      <c r="F164" s="33" t="str">
        <f t="shared" si="15"/>
        <v>YANGBAI</v>
      </c>
      <c r="I164" s="20" t="s">
        <v>1590</v>
      </c>
      <c r="K164" s="20" t="s">
        <v>2240</v>
      </c>
      <c r="L164" s="20" t="s">
        <v>19</v>
      </c>
      <c r="M164" s="20" t="s">
        <v>2241</v>
      </c>
      <c r="N164" s="20" t="s">
        <v>951</v>
      </c>
      <c r="O164" s="20" t="s">
        <v>19</v>
      </c>
      <c r="P164" s="20" t="s">
        <v>1514</v>
      </c>
      <c r="Q164" s="21" t="s">
        <v>2134</v>
      </c>
      <c r="R164" s="20" t="s">
        <v>1515</v>
      </c>
      <c r="S164" s="20" t="s">
        <v>2242</v>
      </c>
      <c r="T164" s="20" t="s">
        <v>2241</v>
      </c>
      <c r="U164" s="20" t="s">
        <v>19</v>
      </c>
      <c r="W164" s="21" t="s">
        <v>23</v>
      </c>
      <c r="X164" s="21" t="s">
        <v>19</v>
      </c>
      <c r="Z164" s="21" t="s">
        <v>1517</v>
      </c>
    </row>
    <row r="165" spans="3:26" s="21" customFormat="1">
      <c r="C165" s="33" t="str">
        <f t="shared" si="12"/>
        <v>CTE110012</v>
      </c>
      <c r="D165" s="34" t="str">
        <f t="shared" si="13"/>
        <v>CTE110012.id</v>
      </c>
      <c r="E165" s="34" t="str">
        <f t="shared" si="14"/>
        <v>HONG CHEN/CTE/CHN/MINEBEA</v>
      </c>
      <c r="F165" s="33" t="str">
        <f t="shared" si="15"/>
        <v>HONGCHEN</v>
      </c>
      <c r="I165" s="20" t="s">
        <v>2243</v>
      </c>
      <c r="K165" s="20" t="s">
        <v>1522</v>
      </c>
      <c r="L165" s="20" t="s">
        <v>53</v>
      </c>
      <c r="M165" s="20" t="s">
        <v>2244</v>
      </c>
      <c r="N165" s="20" t="s">
        <v>951</v>
      </c>
      <c r="O165" s="20" t="s">
        <v>53</v>
      </c>
      <c r="P165" s="20" t="s">
        <v>1514</v>
      </c>
      <c r="Q165" s="21" t="s">
        <v>2134</v>
      </c>
      <c r="R165" s="20" t="s">
        <v>1515</v>
      </c>
      <c r="S165" s="20" t="s">
        <v>2245</v>
      </c>
      <c r="T165" s="20" t="s">
        <v>2244</v>
      </c>
      <c r="U165" s="20" t="s">
        <v>53</v>
      </c>
      <c r="W165" s="21" t="s">
        <v>56</v>
      </c>
      <c r="X165" s="21" t="s">
        <v>53</v>
      </c>
      <c r="Z165" s="21" t="s">
        <v>1517</v>
      </c>
    </row>
    <row r="166" spans="3:26" s="21" customFormat="1">
      <c r="C166" s="33" t="str">
        <f t="shared" si="12"/>
        <v>CTE080127</v>
      </c>
      <c r="D166" s="34" t="str">
        <f t="shared" si="13"/>
        <v>CTE080127.id</v>
      </c>
      <c r="E166" s="34" t="str">
        <f t="shared" si="14"/>
        <v>JINGJUAN CHEN/CTE/CHN/MINEBEA</v>
      </c>
      <c r="F166" s="33" t="str">
        <f t="shared" si="15"/>
        <v>JINGJUANCHEN</v>
      </c>
      <c r="I166" s="20" t="s">
        <v>2246</v>
      </c>
      <c r="K166" s="20" t="s">
        <v>1522</v>
      </c>
      <c r="L166" s="20" t="s">
        <v>61</v>
      </c>
      <c r="M166" s="20" t="s">
        <v>2247</v>
      </c>
      <c r="N166" s="20" t="s">
        <v>951</v>
      </c>
      <c r="O166" s="20" t="s">
        <v>61</v>
      </c>
      <c r="P166" s="20" t="s">
        <v>1514</v>
      </c>
      <c r="Q166" s="21" t="s">
        <v>2134</v>
      </c>
      <c r="R166" s="20" t="s">
        <v>1515</v>
      </c>
      <c r="S166" s="20" t="s">
        <v>2248</v>
      </c>
      <c r="T166" s="20" t="s">
        <v>2247</v>
      </c>
      <c r="U166" s="20" t="s">
        <v>61</v>
      </c>
      <c r="W166" s="21" t="s">
        <v>64</v>
      </c>
      <c r="X166" s="21" t="s">
        <v>61</v>
      </c>
      <c r="Y166" s="21" t="s">
        <v>1011</v>
      </c>
      <c r="Z166" s="21" t="s">
        <v>1517</v>
      </c>
    </row>
    <row r="167" spans="3:26" s="21" customFormat="1">
      <c r="C167" s="33" t="str">
        <f t="shared" si="12"/>
        <v>CTE080070</v>
      </c>
      <c r="D167" s="34" t="str">
        <f t="shared" si="13"/>
        <v>CTE080070.id</v>
      </c>
      <c r="E167" s="34" t="str">
        <f t="shared" si="14"/>
        <v>MINGXIA CHEN/CTE/CHN/MINEBEA</v>
      </c>
      <c r="F167" s="33" t="str">
        <f t="shared" si="15"/>
        <v>MINGXIACHEN</v>
      </c>
      <c r="I167" s="20" t="s">
        <v>2249</v>
      </c>
      <c r="K167" s="20" t="s">
        <v>1522</v>
      </c>
      <c r="L167" s="20" t="s">
        <v>69</v>
      </c>
      <c r="M167" s="20" t="s">
        <v>2250</v>
      </c>
      <c r="N167" s="20" t="s">
        <v>951</v>
      </c>
      <c r="O167" s="20" t="s">
        <v>69</v>
      </c>
      <c r="P167" s="20" t="s">
        <v>1514</v>
      </c>
      <c r="Q167" s="21" t="s">
        <v>2134</v>
      </c>
      <c r="R167" s="20" t="s">
        <v>1515</v>
      </c>
      <c r="S167" s="20" t="s">
        <v>2251</v>
      </c>
      <c r="T167" s="20" t="s">
        <v>2250</v>
      </c>
      <c r="U167" s="20" t="s">
        <v>69</v>
      </c>
      <c r="W167" s="21" t="s">
        <v>72</v>
      </c>
      <c r="X167" s="21" t="s">
        <v>69</v>
      </c>
      <c r="Y167" s="21" t="s">
        <v>1018</v>
      </c>
      <c r="Z167" s="21" t="s">
        <v>1517</v>
      </c>
    </row>
    <row r="168" spans="3:26" s="21" customFormat="1">
      <c r="C168" s="33" t="str">
        <f t="shared" si="12"/>
        <v>CTE040068</v>
      </c>
      <c r="D168" s="34" t="str">
        <f t="shared" si="13"/>
        <v>CTE040068.id</v>
      </c>
      <c r="E168" s="34" t="str">
        <f t="shared" si="14"/>
        <v>LIJUAN CHENG/CTE/CHN/MINEBEA</v>
      </c>
      <c r="F168" s="33" t="str">
        <f t="shared" si="15"/>
        <v>LIJUANCHENG</v>
      </c>
      <c r="I168" s="20" t="s">
        <v>1790</v>
      </c>
      <c r="K168" s="20" t="s">
        <v>1668</v>
      </c>
      <c r="L168" s="20" t="s">
        <v>93</v>
      </c>
      <c r="M168" s="20" t="s">
        <v>2252</v>
      </c>
      <c r="N168" s="20" t="s">
        <v>951</v>
      </c>
      <c r="O168" s="20" t="s">
        <v>93</v>
      </c>
      <c r="P168" s="20" t="s">
        <v>1514</v>
      </c>
      <c r="Q168" s="21" t="s">
        <v>2134</v>
      </c>
      <c r="R168" s="20" t="s">
        <v>1515</v>
      </c>
      <c r="S168" s="20" t="s">
        <v>2253</v>
      </c>
      <c r="T168" s="20" t="s">
        <v>2252</v>
      </c>
      <c r="U168" s="20" t="s">
        <v>93</v>
      </c>
      <c r="W168" s="21" t="s">
        <v>56</v>
      </c>
      <c r="X168" s="21" t="s">
        <v>93</v>
      </c>
      <c r="Y168" s="21" t="s">
        <v>1033</v>
      </c>
      <c r="Z168" s="21" t="s">
        <v>1517</v>
      </c>
    </row>
    <row r="169" spans="3:26" s="21" customFormat="1">
      <c r="C169" s="33" t="str">
        <f t="shared" si="12"/>
        <v>CTE110014</v>
      </c>
      <c r="D169" s="34" t="str">
        <f t="shared" si="13"/>
        <v>CTE110014.id</v>
      </c>
      <c r="E169" s="34" t="str">
        <f t="shared" si="14"/>
        <v>QINGJIAN DUAN/CTE/CHN/MINEBEA</v>
      </c>
      <c r="F169" s="33" t="str">
        <f t="shared" si="15"/>
        <v>QINGJIANDUAN</v>
      </c>
      <c r="I169" s="20" t="s">
        <v>2254</v>
      </c>
      <c r="K169" s="20" t="s">
        <v>2255</v>
      </c>
      <c r="L169" s="20" t="s">
        <v>123</v>
      </c>
      <c r="M169" s="20" t="s">
        <v>2256</v>
      </c>
      <c r="N169" s="20" t="s">
        <v>951</v>
      </c>
      <c r="O169" s="20" t="s">
        <v>123</v>
      </c>
      <c r="P169" s="20" t="s">
        <v>1514</v>
      </c>
      <c r="Q169" s="21" t="s">
        <v>2134</v>
      </c>
      <c r="R169" s="20" t="s">
        <v>1515</v>
      </c>
      <c r="S169" s="20" t="s">
        <v>2257</v>
      </c>
      <c r="T169" s="20" t="s">
        <v>2256</v>
      </c>
      <c r="U169" s="20" t="s">
        <v>123</v>
      </c>
      <c r="W169" s="21" t="s">
        <v>23</v>
      </c>
      <c r="X169" s="21" t="s">
        <v>123</v>
      </c>
      <c r="Y169" s="21" t="s">
        <v>1052</v>
      </c>
      <c r="Z169" s="21" t="s">
        <v>1517</v>
      </c>
    </row>
    <row r="170" spans="3:26" s="21" customFormat="1">
      <c r="C170" s="33" t="str">
        <f t="shared" si="12"/>
        <v>CTE080023</v>
      </c>
      <c r="D170" s="34" t="str">
        <f t="shared" si="13"/>
        <v>CTE080023.id</v>
      </c>
      <c r="E170" s="34" t="str">
        <f t="shared" si="14"/>
        <v>ZHUANGYE FENG/CTE/CHN/MINEBEA</v>
      </c>
      <c r="F170" s="33" t="str">
        <f t="shared" si="15"/>
        <v>ZHUANGYEFENG</v>
      </c>
      <c r="I170" s="20" t="s">
        <v>2258</v>
      </c>
      <c r="K170" s="20" t="s">
        <v>1534</v>
      </c>
      <c r="L170" s="20" t="s">
        <v>141</v>
      </c>
      <c r="M170" s="20" t="s">
        <v>2259</v>
      </c>
      <c r="N170" s="20" t="s">
        <v>951</v>
      </c>
      <c r="O170" s="20" t="s">
        <v>141</v>
      </c>
      <c r="P170" s="20" t="s">
        <v>1514</v>
      </c>
      <c r="Q170" s="21" t="s">
        <v>2134</v>
      </c>
      <c r="R170" s="20" t="s">
        <v>1515</v>
      </c>
      <c r="S170" s="20" t="s">
        <v>2260</v>
      </c>
      <c r="T170" s="20" t="s">
        <v>2259</v>
      </c>
      <c r="U170" s="20" t="s">
        <v>141</v>
      </c>
      <c r="W170" s="21" t="s">
        <v>144</v>
      </c>
      <c r="X170" s="21" t="s">
        <v>141</v>
      </c>
      <c r="Y170" s="21" t="s">
        <v>1065</v>
      </c>
      <c r="Z170" s="21" t="s">
        <v>1517</v>
      </c>
    </row>
    <row r="171" spans="3:26" s="21" customFormat="1">
      <c r="C171" s="33" t="str">
        <f t="shared" si="12"/>
        <v>CTE050087</v>
      </c>
      <c r="D171" s="34" t="str">
        <f t="shared" si="13"/>
        <v>CTE050087.id</v>
      </c>
      <c r="E171" s="34" t="str">
        <f t="shared" si="14"/>
        <v>YU GAO/CTE/CHN/MINEBEA</v>
      </c>
      <c r="F171" s="33" t="str">
        <f t="shared" si="15"/>
        <v>YUGAO</v>
      </c>
      <c r="I171" s="20" t="s">
        <v>1705</v>
      </c>
      <c r="K171" s="20" t="s">
        <v>1905</v>
      </c>
      <c r="L171" s="20" t="s">
        <v>152</v>
      </c>
      <c r="M171" s="20" t="s">
        <v>2261</v>
      </c>
      <c r="N171" s="20" t="s">
        <v>951</v>
      </c>
      <c r="O171" s="20" t="s">
        <v>152</v>
      </c>
      <c r="P171" s="20" t="s">
        <v>1514</v>
      </c>
      <c r="Q171" s="21" t="s">
        <v>2134</v>
      </c>
      <c r="R171" s="20" t="s">
        <v>1515</v>
      </c>
      <c r="S171" s="20" t="s">
        <v>2262</v>
      </c>
      <c r="T171" s="20" t="s">
        <v>2261</v>
      </c>
      <c r="U171" s="20" t="s">
        <v>152</v>
      </c>
      <c r="W171" s="21" t="s">
        <v>56</v>
      </c>
      <c r="X171" s="21" t="s">
        <v>152</v>
      </c>
      <c r="Y171" s="21" t="s">
        <v>1073</v>
      </c>
      <c r="Z171" s="21" t="s">
        <v>1517</v>
      </c>
    </row>
    <row r="172" spans="3:26" s="21" customFormat="1">
      <c r="C172" s="33" t="str">
        <f t="shared" si="12"/>
        <v>CTE160003</v>
      </c>
      <c r="D172" s="34" t="str">
        <f t="shared" si="13"/>
        <v>CTE160003.id</v>
      </c>
      <c r="E172" s="34" t="str">
        <f t="shared" si="14"/>
        <v>HUIZENG GUO/CTE/CHN/MINEBEA</v>
      </c>
      <c r="F172" s="33" t="str">
        <f t="shared" si="15"/>
        <v>HUIZENGGUO</v>
      </c>
      <c r="I172" s="20" t="s">
        <v>2263</v>
      </c>
      <c r="K172" s="20" t="s">
        <v>1679</v>
      </c>
      <c r="L172" s="20" t="s">
        <v>160</v>
      </c>
      <c r="M172" s="20" t="s">
        <v>2264</v>
      </c>
      <c r="N172" s="20" t="s">
        <v>951</v>
      </c>
      <c r="O172" s="20" t="s">
        <v>160</v>
      </c>
      <c r="P172" s="20" t="s">
        <v>1514</v>
      </c>
      <c r="Q172" s="21" t="s">
        <v>2134</v>
      </c>
      <c r="R172" s="20" t="s">
        <v>1515</v>
      </c>
      <c r="S172" s="20" t="s">
        <v>2265</v>
      </c>
      <c r="T172" s="20" t="s">
        <v>2264</v>
      </c>
      <c r="U172" s="20" t="s">
        <v>160</v>
      </c>
      <c r="W172" s="21" t="s">
        <v>164</v>
      </c>
      <c r="X172" s="21" t="s">
        <v>160</v>
      </c>
      <c r="Z172" s="21" t="s">
        <v>1517</v>
      </c>
    </row>
    <row r="173" spans="3:26" s="21" customFormat="1">
      <c r="C173" s="33" t="str">
        <f t="shared" si="12"/>
        <v>CTE170001</v>
      </c>
      <c r="D173" s="34" t="str">
        <f t="shared" si="13"/>
        <v>CTE170001.id</v>
      </c>
      <c r="E173" s="34" t="str">
        <f t="shared" si="14"/>
        <v>YUNPENG GUO/CTE/CHN/MINEBEA</v>
      </c>
      <c r="F173" s="33" t="str">
        <f t="shared" si="15"/>
        <v>YUNPENGGUO</v>
      </c>
      <c r="I173" s="20" t="s">
        <v>2266</v>
      </c>
      <c r="K173" s="20" t="s">
        <v>1679</v>
      </c>
      <c r="L173" s="20" t="s">
        <v>183</v>
      </c>
      <c r="M173" s="20" t="s">
        <v>2267</v>
      </c>
      <c r="N173" s="20" t="s">
        <v>951</v>
      </c>
      <c r="O173" s="20" t="s">
        <v>183</v>
      </c>
      <c r="P173" s="20" t="s">
        <v>1514</v>
      </c>
      <c r="Q173" s="21" t="s">
        <v>2134</v>
      </c>
      <c r="R173" s="20" t="s">
        <v>1515</v>
      </c>
      <c r="S173" s="20" t="s">
        <v>2268</v>
      </c>
      <c r="T173" s="20" t="s">
        <v>2267</v>
      </c>
      <c r="U173" s="20" t="s">
        <v>183</v>
      </c>
      <c r="W173" s="21" t="s">
        <v>164</v>
      </c>
      <c r="X173" s="21" t="s">
        <v>183</v>
      </c>
      <c r="Z173" s="21" t="s">
        <v>1517</v>
      </c>
    </row>
    <row r="174" spans="3:26" s="21" customFormat="1">
      <c r="C174" s="33" t="str">
        <f t="shared" si="12"/>
        <v>CTE970781</v>
      </c>
      <c r="D174" s="34" t="str">
        <f t="shared" si="13"/>
        <v>CTE970781.id</v>
      </c>
      <c r="E174" s="34" t="str">
        <f t="shared" si="14"/>
        <v>YUMEI HAN/CTE/CHN/MINEBEA</v>
      </c>
      <c r="F174" s="33" t="str">
        <f t="shared" si="15"/>
        <v>YUMEIHAN</v>
      </c>
      <c r="I174" s="20" t="s">
        <v>2269</v>
      </c>
      <c r="K174" s="20" t="s">
        <v>1829</v>
      </c>
      <c r="L174" s="20" t="s">
        <v>195</v>
      </c>
      <c r="M174" s="20" t="s">
        <v>2270</v>
      </c>
      <c r="N174" s="20" t="s">
        <v>951</v>
      </c>
      <c r="O174" s="20" t="s">
        <v>195</v>
      </c>
      <c r="P174" s="20" t="s">
        <v>1514</v>
      </c>
      <c r="Q174" s="21" t="s">
        <v>2134</v>
      </c>
      <c r="R174" s="20" t="s">
        <v>1515</v>
      </c>
      <c r="S174" s="20" t="s">
        <v>2271</v>
      </c>
      <c r="T174" s="20" t="s">
        <v>2270</v>
      </c>
      <c r="U174" s="20" t="s">
        <v>195</v>
      </c>
      <c r="W174" s="21" t="s">
        <v>198</v>
      </c>
      <c r="X174" s="21" t="s">
        <v>195</v>
      </c>
      <c r="Y174" s="21" t="s">
        <v>1093</v>
      </c>
      <c r="Z174" s="21" t="s">
        <v>1517</v>
      </c>
    </row>
    <row r="175" spans="3:26" s="21" customFormat="1">
      <c r="C175" s="33" t="str">
        <f t="shared" si="12"/>
        <v>CTE130004</v>
      </c>
      <c r="D175" s="34" t="str">
        <f t="shared" si="13"/>
        <v>CTE130004.id</v>
      </c>
      <c r="E175" s="34" t="str">
        <f t="shared" si="14"/>
        <v>YUESI HE/CTE/CHN/MINEBEA</v>
      </c>
      <c r="F175" s="33" t="str">
        <f t="shared" si="15"/>
        <v>YUESIHE</v>
      </c>
      <c r="I175" s="20" t="s">
        <v>2272</v>
      </c>
      <c r="K175" s="20" t="s">
        <v>1542</v>
      </c>
      <c r="L175" s="20" t="s">
        <v>210</v>
      </c>
      <c r="M175" s="20" t="s">
        <v>2273</v>
      </c>
      <c r="N175" s="20" t="s">
        <v>951</v>
      </c>
      <c r="O175" s="20" t="s">
        <v>210</v>
      </c>
      <c r="P175" s="20" t="s">
        <v>1514</v>
      </c>
      <c r="Q175" s="21" t="s">
        <v>2134</v>
      </c>
      <c r="R175" s="20" t="s">
        <v>1515</v>
      </c>
      <c r="S175" s="20" t="s">
        <v>2274</v>
      </c>
      <c r="T175" s="20" t="s">
        <v>2273</v>
      </c>
      <c r="U175" s="20" t="s">
        <v>210</v>
      </c>
      <c r="W175" s="21" t="s">
        <v>80</v>
      </c>
      <c r="X175" s="21" t="s">
        <v>210</v>
      </c>
      <c r="Z175" s="21" t="s">
        <v>1517</v>
      </c>
    </row>
    <row r="176" spans="3:26" s="21" customFormat="1">
      <c r="C176" s="33" t="str">
        <f t="shared" si="12"/>
        <v>CTE160004</v>
      </c>
      <c r="D176" s="34" t="str">
        <f t="shared" si="13"/>
        <v>CTE160004.id</v>
      </c>
      <c r="E176" s="34" t="str">
        <f t="shared" si="14"/>
        <v>ZHENXIANG JI/CTE/CHN/MINEBEA</v>
      </c>
      <c r="F176" s="33" t="str">
        <f t="shared" si="15"/>
        <v>ZHENXIANGJI</v>
      </c>
      <c r="I176" s="20" t="s">
        <v>2275</v>
      </c>
      <c r="K176" s="20" t="s">
        <v>1546</v>
      </c>
      <c r="L176" s="20" t="s">
        <v>228</v>
      </c>
      <c r="M176" s="20" t="s">
        <v>2276</v>
      </c>
      <c r="N176" s="20" t="s">
        <v>951</v>
      </c>
      <c r="O176" s="20" t="s">
        <v>228</v>
      </c>
      <c r="P176" s="20" t="s">
        <v>1514</v>
      </c>
      <c r="Q176" s="21" t="s">
        <v>2134</v>
      </c>
      <c r="R176" s="20" t="s">
        <v>1515</v>
      </c>
      <c r="S176" s="20" t="s">
        <v>2277</v>
      </c>
      <c r="T176" s="20" t="s">
        <v>2276</v>
      </c>
      <c r="U176" s="20" t="s">
        <v>228</v>
      </c>
      <c r="W176" s="21" t="s">
        <v>72</v>
      </c>
      <c r="X176" s="21" t="s">
        <v>228</v>
      </c>
      <c r="Z176" s="21" t="s">
        <v>1517</v>
      </c>
    </row>
    <row r="177" spans="1:26" s="21" customFormat="1">
      <c r="C177" s="33" t="str">
        <f t="shared" si="12"/>
        <v>CTE040049</v>
      </c>
      <c r="D177" s="34" t="str">
        <f t="shared" si="13"/>
        <v>CTE040049.id</v>
      </c>
      <c r="E177" s="34" t="str">
        <f t="shared" si="14"/>
        <v>LING JIN/CTE/CHN/MINEBEA</v>
      </c>
      <c r="F177" s="33" t="str">
        <f t="shared" si="15"/>
        <v>LINGJIN</v>
      </c>
      <c r="I177" s="20" t="s">
        <v>2043</v>
      </c>
      <c r="K177" s="20" t="s">
        <v>1915</v>
      </c>
      <c r="L177" s="20" t="s">
        <v>245</v>
      </c>
      <c r="M177" s="20" t="s">
        <v>2278</v>
      </c>
      <c r="N177" s="20" t="s">
        <v>951</v>
      </c>
      <c r="O177" s="20" t="s">
        <v>245</v>
      </c>
      <c r="P177" s="20" t="s">
        <v>1514</v>
      </c>
      <c r="Q177" s="21" t="s">
        <v>2134</v>
      </c>
      <c r="R177" s="20" t="s">
        <v>1515</v>
      </c>
      <c r="S177" s="20" t="s">
        <v>2279</v>
      </c>
      <c r="T177" s="20" t="s">
        <v>2278</v>
      </c>
      <c r="U177" s="20" t="s">
        <v>245</v>
      </c>
      <c r="W177" s="21" t="s">
        <v>249</v>
      </c>
      <c r="X177" s="21" t="s">
        <v>245</v>
      </c>
      <c r="Y177" s="21" t="s">
        <v>1120</v>
      </c>
      <c r="Z177" s="21" t="s">
        <v>1517</v>
      </c>
    </row>
    <row r="178" spans="1:26" s="21" customFormat="1">
      <c r="C178" s="33" t="str">
        <f t="shared" si="12"/>
        <v>CTE050141</v>
      </c>
      <c r="D178" s="34" t="str">
        <f t="shared" si="13"/>
        <v>CTE050141.id</v>
      </c>
      <c r="E178" s="34" t="str">
        <f t="shared" si="14"/>
        <v>NAILING JIN/CTE/CHN/MINEBEA</v>
      </c>
      <c r="F178" s="33" t="str">
        <f t="shared" si="15"/>
        <v>NAILINGJIN</v>
      </c>
      <c r="I178" s="20" t="s">
        <v>2280</v>
      </c>
      <c r="K178" s="20" t="s">
        <v>1915</v>
      </c>
      <c r="L178" s="20" t="s">
        <v>250</v>
      </c>
      <c r="M178" s="20" t="s">
        <v>2281</v>
      </c>
      <c r="N178" s="20" t="s">
        <v>951</v>
      </c>
      <c r="O178" s="20" t="s">
        <v>250</v>
      </c>
      <c r="P178" s="20" t="s">
        <v>1514</v>
      </c>
      <c r="Q178" s="21" t="s">
        <v>2134</v>
      </c>
      <c r="R178" s="20" t="s">
        <v>1515</v>
      </c>
      <c r="S178" s="20" t="s">
        <v>2282</v>
      </c>
      <c r="T178" s="20" t="s">
        <v>2281</v>
      </c>
      <c r="U178" s="20" t="s">
        <v>250</v>
      </c>
      <c r="W178" s="21" t="s">
        <v>253</v>
      </c>
      <c r="X178" s="21" t="s">
        <v>250</v>
      </c>
      <c r="Z178" s="21" t="s">
        <v>1517</v>
      </c>
    </row>
    <row r="179" spans="1:26" s="21" customFormat="1">
      <c r="A179" s="70" t="s">
        <v>2425</v>
      </c>
      <c r="B179" s="74"/>
      <c r="C179" s="71" t="str">
        <f t="shared" si="12"/>
        <v>CTE180005</v>
      </c>
      <c r="D179" s="72" t="str">
        <f t="shared" si="13"/>
        <v>CTE180005.id</v>
      </c>
      <c r="E179" s="72" t="str">
        <f t="shared" si="14"/>
        <v>BOZHANG LI/CTE/CHN/MINEBEA</v>
      </c>
      <c r="F179" s="71" t="str">
        <f t="shared" si="15"/>
        <v>BOZHANGLI</v>
      </c>
      <c r="G179" s="70"/>
      <c r="H179" s="70"/>
      <c r="I179" s="73" t="s">
        <v>2283</v>
      </c>
      <c r="J179" s="70"/>
      <c r="K179" s="73" t="s">
        <v>1550</v>
      </c>
      <c r="L179" s="73" t="s">
        <v>270</v>
      </c>
      <c r="M179" s="73" t="s">
        <v>2284</v>
      </c>
      <c r="N179" s="73" t="s">
        <v>951</v>
      </c>
      <c r="O179" s="73" t="s">
        <v>270</v>
      </c>
      <c r="P179" s="73" t="s">
        <v>1514</v>
      </c>
      <c r="Q179" s="70" t="s">
        <v>2134</v>
      </c>
      <c r="R179" s="73" t="s">
        <v>1515</v>
      </c>
      <c r="S179" s="73" t="s">
        <v>2285</v>
      </c>
      <c r="T179" s="73" t="s">
        <v>2284</v>
      </c>
      <c r="U179" s="73" t="s">
        <v>270</v>
      </c>
      <c r="V179" s="70"/>
      <c r="W179" s="70" t="s">
        <v>164</v>
      </c>
      <c r="X179" s="70" t="s">
        <v>270</v>
      </c>
      <c r="Y179" s="70"/>
      <c r="Z179" s="70" t="s">
        <v>1517</v>
      </c>
    </row>
    <row r="180" spans="1:26" s="21" customFormat="1">
      <c r="C180" s="33" t="str">
        <f t="shared" si="12"/>
        <v>CTE150006</v>
      </c>
      <c r="D180" s="34" t="str">
        <f t="shared" si="13"/>
        <v>CTE150006.id</v>
      </c>
      <c r="E180" s="34" t="str">
        <f t="shared" si="14"/>
        <v>KANG LI/CTE/CHN/MINEBEA</v>
      </c>
      <c r="F180" s="33" t="str">
        <f t="shared" si="15"/>
        <v>KANGLI</v>
      </c>
      <c r="I180" s="20" t="s">
        <v>1918</v>
      </c>
      <c r="K180" s="20" t="s">
        <v>1550</v>
      </c>
      <c r="L180" s="20" t="s">
        <v>291</v>
      </c>
      <c r="M180" s="20" t="s">
        <v>2286</v>
      </c>
      <c r="N180" s="20" t="s">
        <v>951</v>
      </c>
      <c r="O180" s="20" t="s">
        <v>291</v>
      </c>
      <c r="P180" s="20" t="s">
        <v>1514</v>
      </c>
      <c r="Q180" s="21" t="s">
        <v>2134</v>
      </c>
      <c r="R180" s="20" t="s">
        <v>1515</v>
      </c>
      <c r="S180" s="20" t="s">
        <v>2287</v>
      </c>
      <c r="T180" s="20" t="s">
        <v>2286</v>
      </c>
      <c r="U180" s="20" t="s">
        <v>291</v>
      </c>
      <c r="W180" s="21" t="s">
        <v>198</v>
      </c>
      <c r="X180" s="21" t="s">
        <v>291</v>
      </c>
      <c r="Z180" s="21" t="s">
        <v>1517</v>
      </c>
    </row>
    <row r="181" spans="1:26" s="21" customFormat="1">
      <c r="C181" s="33" t="str">
        <f t="shared" si="12"/>
        <v>CTE050086</v>
      </c>
      <c r="D181" s="34" t="str">
        <f t="shared" si="13"/>
        <v>CTE050086.id</v>
      </c>
      <c r="E181" s="34" t="str">
        <f t="shared" si="14"/>
        <v>LIANLIANG LI/CTE/CHN/MINEBEA</v>
      </c>
      <c r="F181" s="33" t="str">
        <f t="shared" si="15"/>
        <v>LIANLIANGLI</v>
      </c>
      <c r="I181" s="20" t="s">
        <v>2288</v>
      </c>
      <c r="K181" s="20" t="s">
        <v>1550</v>
      </c>
      <c r="L181" s="20" t="s">
        <v>293</v>
      </c>
      <c r="M181" s="20" t="s">
        <v>2289</v>
      </c>
      <c r="N181" s="20" t="s">
        <v>951</v>
      </c>
      <c r="O181" s="20" t="s">
        <v>293</v>
      </c>
      <c r="P181" s="20" t="s">
        <v>1514</v>
      </c>
      <c r="Q181" s="21" t="s">
        <v>2134</v>
      </c>
      <c r="R181" s="20" t="s">
        <v>1515</v>
      </c>
      <c r="S181" s="20" t="s">
        <v>2290</v>
      </c>
      <c r="T181" s="20" t="s">
        <v>2289</v>
      </c>
      <c r="U181" s="20" t="s">
        <v>293</v>
      </c>
      <c r="W181" s="21" t="s">
        <v>164</v>
      </c>
      <c r="X181" s="21" t="s">
        <v>293</v>
      </c>
      <c r="Y181" s="21" t="s">
        <v>1149</v>
      </c>
      <c r="Z181" s="21" t="s">
        <v>1517</v>
      </c>
    </row>
    <row r="182" spans="1:26" s="21" customFormat="1">
      <c r="C182" s="33" t="str">
        <f t="shared" si="12"/>
        <v>CTE020030</v>
      </c>
      <c r="D182" s="34" t="str">
        <f t="shared" si="13"/>
        <v>CTE020030.id</v>
      </c>
      <c r="E182" s="34" t="str">
        <f t="shared" si="14"/>
        <v>LIYA LI/CTE/CHN/MINEBEA</v>
      </c>
      <c r="F182" s="33" t="str">
        <f t="shared" si="15"/>
        <v>LIYALI</v>
      </c>
      <c r="I182" s="20" t="s">
        <v>2291</v>
      </c>
      <c r="K182" s="20" t="s">
        <v>1550</v>
      </c>
      <c r="L182" s="20" t="s">
        <v>298</v>
      </c>
      <c r="M182" s="20" t="s">
        <v>2292</v>
      </c>
      <c r="N182" s="20" t="s">
        <v>951</v>
      </c>
      <c r="O182" s="20" t="s">
        <v>298</v>
      </c>
      <c r="P182" s="20" t="s">
        <v>1514</v>
      </c>
      <c r="Q182" s="21" t="s">
        <v>2134</v>
      </c>
      <c r="R182" s="20" t="s">
        <v>1515</v>
      </c>
      <c r="S182" s="20" t="s">
        <v>2293</v>
      </c>
      <c r="T182" s="20" t="s">
        <v>2292</v>
      </c>
      <c r="U182" s="20" t="s">
        <v>298</v>
      </c>
      <c r="W182" s="21" t="s">
        <v>182</v>
      </c>
      <c r="X182" s="21" t="s">
        <v>298</v>
      </c>
      <c r="Y182" s="21" t="s">
        <v>1153</v>
      </c>
      <c r="Z182" s="21" t="s">
        <v>1517</v>
      </c>
    </row>
    <row r="183" spans="1:26" s="21" customFormat="1">
      <c r="C183" s="33" t="str">
        <f t="shared" si="12"/>
        <v>CTE140007</v>
      </c>
      <c r="D183" s="34" t="str">
        <f t="shared" si="13"/>
        <v>CTE140007.id</v>
      </c>
      <c r="E183" s="34" t="str">
        <f t="shared" si="14"/>
        <v>YAOHUI LI/CTE/CHN/MINEBEA</v>
      </c>
      <c r="F183" s="33" t="str">
        <f t="shared" si="15"/>
        <v>YAOHUILI</v>
      </c>
      <c r="I183" s="20" t="s">
        <v>2294</v>
      </c>
      <c r="K183" s="20" t="s">
        <v>1550</v>
      </c>
      <c r="L183" s="20" t="s">
        <v>311</v>
      </c>
      <c r="M183" s="20" t="s">
        <v>2295</v>
      </c>
      <c r="N183" s="20" t="s">
        <v>951</v>
      </c>
      <c r="O183" s="20" t="s">
        <v>311</v>
      </c>
      <c r="P183" s="20" t="s">
        <v>1514</v>
      </c>
      <c r="Q183" s="21" t="s">
        <v>2134</v>
      </c>
      <c r="R183" s="20" t="s">
        <v>1515</v>
      </c>
      <c r="S183" s="20" t="s">
        <v>2296</v>
      </c>
      <c r="T183" s="20" t="s">
        <v>2295</v>
      </c>
      <c r="U183" s="20" t="s">
        <v>311</v>
      </c>
      <c r="W183" s="21" t="s">
        <v>198</v>
      </c>
      <c r="X183" s="21" t="s">
        <v>311</v>
      </c>
      <c r="Z183" s="21" t="s">
        <v>1517</v>
      </c>
    </row>
    <row r="184" spans="1:26" s="21" customFormat="1">
      <c r="C184" s="33" t="str">
        <f t="shared" si="12"/>
        <v>CTE060011</v>
      </c>
      <c r="D184" s="34" t="str">
        <f t="shared" si="13"/>
        <v>CTE060011.id</v>
      </c>
      <c r="E184" s="34" t="str">
        <f t="shared" si="14"/>
        <v>JING LIU/CTE/CHN/MINEBEA</v>
      </c>
      <c r="F184" s="33" t="str">
        <f t="shared" si="15"/>
        <v>JINGLIU</v>
      </c>
      <c r="I184" s="20" t="s">
        <v>1549</v>
      </c>
      <c r="K184" s="20" t="s">
        <v>1554</v>
      </c>
      <c r="L184" s="20" t="s">
        <v>341</v>
      </c>
      <c r="M184" s="20" t="s">
        <v>2297</v>
      </c>
      <c r="N184" s="20" t="s">
        <v>951</v>
      </c>
      <c r="O184" s="20" t="s">
        <v>341</v>
      </c>
      <c r="P184" s="20" t="s">
        <v>1514</v>
      </c>
      <c r="Q184" s="21" t="s">
        <v>2134</v>
      </c>
      <c r="R184" s="20" t="s">
        <v>1515</v>
      </c>
      <c r="S184" s="20" t="s">
        <v>2298</v>
      </c>
      <c r="T184" s="20" t="s">
        <v>2297</v>
      </c>
      <c r="U184" s="20" t="s">
        <v>341</v>
      </c>
      <c r="W184" s="21" t="s">
        <v>343</v>
      </c>
      <c r="X184" s="21" t="s">
        <v>341</v>
      </c>
      <c r="Z184" s="21" t="s">
        <v>1517</v>
      </c>
    </row>
    <row r="185" spans="1:26" s="21" customFormat="1">
      <c r="C185" s="33" t="str">
        <f t="shared" si="12"/>
        <v>CTE033834</v>
      </c>
      <c r="D185" s="34" t="str">
        <f t="shared" si="13"/>
        <v>CTE033834.id</v>
      </c>
      <c r="E185" s="34" t="str">
        <f t="shared" si="14"/>
        <v>LU LIU/CTE/CHN/MINEBEA</v>
      </c>
      <c r="F185" s="33" t="str">
        <f t="shared" si="15"/>
        <v>LULIU</v>
      </c>
      <c r="I185" s="20" t="s">
        <v>1656</v>
      </c>
      <c r="K185" s="20" t="s">
        <v>1554</v>
      </c>
      <c r="L185" s="20" t="s">
        <v>354</v>
      </c>
      <c r="M185" s="20" t="s">
        <v>2379</v>
      </c>
      <c r="N185" s="20" t="s">
        <v>951</v>
      </c>
      <c r="O185" s="20" t="s">
        <v>354</v>
      </c>
      <c r="P185" s="20" t="s">
        <v>1514</v>
      </c>
      <c r="Q185" s="21" t="s">
        <v>2134</v>
      </c>
      <c r="R185" s="20" t="s">
        <v>1515</v>
      </c>
      <c r="S185" s="20" t="s">
        <v>2380</v>
      </c>
      <c r="T185" s="20" t="s">
        <v>2379</v>
      </c>
      <c r="U185" s="20" t="s">
        <v>354</v>
      </c>
      <c r="W185" s="21" t="s">
        <v>198</v>
      </c>
      <c r="X185" s="21" t="s">
        <v>354</v>
      </c>
      <c r="Z185" s="21" t="s">
        <v>1517</v>
      </c>
    </row>
    <row r="186" spans="1:26" s="21" customFormat="1">
      <c r="A186" s="70" t="s">
        <v>2423</v>
      </c>
      <c r="B186" s="70"/>
      <c r="C186" s="71" t="str">
        <f t="shared" si="12"/>
        <v>CTE170002</v>
      </c>
      <c r="D186" s="72" t="str">
        <f t="shared" si="13"/>
        <v>CTE170002.id</v>
      </c>
      <c r="E186" s="72" t="str">
        <f t="shared" si="14"/>
        <v>XIANGLONG MENG/CTE/CHN/MINEBEA</v>
      </c>
      <c r="F186" s="71" t="str">
        <f t="shared" si="15"/>
        <v>XIANGLONGMENG</v>
      </c>
      <c r="G186" s="70"/>
      <c r="H186" s="70"/>
      <c r="I186" s="73" t="s">
        <v>2378</v>
      </c>
      <c r="J186" s="70"/>
      <c r="K186" s="73" t="s">
        <v>2194</v>
      </c>
      <c r="L186" s="73" t="s">
        <v>417</v>
      </c>
      <c r="M186" s="73" t="s">
        <v>2376</v>
      </c>
      <c r="N186" s="73" t="s">
        <v>951</v>
      </c>
      <c r="O186" s="73" t="s">
        <v>417</v>
      </c>
      <c r="P186" s="73" t="s">
        <v>1514</v>
      </c>
      <c r="Q186" s="70" t="s">
        <v>2134</v>
      </c>
      <c r="R186" s="73" t="s">
        <v>1515</v>
      </c>
      <c r="S186" s="73" t="s">
        <v>2377</v>
      </c>
      <c r="T186" s="73" t="s">
        <v>2376</v>
      </c>
      <c r="U186" s="73" t="s">
        <v>417</v>
      </c>
      <c r="V186" s="70"/>
      <c r="W186" s="70" t="s">
        <v>164</v>
      </c>
      <c r="X186" s="70" t="s">
        <v>417</v>
      </c>
      <c r="Y186" s="70"/>
      <c r="Z186" s="70" t="s">
        <v>1517</v>
      </c>
    </row>
    <row r="187" spans="1:26" s="21" customFormat="1">
      <c r="A187" s="70" t="s">
        <v>2423</v>
      </c>
      <c r="B187" s="74" t="s">
        <v>2424</v>
      </c>
      <c r="C187" s="71" t="str">
        <f t="shared" si="12"/>
        <v>CTE140002</v>
      </c>
      <c r="D187" s="72" t="str">
        <f t="shared" si="13"/>
        <v>CTE140002.id</v>
      </c>
      <c r="E187" s="72" t="str">
        <f t="shared" si="14"/>
        <v>JIARUI MIAO/CTE/CHN/MINEBEA</v>
      </c>
      <c r="F187" s="71" t="str">
        <f t="shared" si="15"/>
        <v>JIARUIMIAO</v>
      </c>
      <c r="G187" s="70"/>
      <c r="H187" s="70"/>
      <c r="I187" s="73" t="s">
        <v>2375</v>
      </c>
      <c r="J187" s="70"/>
      <c r="K187" s="73" t="s">
        <v>2372</v>
      </c>
      <c r="L187" s="73" t="s">
        <v>421</v>
      </c>
      <c r="M187" s="73" t="s">
        <v>2373</v>
      </c>
      <c r="N187" s="73" t="s">
        <v>951</v>
      </c>
      <c r="O187" s="73" t="s">
        <v>421</v>
      </c>
      <c r="P187" s="73" t="s">
        <v>1514</v>
      </c>
      <c r="Q187" s="70" t="s">
        <v>2134</v>
      </c>
      <c r="R187" s="73" t="s">
        <v>1515</v>
      </c>
      <c r="S187" s="73" t="s">
        <v>2374</v>
      </c>
      <c r="T187" s="73" t="s">
        <v>2373</v>
      </c>
      <c r="U187" s="73" t="s">
        <v>421</v>
      </c>
      <c r="V187" s="70"/>
      <c r="W187" s="70" t="s">
        <v>198</v>
      </c>
      <c r="X187" s="70" t="s">
        <v>421</v>
      </c>
      <c r="Y187" s="70"/>
      <c r="Z187" s="70" t="s">
        <v>1517</v>
      </c>
    </row>
    <row r="188" spans="1:26" s="21" customFormat="1">
      <c r="C188" s="33" t="str">
        <f t="shared" si="12"/>
        <v>CTE060086</v>
      </c>
      <c r="D188" s="34" t="str">
        <f t="shared" si="13"/>
        <v>CTE060086.id</v>
      </c>
      <c r="E188" s="34" t="str">
        <f t="shared" si="14"/>
        <v>YU MIAO/CTE/CHN/MINEBEA</v>
      </c>
      <c r="F188" s="33" t="str">
        <f t="shared" si="15"/>
        <v>YUMIAO</v>
      </c>
      <c r="I188" s="20" t="s">
        <v>1705</v>
      </c>
      <c r="K188" s="20" t="s">
        <v>2372</v>
      </c>
      <c r="L188" s="20" t="s">
        <v>425</v>
      </c>
      <c r="M188" s="20" t="s">
        <v>2370</v>
      </c>
      <c r="N188" s="20" t="s">
        <v>951</v>
      </c>
      <c r="O188" s="20" t="s">
        <v>425</v>
      </c>
      <c r="P188" s="20" t="s">
        <v>1514</v>
      </c>
      <c r="Q188" s="21" t="s">
        <v>2134</v>
      </c>
      <c r="R188" s="20" t="s">
        <v>1515</v>
      </c>
      <c r="S188" s="20" t="s">
        <v>2371</v>
      </c>
      <c r="T188" s="20" t="s">
        <v>2370</v>
      </c>
      <c r="U188" s="20" t="s">
        <v>425</v>
      </c>
      <c r="W188" s="21" t="s">
        <v>198</v>
      </c>
      <c r="X188" s="21" t="s">
        <v>425</v>
      </c>
      <c r="Y188" s="21" t="s">
        <v>1227</v>
      </c>
      <c r="Z188" s="21" t="s">
        <v>1517</v>
      </c>
    </row>
    <row r="189" spans="1:26" s="21" customFormat="1">
      <c r="C189" s="33" t="str">
        <f t="shared" si="12"/>
        <v>765301</v>
      </c>
      <c r="D189" s="34" t="str">
        <f t="shared" si="13"/>
        <v>765301.id</v>
      </c>
      <c r="E189" s="34" t="str">
        <f t="shared" si="14"/>
        <v>OSAMU NAGAOKA/CTE/CHN/MINEBEA</v>
      </c>
      <c r="F189" s="33" t="str">
        <f t="shared" si="15"/>
        <v>OSAMUNAGAOKA</v>
      </c>
      <c r="I189" s="20" t="s">
        <v>2369</v>
      </c>
      <c r="K189" s="20" t="s">
        <v>2368</v>
      </c>
      <c r="L189" s="20" t="s">
        <v>1233</v>
      </c>
      <c r="M189" s="20" t="s">
        <v>2366</v>
      </c>
      <c r="N189" s="20" t="s">
        <v>951</v>
      </c>
      <c r="O189" s="20" t="s">
        <v>1233</v>
      </c>
      <c r="P189" s="20" t="s">
        <v>1514</v>
      </c>
      <c r="Q189" s="21" t="s">
        <v>2134</v>
      </c>
      <c r="R189" s="20" t="s">
        <v>1515</v>
      </c>
      <c r="S189" s="20" t="s">
        <v>2367</v>
      </c>
      <c r="T189" s="20" t="s">
        <v>2366</v>
      </c>
      <c r="U189" s="20" t="s">
        <v>1233</v>
      </c>
      <c r="W189" s="21" t="s">
        <v>438</v>
      </c>
      <c r="X189" s="21" t="s">
        <v>1233</v>
      </c>
      <c r="Y189" s="21" t="s">
        <v>2133</v>
      </c>
      <c r="Z189" s="21" t="s">
        <v>1517</v>
      </c>
    </row>
    <row r="190" spans="1:26" s="21" customFormat="1">
      <c r="C190" s="33" t="str">
        <f t="shared" si="12"/>
        <v>CTE120010</v>
      </c>
      <c r="D190" s="34" t="str">
        <f t="shared" si="13"/>
        <v>CTE120010.id</v>
      </c>
      <c r="E190" s="34" t="str">
        <f t="shared" si="14"/>
        <v>JIAYI NIU/CTE/CHN/MINEBEA</v>
      </c>
      <c r="F190" s="33" t="str">
        <f t="shared" si="15"/>
        <v>JIAYINIU</v>
      </c>
      <c r="I190" s="20" t="s">
        <v>2365</v>
      </c>
      <c r="K190" s="20" t="s">
        <v>1936</v>
      </c>
      <c r="L190" s="20" t="s">
        <v>442</v>
      </c>
      <c r="M190" s="20" t="s">
        <v>2363</v>
      </c>
      <c r="N190" s="20" t="s">
        <v>951</v>
      </c>
      <c r="O190" s="20" t="s">
        <v>442</v>
      </c>
      <c r="P190" s="20" t="s">
        <v>1514</v>
      </c>
      <c r="Q190" s="21" t="s">
        <v>2134</v>
      </c>
      <c r="R190" s="20" t="s">
        <v>1515</v>
      </c>
      <c r="S190" s="20" t="s">
        <v>2364</v>
      </c>
      <c r="T190" s="20" t="s">
        <v>2363</v>
      </c>
      <c r="U190" s="20" t="s">
        <v>442</v>
      </c>
      <c r="W190" s="21" t="s">
        <v>445</v>
      </c>
      <c r="X190" s="21" t="s">
        <v>442</v>
      </c>
      <c r="Z190" s="21" t="s">
        <v>1517</v>
      </c>
    </row>
    <row r="191" spans="1:26" s="21" customFormat="1">
      <c r="C191" s="33" t="str">
        <f t="shared" si="12"/>
        <v>cte970918</v>
      </c>
      <c r="D191" s="34" t="str">
        <f t="shared" si="13"/>
        <v>cte970918.id</v>
      </c>
      <c r="E191" s="34" t="str">
        <f t="shared" si="14"/>
        <v>HUIYU SHE/CTE/CHN/MINEBEA</v>
      </c>
      <c r="F191" s="33" t="str">
        <f t="shared" si="15"/>
        <v>HUIYUSHE</v>
      </c>
      <c r="I191" s="20" t="s">
        <v>2362</v>
      </c>
      <c r="K191" s="20" t="s">
        <v>2361</v>
      </c>
      <c r="L191" s="20" t="s">
        <v>474</v>
      </c>
      <c r="M191" s="20" t="s">
        <v>2359</v>
      </c>
      <c r="N191" s="20" t="s">
        <v>951</v>
      </c>
      <c r="O191" s="20" t="s">
        <v>474</v>
      </c>
      <c r="P191" s="20" t="s">
        <v>1514</v>
      </c>
      <c r="Q191" s="21" t="s">
        <v>2134</v>
      </c>
      <c r="R191" s="20" t="s">
        <v>1515</v>
      </c>
      <c r="S191" s="20" t="s">
        <v>2360</v>
      </c>
      <c r="T191" s="20" t="s">
        <v>2359</v>
      </c>
      <c r="U191" s="20" t="s">
        <v>474</v>
      </c>
      <c r="W191" s="21" t="s">
        <v>80</v>
      </c>
      <c r="X191" s="21" t="s">
        <v>474</v>
      </c>
      <c r="Z191" s="21" t="s">
        <v>1517</v>
      </c>
    </row>
    <row r="192" spans="1:26" s="21" customFormat="1">
      <c r="C192" s="33" t="str">
        <f t="shared" si="12"/>
        <v>CTE020045</v>
      </c>
      <c r="D192" s="34" t="str">
        <f t="shared" si="13"/>
        <v>CTE020045.id</v>
      </c>
      <c r="E192" s="34" t="str">
        <f t="shared" si="14"/>
        <v>GANG SUN/CTE/CHN/MINEBEA</v>
      </c>
      <c r="F192" s="33" t="str">
        <f t="shared" si="15"/>
        <v>GANGSUN</v>
      </c>
      <c r="I192" s="20" t="s">
        <v>1969</v>
      </c>
      <c r="K192" s="20" t="s">
        <v>1568</v>
      </c>
      <c r="L192" s="20" t="s">
        <v>515</v>
      </c>
      <c r="M192" s="20" t="s">
        <v>2357</v>
      </c>
      <c r="N192" s="20" t="s">
        <v>951</v>
      </c>
      <c r="O192" s="20" t="s">
        <v>515</v>
      </c>
      <c r="P192" s="20" t="s">
        <v>1514</v>
      </c>
      <c r="Q192" s="21" t="s">
        <v>2134</v>
      </c>
      <c r="R192" s="20" t="s">
        <v>1515</v>
      </c>
      <c r="S192" s="20" t="s">
        <v>2358</v>
      </c>
      <c r="T192" s="20" t="s">
        <v>2357</v>
      </c>
      <c r="U192" s="20" t="s">
        <v>515</v>
      </c>
      <c r="W192" s="21" t="s">
        <v>518</v>
      </c>
      <c r="X192" s="21" t="s">
        <v>515</v>
      </c>
      <c r="Y192" s="21" t="s">
        <v>1285</v>
      </c>
      <c r="Z192" s="21" t="s">
        <v>1517</v>
      </c>
    </row>
    <row r="193" spans="3:26" s="21" customFormat="1">
      <c r="C193" s="33" t="str">
        <f t="shared" si="12"/>
        <v>CTE970053</v>
      </c>
      <c r="D193" s="34" t="str">
        <f t="shared" si="13"/>
        <v>CTE970053.id</v>
      </c>
      <c r="E193" s="34" t="str">
        <f t="shared" si="14"/>
        <v>LIANZHONG SUN/CTE/CHN/MINEBEA</v>
      </c>
      <c r="F193" s="33" t="str">
        <f t="shared" si="15"/>
        <v>LIANZHONGSUN</v>
      </c>
      <c r="I193" s="20" t="s">
        <v>2356</v>
      </c>
      <c r="K193" s="20" t="s">
        <v>1568</v>
      </c>
      <c r="L193" s="20" t="s">
        <v>522</v>
      </c>
      <c r="M193" s="20" t="s">
        <v>2354</v>
      </c>
      <c r="N193" s="20" t="s">
        <v>951</v>
      </c>
      <c r="O193" s="20" t="s">
        <v>522</v>
      </c>
      <c r="P193" s="20" t="s">
        <v>1514</v>
      </c>
      <c r="Q193" s="21" t="s">
        <v>2134</v>
      </c>
      <c r="R193" s="20" t="s">
        <v>1515</v>
      </c>
      <c r="S193" s="20" t="s">
        <v>2355</v>
      </c>
      <c r="T193" s="20" t="s">
        <v>2354</v>
      </c>
      <c r="U193" s="20" t="s">
        <v>522</v>
      </c>
      <c r="W193" s="21" t="s">
        <v>518</v>
      </c>
      <c r="X193" s="21" t="s">
        <v>522</v>
      </c>
      <c r="Y193" s="21" t="s">
        <v>1290</v>
      </c>
      <c r="Z193" s="21" t="s">
        <v>1517</v>
      </c>
    </row>
    <row r="194" spans="3:26" s="21" customFormat="1">
      <c r="C194" s="33" t="str">
        <f t="shared" si="12"/>
        <v>CTE120007</v>
      </c>
      <c r="D194" s="34" t="str">
        <f t="shared" si="13"/>
        <v>CTE120007.id</v>
      </c>
      <c r="E194" s="34" t="str">
        <f t="shared" si="14"/>
        <v>MING SUN/CTE/CHN/MINEBEA</v>
      </c>
      <c r="F194" s="33" t="str">
        <f t="shared" si="15"/>
        <v>MINGSUN</v>
      </c>
      <c r="I194" s="20" t="s">
        <v>2353</v>
      </c>
      <c r="K194" s="20" t="s">
        <v>1568</v>
      </c>
      <c r="L194" s="20" t="s">
        <v>525</v>
      </c>
      <c r="M194" s="20" t="s">
        <v>2351</v>
      </c>
      <c r="N194" s="20" t="s">
        <v>951</v>
      </c>
      <c r="O194" s="20" t="s">
        <v>525</v>
      </c>
      <c r="P194" s="20" t="s">
        <v>1514</v>
      </c>
      <c r="Q194" s="21" t="s">
        <v>2134</v>
      </c>
      <c r="R194" s="20" t="s">
        <v>1515</v>
      </c>
      <c r="S194" s="20" t="s">
        <v>2352</v>
      </c>
      <c r="T194" s="20" t="s">
        <v>2351</v>
      </c>
      <c r="U194" s="20" t="s">
        <v>525</v>
      </c>
      <c r="W194" s="21" t="s">
        <v>445</v>
      </c>
      <c r="X194" s="21" t="s">
        <v>525</v>
      </c>
      <c r="Z194" s="21" t="s">
        <v>1517</v>
      </c>
    </row>
    <row r="195" spans="3:26" s="21" customFormat="1">
      <c r="C195" s="33" t="str">
        <f t="shared" si="12"/>
        <v>CTE080098</v>
      </c>
      <c r="D195" s="34" t="str">
        <f t="shared" si="13"/>
        <v>CTE080098.id</v>
      </c>
      <c r="E195" s="34" t="str">
        <f t="shared" si="14"/>
        <v>MINGXIA SUN/CTE/CHN/MINEBEA</v>
      </c>
      <c r="F195" s="33" t="str">
        <f t="shared" si="15"/>
        <v>MINGXIASUN</v>
      </c>
      <c r="I195" s="20" t="s">
        <v>2249</v>
      </c>
      <c r="K195" s="20" t="s">
        <v>1568</v>
      </c>
      <c r="L195" s="20" t="s">
        <v>528</v>
      </c>
      <c r="M195" s="20" t="s">
        <v>2349</v>
      </c>
      <c r="N195" s="20" t="s">
        <v>951</v>
      </c>
      <c r="O195" s="20" t="s">
        <v>528</v>
      </c>
      <c r="P195" s="20" t="s">
        <v>1514</v>
      </c>
      <c r="Q195" s="21" t="s">
        <v>2134</v>
      </c>
      <c r="R195" s="20" t="s">
        <v>1515</v>
      </c>
      <c r="S195" s="20" t="s">
        <v>2350</v>
      </c>
      <c r="T195" s="20" t="s">
        <v>2349</v>
      </c>
      <c r="U195" s="20" t="s">
        <v>528</v>
      </c>
      <c r="W195" s="21" t="s">
        <v>164</v>
      </c>
      <c r="X195" s="21" t="s">
        <v>528</v>
      </c>
      <c r="Y195" s="21" t="s">
        <v>1295</v>
      </c>
      <c r="Z195" s="21" t="s">
        <v>1517</v>
      </c>
    </row>
    <row r="196" spans="3:26" s="21" customFormat="1">
      <c r="C196" s="33" t="str">
        <f t="shared" si="12"/>
        <v>CTE150003</v>
      </c>
      <c r="D196" s="34" t="str">
        <f t="shared" si="13"/>
        <v>CTE150003.id</v>
      </c>
      <c r="E196" s="34" t="str">
        <f t="shared" si="14"/>
        <v>YANAN SUN/CTE/CHN/MINEBEA</v>
      </c>
      <c r="F196" s="33" t="str">
        <f t="shared" si="15"/>
        <v>YANANSUN</v>
      </c>
      <c r="I196" s="20" t="s">
        <v>1721</v>
      </c>
      <c r="K196" s="20" t="s">
        <v>1568</v>
      </c>
      <c r="L196" s="20" t="s">
        <v>532</v>
      </c>
      <c r="M196" s="20" t="s">
        <v>2347</v>
      </c>
      <c r="N196" s="20" t="s">
        <v>951</v>
      </c>
      <c r="O196" s="20" t="s">
        <v>532</v>
      </c>
      <c r="P196" s="20" t="s">
        <v>1514</v>
      </c>
      <c r="Q196" s="21" t="s">
        <v>2134</v>
      </c>
      <c r="R196" s="20" t="s">
        <v>1515</v>
      </c>
      <c r="S196" s="20" t="s">
        <v>2348</v>
      </c>
      <c r="T196" s="20" t="s">
        <v>2347</v>
      </c>
      <c r="U196" s="20" t="s">
        <v>532</v>
      </c>
      <c r="W196" s="21" t="s">
        <v>56</v>
      </c>
      <c r="X196" s="21" t="s">
        <v>532</v>
      </c>
      <c r="Z196" s="21" t="s">
        <v>1517</v>
      </c>
    </row>
    <row r="197" spans="3:26" s="21" customFormat="1">
      <c r="C197" s="33" t="str">
        <f t="shared" si="12"/>
        <v>CTE180002</v>
      </c>
      <c r="D197" s="34" t="str">
        <f t="shared" si="13"/>
        <v>CTE180002.id</v>
      </c>
      <c r="E197" s="34" t="str">
        <f t="shared" si="14"/>
        <v>ZHUOLI WANG/CTE/CHN/MINEBEA</v>
      </c>
      <c r="F197" s="33" t="str">
        <f t="shared" si="15"/>
        <v>ZHUOLIWANG</v>
      </c>
      <c r="I197" s="20" t="s">
        <v>2346</v>
      </c>
      <c r="K197" s="20" t="s">
        <v>1575</v>
      </c>
      <c r="L197" s="20" t="s">
        <v>597</v>
      </c>
      <c r="M197" s="20" t="s">
        <v>2344</v>
      </c>
      <c r="N197" s="20" t="s">
        <v>951</v>
      </c>
      <c r="O197" s="20" t="s">
        <v>597</v>
      </c>
      <c r="P197" s="20" t="s">
        <v>1514</v>
      </c>
      <c r="Q197" s="21" t="s">
        <v>2134</v>
      </c>
      <c r="R197" s="20" t="s">
        <v>1515</v>
      </c>
      <c r="S197" s="20" t="s">
        <v>2345</v>
      </c>
      <c r="T197" s="20" t="s">
        <v>2344</v>
      </c>
      <c r="U197" s="20" t="s">
        <v>597</v>
      </c>
      <c r="W197" s="21" t="s">
        <v>600</v>
      </c>
      <c r="X197" s="21" t="s">
        <v>597</v>
      </c>
      <c r="Z197" s="21" t="s">
        <v>1517</v>
      </c>
    </row>
    <row r="198" spans="3:26" s="21" customFormat="1">
      <c r="C198" s="33" t="str">
        <f t="shared" si="12"/>
        <v>CTE080103</v>
      </c>
      <c r="D198" s="34" t="str">
        <f t="shared" si="13"/>
        <v>CTE080103.id</v>
      </c>
      <c r="E198" s="34" t="str">
        <f t="shared" si="14"/>
        <v>JING WU/CTE/CHN/MINEBEA</v>
      </c>
      <c r="F198" s="33" t="str">
        <f t="shared" si="15"/>
        <v>JINGWU</v>
      </c>
      <c r="I198" s="20" t="s">
        <v>1549</v>
      </c>
      <c r="K198" s="20" t="s">
        <v>1842</v>
      </c>
      <c r="L198" s="20" t="s">
        <v>610</v>
      </c>
      <c r="M198" s="20" t="s">
        <v>2419</v>
      </c>
      <c r="N198" s="20" t="s">
        <v>951</v>
      </c>
      <c r="O198" s="20" t="s">
        <v>610</v>
      </c>
      <c r="P198" s="20" t="s">
        <v>1514</v>
      </c>
      <c r="Q198" s="21" t="s">
        <v>2134</v>
      </c>
      <c r="R198" s="20" t="s">
        <v>1515</v>
      </c>
      <c r="S198" s="20" t="s">
        <v>1844</v>
      </c>
      <c r="T198" s="20" t="s">
        <v>1843</v>
      </c>
      <c r="U198" s="20" t="s">
        <v>610</v>
      </c>
      <c r="W198" s="21" t="s">
        <v>80</v>
      </c>
      <c r="X198" s="21" t="s">
        <v>610</v>
      </c>
      <c r="Y198" s="21" t="s">
        <v>1357</v>
      </c>
      <c r="Z198" s="21" t="s">
        <v>1517</v>
      </c>
    </row>
    <row r="199" spans="3:26" s="21" customFormat="1">
      <c r="C199" s="33" t="str">
        <f t="shared" si="12"/>
        <v>CTE170005</v>
      </c>
      <c r="D199" s="34" t="str">
        <f t="shared" si="13"/>
        <v>CTE170005.id</v>
      </c>
      <c r="E199" s="34" t="str">
        <f t="shared" si="14"/>
        <v>YUANHAO WU/CTE/CHN/MINEBEA</v>
      </c>
      <c r="F199" s="33" t="str">
        <f t="shared" si="15"/>
        <v>YUANHAOWU</v>
      </c>
      <c r="I199" s="20" t="s">
        <v>2343</v>
      </c>
      <c r="K199" s="20" t="s">
        <v>1842</v>
      </c>
      <c r="L199" s="20" t="s">
        <v>618</v>
      </c>
      <c r="M199" s="20" t="s">
        <v>2341</v>
      </c>
      <c r="N199" s="20" t="s">
        <v>951</v>
      </c>
      <c r="O199" s="20" t="s">
        <v>618</v>
      </c>
      <c r="P199" s="20" t="s">
        <v>1514</v>
      </c>
      <c r="Q199" s="21" t="s">
        <v>2134</v>
      </c>
      <c r="R199" s="20" t="s">
        <v>1515</v>
      </c>
      <c r="S199" s="20" t="s">
        <v>2342</v>
      </c>
      <c r="T199" s="20" t="s">
        <v>2341</v>
      </c>
      <c r="U199" s="20" t="s">
        <v>618</v>
      </c>
      <c r="W199" s="21" t="s">
        <v>48</v>
      </c>
      <c r="X199" s="21" t="s">
        <v>618</v>
      </c>
      <c r="Z199" s="21" t="s">
        <v>1517</v>
      </c>
    </row>
    <row r="200" spans="3:26" s="21" customFormat="1">
      <c r="C200" s="33" t="str">
        <f t="shared" si="12"/>
        <v>CTE060112</v>
      </c>
      <c r="D200" s="34" t="str">
        <f t="shared" si="13"/>
        <v>CTE060112.id</v>
      </c>
      <c r="E200" s="34" t="str">
        <f t="shared" si="14"/>
        <v>BO XIAO/CTE/CHN/MINEBEA</v>
      </c>
      <c r="F200" s="33" t="str">
        <f t="shared" si="15"/>
        <v>BOXIAO</v>
      </c>
      <c r="I200" s="20" t="s">
        <v>2340</v>
      </c>
      <c r="K200" s="20" t="s">
        <v>1756</v>
      </c>
      <c r="L200" s="20" t="s">
        <v>626</v>
      </c>
      <c r="M200" s="20" t="s">
        <v>2338</v>
      </c>
      <c r="N200" s="20" t="s">
        <v>951</v>
      </c>
      <c r="O200" s="20" t="s">
        <v>626</v>
      </c>
      <c r="P200" s="20" t="s">
        <v>1514</v>
      </c>
      <c r="Q200" s="21" t="s">
        <v>2134</v>
      </c>
      <c r="R200" s="20" t="s">
        <v>1515</v>
      </c>
      <c r="S200" s="20" t="s">
        <v>2339</v>
      </c>
      <c r="T200" s="20" t="s">
        <v>2338</v>
      </c>
      <c r="U200" s="20" t="s">
        <v>626</v>
      </c>
      <c r="W200" s="21" t="s">
        <v>343</v>
      </c>
      <c r="X200" s="21" t="s">
        <v>626</v>
      </c>
      <c r="Z200" s="21" t="s">
        <v>1517</v>
      </c>
    </row>
    <row r="201" spans="3:26" s="21" customFormat="1">
      <c r="C201" s="33" t="str">
        <f t="shared" si="12"/>
        <v>CTE180009</v>
      </c>
      <c r="D201" s="34" t="str">
        <f t="shared" si="13"/>
        <v>CTE180009.id</v>
      </c>
      <c r="E201" s="34" t="str">
        <f t="shared" si="14"/>
        <v>YOUWEI XIE/CTE/CHN/MINEBEA</v>
      </c>
      <c r="F201" s="33" t="str">
        <f t="shared" si="15"/>
        <v>YOUWEIXIE</v>
      </c>
      <c r="I201" s="20" t="s">
        <v>2337</v>
      </c>
      <c r="K201" s="20" t="s">
        <v>2336</v>
      </c>
      <c r="L201" s="20" t="s">
        <v>634</v>
      </c>
      <c r="M201" s="20" t="s">
        <v>2334</v>
      </c>
      <c r="N201" s="20" t="s">
        <v>951</v>
      </c>
      <c r="O201" s="20" t="s">
        <v>634</v>
      </c>
      <c r="P201" s="20" t="s">
        <v>1514</v>
      </c>
      <c r="Q201" s="21" t="s">
        <v>2134</v>
      </c>
      <c r="R201" s="20" t="s">
        <v>1515</v>
      </c>
      <c r="S201" s="20" t="s">
        <v>2335</v>
      </c>
      <c r="T201" s="20" t="s">
        <v>2334</v>
      </c>
      <c r="U201" s="20" t="s">
        <v>634</v>
      </c>
      <c r="W201" s="21" t="s">
        <v>279</v>
      </c>
      <c r="X201" s="21" t="s">
        <v>634</v>
      </c>
      <c r="Z201" s="21" t="s">
        <v>1517</v>
      </c>
    </row>
    <row r="202" spans="3:26" s="21" customFormat="1">
      <c r="C202" s="33" t="str">
        <f t="shared" si="12"/>
        <v>CTE160001</v>
      </c>
      <c r="D202" s="34" t="str">
        <f t="shared" si="13"/>
        <v>CTE160001.id</v>
      </c>
      <c r="E202" s="34" t="str">
        <f t="shared" si="14"/>
        <v>YUHANG XIN/CTE/CHN/MINEBEA</v>
      </c>
      <c r="F202" s="33" t="str">
        <f t="shared" si="15"/>
        <v>YUHANGXIN</v>
      </c>
      <c r="I202" s="20" t="s">
        <v>2333</v>
      </c>
      <c r="K202" s="20" t="s">
        <v>1582</v>
      </c>
      <c r="L202" s="20" t="s">
        <v>641</v>
      </c>
      <c r="M202" s="20" t="s">
        <v>2331</v>
      </c>
      <c r="N202" s="20" t="s">
        <v>951</v>
      </c>
      <c r="O202" s="20" t="s">
        <v>641</v>
      </c>
      <c r="P202" s="20" t="s">
        <v>1514</v>
      </c>
      <c r="Q202" s="21" t="s">
        <v>2134</v>
      </c>
      <c r="R202" s="20" t="s">
        <v>1515</v>
      </c>
      <c r="S202" s="20" t="s">
        <v>2332</v>
      </c>
      <c r="T202" s="20" t="s">
        <v>2331</v>
      </c>
      <c r="U202" s="20" t="s">
        <v>641</v>
      </c>
      <c r="W202" s="21" t="s">
        <v>198</v>
      </c>
      <c r="X202" s="21" t="s">
        <v>641</v>
      </c>
      <c r="Z202" s="21" t="s">
        <v>1517</v>
      </c>
    </row>
    <row r="203" spans="3:26" s="21" customFormat="1">
      <c r="C203" s="33" t="str">
        <f t="shared" si="12"/>
        <v>CTE010006</v>
      </c>
      <c r="D203" s="34" t="str">
        <f t="shared" si="13"/>
        <v>CTE010006.id</v>
      </c>
      <c r="E203" s="34" t="str">
        <f t="shared" si="14"/>
        <v>YING XU/CTE/CHN/MINEBEA</v>
      </c>
      <c r="F203" s="33" t="str">
        <f t="shared" si="15"/>
        <v>YINGXU</v>
      </c>
      <c r="I203" s="20" t="s">
        <v>1714</v>
      </c>
      <c r="K203" s="20" t="s">
        <v>1525</v>
      </c>
      <c r="L203" s="20" t="s">
        <v>654</v>
      </c>
      <c r="M203" s="20" t="s">
        <v>2329</v>
      </c>
      <c r="N203" s="20" t="s">
        <v>951</v>
      </c>
      <c r="O203" s="20" t="s">
        <v>654</v>
      </c>
      <c r="P203" s="20" t="s">
        <v>1514</v>
      </c>
      <c r="Q203" s="21" t="s">
        <v>2134</v>
      </c>
      <c r="R203" s="20" t="s">
        <v>1515</v>
      </c>
      <c r="S203" s="20" t="s">
        <v>2330</v>
      </c>
      <c r="T203" s="20" t="s">
        <v>2329</v>
      </c>
      <c r="U203" s="20" t="s">
        <v>654</v>
      </c>
      <c r="W203" s="21" t="s">
        <v>56</v>
      </c>
      <c r="X203" s="21" t="s">
        <v>654</v>
      </c>
      <c r="Y203" s="21" t="s">
        <v>1384</v>
      </c>
      <c r="Z203" s="21" t="s">
        <v>1517</v>
      </c>
    </row>
    <row r="204" spans="3:26" s="21" customFormat="1">
      <c r="C204" s="33" t="str">
        <f t="shared" si="12"/>
        <v>CTE070047</v>
      </c>
      <c r="D204" s="34" t="str">
        <f t="shared" si="13"/>
        <v>CTE070047.id</v>
      </c>
      <c r="E204" s="34" t="str">
        <f t="shared" si="14"/>
        <v>XUE XUE/CTE/CHN/MINEBEA</v>
      </c>
      <c r="F204" s="33" t="str">
        <f t="shared" si="15"/>
        <v>XUEXUE</v>
      </c>
      <c r="I204" s="20" t="s">
        <v>2328</v>
      </c>
      <c r="K204" s="20" t="s">
        <v>2328</v>
      </c>
      <c r="L204" s="20" t="s">
        <v>656</v>
      </c>
      <c r="M204" s="20" t="s">
        <v>2326</v>
      </c>
      <c r="N204" s="20" t="s">
        <v>951</v>
      </c>
      <c r="O204" s="20" t="s">
        <v>656</v>
      </c>
      <c r="P204" s="20" t="s">
        <v>1514</v>
      </c>
      <c r="Q204" s="21" t="s">
        <v>2134</v>
      </c>
      <c r="R204" s="20" t="s">
        <v>1515</v>
      </c>
      <c r="S204" s="20" t="s">
        <v>2327</v>
      </c>
      <c r="T204" s="20" t="s">
        <v>2326</v>
      </c>
      <c r="U204" s="20" t="s">
        <v>656</v>
      </c>
      <c r="W204" s="21" t="s">
        <v>249</v>
      </c>
      <c r="X204" s="21" t="s">
        <v>656</v>
      </c>
      <c r="Z204" s="21" t="s">
        <v>1517</v>
      </c>
    </row>
    <row r="205" spans="3:26" s="21" customFormat="1">
      <c r="C205" s="33" t="str">
        <f t="shared" si="12"/>
        <v>CTE030049</v>
      </c>
      <c r="D205" s="34" t="str">
        <f t="shared" si="13"/>
        <v>CTE030049.id</v>
      </c>
      <c r="E205" s="34" t="str">
        <f t="shared" si="14"/>
        <v>JIANSONG ZHANG/CTE/CHN/MINEBEA</v>
      </c>
      <c r="F205" s="33" t="str">
        <f t="shared" si="15"/>
        <v>JIANSONGZHANG</v>
      </c>
      <c r="I205" s="20" t="s">
        <v>2325</v>
      </c>
      <c r="K205" s="20" t="s">
        <v>1594</v>
      </c>
      <c r="L205" s="20" t="s">
        <v>728</v>
      </c>
      <c r="M205" s="20" t="s">
        <v>2323</v>
      </c>
      <c r="N205" s="20" t="s">
        <v>951</v>
      </c>
      <c r="O205" s="20" t="s">
        <v>728</v>
      </c>
      <c r="P205" s="20" t="s">
        <v>1514</v>
      </c>
      <c r="Q205" s="21" t="s">
        <v>2134</v>
      </c>
      <c r="R205" s="20" t="s">
        <v>1515</v>
      </c>
      <c r="S205" s="20" t="s">
        <v>2324</v>
      </c>
      <c r="T205" s="20" t="s">
        <v>2323</v>
      </c>
      <c r="U205" s="20" t="s">
        <v>728</v>
      </c>
      <c r="W205" s="21" t="s">
        <v>23</v>
      </c>
      <c r="X205" s="21" t="s">
        <v>728</v>
      </c>
      <c r="Y205" s="21" t="s">
        <v>1426</v>
      </c>
      <c r="Z205" s="21" t="s">
        <v>1517</v>
      </c>
    </row>
    <row r="206" spans="3:26" s="21" customFormat="1">
      <c r="C206" s="33" t="str">
        <f t="shared" si="12"/>
        <v>CTE010008</v>
      </c>
      <c r="D206" s="34" t="str">
        <f t="shared" si="13"/>
        <v>CTE010008.id</v>
      </c>
      <c r="E206" s="34" t="str">
        <f t="shared" si="14"/>
        <v>JUN ZHANG/CTE/CHN/MINEBEA</v>
      </c>
      <c r="F206" s="33" t="str">
        <f t="shared" si="15"/>
        <v>JUNZHANG</v>
      </c>
      <c r="I206" s="20" t="s">
        <v>1954</v>
      </c>
      <c r="K206" s="20" t="s">
        <v>1594</v>
      </c>
      <c r="L206" s="20" t="s">
        <v>731</v>
      </c>
      <c r="M206" s="20" t="s">
        <v>2321</v>
      </c>
      <c r="N206" s="20" t="s">
        <v>951</v>
      </c>
      <c r="O206" s="20" t="s">
        <v>731</v>
      </c>
      <c r="P206" s="20" t="s">
        <v>1514</v>
      </c>
      <c r="Q206" s="21" t="s">
        <v>2134</v>
      </c>
      <c r="R206" s="20" t="s">
        <v>1515</v>
      </c>
      <c r="S206" s="20" t="s">
        <v>2322</v>
      </c>
      <c r="T206" s="20" t="s">
        <v>2321</v>
      </c>
      <c r="U206" s="20" t="s">
        <v>731</v>
      </c>
      <c r="W206" s="21" t="s">
        <v>279</v>
      </c>
      <c r="X206" s="21" t="s">
        <v>731</v>
      </c>
      <c r="Y206" s="21" t="s">
        <v>1429</v>
      </c>
      <c r="Z206" s="21" t="s">
        <v>1517</v>
      </c>
    </row>
    <row r="207" spans="3:26" s="21" customFormat="1">
      <c r="C207" s="33" t="str">
        <f t="shared" si="12"/>
        <v>CTE070074</v>
      </c>
      <c r="D207" s="34" t="str">
        <f t="shared" si="13"/>
        <v>CTE070074.id</v>
      </c>
      <c r="E207" s="34" t="str">
        <f t="shared" si="14"/>
        <v>NING ZHANG/CTE/CHN/MINEBEA</v>
      </c>
      <c r="F207" s="33" t="str">
        <f t="shared" si="15"/>
        <v>NINGZHANG</v>
      </c>
      <c r="I207" s="20" t="s">
        <v>2320</v>
      </c>
      <c r="K207" s="20" t="s">
        <v>1594</v>
      </c>
      <c r="L207" s="20" t="s">
        <v>741</v>
      </c>
      <c r="M207" s="20" t="s">
        <v>2318</v>
      </c>
      <c r="N207" s="20" t="s">
        <v>951</v>
      </c>
      <c r="O207" s="20" t="s">
        <v>741</v>
      </c>
      <c r="P207" s="20" t="s">
        <v>1514</v>
      </c>
      <c r="Q207" s="21" t="s">
        <v>2134</v>
      </c>
      <c r="R207" s="20" t="s">
        <v>1515</v>
      </c>
      <c r="S207" s="20" t="s">
        <v>2319</v>
      </c>
      <c r="T207" s="20" t="s">
        <v>2318</v>
      </c>
      <c r="U207" s="20" t="s">
        <v>741</v>
      </c>
      <c r="W207" s="21" t="s">
        <v>744</v>
      </c>
      <c r="X207" s="21" t="s">
        <v>741</v>
      </c>
      <c r="Y207" s="21" t="s">
        <v>1438</v>
      </c>
      <c r="Z207" s="21" t="s">
        <v>1517</v>
      </c>
    </row>
    <row r="208" spans="3:26" s="21" customFormat="1">
      <c r="C208" s="33" t="str">
        <f t="shared" si="12"/>
        <v>CTE030023</v>
      </c>
      <c r="D208" s="34" t="str">
        <f t="shared" si="13"/>
        <v>CTE030023.id</v>
      </c>
      <c r="E208" s="34" t="str">
        <f t="shared" si="14"/>
        <v>SHENG ZHANG/CTE/CHN/MINEBEA</v>
      </c>
      <c r="F208" s="33" t="str">
        <f t="shared" si="15"/>
        <v>SHENGZHANG</v>
      </c>
      <c r="I208" s="20" t="s">
        <v>2317</v>
      </c>
      <c r="K208" s="20" t="s">
        <v>1594</v>
      </c>
      <c r="L208" s="20" t="s">
        <v>754</v>
      </c>
      <c r="M208" s="20" t="s">
        <v>2315</v>
      </c>
      <c r="N208" s="20" t="s">
        <v>951</v>
      </c>
      <c r="O208" s="20" t="s">
        <v>754</v>
      </c>
      <c r="P208" s="20" t="s">
        <v>1514</v>
      </c>
      <c r="Q208" s="21" t="s">
        <v>2134</v>
      </c>
      <c r="R208" s="20" t="s">
        <v>1515</v>
      </c>
      <c r="S208" s="20" t="s">
        <v>2316</v>
      </c>
      <c r="T208" s="20" t="s">
        <v>2315</v>
      </c>
      <c r="U208" s="20" t="s">
        <v>754</v>
      </c>
      <c r="W208" s="21" t="s">
        <v>23</v>
      </c>
      <c r="X208" s="21" t="s">
        <v>754</v>
      </c>
      <c r="Y208" s="21" t="s">
        <v>1449</v>
      </c>
      <c r="Z208" s="21" t="s">
        <v>1517</v>
      </c>
    </row>
    <row r="209" spans="3:26" s="21" customFormat="1">
      <c r="C209" s="33" t="str">
        <f t="shared" si="12"/>
        <v>CTE993234</v>
      </c>
      <c r="D209" s="34" t="str">
        <f t="shared" si="13"/>
        <v>CTE993234.id</v>
      </c>
      <c r="E209" s="34" t="str">
        <f t="shared" si="14"/>
        <v>XIA ZHANG/CTE/CHN/MINEBEA</v>
      </c>
      <c r="F209" s="33" t="str">
        <f t="shared" si="15"/>
        <v>XIAZHANG</v>
      </c>
      <c r="I209" s="20" t="s">
        <v>2314</v>
      </c>
      <c r="K209" s="20" t="s">
        <v>1594</v>
      </c>
      <c r="L209" s="20" t="s">
        <v>766</v>
      </c>
      <c r="M209" s="20" t="s">
        <v>2312</v>
      </c>
      <c r="N209" s="20" t="s">
        <v>951</v>
      </c>
      <c r="O209" s="20" t="s">
        <v>766</v>
      </c>
      <c r="P209" s="20" t="s">
        <v>1514</v>
      </c>
      <c r="Q209" s="21" t="s">
        <v>2134</v>
      </c>
      <c r="R209" s="20" t="s">
        <v>1515</v>
      </c>
      <c r="S209" s="20" t="s">
        <v>2313</v>
      </c>
      <c r="T209" s="20" t="s">
        <v>2312</v>
      </c>
      <c r="U209" s="20" t="s">
        <v>766</v>
      </c>
      <c r="W209" s="21" t="s">
        <v>769</v>
      </c>
      <c r="X209" s="21" t="s">
        <v>766</v>
      </c>
      <c r="Z209" s="21" t="s">
        <v>1517</v>
      </c>
    </row>
    <row r="210" spans="3:26" s="21" customFormat="1">
      <c r="C210" s="33" t="str">
        <f t="shared" si="12"/>
        <v>CTE950022</v>
      </c>
      <c r="D210" s="34" t="str">
        <f t="shared" si="13"/>
        <v>CTE950022.id</v>
      </c>
      <c r="E210" s="34" t="str">
        <f t="shared" si="14"/>
        <v>ZHIQIANG ZHAO/CTE/CHN/MINEBEA</v>
      </c>
      <c r="F210" s="33" t="str">
        <f t="shared" si="15"/>
        <v>ZHIQIANGZHAO</v>
      </c>
      <c r="I210" s="20" t="s">
        <v>2311</v>
      </c>
      <c r="K210" s="20" t="s">
        <v>1787</v>
      </c>
      <c r="L210" s="20" t="s">
        <v>819</v>
      </c>
      <c r="M210" s="20" t="s">
        <v>2309</v>
      </c>
      <c r="N210" s="20" t="s">
        <v>951</v>
      </c>
      <c r="O210" s="20" t="s">
        <v>819</v>
      </c>
      <c r="P210" s="20" t="s">
        <v>1514</v>
      </c>
      <c r="Q210" s="21" t="s">
        <v>2134</v>
      </c>
      <c r="R210" s="20" t="s">
        <v>1515</v>
      </c>
      <c r="S210" s="20" t="s">
        <v>2310</v>
      </c>
      <c r="T210" s="20" t="s">
        <v>2309</v>
      </c>
      <c r="U210" s="20" t="s">
        <v>819</v>
      </c>
      <c r="W210" s="21" t="s">
        <v>198</v>
      </c>
      <c r="X210" s="21" t="s">
        <v>819</v>
      </c>
      <c r="Y210" s="21" t="s">
        <v>1486</v>
      </c>
      <c r="Z210" s="21" t="s">
        <v>1517</v>
      </c>
    </row>
    <row r="211" spans="3:26" s="21" customFormat="1">
      <c r="C211" s="33" t="str">
        <f t="shared" si="12"/>
        <v>CTE070038</v>
      </c>
      <c r="D211" s="34" t="str">
        <f t="shared" si="13"/>
        <v>CTE070038.id</v>
      </c>
      <c r="E211" s="34" t="str">
        <f t="shared" si="14"/>
        <v>DIYING ZHENG/CTE/CHN/MINEBEA</v>
      </c>
      <c r="F211" s="33" t="str">
        <f t="shared" si="15"/>
        <v>DIYINGZHENG</v>
      </c>
      <c r="I211" s="20" t="s">
        <v>2308</v>
      </c>
      <c r="K211" s="20" t="s">
        <v>2307</v>
      </c>
      <c r="L211" s="20" t="s">
        <v>822</v>
      </c>
      <c r="M211" s="20" t="s">
        <v>2305</v>
      </c>
      <c r="N211" s="20" t="s">
        <v>951</v>
      </c>
      <c r="O211" s="20" t="s">
        <v>822</v>
      </c>
      <c r="P211" s="20" t="s">
        <v>1514</v>
      </c>
      <c r="Q211" s="21" t="s">
        <v>2134</v>
      </c>
      <c r="R211" s="20" t="s">
        <v>1515</v>
      </c>
      <c r="S211" s="20" t="s">
        <v>2306</v>
      </c>
      <c r="T211" s="20" t="s">
        <v>2305</v>
      </c>
      <c r="U211" s="20" t="s">
        <v>822</v>
      </c>
      <c r="W211" s="21" t="s">
        <v>707</v>
      </c>
      <c r="X211" s="21" t="s">
        <v>822</v>
      </c>
      <c r="Y211" s="21" t="s">
        <v>1489</v>
      </c>
      <c r="Z211" s="21" t="s">
        <v>1517</v>
      </c>
    </row>
    <row r="212" spans="3:26" s="21" customFormat="1">
      <c r="C212" s="33" t="str">
        <f t="shared" si="12"/>
        <v>CTE180008</v>
      </c>
      <c r="D212" s="34" t="str">
        <f t="shared" si="13"/>
        <v>CTE180008.id</v>
      </c>
      <c r="E212" s="34" t="str">
        <f t="shared" si="14"/>
        <v>HONGJIN ZHU/CTE/CHN/MINEBEA</v>
      </c>
      <c r="F212" s="33" t="str">
        <f t="shared" si="15"/>
        <v>HONGJINZHU</v>
      </c>
      <c r="I212" s="20" t="s">
        <v>2304</v>
      </c>
      <c r="K212" s="20" t="s">
        <v>2201</v>
      </c>
      <c r="L212" s="20" t="s">
        <v>853</v>
      </c>
      <c r="M212" s="20" t="s">
        <v>2302</v>
      </c>
      <c r="N212" s="20" t="s">
        <v>951</v>
      </c>
      <c r="O212" s="20" t="s">
        <v>853</v>
      </c>
      <c r="P212" s="20" t="s">
        <v>1514</v>
      </c>
      <c r="Q212" s="21" t="s">
        <v>2134</v>
      </c>
      <c r="R212" s="20" t="s">
        <v>1515</v>
      </c>
      <c r="S212" s="20" t="s">
        <v>2303</v>
      </c>
      <c r="T212" s="20" t="s">
        <v>2302</v>
      </c>
      <c r="U212" s="20" t="s">
        <v>853</v>
      </c>
      <c r="W212" s="21" t="s">
        <v>279</v>
      </c>
      <c r="X212" s="21" t="s">
        <v>853</v>
      </c>
      <c r="Z212" s="21" t="s">
        <v>1517</v>
      </c>
    </row>
    <row r="213" spans="3:26" s="21" customFormat="1">
      <c r="C213" s="33" t="str">
        <f t="shared" si="12"/>
        <v>CTE000025</v>
      </c>
      <c r="D213" s="34" t="str">
        <f t="shared" si="13"/>
        <v>CTE000025.id</v>
      </c>
      <c r="E213" s="34" t="str">
        <f t="shared" si="14"/>
        <v>SHIMING WANG/CTE/CHN/MINEBEA</v>
      </c>
      <c r="F213" s="33" t="str">
        <f t="shared" si="15"/>
        <v>SHIMINGWANG</v>
      </c>
      <c r="I213" s="20" t="s">
        <v>2301</v>
      </c>
      <c r="K213" s="20" t="s">
        <v>1575</v>
      </c>
      <c r="L213" s="20" t="s">
        <v>569</v>
      </c>
      <c r="M213" s="20" t="s">
        <v>2299</v>
      </c>
      <c r="N213" s="20" t="s">
        <v>951</v>
      </c>
      <c r="O213" s="20" t="s">
        <v>569</v>
      </c>
      <c r="P213" s="20" t="s">
        <v>1514</v>
      </c>
      <c r="Q213" s="21" t="s">
        <v>2134</v>
      </c>
      <c r="R213" s="20" t="s">
        <v>1515</v>
      </c>
      <c r="S213" s="20" t="s">
        <v>2300</v>
      </c>
      <c r="T213" s="20" t="s">
        <v>2299</v>
      </c>
      <c r="U213" s="20" t="s">
        <v>569</v>
      </c>
      <c r="W213" s="21" t="s">
        <v>482</v>
      </c>
      <c r="X213" s="21" t="s">
        <v>569</v>
      </c>
      <c r="Y213" s="21" t="s">
        <v>1324</v>
      </c>
      <c r="Z213" s="21" t="s">
        <v>1517</v>
      </c>
    </row>
    <row r="214" spans="3:26">
      <c r="C214" s="33" t="str">
        <f t="shared" si="12"/>
        <v>CTE995398</v>
      </c>
      <c r="D214" s="34" t="str">
        <f t="shared" si="13"/>
        <v>CTE995398.id</v>
      </c>
      <c r="E214" s="34" t="str">
        <f t="shared" si="14"/>
        <v>JING LIU/CTE/CHN/MINEBEA</v>
      </c>
      <c r="F214" s="33" t="str">
        <f t="shared" si="15"/>
        <v>JINGLIU</v>
      </c>
      <c r="I214" s="31" t="s">
        <v>1549</v>
      </c>
      <c r="J214" s="31" t="s">
        <v>2382</v>
      </c>
      <c r="K214" s="31" t="s">
        <v>1554</v>
      </c>
      <c r="L214" s="31" t="s">
        <v>344</v>
      </c>
      <c r="M214" s="31" t="s">
        <v>2297</v>
      </c>
      <c r="N214" s="31" t="s">
        <v>951</v>
      </c>
      <c r="O214" s="31" t="s">
        <v>344</v>
      </c>
      <c r="P214" s="31" t="s">
        <v>1514</v>
      </c>
      <c r="Q214" s="31" t="s">
        <v>2134</v>
      </c>
      <c r="R214" s="31" t="s">
        <v>1515</v>
      </c>
      <c r="S214" s="31" t="s">
        <v>2383</v>
      </c>
      <c r="T214" s="31" t="s">
        <v>2297</v>
      </c>
      <c r="U214" s="31" t="s">
        <v>344</v>
      </c>
      <c r="W214" s="31" t="s">
        <v>182</v>
      </c>
      <c r="X214" s="31" t="s">
        <v>344</v>
      </c>
      <c r="Z214" s="31" t="s">
        <v>1517</v>
      </c>
    </row>
    <row r="215" spans="3:26" s="21" customFormat="1">
      <c r="C215" s="33" t="str">
        <f t="shared" si="12"/>
        <v>CTE020038</v>
      </c>
      <c r="D215" s="34" t="str">
        <f t="shared" si="13"/>
        <v>CTE020038.id</v>
      </c>
      <c r="E215" s="34" t="str">
        <f t="shared" si="14"/>
        <v>CHUNYU HAO/CTE/CHN/MINEBEA</v>
      </c>
      <c r="F215" s="33" t="str">
        <f t="shared" si="15"/>
        <v>CHUNYUHAO</v>
      </c>
      <c r="I215" s="20" t="s">
        <v>2384</v>
      </c>
      <c r="K215" s="20" t="s">
        <v>2033</v>
      </c>
      <c r="L215" s="20" t="s">
        <v>199</v>
      </c>
      <c r="M215" s="20" t="s">
        <v>2385</v>
      </c>
      <c r="N215" s="20" t="s">
        <v>951</v>
      </c>
      <c r="O215" s="20" t="s">
        <v>199</v>
      </c>
      <c r="P215" s="20" t="s">
        <v>1514</v>
      </c>
      <c r="Q215" s="21" t="s">
        <v>2386</v>
      </c>
      <c r="R215" s="20" t="s">
        <v>1515</v>
      </c>
      <c r="S215" s="20" t="s">
        <v>2387</v>
      </c>
      <c r="T215" s="20" t="s">
        <v>2385</v>
      </c>
      <c r="U215" s="20" t="s">
        <v>199</v>
      </c>
      <c r="W215" s="21" t="s">
        <v>203</v>
      </c>
      <c r="X215" s="21" t="s">
        <v>199</v>
      </c>
      <c r="Y215" s="21" t="s">
        <v>1095</v>
      </c>
      <c r="Z215" s="21" t="s">
        <v>1517</v>
      </c>
    </row>
    <row r="216" spans="3:26" s="21" customFormat="1">
      <c r="C216" s="33" t="str">
        <f t="shared" si="12"/>
        <v>CTE040305</v>
      </c>
      <c r="D216" s="34" t="str">
        <f t="shared" si="13"/>
        <v>CTE040305.id</v>
      </c>
      <c r="E216" s="34" t="str">
        <f t="shared" si="14"/>
        <v>WEN LU/CTE/CHN/MINEBEA</v>
      </c>
      <c r="F216" s="33" t="str">
        <f t="shared" si="15"/>
        <v>WENLU</v>
      </c>
      <c r="I216" s="20" t="s">
        <v>2388</v>
      </c>
      <c r="K216" s="20" t="s">
        <v>1656</v>
      </c>
      <c r="L216" s="20" t="s">
        <v>393</v>
      </c>
      <c r="M216" s="20" t="s">
        <v>2389</v>
      </c>
      <c r="N216" s="20" t="s">
        <v>951</v>
      </c>
      <c r="O216" s="20" t="s">
        <v>393</v>
      </c>
      <c r="P216" s="20" t="s">
        <v>1514</v>
      </c>
      <c r="Q216" s="21" t="s">
        <v>2386</v>
      </c>
      <c r="R216" s="20" t="s">
        <v>1515</v>
      </c>
      <c r="S216" s="20" t="s">
        <v>2390</v>
      </c>
      <c r="T216" s="20" t="s">
        <v>2389</v>
      </c>
      <c r="U216" s="20" t="s">
        <v>393</v>
      </c>
      <c r="W216" s="21" t="s">
        <v>396</v>
      </c>
      <c r="X216" s="21" t="s">
        <v>393</v>
      </c>
      <c r="Z216" s="21" t="s">
        <v>1517</v>
      </c>
    </row>
    <row r="217" spans="3:26" s="21" customFormat="1">
      <c r="C217" s="33" t="str">
        <f t="shared" si="12"/>
        <v>CTE960034</v>
      </c>
      <c r="D217" s="34" t="str">
        <f t="shared" si="13"/>
        <v>CTE960034.id</v>
      </c>
      <c r="E217" s="34" t="str">
        <f t="shared" si="14"/>
        <v>PENG ZHANG/CTE/CHN/MINEBEA</v>
      </c>
      <c r="F217" s="33" t="str">
        <f t="shared" si="15"/>
        <v>PENGZHANG</v>
      </c>
      <c r="I217" s="20" t="s">
        <v>1678</v>
      </c>
      <c r="K217" s="20" t="s">
        <v>1594</v>
      </c>
      <c r="L217" s="20" t="s">
        <v>745</v>
      </c>
      <c r="M217" s="20" t="s">
        <v>2391</v>
      </c>
      <c r="N217" s="20" t="s">
        <v>951</v>
      </c>
      <c r="O217" s="20" t="s">
        <v>745</v>
      </c>
      <c r="P217" s="20" t="s">
        <v>1514</v>
      </c>
      <c r="Q217" s="21" t="s">
        <v>2386</v>
      </c>
      <c r="R217" s="20" t="s">
        <v>1515</v>
      </c>
      <c r="S217" s="20" t="s">
        <v>2392</v>
      </c>
      <c r="T217" s="20" t="s">
        <v>2391</v>
      </c>
      <c r="U217" s="20" t="s">
        <v>745</v>
      </c>
      <c r="W217" s="21" t="s">
        <v>396</v>
      </c>
      <c r="X217" s="21" t="s">
        <v>745</v>
      </c>
      <c r="Y217" s="21" t="s">
        <v>1440</v>
      </c>
      <c r="Z217" s="21" t="s">
        <v>1517</v>
      </c>
    </row>
    <row r="218" spans="3:26" s="21" customFormat="1">
      <c r="C218" s="33" t="str">
        <f t="shared" si="12"/>
        <v>CTE030067</v>
      </c>
      <c r="D218" s="34" t="str">
        <f t="shared" si="13"/>
        <v>CTE030067.id</v>
      </c>
      <c r="E218" s="34" t="str">
        <f t="shared" si="14"/>
        <v>CHANGHUA ZHU/CTE/CHN/MINEBEA</v>
      </c>
      <c r="F218" s="33" t="str">
        <f t="shared" si="15"/>
        <v>CHANGHUAZHU</v>
      </c>
      <c r="I218" s="20" t="s">
        <v>2393</v>
      </c>
      <c r="K218" s="20" t="s">
        <v>2201</v>
      </c>
      <c r="L218" s="20" t="s">
        <v>846</v>
      </c>
      <c r="M218" s="20" t="s">
        <v>2394</v>
      </c>
      <c r="N218" s="20" t="s">
        <v>951</v>
      </c>
      <c r="O218" s="20" t="s">
        <v>846</v>
      </c>
      <c r="P218" s="20" t="s">
        <v>1514</v>
      </c>
      <c r="Q218" s="21" t="s">
        <v>2386</v>
      </c>
      <c r="R218" s="20" t="s">
        <v>1515</v>
      </c>
      <c r="S218" s="20" t="s">
        <v>2395</v>
      </c>
      <c r="T218" s="20" t="s">
        <v>2394</v>
      </c>
      <c r="U218" s="20" t="s">
        <v>846</v>
      </c>
      <c r="W218" s="21" t="s">
        <v>850</v>
      </c>
      <c r="X218" s="21" t="s">
        <v>846</v>
      </c>
      <c r="Y218" s="21" t="s">
        <v>1503</v>
      </c>
      <c r="Z218" s="21" t="s">
        <v>1517</v>
      </c>
    </row>
    <row r="219" spans="3:26" s="62" customFormat="1">
      <c r="C219" s="33" t="str">
        <f t="shared" si="12"/>
        <v>CTE930015</v>
      </c>
      <c r="D219" s="34" t="str">
        <f t="shared" si="13"/>
        <v>CTE930015.id</v>
      </c>
      <c r="E219" s="34" t="str">
        <f t="shared" si="14"/>
        <v>QIANG WANG/CTE/CHN/MINEBEA</v>
      </c>
      <c r="F219" s="33" t="str">
        <f t="shared" si="15"/>
        <v>QIANGWANG</v>
      </c>
      <c r="I219" s="61" t="s">
        <v>1973</v>
      </c>
      <c r="K219" s="61" t="s">
        <v>1575</v>
      </c>
      <c r="L219" s="61" t="s">
        <v>563</v>
      </c>
      <c r="M219" s="61" t="s">
        <v>2396</v>
      </c>
      <c r="N219" s="61" t="s">
        <v>951</v>
      </c>
      <c r="O219" s="61" t="s">
        <v>563</v>
      </c>
      <c r="P219" s="61" t="s">
        <v>1514</v>
      </c>
      <c r="Q219" s="62" t="s">
        <v>2386</v>
      </c>
      <c r="R219" s="61" t="s">
        <v>1515</v>
      </c>
      <c r="S219" s="61" t="s">
        <v>2397</v>
      </c>
      <c r="T219" s="61" t="s">
        <v>2396</v>
      </c>
      <c r="U219" s="61" t="s">
        <v>563</v>
      </c>
      <c r="W219" s="62" t="s">
        <v>396</v>
      </c>
      <c r="X219" s="62" t="s">
        <v>563</v>
      </c>
      <c r="Y219" s="62" t="s">
        <v>1318</v>
      </c>
      <c r="Z219" s="62" t="s">
        <v>1517</v>
      </c>
    </row>
    <row r="220" spans="3:26" s="21" customFormat="1">
      <c r="C220" s="33" t="str">
        <f t="shared" si="12"/>
        <v>CTE980011</v>
      </c>
      <c r="D220" s="34" t="str">
        <f t="shared" si="13"/>
        <v>CTE980011.id</v>
      </c>
      <c r="E220" s="34" t="str">
        <f t="shared" si="14"/>
        <v>YONG CHEN/CTE/CHN/MINEBEA</v>
      </c>
      <c r="F220" s="33" t="str">
        <f t="shared" si="15"/>
        <v>YONGCHEN</v>
      </c>
      <c r="I220" s="20" t="s">
        <v>1749</v>
      </c>
      <c r="K220" s="20" t="s">
        <v>1522</v>
      </c>
      <c r="L220" s="20" t="s">
        <v>85</v>
      </c>
      <c r="M220" s="20" t="s">
        <v>2398</v>
      </c>
      <c r="N220" s="20" t="s">
        <v>951</v>
      </c>
      <c r="O220" s="20" t="s">
        <v>85</v>
      </c>
      <c r="P220" s="20" t="s">
        <v>1514</v>
      </c>
      <c r="Q220" s="21" t="s">
        <v>2399</v>
      </c>
      <c r="R220" s="20" t="s">
        <v>1515</v>
      </c>
      <c r="S220" s="20" t="s">
        <v>2400</v>
      </c>
      <c r="T220" s="20" t="s">
        <v>2398</v>
      </c>
      <c r="U220" s="20" t="s">
        <v>85</v>
      </c>
      <c r="W220" s="21" t="s">
        <v>88</v>
      </c>
      <c r="X220" s="21" t="s">
        <v>85</v>
      </c>
      <c r="Y220" s="21" t="s">
        <v>1027</v>
      </c>
      <c r="Z220" s="21" t="s">
        <v>1517</v>
      </c>
    </row>
    <row r="221" spans="3:26" s="21" customFormat="1">
      <c r="C221" s="33" t="str">
        <f t="shared" si="12"/>
        <v>CTE970025</v>
      </c>
      <c r="D221" s="34" t="str">
        <f t="shared" si="13"/>
        <v>CTE970025.id</v>
      </c>
      <c r="E221" s="34" t="str">
        <f t="shared" si="14"/>
        <v>QINGAI LIU/CTE/CHN/MINEBEA</v>
      </c>
      <c r="F221" s="33" t="str">
        <f t="shared" si="15"/>
        <v>QINGAILIU</v>
      </c>
      <c r="I221" s="20" t="s">
        <v>2401</v>
      </c>
      <c r="K221" s="20" t="s">
        <v>1554</v>
      </c>
      <c r="L221" s="20" t="s">
        <v>356</v>
      </c>
      <c r="M221" s="20" t="s">
        <v>2402</v>
      </c>
      <c r="N221" s="20" t="s">
        <v>951</v>
      </c>
      <c r="O221" s="20" t="s">
        <v>356</v>
      </c>
      <c r="P221" s="20" t="s">
        <v>1514</v>
      </c>
      <c r="Q221" s="21" t="s">
        <v>2399</v>
      </c>
      <c r="R221" s="20" t="s">
        <v>1515</v>
      </c>
      <c r="S221" s="20" t="s">
        <v>2403</v>
      </c>
      <c r="T221" s="20" t="s">
        <v>2402</v>
      </c>
      <c r="U221" s="20" t="s">
        <v>356</v>
      </c>
      <c r="W221" s="21" t="s">
        <v>198</v>
      </c>
      <c r="X221" s="21" t="s">
        <v>356</v>
      </c>
      <c r="Z221" s="21" t="s">
        <v>1517</v>
      </c>
    </row>
    <row r="222" spans="3:26" s="21" customFormat="1">
      <c r="C222" s="33" t="str">
        <f t="shared" si="12"/>
        <v>CTE941761</v>
      </c>
      <c r="D222" s="34" t="str">
        <f t="shared" si="13"/>
        <v>CTE941761.id</v>
      </c>
      <c r="E222" s="34" t="str">
        <f t="shared" si="14"/>
        <v>YANRONG MA/CTE/CHN/MINEBEA</v>
      </c>
      <c r="F222" s="33" t="str">
        <f t="shared" si="15"/>
        <v>YANRONGMA</v>
      </c>
      <c r="I222" s="20" t="s">
        <v>1784</v>
      </c>
      <c r="K222" s="20" t="s">
        <v>1932</v>
      </c>
      <c r="L222" s="20" t="s">
        <v>413</v>
      </c>
      <c r="M222" s="20" t="s">
        <v>2404</v>
      </c>
      <c r="N222" s="20" t="s">
        <v>951</v>
      </c>
      <c r="O222" s="20" t="s">
        <v>413</v>
      </c>
      <c r="P222" s="20" t="s">
        <v>1514</v>
      </c>
      <c r="Q222" s="21" t="s">
        <v>2399</v>
      </c>
      <c r="R222" s="20" t="s">
        <v>1515</v>
      </c>
      <c r="S222" s="20" t="s">
        <v>2405</v>
      </c>
      <c r="T222" s="20" t="s">
        <v>2404</v>
      </c>
      <c r="U222" s="20" t="s">
        <v>413</v>
      </c>
      <c r="W222" s="21" t="s">
        <v>416</v>
      </c>
      <c r="X222" s="21" t="s">
        <v>413</v>
      </c>
      <c r="Y222" s="21" t="s">
        <v>1220</v>
      </c>
      <c r="Z222" s="21" t="s">
        <v>1517</v>
      </c>
    </row>
    <row r="223" spans="3:26" s="21" customFormat="1">
      <c r="C223" s="33" t="str">
        <f t="shared" si="12"/>
        <v>CTE993189</v>
      </c>
      <c r="D223" s="34" t="str">
        <f t="shared" si="13"/>
        <v>CTE993189.id</v>
      </c>
      <c r="E223" s="34" t="str">
        <f t="shared" si="14"/>
        <v>YUJING ZHANG/CTE/CHN/MINEBEA</v>
      </c>
      <c r="F223" s="33" t="str">
        <f t="shared" si="15"/>
        <v>YUJINGZHANG</v>
      </c>
      <c r="I223" s="20" t="s">
        <v>2406</v>
      </c>
      <c r="K223" s="20" t="s">
        <v>1594</v>
      </c>
      <c r="L223" s="20" t="s">
        <v>786</v>
      </c>
      <c r="M223" s="20" t="s">
        <v>2407</v>
      </c>
      <c r="N223" s="20" t="s">
        <v>951</v>
      </c>
      <c r="O223" s="20" t="s">
        <v>786</v>
      </c>
      <c r="P223" s="20" t="s">
        <v>1514</v>
      </c>
      <c r="Q223" s="21" t="s">
        <v>2399</v>
      </c>
      <c r="R223" s="20" t="s">
        <v>1515</v>
      </c>
      <c r="S223" s="20" t="s">
        <v>2408</v>
      </c>
      <c r="T223" s="20" t="s">
        <v>2407</v>
      </c>
      <c r="U223" s="20" t="s">
        <v>786</v>
      </c>
      <c r="W223" s="21" t="s">
        <v>789</v>
      </c>
      <c r="X223" s="21" t="s">
        <v>786</v>
      </c>
      <c r="Y223" s="21" t="s">
        <v>1470</v>
      </c>
      <c r="Z223" s="21" t="s">
        <v>1517</v>
      </c>
    </row>
    <row r="224" spans="3:26" s="21" customFormat="1">
      <c r="C224" s="33" t="str">
        <f t="shared" ref="C224" si="16">U224</f>
        <v>540104</v>
      </c>
      <c r="D224" s="34" t="str">
        <f t="shared" ref="D224" si="17">C224&amp;".id"</f>
        <v>540104.id</v>
      </c>
      <c r="E224" s="34" t="str">
        <f t="shared" ref="E224" si="18">I224&amp;" "&amp;K224&amp;"/CTE/CHN/MINEBEA"</f>
        <v>HIROSHI SATO/CTE/CHN/MINEBEA</v>
      </c>
      <c r="F224" s="33" t="str">
        <f t="shared" ref="F224" si="19">T224</f>
        <v>HIROSHISATO</v>
      </c>
      <c r="I224" s="20" t="s">
        <v>2409</v>
      </c>
      <c r="K224" s="20" t="s">
        <v>2410</v>
      </c>
      <c r="L224" s="20" t="s">
        <v>1250</v>
      </c>
      <c r="M224" s="20" t="s">
        <v>2411</v>
      </c>
      <c r="N224" s="20" t="s">
        <v>951</v>
      </c>
      <c r="O224" s="20" t="s">
        <v>1250</v>
      </c>
      <c r="P224" s="20" t="s">
        <v>1514</v>
      </c>
      <c r="Q224" s="21" t="s">
        <v>2420</v>
      </c>
      <c r="R224" s="20" t="s">
        <v>1515</v>
      </c>
      <c r="S224" s="20" t="s">
        <v>2412</v>
      </c>
      <c r="T224" s="20" t="s">
        <v>2411</v>
      </c>
      <c r="U224" s="20" t="s">
        <v>1250</v>
      </c>
      <c r="W224" s="21" t="s">
        <v>467</v>
      </c>
      <c r="X224" s="21" t="s">
        <v>1250</v>
      </c>
      <c r="Y224" s="21" t="s">
        <v>2215</v>
      </c>
      <c r="Z224" s="21" t="s">
        <v>1517</v>
      </c>
    </row>
    <row r="999" spans="1:1" ht="13.5">
      <c r="A999" s="75"/>
    </row>
  </sheetData>
  <phoneticPr fontId="1" type="noConversion"/>
  <hyperlinks>
    <hyperlink ref="S2" r:id="rId1"/>
    <hyperlink ref="S3" r:id="rId2"/>
    <hyperlink ref="S103" r:id="rId3"/>
    <hyperlink ref="S134" r:id="rId4"/>
    <hyperlink ref="S138" r:id="rId5" display="zhang.li3@mitsumi.com.cn"/>
    <hyperlink ref="S149" r:id="rId6"/>
    <hyperlink ref="S156" r:id="rId7"/>
    <hyperlink ref="S219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T252"/>
  <sheetViews>
    <sheetView workbookViewId="0">
      <selection activeCell="F256" sqref="F256"/>
    </sheetView>
  </sheetViews>
  <sheetFormatPr defaultColWidth="12.875" defaultRowHeight="13.5"/>
  <cols>
    <col min="1" max="1" width="14.125" style="4" bestFit="1" customWidth="1"/>
    <col min="2" max="2" width="21.375" style="4" bestFit="1" customWidth="1"/>
    <col min="3" max="3" width="10.25" style="4" bestFit="1" customWidth="1"/>
    <col min="4" max="4" width="8.5" style="4" bestFit="1" customWidth="1"/>
    <col min="5" max="5" width="15.125" style="4" bestFit="1" customWidth="1"/>
    <col min="6" max="6" width="7.625" style="4" bestFit="1" customWidth="1"/>
    <col min="7" max="7" width="18" style="4" bestFit="1" customWidth="1"/>
    <col min="8" max="8" width="9.25" style="29" customWidth="1"/>
    <col min="9" max="9" width="9" style="4" bestFit="1" customWidth="1"/>
    <col min="10" max="10" width="5.5" style="4" customWidth="1"/>
    <col min="11" max="11" width="9" style="4" bestFit="1" customWidth="1"/>
    <col min="12" max="12" width="6.25" style="4" customWidth="1"/>
    <col min="13" max="13" width="5.25" style="4" bestFit="1" customWidth="1"/>
    <col min="14" max="14" width="7.75" style="4" customWidth="1"/>
    <col min="15" max="15" width="16.5" style="4" customWidth="1"/>
    <col min="16" max="16384" width="12.875" style="4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2" t="s">
        <v>964</v>
      </c>
      <c r="I1" s="4" t="s">
        <v>965</v>
      </c>
      <c r="J1" s="23" t="s">
        <v>966</v>
      </c>
      <c r="K1" s="4" t="s">
        <v>967</v>
      </c>
      <c r="N1" s="4" t="s">
        <v>968</v>
      </c>
      <c r="O1" s="4" t="s">
        <v>969</v>
      </c>
      <c r="R1" s="4">
        <v>251</v>
      </c>
      <c r="S1" s="4">
        <v>26</v>
      </c>
      <c r="T1" s="69">
        <f>R1-S1</f>
        <v>225</v>
      </c>
    </row>
    <row r="2" spans="1:20" hidden="1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7" t="s">
        <v>13</v>
      </c>
      <c r="H2" s="24" t="s">
        <v>970</v>
      </c>
      <c r="I2" s="4" t="s">
        <v>971</v>
      </c>
      <c r="J2" s="4" t="s">
        <v>972</v>
      </c>
      <c r="K2" s="4" t="s">
        <v>973</v>
      </c>
      <c r="N2" s="4" t="str">
        <f>I2&amp;J2&amp;"/"&amp;K2</f>
        <v>组长/艾静</v>
      </c>
      <c r="O2" s="4" t="s">
        <v>974</v>
      </c>
      <c r="P2" s="4" t="str">
        <f>UPPER(D2)</f>
        <v>AI</v>
      </c>
      <c r="Q2" s="4" t="str">
        <f>UPPER(C2)</f>
        <v>JING</v>
      </c>
    </row>
    <row r="3" spans="1:20" hidden="1">
      <c r="A3" s="5" t="s">
        <v>14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12</v>
      </c>
      <c r="G3" s="7" t="s">
        <v>975</v>
      </c>
      <c r="H3" s="24" t="s">
        <v>976</v>
      </c>
      <c r="I3" s="4" t="s">
        <v>971</v>
      </c>
      <c r="J3" s="4" t="s">
        <v>972</v>
      </c>
      <c r="K3" s="4" t="s">
        <v>977</v>
      </c>
      <c r="N3" s="4" t="str">
        <f t="shared" ref="N3:N56" si="0">I3&amp;J3&amp;"/"&amp;K3</f>
        <v>组长/安璐</v>
      </c>
      <c r="O3" s="4" t="s">
        <v>978</v>
      </c>
      <c r="P3" s="4" t="str">
        <f t="shared" ref="P3:P62" si="1">UPPER(D3)</f>
        <v>AN</v>
      </c>
      <c r="Q3" s="4" t="str">
        <f t="shared" ref="Q3:Q62" si="2">UPPER(C3)</f>
        <v>LU</v>
      </c>
    </row>
    <row r="4" spans="1:20" s="15" customFormat="1" hidden="1">
      <c r="A4" s="16" t="s">
        <v>19</v>
      </c>
      <c r="B4" s="36" t="s">
        <v>20</v>
      </c>
      <c r="C4" s="36" t="s">
        <v>21</v>
      </c>
      <c r="D4" s="36" t="s">
        <v>22</v>
      </c>
      <c r="E4" s="36" t="s">
        <v>23</v>
      </c>
      <c r="F4" s="36" t="s">
        <v>12</v>
      </c>
      <c r="G4" s="37" t="s">
        <v>2207</v>
      </c>
      <c r="H4" s="38" t="s">
        <v>980</v>
      </c>
      <c r="I4" s="15" t="s">
        <v>972</v>
      </c>
      <c r="J4" s="15" t="s">
        <v>972</v>
      </c>
      <c r="K4" s="15" t="s">
        <v>981</v>
      </c>
      <c r="N4" s="15" t="str">
        <f>I4&amp;J4&amp;""&amp;K4</f>
        <v>白杨</v>
      </c>
      <c r="P4" s="15" t="str">
        <f t="shared" si="1"/>
        <v>BAI</v>
      </c>
      <c r="Q4" s="15" t="str">
        <f t="shared" si="2"/>
        <v>YANG</v>
      </c>
    </row>
    <row r="5" spans="1:20" s="15" customFormat="1" hidden="1">
      <c r="A5" s="16" t="s">
        <v>25</v>
      </c>
      <c r="B5" s="17" t="s">
        <v>26</v>
      </c>
      <c r="C5" s="17" t="s">
        <v>27</v>
      </c>
      <c r="D5" s="17" t="s">
        <v>28</v>
      </c>
      <c r="E5" s="17" t="s">
        <v>29</v>
      </c>
      <c r="F5" s="17" t="s">
        <v>12</v>
      </c>
      <c r="G5" s="18" t="s">
        <v>1808</v>
      </c>
      <c r="H5" s="35" t="s">
        <v>982</v>
      </c>
      <c r="I5" s="15" t="s">
        <v>983</v>
      </c>
      <c r="J5" s="15" t="s">
        <v>972</v>
      </c>
      <c r="K5" s="15" t="s">
        <v>984</v>
      </c>
      <c r="N5" s="15" t="str">
        <f t="shared" si="0"/>
        <v>课长/曹建波</v>
      </c>
      <c r="O5" s="15" t="s">
        <v>1809</v>
      </c>
      <c r="P5" s="15" t="str">
        <f t="shared" si="1"/>
        <v>CAO</v>
      </c>
      <c r="Q5" s="15" t="str">
        <f t="shared" si="2"/>
        <v>JIANBO</v>
      </c>
    </row>
    <row r="6" spans="1:20" hidden="1">
      <c r="A6" s="5" t="s">
        <v>30</v>
      </c>
      <c r="B6" s="6" t="s">
        <v>31</v>
      </c>
      <c r="C6" s="6" t="s">
        <v>32</v>
      </c>
      <c r="D6" s="6" t="s">
        <v>28</v>
      </c>
      <c r="E6" s="6" t="s">
        <v>33</v>
      </c>
      <c r="F6" s="6" t="s">
        <v>12</v>
      </c>
      <c r="G6" s="7" t="s">
        <v>975</v>
      </c>
      <c r="H6" s="24" t="s">
        <v>986</v>
      </c>
      <c r="I6" s="4" t="s">
        <v>987</v>
      </c>
      <c r="J6" s="4" t="s">
        <v>972</v>
      </c>
      <c r="K6" s="4" t="s">
        <v>988</v>
      </c>
      <c r="N6" s="4" t="str">
        <f t="shared" si="0"/>
        <v>经理/曹同庆</v>
      </c>
      <c r="O6" s="4" t="s">
        <v>989</v>
      </c>
      <c r="P6" s="4" t="str">
        <f t="shared" si="1"/>
        <v>CAO</v>
      </c>
      <c r="Q6" s="4" t="str">
        <f t="shared" si="2"/>
        <v>TONGQING</v>
      </c>
    </row>
    <row r="7" spans="1:20" s="15" customFormat="1" hidden="1">
      <c r="A7" s="16" t="s">
        <v>34</v>
      </c>
      <c r="B7" s="36" t="s">
        <v>35</v>
      </c>
      <c r="C7" s="36" t="s">
        <v>36</v>
      </c>
      <c r="D7" s="36" t="s">
        <v>28</v>
      </c>
      <c r="E7" s="36" t="s">
        <v>29</v>
      </c>
      <c r="F7" s="36" t="s">
        <v>12</v>
      </c>
      <c r="G7" s="37" t="s">
        <v>955</v>
      </c>
      <c r="H7" s="38" t="s">
        <v>990</v>
      </c>
      <c r="I7" s="15" t="s">
        <v>991</v>
      </c>
      <c r="J7" s="15" t="s">
        <v>972</v>
      </c>
      <c r="K7" s="15" t="s">
        <v>992</v>
      </c>
      <c r="N7" s="15" t="str">
        <f t="shared" si="0"/>
        <v>副课长/曹巍</v>
      </c>
      <c r="O7" s="15" t="s">
        <v>993</v>
      </c>
      <c r="P7" s="15" t="str">
        <f t="shared" si="1"/>
        <v>CAO</v>
      </c>
      <c r="Q7" s="15" t="str">
        <f t="shared" si="2"/>
        <v>WEI</v>
      </c>
    </row>
    <row r="8" spans="1:20" s="15" customFormat="1" hidden="1">
      <c r="A8" s="16" t="s">
        <v>37</v>
      </c>
      <c r="B8" s="36" t="s">
        <v>38</v>
      </c>
      <c r="C8" s="36" t="s">
        <v>39</v>
      </c>
      <c r="D8" s="36" t="s">
        <v>28</v>
      </c>
      <c r="E8" s="36" t="s">
        <v>40</v>
      </c>
      <c r="F8" s="36" t="s">
        <v>12</v>
      </c>
      <c r="G8" s="37" t="s">
        <v>955</v>
      </c>
      <c r="H8" s="38" t="s">
        <v>994</v>
      </c>
      <c r="I8" s="15" t="s">
        <v>972</v>
      </c>
      <c r="J8" s="15" t="s">
        <v>972</v>
      </c>
      <c r="K8" s="15" t="s">
        <v>995</v>
      </c>
      <c r="N8" s="15" t="str">
        <f>I8&amp;J8&amp;""&amp;K8</f>
        <v>曹毅强</v>
      </c>
      <c r="P8" s="15" t="str">
        <f t="shared" si="1"/>
        <v>CAO</v>
      </c>
      <c r="Q8" s="15" t="str">
        <f t="shared" si="2"/>
        <v>YIQIANG</v>
      </c>
    </row>
    <row r="9" spans="1:20" hidden="1">
      <c r="A9" s="5" t="s">
        <v>41</v>
      </c>
      <c r="B9" s="6" t="s">
        <v>42</v>
      </c>
      <c r="C9" s="6" t="s">
        <v>43</v>
      </c>
      <c r="D9" s="6" t="s">
        <v>44</v>
      </c>
      <c r="E9" s="6" t="s">
        <v>18</v>
      </c>
      <c r="F9" s="6" t="s">
        <v>12</v>
      </c>
      <c r="G9" s="7" t="s">
        <v>975</v>
      </c>
      <c r="H9" s="24" t="s">
        <v>996</v>
      </c>
      <c r="I9" s="4" t="s">
        <v>997</v>
      </c>
      <c r="J9" s="4" t="s">
        <v>972</v>
      </c>
      <c r="K9" s="4" t="s">
        <v>998</v>
      </c>
      <c r="N9" s="4" t="str">
        <f t="shared" si="0"/>
        <v>统括系长/陈昌英</v>
      </c>
      <c r="O9" s="4" t="s">
        <v>999</v>
      </c>
      <c r="P9" s="4" t="str">
        <f t="shared" si="1"/>
        <v>CHEN</v>
      </c>
      <c r="Q9" s="4" t="str">
        <f t="shared" si="2"/>
        <v>CHANGYING</v>
      </c>
    </row>
    <row r="10" spans="1:20" s="19" customFormat="1" hidden="1">
      <c r="A10" s="16" t="s">
        <v>49</v>
      </c>
      <c r="B10" s="17" t="s">
        <v>50</v>
      </c>
      <c r="C10" s="17" t="s">
        <v>51</v>
      </c>
      <c r="D10" s="17" t="s">
        <v>44</v>
      </c>
      <c r="E10" s="17" t="s">
        <v>52</v>
      </c>
      <c r="F10" s="17" t="s">
        <v>12</v>
      </c>
      <c r="G10" s="18" t="s">
        <v>1988</v>
      </c>
      <c r="H10" s="35" t="s">
        <v>1002</v>
      </c>
      <c r="I10" s="19" t="s">
        <v>1867</v>
      </c>
      <c r="J10" s="19" t="s">
        <v>972</v>
      </c>
      <c r="K10" s="19" t="s">
        <v>1989</v>
      </c>
      <c r="N10" s="19" t="str">
        <f t="shared" si="0"/>
        <v>副组长/陈庚新</v>
      </c>
      <c r="O10" s="19" t="s">
        <v>1990</v>
      </c>
      <c r="P10" s="19" t="str">
        <f t="shared" si="1"/>
        <v>CHEN</v>
      </c>
      <c r="Q10" s="19" t="str">
        <f t="shared" si="2"/>
        <v>GENGXIN</v>
      </c>
    </row>
    <row r="11" spans="1:20" s="15" customFormat="1" hidden="1">
      <c r="A11" s="16" t="s">
        <v>53</v>
      </c>
      <c r="B11" s="36" t="s">
        <v>54</v>
      </c>
      <c r="C11" s="36" t="s">
        <v>55</v>
      </c>
      <c r="D11" s="36" t="s">
        <v>44</v>
      </c>
      <c r="E11" s="36" t="s">
        <v>56</v>
      </c>
      <c r="F11" s="36" t="s">
        <v>12</v>
      </c>
      <c r="G11" s="37" t="s">
        <v>2208</v>
      </c>
      <c r="H11" s="38" t="s">
        <v>1004</v>
      </c>
      <c r="I11" s="15" t="s">
        <v>972</v>
      </c>
      <c r="J11" s="15" t="s">
        <v>972</v>
      </c>
      <c r="K11" s="15" t="s">
        <v>1005</v>
      </c>
      <c r="N11" s="15" t="str">
        <f>I11&amp;J11&amp;""&amp;K11</f>
        <v>陈虹</v>
      </c>
      <c r="P11" s="15" t="str">
        <f t="shared" si="1"/>
        <v>CHEN</v>
      </c>
      <c r="Q11" s="15" t="str">
        <f t="shared" si="2"/>
        <v>HONG</v>
      </c>
    </row>
    <row r="12" spans="1:20" s="15" customFormat="1" hidden="1">
      <c r="A12" s="53" t="s">
        <v>57</v>
      </c>
      <c r="B12" s="17" t="s">
        <v>58</v>
      </c>
      <c r="C12" s="17" t="s">
        <v>59</v>
      </c>
      <c r="D12" s="17" t="s">
        <v>44</v>
      </c>
      <c r="E12" s="17" t="s">
        <v>60</v>
      </c>
      <c r="F12" s="17" t="s">
        <v>12</v>
      </c>
      <c r="G12" s="18" t="s">
        <v>1810</v>
      </c>
      <c r="H12" s="35" t="s">
        <v>1006</v>
      </c>
      <c r="I12" s="15" t="s">
        <v>983</v>
      </c>
      <c r="J12" s="15" t="s">
        <v>972</v>
      </c>
      <c r="K12" s="15" t="s">
        <v>1811</v>
      </c>
      <c r="N12" s="15" t="str">
        <f t="shared" si="0"/>
        <v>课长/陈吉</v>
      </c>
      <c r="O12" s="15" t="s">
        <v>1812</v>
      </c>
      <c r="P12" s="15" t="str">
        <f t="shared" si="1"/>
        <v>CHEN</v>
      </c>
      <c r="Q12" s="15" t="str">
        <f t="shared" si="2"/>
        <v>JI</v>
      </c>
    </row>
    <row r="13" spans="1:20" s="15" customFormat="1" hidden="1">
      <c r="A13" s="16" t="s">
        <v>61</v>
      </c>
      <c r="B13" s="36" t="s">
        <v>62</v>
      </c>
      <c r="C13" s="36" t="s">
        <v>63</v>
      </c>
      <c r="D13" s="36" t="s">
        <v>44</v>
      </c>
      <c r="E13" s="36" t="s">
        <v>64</v>
      </c>
      <c r="F13" s="36" t="s">
        <v>12</v>
      </c>
      <c r="G13" s="37" t="s">
        <v>2208</v>
      </c>
      <c r="H13" s="38" t="s">
        <v>1008</v>
      </c>
      <c r="I13" s="15" t="s">
        <v>1009</v>
      </c>
      <c r="J13" s="15" t="s">
        <v>972</v>
      </c>
      <c r="K13" s="15" t="s">
        <v>1010</v>
      </c>
      <c r="N13" s="15" t="str">
        <f t="shared" si="0"/>
        <v>系长/陈静娟</v>
      </c>
      <c r="O13" s="15" t="s">
        <v>1011</v>
      </c>
      <c r="P13" s="15" t="str">
        <f t="shared" si="1"/>
        <v>CHEN</v>
      </c>
      <c r="Q13" s="15" t="str">
        <f t="shared" si="2"/>
        <v>JINGJUAN</v>
      </c>
    </row>
    <row r="14" spans="1:20" hidden="1">
      <c r="A14" s="5" t="s">
        <v>65</v>
      </c>
      <c r="B14" s="6" t="s">
        <v>66</v>
      </c>
      <c r="C14" s="6" t="s">
        <v>67</v>
      </c>
      <c r="D14" s="6" t="s">
        <v>44</v>
      </c>
      <c r="E14" s="6" t="s">
        <v>68</v>
      </c>
      <c r="F14" s="6" t="s">
        <v>12</v>
      </c>
      <c r="G14" s="7" t="s">
        <v>975</v>
      </c>
      <c r="H14" s="24" t="s">
        <v>1012</v>
      </c>
      <c r="I14" s="4" t="s">
        <v>971</v>
      </c>
      <c r="J14" s="4" t="s">
        <v>972</v>
      </c>
      <c r="K14" s="4" t="s">
        <v>1013</v>
      </c>
      <c r="N14" s="4" t="str">
        <f t="shared" si="0"/>
        <v>组长/陈丽</v>
      </c>
      <c r="O14" s="4" t="s">
        <v>1014</v>
      </c>
      <c r="P14" s="4" t="str">
        <f t="shared" si="1"/>
        <v>CHEN</v>
      </c>
      <c r="Q14" s="4" t="str">
        <f t="shared" si="2"/>
        <v>LI</v>
      </c>
    </row>
    <row r="15" spans="1:20" s="15" customFormat="1" hidden="1">
      <c r="A15" s="16" t="s">
        <v>69</v>
      </c>
      <c r="B15" s="36" t="s">
        <v>70</v>
      </c>
      <c r="C15" s="36" t="s">
        <v>71</v>
      </c>
      <c r="D15" s="36" t="s">
        <v>44</v>
      </c>
      <c r="E15" s="36" t="s">
        <v>72</v>
      </c>
      <c r="F15" s="36" t="s">
        <v>12</v>
      </c>
      <c r="G15" s="37" t="s">
        <v>2207</v>
      </c>
      <c r="H15" s="38" t="s">
        <v>1015</v>
      </c>
      <c r="I15" s="15" t="s">
        <v>972</v>
      </c>
      <c r="J15" s="15" t="s">
        <v>1016</v>
      </c>
      <c r="K15" s="15" t="s">
        <v>1017</v>
      </c>
      <c r="N15" s="15" t="str">
        <f t="shared" si="0"/>
        <v>工程师1/陈明霞</v>
      </c>
      <c r="O15" s="15" t="s">
        <v>1018</v>
      </c>
      <c r="P15" s="15" t="str">
        <f t="shared" si="1"/>
        <v>CHEN</v>
      </c>
      <c r="Q15" s="15" t="str">
        <f t="shared" si="2"/>
        <v>MINGXIA</v>
      </c>
    </row>
    <row r="16" spans="1:20" s="15" customFormat="1" hidden="1">
      <c r="A16" s="16" t="s">
        <v>73</v>
      </c>
      <c r="B16" s="36" t="s">
        <v>74</v>
      </c>
      <c r="C16" s="36" t="s">
        <v>75</v>
      </c>
      <c r="D16" s="36" t="s">
        <v>44</v>
      </c>
      <c r="E16" s="36" t="s">
        <v>76</v>
      </c>
      <c r="F16" s="36" t="s">
        <v>12</v>
      </c>
      <c r="G16" s="37" t="s">
        <v>955</v>
      </c>
      <c r="H16" s="38" t="s">
        <v>1019</v>
      </c>
      <c r="I16" s="15" t="s">
        <v>983</v>
      </c>
      <c r="J16" s="15" t="s">
        <v>972</v>
      </c>
      <c r="K16" s="15" t="s">
        <v>1020</v>
      </c>
      <c r="N16" s="15" t="str">
        <f t="shared" si="0"/>
        <v>课长/陈佩云</v>
      </c>
      <c r="O16" s="15" t="s">
        <v>1021</v>
      </c>
      <c r="P16" s="15" t="str">
        <f t="shared" si="1"/>
        <v>CHEN</v>
      </c>
      <c r="Q16" s="15" t="str">
        <f t="shared" si="2"/>
        <v>PEIYUN</v>
      </c>
    </row>
    <row r="17" spans="1:17" s="19" customFormat="1" hidden="1">
      <c r="A17" s="16" t="s">
        <v>81</v>
      </c>
      <c r="B17" s="17" t="s">
        <v>82</v>
      </c>
      <c r="C17" s="17" t="s">
        <v>83</v>
      </c>
      <c r="D17" s="17" t="s">
        <v>44</v>
      </c>
      <c r="E17" s="17" t="s">
        <v>84</v>
      </c>
      <c r="F17" s="17" t="s">
        <v>12</v>
      </c>
      <c r="G17" s="18" t="s">
        <v>1023</v>
      </c>
      <c r="H17" s="35" t="s">
        <v>1024</v>
      </c>
      <c r="I17" s="19" t="s">
        <v>1867</v>
      </c>
      <c r="J17" s="19" t="s">
        <v>972</v>
      </c>
      <c r="K17" s="19" t="s">
        <v>2092</v>
      </c>
      <c r="N17" s="19" t="str">
        <f t="shared" si="0"/>
        <v>副组长/陈艳萍</v>
      </c>
      <c r="O17" s="19" t="s">
        <v>2093</v>
      </c>
      <c r="P17" s="19" t="str">
        <f t="shared" si="1"/>
        <v>CHEN</v>
      </c>
      <c r="Q17" s="19" t="str">
        <f t="shared" si="2"/>
        <v>YANPING</v>
      </c>
    </row>
    <row r="18" spans="1:17" s="19" customFormat="1" hidden="1">
      <c r="A18" s="16" t="s">
        <v>85</v>
      </c>
      <c r="B18" s="17" t="s">
        <v>86</v>
      </c>
      <c r="C18" s="17" t="s">
        <v>87</v>
      </c>
      <c r="D18" s="17" t="s">
        <v>44</v>
      </c>
      <c r="E18" s="17" t="s">
        <v>88</v>
      </c>
      <c r="F18" s="17" t="s">
        <v>12</v>
      </c>
      <c r="G18" s="18" t="s">
        <v>2218</v>
      </c>
      <c r="H18" s="35" t="s">
        <v>1026</v>
      </c>
      <c r="I18" s="19" t="s">
        <v>1994</v>
      </c>
      <c r="J18" s="19" t="s">
        <v>972</v>
      </c>
      <c r="K18" s="19" t="s">
        <v>2219</v>
      </c>
      <c r="N18" s="19" t="str">
        <f t="shared" si="0"/>
        <v>副课长/陈永</v>
      </c>
      <c r="O18" s="19" t="s">
        <v>2220</v>
      </c>
      <c r="P18" s="19" t="str">
        <f t="shared" si="1"/>
        <v>CHEN</v>
      </c>
      <c r="Q18" s="19" t="str">
        <f t="shared" si="2"/>
        <v>YONG</v>
      </c>
    </row>
    <row r="19" spans="1:17" hidden="1">
      <c r="A19" s="5" t="s">
        <v>89</v>
      </c>
      <c r="B19" s="6" t="s">
        <v>90</v>
      </c>
      <c r="C19" s="6" t="s">
        <v>9</v>
      </c>
      <c r="D19" s="6" t="s">
        <v>91</v>
      </c>
      <c r="E19" s="6" t="s">
        <v>92</v>
      </c>
      <c r="F19" s="6" t="s">
        <v>12</v>
      </c>
      <c r="G19" s="7" t="s">
        <v>975</v>
      </c>
      <c r="H19" s="24" t="s">
        <v>1028</v>
      </c>
      <c r="I19" s="4" t="s">
        <v>971</v>
      </c>
      <c r="J19" s="4" t="s">
        <v>972</v>
      </c>
      <c r="K19" s="4" t="s">
        <v>1029</v>
      </c>
      <c r="N19" s="4" t="str">
        <f t="shared" si="0"/>
        <v>组长/程静</v>
      </c>
      <c r="O19" s="4" t="s">
        <v>1030</v>
      </c>
      <c r="P19" s="4" t="str">
        <f t="shared" si="1"/>
        <v>CHENG</v>
      </c>
      <c r="Q19" s="4" t="str">
        <f t="shared" si="2"/>
        <v>JING</v>
      </c>
    </row>
    <row r="20" spans="1:17" s="15" customFormat="1" hidden="1">
      <c r="A20" s="16" t="s">
        <v>93</v>
      </c>
      <c r="B20" s="36" t="s">
        <v>94</v>
      </c>
      <c r="C20" s="36" t="s">
        <v>95</v>
      </c>
      <c r="D20" s="36" t="s">
        <v>91</v>
      </c>
      <c r="E20" s="36" t="s">
        <v>56</v>
      </c>
      <c r="F20" s="36" t="s">
        <v>12</v>
      </c>
      <c r="G20" s="37" t="s">
        <v>2207</v>
      </c>
      <c r="H20" s="38" t="s">
        <v>1031</v>
      </c>
      <c r="I20" s="15" t="s">
        <v>1009</v>
      </c>
      <c r="J20" s="15" t="s">
        <v>972</v>
      </c>
      <c r="K20" s="15" t="s">
        <v>1032</v>
      </c>
      <c r="N20" s="15" t="str">
        <f t="shared" si="0"/>
        <v>系长/程丽娟</v>
      </c>
      <c r="O20" s="15" t="s">
        <v>1033</v>
      </c>
      <c r="P20" s="15" t="str">
        <f t="shared" si="1"/>
        <v>CHENG</v>
      </c>
      <c r="Q20" s="15" t="str">
        <f t="shared" si="2"/>
        <v>LIJUAN</v>
      </c>
    </row>
    <row r="21" spans="1:17" s="19" customFormat="1" hidden="1">
      <c r="A21" s="16" t="s">
        <v>96</v>
      </c>
      <c r="B21" s="17" t="s">
        <v>97</v>
      </c>
      <c r="C21" s="17" t="s">
        <v>36</v>
      </c>
      <c r="D21" s="17" t="s">
        <v>98</v>
      </c>
      <c r="E21" s="17" t="s">
        <v>99</v>
      </c>
      <c r="F21" s="17" t="s">
        <v>12</v>
      </c>
      <c r="G21" s="18" t="s">
        <v>1855</v>
      </c>
      <c r="H21" s="35" t="s">
        <v>1035</v>
      </c>
      <c r="I21" s="19" t="s">
        <v>972</v>
      </c>
      <c r="J21" s="19" t="s">
        <v>972</v>
      </c>
      <c r="K21" s="19" t="s">
        <v>1856</v>
      </c>
      <c r="N21" s="19" t="str">
        <f>I21&amp;J21&amp;""&amp;K21</f>
        <v>崔伟</v>
      </c>
      <c r="P21" s="19" t="str">
        <f t="shared" si="1"/>
        <v>CUI</v>
      </c>
      <c r="Q21" s="19" t="str">
        <f t="shared" si="2"/>
        <v>WEI</v>
      </c>
    </row>
    <row r="22" spans="1:17" s="52" customFormat="1">
      <c r="A22" s="47" t="s">
        <v>100</v>
      </c>
      <c r="B22" s="48" t="s">
        <v>101</v>
      </c>
      <c r="C22" s="48" t="s">
        <v>102</v>
      </c>
      <c r="D22" s="48" t="s">
        <v>103</v>
      </c>
      <c r="E22" s="48" t="s">
        <v>104</v>
      </c>
      <c r="F22" s="48" t="s">
        <v>12</v>
      </c>
      <c r="G22" s="49" t="s">
        <v>1036</v>
      </c>
      <c r="H22" s="50" t="s">
        <v>1037</v>
      </c>
      <c r="I22" s="51"/>
      <c r="J22" s="51"/>
      <c r="K22" s="51" t="s">
        <v>1001</v>
      </c>
      <c r="L22" s="51"/>
      <c r="M22" s="51"/>
      <c r="N22" s="51"/>
      <c r="P22" s="52" t="str">
        <f t="shared" si="1"/>
        <v>DAI</v>
      </c>
      <c r="Q22" s="52" t="str">
        <f t="shared" si="2"/>
        <v>YONGTAO</v>
      </c>
    </row>
    <row r="23" spans="1:17" s="15" customFormat="1" hidden="1">
      <c r="A23" s="16" t="s">
        <v>105</v>
      </c>
      <c r="B23" s="36" t="s">
        <v>106</v>
      </c>
      <c r="C23" s="36" t="s">
        <v>107</v>
      </c>
      <c r="D23" s="36" t="s">
        <v>108</v>
      </c>
      <c r="E23" s="36" t="s">
        <v>109</v>
      </c>
      <c r="F23" s="36" t="s">
        <v>12</v>
      </c>
      <c r="G23" s="37" t="s">
        <v>955</v>
      </c>
      <c r="H23" s="38" t="s">
        <v>1038</v>
      </c>
      <c r="I23" s="15" t="s">
        <v>972</v>
      </c>
      <c r="J23" s="15" t="s">
        <v>972</v>
      </c>
      <c r="K23" s="15" t="s">
        <v>1039</v>
      </c>
      <c r="N23" s="15" t="str">
        <f>I23&amp;J23&amp;""&amp;K23</f>
        <v>丁旭</v>
      </c>
      <c r="P23" s="15" t="str">
        <f t="shared" si="1"/>
        <v>DING</v>
      </c>
      <c r="Q23" s="15" t="str">
        <f t="shared" si="2"/>
        <v>XU</v>
      </c>
    </row>
    <row r="24" spans="1:17" s="19" customFormat="1" hidden="1">
      <c r="A24" s="53" t="s">
        <v>110</v>
      </c>
      <c r="B24" s="17" t="s">
        <v>111</v>
      </c>
      <c r="C24" s="17" t="s">
        <v>112</v>
      </c>
      <c r="D24" s="17" t="s">
        <v>113</v>
      </c>
      <c r="E24" s="17" t="s">
        <v>52</v>
      </c>
      <c r="F24" s="17" t="s">
        <v>12</v>
      </c>
      <c r="G24" s="18" t="s">
        <v>1988</v>
      </c>
      <c r="H24" s="35" t="s">
        <v>1040</v>
      </c>
      <c r="I24" s="19" t="s">
        <v>1870</v>
      </c>
      <c r="J24" s="19" t="s">
        <v>972</v>
      </c>
      <c r="K24" s="19" t="s">
        <v>1042</v>
      </c>
      <c r="N24" s="19" t="str">
        <f t="shared" si="0"/>
        <v>副班长/董建霞</v>
      </c>
      <c r="O24" s="19" t="s">
        <v>1991</v>
      </c>
      <c r="P24" s="19" t="str">
        <f t="shared" si="1"/>
        <v>DONG</v>
      </c>
      <c r="Q24" s="19" t="str">
        <f t="shared" si="2"/>
        <v>JIANXIA</v>
      </c>
    </row>
    <row r="25" spans="1:17" s="19" customFormat="1" hidden="1">
      <c r="A25" s="53" t="s">
        <v>114</v>
      </c>
      <c r="B25" s="17" t="s">
        <v>115</v>
      </c>
      <c r="C25" s="17" t="s">
        <v>116</v>
      </c>
      <c r="D25" s="17" t="s">
        <v>117</v>
      </c>
      <c r="E25" s="17" t="s">
        <v>118</v>
      </c>
      <c r="F25" s="17" t="s">
        <v>12</v>
      </c>
      <c r="G25" s="18" t="s">
        <v>1855</v>
      </c>
      <c r="H25" s="35" t="s">
        <v>1044</v>
      </c>
      <c r="I25" s="19" t="s">
        <v>1857</v>
      </c>
      <c r="J25" s="19" t="s">
        <v>972</v>
      </c>
      <c r="K25" s="19" t="s">
        <v>1045</v>
      </c>
      <c r="N25" s="19" t="str">
        <f t="shared" si="0"/>
        <v>系长/杜河</v>
      </c>
      <c r="O25" s="19" t="s">
        <v>1858</v>
      </c>
      <c r="P25" s="19" t="str">
        <f t="shared" si="1"/>
        <v>DU</v>
      </c>
      <c r="Q25" s="19" t="str">
        <f t="shared" si="2"/>
        <v>HE</v>
      </c>
    </row>
    <row r="26" spans="1:17" hidden="1">
      <c r="A26" s="5" t="s">
        <v>119</v>
      </c>
      <c r="B26" s="6" t="s">
        <v>120</v>
      </c>
      <c r="C26" s="6" t="s">
        <v>121</v>
      </c>
      <c r="D26" s="6" t="s">
        <v>117</v>
      </c>
      <c r="E26" s="6" t="s">
        <v>122</v>
      </c>
      <c r="F26" s="6" t="s">
        <v>12</v>
      </c>
      <c r="G26" s="7" t="s">
        <v>975</v>
      </c>
      <c r="H26" s="24" t="s">
        <v>1047</v>
      </c>
      <c r="I26" s="4" t="s">
        <v>971</v>
      </c>
      <c r="J26" s="4" t="s">
        <v>972</v>
      </c>
      <c r="K26" s="4" t="s">
        <v>1048</v>
      </c>
      <c r="N26" s="4" t="str">
        <f t="shared" si="0"/>
        <v>组长/杜俊强</v>
      </c>
      <c r="O26" s="4" t="s">
        <v>1049</v>
      </c>
      <c r="P26" s="4" t="str">
        <f t="shared" si="1"/>
        <v>DU</v>
      </c>
      <c r="Q26" s="4" t="str">
        <f t="shared" si="2"/>
        <v>JUNQIANG</v>
      </c>
    </row>
    <row r="27" spans="1:17" s="15" customFormat="1" hidden="1">
      <c r="A27" s="16" t="s">
        <v>123</v>
      </c>
      <c r="B27" s="36" t="s">
        <v>124</v>
      </c>
      <c r="C27" s="36" t="s">
        <v>125</v>
      </c>
      <c r="D27" s="36" t="s">
        <v>126</v>
      </c>
      <c r="E27" s="36" t="s">
        <v>23</v>
      </c>
      <c r="F27" s="36" t="s">
        <v>12</v>
      </c>
      <c r="G27" s="37" t="s">
        <v>2207</v>
      </c>
      <c r="H27" s="38" t="s">
        <v>1050</v>
      </c>
      <c r="I27" s="15" t="s">
        <v>972</v>
      </c>
      <c r="J27" s="15" t="s">
        <v>1016</v>
      </c>
      <c r="K27" s="15" t="s">
        <v>1051</v>
      </c>
      <c r="N27" s="15" t="str">
        <f t="shared" si="0"/>
        <v>工程师1/段庆健</v>
      </c>
      <c r="O27" s="15" t="s">
        <v>1052</v>
      </c>
      <c r="P27" s="15" t="str">
        <f t="shared" si="1"/>
        <v>DUAN</v>
      </c>
      <c r="Q27" s="15" t="str">
        <f t="shared" si="2"/>
        <v>QINGJIAN</v>
      </c>
    </row>
    <row r="28" spans="1:17" s="15" customFormat="1" hidden="1">
      <c r="A28" s="16" t="s">
        <v>127</v>
      </c>
      <c r="B28" s="36" t="s">
        <v>128</v>
      </c>
      <c r="C28" s="36" t="s">
        <v>129</v>
      </c>
      <c r="D28" s="36" t="s">
        <v>130</v>
      </c>
      <c r="E28" s="36" t="s">
        <v>131</v>
      </c>
      <c r="F28" s="36" t="s">
        <v>12</v>
      </c>
      <c r="G28" s="37" t="s">
        <v>955</v>
      </c>
      <c r="H28" s="38" t="s">
        <v>1053</v>
      </c>
      <c r="I28" s="15" t="s">
        <v>1054</v>
      </c>
      <c r="J28" s="15" t="s">
        <v>972</v>
      </c>
      <c r="K28" s="15" t="s">
        <v>1055</v>
      </c>
      <c r="N28" s="15" t="str">
        <f t="shared" si="0"/>
        <v>班长/范晓丹</v>
      </c>
      <c r="O28" s="15" t="s">
        <v>1056</v>
      </c>
      <c r="P28" s="15" t="str">
        <f t="shared" si="1"/>
        <v>FAN</v>
      </c>
      <c r="Q28" s="15" t="str">
        <f t="shared" si="2"/>
        <v>XIAODAN</v>
      </c>
    </row>
    <row r="29" spans="1:17" s="15" customFormat="1" hidden="1">
      <c r="A29" s="16" t="s">
        <v>132</v>
      </c>
      <c r="B29" s="36" t="s">
        <v>133</v>
      </c>
      <c r="C29" s="36" t="s">
        <v>134</v>
      </c>
      <c r="D29" s="36" t="s">
        <v>135</v>
      </c>
      <c r="E29" s="36" t="s">
        <v>136</v>
      </c>
      <c r="F29" s="36" t="s">
        <v>12</v>
      </c>
      <c r="G29" s="37" t="s">
        <v>955</v>
      </c>
      <c r="H29" s="38" t="s">
        <v>1057</v>
      </c>
      <c r="I29" s="15" t="s">
        <v>972</v>
      </c>
      <c r="J29" s="15" t="s">
        <v>972</v>
      </c>
      <c r="K29" s="15" t="s">
        <v>1058</v>
      </c>
      <c r="N29" s="15" t="str">
        <f>I29&amp;J29&amp;""&amp;K29</f>
        <v>冯逊</v>
      </c>
      <c r="P29" s="15" t="str">
        <f t="shared" si="1"/>
        <v>FENG</v>
      </c>
      <c r="Q29" s="15" t="str">
        <f t="shared" si="2"/>
        <v>XUN</v>
      </c>
    </row>
    <row r="30" spans="1:17" hidden="1">
      <c r="A30" s="5" t="s">
        <v>137</v>
      </c>
      <c r="B30" s="6" t="s">
        <v>138</v>
      </c>
      <c r="C30" s="6" t="s">
        <v>139</v>
      </c>
      <c r="D30" s="6" t="s">
        <v>135</v>
      </c>
      <c r="E30" s="6" t="s">
        <v>140</v>
      </c>
      <c r="F30" s="6" t="s">
        <v>12</v>
      </c>
      <c r="G30" s="7" t="s">
        <v>975</v>
      </c>
      <c r="H30" s="24" t="s">
        <v>1059</v>
      </c>
      <c r="I30" s="4" t="s">
        <v>1054</v>
      </c>
      <c r="J30" s="4" t="s">
        <v>972</v>
      </c>
      <c r="K30" s="4" t="s">
        <v>1060</v>
      </c>
      <c r="N30" s="4" t="str">
        <f t="shared" si="0"/>
        <v>班长/冯媛虹</v>
      </c>
      <c r="O30" s="4" t="s">
        <v>1061</v>
      </c>
      <c r="P30" s="4" t="str">
        <f t="shared" si="1"/>
        <v>FENG</v>
      </c>
      <c r="Q30" s="4" t="str">
        <f t="shared" si="2"/>
        <v>YUANHONG</v>
      </c>
    </row>
    <row r="31" spans="1:17" s="15" customFormat="1" hidden="1">
      <c r="A31" s="16" t="s">
        <v>141</v>
      </c>
      <c r="B31" s="36" t="s">
        <v>142</v>
      </c>
      <c r="C31" s="36" t="s">
        <v>143</v>
      </c>
      <c r="D31" s="36" t="s">
        <v>135</v>
      </c>
      <c r="E31" s="36" t="s">
        <v>144</v>
      </c>
      <c r="F31" s="36" t="s">
        <v>12</v>
      </c>
      <c r="G31" s="37" t="s">
        <v>2207</v>
      </c>
      <c r="H31" s="38" t="s">
        <v>1062</v>
      </c>
      <c r="I31" s="15" t="s">
        <v>972</v>
      </c>
      <c r="J31" s="15" t="s">
        <v>1063</v>
      </c>
      <c r="K31" s="15" t="s">
        <v>1064</v>
      </c>
      <c r="N31" s="15" t="str">
        <f t="shared" si="0"/>
        <v>工程师2/冯壮业</v>
      </c>
      <c r="O31" s="15" t="s">
        <v>1065</v>
      </c>
      <c r="P31" s="15" t="str">
        <f t="shared" si="1"/>
        <v>FENG</v>
      </c>
      <c r="Q31" s="15" t="str">
        <f t="shared" si="2"/>
        <v>ZHUANGYE</v>
      </c>
    </row>
    <row r="32" spans="1:17" s="19" customFormat="1" hidden="1">
      <c r="A32" s="53" t="s">
        <v>1859</v>
      </c>
      <c r="B32" s="17" t="s">
        <v>146</v>
      </c>
      <c r="C32" s="17" t="s">
        <v>147</v>
      </c>
      <c r="D32" s="17" t="s">
        <v>148</v>
      </c>
      <c r="E32" s="17" t="s">
        <v>11</v>
      </c>
      <c r="F32" s="17" t="s">
        <v>12</v>
      </c>
      <c r="G32" s="18" t="s">
        <v>1855</v>
      </c>
      <c r="H32" s="35" t="s">
        <v>1066</v>
      </c>
      <c r="I32" s="19" t="s">
        <v>1860</v>
      </c>
      <c r="J32" s="19" t="s">
        <v>972</v>
      </c>
      <c r="K32" s="19" t="s">
        <v>1861</v>
      </c>
      <c r="N32" s="19" t="str">
        <f t="shared" si="0"/>
        <v>组长/高显清</v>
      </c>
      <c r="O32" s="19" t="s">
        <v>1862</v>
      </c>
      <c r="P32" s="19" t="str">
        <f t="shared" si="1"/>
        <v>GAO</v>
      </c>
      <c r="Q32" s="19" t="str">
        <f t="shared" si="2"/>
        <v>XIANQING</v>
      </c>
    </row>
    <row r="33" spans="1:17" s="19" customFormat="1" hidden="1">
      <c r="A33" s="53" t="s">
        <v>149</v>
      </c>
      <c r="B33" s="17" t="s">
        <v>150</v>
      </c>
      <c r="C33" s="17" t="s">
        <v>151</v>
      </c>
      <c r="D33" s="17" t="s">
        <v>148</v>
      </c>
      <c r="E33" s="17" t="s">
        <v>68</v>
      </c>
      <c r="F33" s="17" t="s">
        <v>12</v>
      </c>
      <c r="G33" s="18" t="s">
        <v>2094</v>
      </c>
      <c r="H33" s="35" t="s">
        <v>1068</v>
      </c>
      <c r="I33" s="19" t="s">
        <v>1857</v>
      </c>
      <c r="J33" s="19" t="s">
        <v>972</v>
      </c>
      <c r="K33" s="19" t="s">
        <v>2095</v>
      </c>
      <c r="N33" s="19" t="str">
        <f t="shared" si="0"/>
        <v>系长/高秀华</v>
      </c>
      <c r="O33" s="19" t="s">
        <v>2096</v>
      </c>
      <c r="P33" s="19" t="str">
        <f t="shared" si="1"/>
        <v>GAO</v>
      </c>
      <c r="Q33" s="19" t="str">
        <f t="shared" si="2"/>
        <v>XIUHUA</v>
      </c>
    </row>
    <row r="34" spans="1:17" s="15" customFormat="1" hidden="1">
      <c r="A34" s="16" t="s">
        <v>152</v>
      </c>
      <c r="B34" s="36" t="s">
        <v>153</v>
      </c>
      <c r="C34" s="36" t="s">
        <v>154</v>
      </c>
      <c r="D34" s="36" t="s">
        <v>148</v>
      </c>
      <c r="E34" s="36" t="s">
        <v>56</v>
      </c>
      <c r="F34" s="36" t="s">
        <v>12</v>
      </c>
      <c r="G34" s="37" t="s">
        <v>2207</v>
      </c>
      <c r="H34" s="38" t="s">
        <v>1070</v>
      </c>
      <c r="I34" s="15" t="s">
        <v>972</v>
      </c>
      <c r="J34" s="15" t="s">
        <v>1071</v>
      </c>
      <c r="K34" s="15" t="s">
        <v>1072</v>
      </c>
      <c r="N34" s="15" t="str">
        <f t="shared" si="0"/>
        <v>副高级工程师/高雨</v>
      </c>
      <c r="O34" s="15" t="s">
        <v>1073</v>
      </c>
      <c r="P34" s="15" t="str">
        <f t="shared" si="1"/>
        <v>GAO</v>
      </c>
      <c r="Q34" s="15" t="str">
        <f t="shared" si="2"/>
        <v>YU</v>
      </c>
    </row>
    <row r="35" spans="1:17" s="15" customFormat="1" hidden="1">
      <c r="A35" s="16" t="s">
        <v>155</v>
      </c>
      <c r="B35" s="36" t="s">
        <v>156</v>
      </c>
      <c r="C35" s="36" t="s">
        <v>157</v>
      </c>
      <c r="D35" s="36" t="s">
        <v>158</v>
      </c>
      <c r="E35" s="36" t="s">
        <v>159</v>
      </c>
      <c r="F35" s="36" t="s">
        <v>12</v>
      </c>
      <c r="G35" s="37" t="s">
        <v>955</v>
      </c>
      <c r="H35" s="38" t="s">
        <v>1074</v>
      </c>
      <c r="I35" s="15" t="s">
        <v>972</v>
      </c>
      <c r="J35" s="15" t="s">
        <v>972</v>
      </c>
      <c r="K35" s="15" t="s">
        <v>1075</v>
      </c>
      <c r="N35" s="15" t="str">
        <f>I35&amp;J35&amp;""&amp;K35</f>
        <v>关雅晶</v>
      </c>
      <c r="P35" s="15" t="str">
        <f t="shared" si="1"/>
        <v>GUAN</v>
      </c>
      <c r="Q35" s="15" t="str">
        <f t="shared" si="2"/>
        <v>YAJING</v>
      </c>
    </row>
    <row r="36" spans="1:17" s="15" customFormat="1" hidden="1">
      <c r="A36" s="16" t="s">
        <v>160</v>
      </c>
      <c r="B36" s="36" t="s">
        <v>161</v>
      </c>
      <c r="C36" s="36" t="s">
        <v>162</v>
      </c>
      <c r="D36" s="36" t="s">
        <v>163</v>
      </c>
      <c r="E36" s="36" t="s">
        <v>164</v>
      </c>
      <c r="F36" s="36" t="s">
        <v>12</v>
      </c>
      <c r="G36" s="37" t="s">
        <v>2207</v>
      </c>
      <c r="H36" s="38" t="s">
        <v>1076</v>
      </c>
      <c r="I36" s="15" t="s">
        <v>972</v>
      </c>
      <c r="J36" s="15" t="s">
        <v>972</v>
      </c>
      <c r="K36" s="15" t="s">
        <v>1077</v>
      </c>
      <c r="N36" s="15" t="str">
        <f>I36&amp;J36&amp;""&amp;K36</f>
        <v>国会增</v>
      </c>
      <c r="P36" s="15" t="str">
        <f t="shared" si="1"/>
        <v>GUO</v>
      </c>
      <c r="Q36" s="15" t="str">
        <f t="shared" si="2"/>
        <v>HUIZENG</v>
      </c>
    </row>
    <row r="37" spans="1:17" hidden="1">
      <c r="A37" s="5" t="s">
        <v>172</v>
      </c>
      <c r="B37" s="6" t="s">
        <v>173</v>
      </c>
      <c r="C37" s="6" t="s">
        <v>174</v>
      </c>
      <c r="D37" s="6" t="s">
        <v>163</v>
      </c>
      <c r="E37" s="6" t="s">
        <v>175</v>
      </c>
      <c r="F37" s="6" t="s">
        <v>12</v>
      </c>
      <c r="G37" s="7" t="s">
        <v>975</v>
      </c>
      <c r="H37" s="24" t="s">
        <v>1080</v>
      </c>
      <c r="I37" s="4" t="s">
        <v>983</v>
      </c>
      <c r="J37" s="4" t="s">
        <v>972</v>
      </c>
      <c r="K37" s="4" t="s">
        <v>1081</v>
      </c>
      <c r="N37" s="4" t="str">
        <f t="shared" si="0"/>
        <v>课长/郭鹏</v>
      </c>
      <c r="O37" s="4" t="s">
        <v>1645</v>
      </c>
      <c r="P37" s="4" t="str">
        <f t="shared" si="1"/>
        <v>GUO</v>
      </c>
      <c r="Q37" s="4" t="str">
        <f t="shared" si="2"/>
        <v>PENG</v>
      </c>
    </row>
    <row r="38" spans="1:17" s="15" customFormat="1" hidden="1">
      <c r="A38" s="16" t="s">
        <v>176</v>
      </c>
      <c r="B38" s="36" t="s">
        <v>177</v>
      </c>
      <c r="C38" s="36" t="s">
        <v>79</v>
      </c>
      <c r="D38" s="36" t="s">
        <v>163</v>
      </c>
      <c r="E38" s="36" t="s">
        <v>1642</v>
      </c>
      <c r="F38" s="36" t="s">
        <v>12</v>
      </c>
      <c r="G38" s="37" t="s">
        <v>955</v>
      </c>
      <c r="H38" s="38" t="s">
        <v>1083</v>
      </c>
      <c r="I38" s="15" t="s">
        <v>972</v>
      </c>
      <c r="J38" s="15" t="s">
        <v>972</v>
      </c>
      <c r="K38" s="15" t="s">
        <v>1084</v>
      </c>
      <c r="N38" s="15" t="str">
        <f>I38&amp;J38&amp;""&amp;K38</f>
        <v>郭松</v>
      </c>
      <c r="P38" s="15" t="str">
        <f t="shared" si="1"/>
        <v>GUO</v>
      </c>
      <c r="Q38" s="15" t="str">
        <f t="shared" si="2"/>
        <v>SONG</v>
      </c>
    </row>
    <row r="39" spans="1:17" s="19" customFormat="1" hidden="1">
      <c r="A39" s="53" t="s">
        <v>179</v>
      </c>
      <c r="B39" s="17" t="s">
        <v>180</v>
      </c>
      <c r="C39" s="17" t="s">
        <v>181</v>
      </c>
      <c r="D39" s="17" t="s">
        <v>163</v>
      </c>
      <c r="E39" s="17" t="s">
        <v>182</v>
      </c>
      <c r="F39" s="17" t="s">
        <v>12</v>
      </c>
      <c r="G39" s="18" t="s">
        <v>1855</v>
      </c>
      <c r="H39" s="35" t="s">
        <v>1085</v>
      </c>
      <c r="I39" s="19" t="s">
        <v>972</v>
      </c>
      <c r="J39" s="19" t="s">
        <v>972</v>
      </c>
      <c r="K39" s="19" t="s">
        <v>1863</v>
      </c>
      <c r="N39" s="19" t="str">
        <f>I39&amp;J39&amp;""&amp;K39</f>
        <v>郭颖</v>
      </c>
      <c r="P39" s="19" t="str">
        <f t="shared" si="1"/>
        <v>GUO</v>
      </c>
      <c r="Q39" s="19" t="str">
        <f t="shared" si="2"/>
        <v>YING</v>
      </c>
    </row>
    <row r="40" spans="1:17" s="15" customFormat="1" hidden="1">
      <c r="A40" s="16" t="s">
        <v>183</v>
      </c>
      <c r="B40" s="36" t="s">
        <v>184</v>
      </c>
      <c r="C40" s="36" t="s">
        <v>185</v>
      </c>
      <c r="D40" s="36" t="s">
        <v>163</v>
      </c>
      <c r="E40" s="36" t="s">
        <v>164</v>
      </c>
      <c r="F40" s="36" t="s">
        <v>12</v>
      </c>
      <c r="G40" s="37" t="s">
        <v>2207</v>
      </c>
      <c r="H40" s="38" t="s">
        <v>1086</v>
      </c>
      <c r="I40" s="15" t="s">
        <v>972</v>
      </c>
      <c r="J40" s="15" t="s">
        <v>972</v>
      </c>
      <c r="K40" s="15" t="s">
        <v>1087</v>
      </c>
      <c r="N40" s="15" t="str">
        <f>I40&amp;J40&amp;""&amp;K40</f>
        <v>郭云鹏</v>
      </c>
      <c r="P40" s="15" t="str">
        <f t="shared" si="1"/>
        <v>GUO</v>
      </c>
      <c r="Q40" s="15" t="str">
        <f t="shared" si="2"/>
        <v>YUNPENG</v>
      </c>
    </row>
    <row r="41" spans="1:17" s="19" customFormat="1" hidden="1">
      <c r="A41" s="53" t="s">
        <v>186</v>
      </c>
      <c r="B41" s="17" t="s">
        <v>187</v>
      </c>
      <c r="C41" s="17" t="s">
        <v>188</v>
      </c>
      <c r="D41" s="17" t="s">
        <v>189</v>
      </c>
      <c r="E41" s="17" t="s">
        <v>190</v>
      </c>
      <c r="F41" s="17" t="s">
        <v>12</v>
      </c>
      <c r="G41" s="18" t="s">
        <v>2094</v>
      </c>
      <c r="H41" s="35" t="s">
        <v>1088</v>
      </c>
      <c r="I41" s="19" t="s">
        <v>1994</v>
      </c>
      <c r="J41" s="19" t="s">
        <v>972</v>
      </c>
      <c r="K41" s="19" t="s">
        <v>2097</v>
      </c>
      <c r="N41" s="19" t="str">
        <f t="shared" si="0"/>
        <v>副课长/韩明棋</v>
      </c>
      <c r="O41" s="19" t="s">
        <v>2098</v>
      </c>
      <c r="P41" s="19" t="str">
        <f t="shared" si="1"/>
        <v>HAN</v>
      </c>
      <c r="Q41" s="19" t="str">
        <f t="shared" si="2"/>
        <v>MINGQI</v>
      </c>
    </row>
    <row r="42" spans="1:17" s="15" customFormat="1" hidden="1">
      <c r="A42" s="53" t="s">
        <v>191</v>
      </c>
      <c r="B42" s="17" t="s">
        <v>192</v>
      </c>
      <c r="C42" s="17" t="s">
        <v>193</v>
      </c>
      <c r="D42" s="17" t="s">
        <v>189</v>
      </c>
      <c r="E42" s="17" t="s">
        <v>194</v>
      </c>
      <c r="F42" s="17" t="s">
        <v>12</v>
      </c>
      <c r="G42" s="18" t="s">
        <v>1813</v>
      </c>
      <c r="H42" s="35" t="s">
        <v>1090</v>
      </c>
      <c r="I42" s="15" t="s">
        <v>972</v>
      </c>
      <c r="J42" s="15" t="s">
        <v>972</v>
      </c>
      <c r="K42" s="15" t="s">
        <v>1814</v>
      </c>
      <c r="N42" s="15" t="str">
        <f>I42&amp;J42&amp;""&amp;K42</f>
        <v>韩月明</v>
      </c>
      <c r="P42" s="15" t="str">
        <f t="shared" si="1"/>
        <v>HAN</v>
      </c>
      <c r="Q42" s="15" t="str">
        <f t="shared" si="2"/>
        <v>YUEMING</v>
      </c>
    </row>
    <row r="43" spans="1:17" s="15" customFormat="1" hidden="1">
      <c r="A43" s="16" t="s">
        <v>195</v>
      </c>
      <c r="B43" s="36" t="s">
        <v>196</v>
      </c>
      <c r="C43" s="36" t="s">
        <v>197</v>
      </c>
      <c r="D43" s="36" t="s">
        <v>189</v>
      </c>
      <c r="E43" s="36" t="s">
        <v>198</v>
      </c>
      <c r="F43" s="36" t="s">
        <v>12</v>
      </c>
      <c r="G43" s="37" t="s">
        <v>2207</v>
      </c>
      <c r="H43" s="38" t="s">
        <v>1091</v>
      </c>
      <c r="I43" s="15" t="s">
        <v>1054</v>
      </c>
      <c r="J43" s="15" t="s">
        <v>972</v>
      </c>
      <c r="K43" s="15" t="s">
        <v>1092</v>
      </c>
      <c r="N43" s="15" t="str">
        <f t="shared" si="0"/>
        <v>班长/韩玉美</v>
      </c>
      <c r="O43" s="15" t="s">
        <v>1093</v>
      </c>
      <c r="P43" s="15" t="str">
        <f t="shared" si="1"/>
        <v>HAN</v>
      </c>
      <c r="Q43" s="15" t="str">
        <f t="shared" si="2"/>
        <v>YUMEI</v>
      </c>
    </row>
    <row r="44" spans="1:17" s="19" customFormat="1" hidden="1">
      <c r="A44" s="53" t="s">
        <v>199</v>
      </c>
      <c r="B44" s="17" t="s">
        <v>200</v>
      </c>
      <c r="C44" s="17" t="s">
        <v>201</v>
      </c>
      <c r="D44" s="17" t="s">
        <v>202</v>
      </c>
      <c r="E44" s="17" t="s">
        <v>203</v>
      </c>
      <c r="F44" s="17" t="s">
        <v>12</v>
      </c>
      <c r="G44" s="18" t="s">
        <v>2221</v>
      </c>
      <c r="H44" s="35" t="s">
        <v>1094</v>
      </c>
      <c r="I44" s="19" t="s">
        <v>2117</v>
      </c>
      <c r="J44" s="19" t="s">
        <v>972</v>
      </c>
      <c r="K44" s="19" t="s">
        <v>2222</v>
      </c>
      <c r="N44" s="19" t="str">
        <f t="shared" si="0"/>
        <v>课长/郝春雨</v>
      </c>
      <c r="O44" s="19" t="s">
        <v>2223</v>
      </c>
      <c r="P44" s="19" t="str">
        <f t="shared" si="1"/>
        <v>HAO</v>
      </c>
      <c r="Q44" s="19" t="str">
        <f t="shared" si="2"/>
        <v>CHUNYU</v>
      </c>
    </row>
    <row r="45" spans="1:17" s="19" customFormat="1" hidden="1">
      <c r="A45" s="53" t="s">
        <v>204</v>
      </c>
      <c r="B45" s="17" t="s">
        <v>205</v>
      </c>
      <c r="C45" s="17" t="s">
        <v>206</v>
      </c>
      <c r="D45" s="17" t="s">
        <v>202</v>
      </c>
      <c r="E45" s="17" t="s">
        <v>52</v>
      </c>
      <c r="F45" s="17" t="s">
        <v>12</v>
      </c>
      <c r="G45" s="18" t="s">
        <v>1988</v>
      </c>
      <c r="H45" s="35" t="s">
        <v>1096</v>
      </c>
      <c r="I45" s="19" t="s">
        <v>1860</v>
      </c>
      <c r="J45" s="19" t="s">
        <v>972</v>
      </c>
      <c r="K45" s="19" t="s">
        <v>1992</v>
      </c>
      <c r="N45" s="19" t="str">
        <f t="shared" si="0"/>
        <v>组长/郝睿昕</v>
      </c>
      <c r="O45" s="19" t="s">
        <v>1993</v>
      </c>
      <c r="P45" s="19" t="str">
        <f t="shared" si="1"/>
        <v>HAO</v>
      </c>
      <c r="Q45" s="19" t="str">
        <f t="shared" si="2"/>
        <v>RUIXIN</v>
      </c>
    </row>
    <row r="46" spans="1:17" s="15" customFormat="1" hidden="1">
      <c r="A46" s="16" t="s">
        <v>207</v>
      </c>
      <c r="B46" s="36" t="s">
        <v>208</v>
      </c>
      <c r="C46" s="36" t="s">
        <v>209</v>
      </c>
      <c r="D46" s="36" t="s">
        <v>116</v>
      </c>
      <c r="E46" s="36" t="s">
        <v>40</v>
      </c>
      <c r="F46" s="36" t="s">
        <v>12</v>
      </c>
      <c r="G46" s="37" t="s">
        <v>955</v>
      </c>
      <c r="H46" s="38" t="s">
        <v>1098</v>
      </c>
      <c r="I46" s="15" t="s">
        <v>972</v>
      </c>
      <c r="J46" s="15" t="s">
        <v>972</v>
      </c>
      <c r="K46" s="15" t="s">
        <v>1099</v>
      </c>
      <c r="N46" s="15" t="str">
        <f>I46&amp;J46&amp;""&amp;K46</f>
        <v>何鸿霏</v>
      </c>
      <c r="P46" s="15" t="str">
        <f t="shared" si="1"/>
        <v>HE</v>
      </c>
      <c r="Q46" s="15" t="str">
        <f t="shared" si="2"/>
        <v>HONGFEI</v>
      </c>
    </row>
    <row r="47" spans="1:17" s="15" customFormat="1" hidden="1">
      <c r="A47" s="16" t="s">
        <v>210</v>
      </c>
      <c r="B47" s="36" t="s">
        <v>211</v>
      </c>
      <c r="C47" s="36" t="s">
        <v>212</v>
      </c>
      <c r="D47" s="36" t="s">
        <v>116</v>
      </c>
      <c r="E47" s="36" t="s">
        <v>80</v>
      </c>
      <c r="F47" s="36" t="s">
        <v>12</v>
      </c>
      <c r="G47" s="37" t="s">
        <v>2207</v>
      </c>
      <c r="H47" s="38" t="s">
        <v>1100</v>
      </c>
      <c r="I47" s="15" t="s">
        <v>972</v>
      </c>
      <c r="J47" s="15" t="s">
        <v>972</v>
      </c>
      <c r="K47" s="15" t="s">
        <v>1101</v>
      </c>
      <c r="N47" s="15" t="str">
        <f>I47&amp;J47&amp;""&amp;K47</f>
        <v>贺悦斯</v>
      </c>
      <c r="P47" s="15" t="str">
        <f t="shared" si="1"/>
        <v>HE</v>
      </c>
      <c r="Q47" s="15" t="str">
        <f t="shared" si="2"/>
        <v>YUESI</v>
      </c>
    </row>
    <row r="48" spans="1:17" s="19" customFormat="1" hidden="1">
      <c r="A48" s="53" t="s">
        <v>213</v>
      </c>
      <c r="B48" s="17" t="s">
        <v>214</v>
      </c>
      <c r="C48" s="17" t="s">
        <v>215</v>
      </c>
      <c r="D48" s="17" t="s">
        <v>216</v>
      </c>
      <c r="E48" s="17" t="s">
        <v>190</v>
      </c>
      <c r="F48" s="17" t="s">
        <v>12</v>
      </c>
      <c r="G48" s="18" t="s">
        <v>2094</v>
      </c>
      <c r="H48" s="35" t="s">
        <v>1102</v>
      </c>
      <c r="I48" s="19" t="s">
        <v>972</v>
      </c>
      <c r="J48" s="19" t="s">
        <v>972</v>
      </c>
      <c r="K48" s="19" t="s">
        <v>1103</v>
      </c>
      <c r="N48" s="19" t="str">
        <f>I48&amp;J48&amp;""&amp;K48</f>
        <v>胡睿</v>
      </c>
      <c r="P48" s="19" t="str">
        <f t="shared" si="1"/>
        <v>HU</v>
      </c>
      <c r="Q48" s="19" t="str">
        <f t="shared" si="2"/>
        <v>RUI</v>
      </c>
    </row>
    <row r="49" spans="1:17" s="19" customFormat="1" hidden="1">
      <c r="A49" s="53" t="s">
        <v>217</v>
      </c>
      <c r="B49" s="17" t="s">
        <v>218</v>
      </c>
      <c r="C49" s="17" t="s">
        <v>219</v>
      </c>
      <c r="D49" s="17" t="s">
        <v>220</v>
      </c>
      <c r="E49" s="17" t="s">
        <v>221</v>
      </c>
      <c r="F49" s="17" t="s">
        <v>12</v>
      </c>
      <c r="G49" s="18" t="s">
        <v>2094</v>
      </c>
      <c r="H49" s="35" t="s">
        <v>1104</v>
      </c>
      <c r="I49" s="19" t="s">
        <v>2099</v>
      </c>
      <c r="J49" s="19" t="s">
        <v>972</v>
      </c>
      <c r="K49" s="19" t="s">
        <v>2100</v>
      </c>
      <c r="N49" s="19" t="str">
        <f t="shared" si="0"/>
        <v>班长/黄伟玲</v>
      </c>
      <c r="O49" s="19" t="s">
        <v>2101</v>
      </c>
      <c r="P49" s="19" t="str">
        <f t="shared" si="1"/>
        <v>HUANG</v>
      </c>
      <c r="Q49" s="19" t="str">
        <f t="shared" si="2"/>
        <v>WEILING</v>
      </c>
    </row>
    <row r="50" spans="1:17" s="15" customFormat="1" hidden="1">
      <c r="A50" s="53" t="s">
        <v>222</v>
      </c>
      <c r="B50" s="17" t="s">
        <v>223</v>
      </c>
      <c r="C50" s="17" t="s">
        <v>224</v>
      </c>
      <c r="D50" s="17" t="s">
        <v>220</v>
      </c>
      <c r="E50" s="17" t="s">
        <v>194</v>
      </c>
      <c r="F50" s="17" t="s">
        <v>12</v>
      </c>
      <c r="G50" s="18" t="s">
        <v>1813</v>
      </c>
      <c r="H50" s="35" t="s">
        <v>1106</v>
      </c>
      <c r="I50" s="15" t="s">
        <v>972</v>
      </c>
      <c r="J50" s="15" t="s">
        <v>972</v>
      </c>
      <c r="K50" s="15" t="s">
        <v>1815</v>
      </c>
      <c r="N50" s="15" t="str">
        <f>I50&amp;J50&amp;""&amp;K50</f>
        <v>黄晓娟</v>
      </c>
      <c r="P50" s="15" t="str">
        <f t="shared" si="1"/>
        <v>HUANG</v>
      </c>
      <c r="Q50" s="15" t="str">
        <f t="shared" si="2"/>
        <v>XIAOJUAN</v>
      </c>
    </row>
    <row r="51" spans="1:17" s="15" customFormat="1" hidden="1">
      <c r="A51" s="16" t="s">
        <v>225</v>
      </c>
      <c r="B51" s="36" t="s">
        <v>226</v>
      </c>
      <c r="C51" s="36" t="s">
        <v>227</v>
      </c>
      <c r="D51" s="36" t="s">
        <v>59</v>
      </c>
      <c r="E51" s="36" t="s">
        <v>40</v>
      </c>
      <c r="F51" s="36" t="s">
        <v>12</v>
      </c>
      <c r="G51" s="37" t="s">
        <v>955</v>
      </c>
      <c r="H51" s="38" t="s">
        <v>1107</v>
      </c>
      <c r="I51" s="15" t="s">
        <v>1009</v>
      </c>
      <c r="J51" s="15" t="s">
        <v>972</v>
      </c>
      <c r="K51" s="15" t="s">
        <v>1108</v>
      </c>
      <c r="N51" s="15" t="str">
        <f t="shared" si="0"/>
        <v>系长/冀佳宾</v>
      </c>
      <c r="O51" s="15" t="s">
        <v>1109</v>
      </c>
      <c r="P51" s="15" t="str">
        <f t="shared" si="1"/>
        <v>JI</v>
      </c>
      <c r="Q51" s="15" t="str">
        <f t="shared" si="2"/>
        <v>JIABIN</v>
      </c>
    </row>
    <row r="52" spans="1:17" s="15" customFormat="1" hidden="1">
      <c r="A52" s="16" t="s">
        <v>228</v>
      </c>
      <c r="B52" s="36" t="s">
        <v>229</v>
      </c>
      <c r="C52" s="36" t="s">
        <v>230</v>
      </c>
      <c r="D52" s="36" t="s">
        <v>59</v>
      </c>
      <c r="E52" s="36" t="s">
        <v>72</v>
      </c>
      <c r="F52" s="36" t="s">
        <v>12</v>
      </c>
      <c r="G52" s="37" t="s">
        <v>2208</v>
      </c>
      <c r="H52" s="38" t="s">
        <v>1110</v>
      </c>
      <c r="I52" s="15" t="s">
        <v>972</v>
      </c>
      <c r="J52" s="15" t="s">
        <v>972</v>
      </c>
      <c r="K52" s="15" t="s">
        <v>1111</v>
      </c>
      <c r="N52" s="15" t="str">
        <f>I52&amp;J52&amp;""&amp;K52</f>
        <v>纪珍祥</v>
      </c>
      <c r="P52" s="15" t="str">
        <f t="shared" si="1"/>
        <v>JI</v>
      </c>
      <c r="Q52" s="15" t="str">
        <f t="shared" si="2"/>
        <v>ZHENXIANG</v>
      </c>
    </row>
    <row r="53" spans="1:17" s="19" customFormat="1" hidden="1">
      <c r="A53" s="53" t="s">
        <v>231</v>
      </c>
      <c r="B53" s="17" t="s">
        <v>232</v>
      </c>
      <c r="C53" s="17" t="s">
        <v>233</v>
      </c>
      <c r="D53" s="17" t="s">
        <v>234</v>
      </c>
      <c r="E53" s="17" t="s">
        <v>235</v>
      </c>
      <c r="F53" s="17" t="s">
        <v>12</v>
      </c>
      <c r="G53" s="18" t="s">
        <v>1855</v>
      </c>
      <c r="H53" s="35" t="s">
        <v>1112</v>
      </c>
      <c r="I53" s="19" t="s">
        <v>1860</v>
      </c>
      <c r="J53" s="19" t="s">
        <v>972</v>
      </c>
      <c r="K53" s="19" t="s">
        <v>1864</v>
      </c>
      <c r="N53" s="19" t="str">
        <f t="shared" si="0"/>
        <v>组长/贾伟东</v>
      </c>
      <c r="O53" s="19" t="s">
        <v>1865</v>
      </c>
      <c r="P53" s="19" t="str">
        <f t="shared" si="1"/>
        <v>JIA</v>
      </c>
      <c r="Q53" s="19" t="str">
        <f t="shared" si="2"/>
        <v>WEIDONG</v>
      </c>
    </row>
    <row r="54" spans="1:17" hidden="1">
      <c r="A54" s="5" t="s">
        <v>236</v>
      </c>
      <c r="B54" s="6" t="s">
        <v>237</v>
      </c>
      <c r="C54" s="6" t="s">
        <v>238</v>
      </c>
      <c r="D54" s="6" t="s">
        <v>239</v>
      </c>
      <c r="E54" s="6" t="s">
        <v>240</v>
      </c>
      <c r="F54" s="6" t="s">
        <v>12</v>
      </c>
      <c r="G54" s="7" t="s">
        <v>975</v>
      </c>
      <c r="H54" s="24" t="s">
        <v>1114</v>
      </c>
      <c r="I54" s="4" t="s">
        <v>972</v>
      </c>
      <c r="J54" s="4" t="s">
        <v>972</v>
      </c>
      <c r="K54" s="4" t="s">
        <v>1115</v>
      </c>
      <c r="N54" s="4" t="str">
        <f>I54&amp;J54&amp;""&amp;K54</f>
        <v>姜裴</v>
      </c>
      <c r="P54" s="4" t="str">
        <f t="shared" si="1"/>
        <v>JIANG</v>
      </c>
      <c r="Q54" s="4" t="str">
        <f t="shared" si="2"/>
        <v>PEI</v>
      </c>
    </row>
    <row r="55" spans="1:17" s="19" customFormat="1" hidden="1">
      <c r="A55" s="53" t="s">
        <v>241</v>
      </c>
      <c r="B55" s="17" t="s">
        <v>242</v>
      </c>
      <c r="C55" s="17" t="s">
        <v>243</v>
      </c>
      <c r="D55" s="17" t="s">
        <v>244</v>
      </c>
      <c r="E55" s="17" t="s">
        <v>52</v>
      </c>
      <c r="F55" s="17" t="s">
        <v>12</v>
      </c>
      <c r="G55" s="18" t="s">
        <v>867</v>
      </c>
      <c r="H55" s="35" t="s">
        <v>1116</v>
      </c>
      <c r="I55" s="19" t="s">
        <v>1994</v>
      </c>
      <c r="J55" s="19" t="s">
        <v>972</v>
      </c>
      <c r="K55" s="19" t="s">
        <v>1995</v>
      </c>
      <c r="N55" s="19" t="str">
        <f t="shared" si="0"/>
        <v>副课长/焦庆伟</v>
      </c>
      <c r="O55" s="19" t="s">
        <v>1996</v>
      </c>
      <c r="P55" s="19" t="str">
        <f t="shared" si="1"/>
        <v>JIAO</v>
      </c>
      <c r="Q55" s="19" t="str">
        <f t="shared" si="2"/>
        <v>QINGWEI</v>
      </c>
    </row>
    <row r="56" spans="1:17" s="15" customFormat="1" hidden="1">
      <c r="A56" s="16" t="s">
        <v>245</v>
      </c>
      <c r="B56" s="36" t="s">
        <v>246</v>
      </c>
      <c r="C56" s="36" t="s">
        <v>247</v>
      </c>
      <c r="D56" s="36" t="s">
        <v>248</v>
      </c>
      <c r="E56" s="36" t="s">
        <v>249</v>
      </c>
      <c r="F56" s="36" t="s">
        <v>12</v>
      </c>
      <c r="G56" s="37" t="s">
        <v>2208</v>
      </c>
      <c r="H56" s="38" t="s">
        <v>1118</v>
      </c>
      <c r="I56" s="15" t="s">
        <v>971</v>
      </c>
      <c r="J56" s="15" t="s">
        <v>972</v>
      </c>
      <c r="K56" s="15" t="s">
        <v>1119</v>
      </c>
      <c r="N56" s="15" t="str">
        <f t="shared" si="0"/>
        <v>组长/金玲</v>
      </c>
      <c r="O56" s="15" t="s">
        <v>1120</v>
      </c>
      <c r="P56" s="15" t="str">
        <f t="shared" si="1"/>
        <v>JIN</v>
      </c>
      <c r="Q56" s="15" t="str">
        <f t="shared" si="2"/>
        <v>LING</v>
      </c>
    </row>
    <row r="57" spans="1:17" s="15" customFormat="1" hidden="1">
      <c r="A57" s="16" t="s">
        <v>250</v>
      </c>
      <c r="B57" s="36" t="s">
        <v>251</v>
      </c>
      <c r="C57" s="36" t="s">
        <v>252</v>
      </c>
      <c r="D57" s="36" t="s">
        <v>248</v>
      </c>
      <c r="E57" s="36" t="s">
        <v>253</v>
      </c>
      <c r="F57" s="36" t="s">
        <v>12</v>
      </c>
      <c r="G57" s="37" t="s">
        <v>2208</v>
      </c>
      <c r="H57" s="38" t="s">
        <v>1121</v>
      </c>
      <c r="I57" s="15" t="s">
        <v>972</v>
      </c>
      <c r="J57" s="15" t="s">
        <v>972</v>
      </c>
      <c r="K57" s="15" t="s">
        <v>1122</v>
      </c>
      <c r="N57" s="15" t="str">
        <f t="shared" ref="N57:N62" si="3">I57&amp;J57&amp;""&amp;K57</f>
        <v>金迺玲</v>
      </c>
      <c r="P57" s="15" t="str">
        <f t="shared" si="1"/>
        <v>JIN</v>
      </c>
      <c r="Q57" s="15" t="str">
        <f t="shared" si="2"/>
        <v>NAILING</v>
      </c>
    </row>
    <row r="58" spans="1:17" s="19" customFormat="1" hidden="1">
      <c r="A58" s="53" t="s">
        <v>254</v>
      </c>
      <c r="B58" s="17" t="s">
        <v>255</v>
      </c>
      <c r="C58" s="17" t="s">
        <v>256</v>
      </c>
      <c r="D58" s="17" t="s">
        <v>248</v>
      </c>
      <c r="E58" s="17" t="s">
        <v>182</v>
      </c>
      <c r="F58" s="17" t="s">
        <v>12</v>
      </c>
      <c r="G58" s="18" t="s">
        <v>870</v>
      </c>
      <c r="H58" s="35" t="s">
        <v>1123</v>
      </c>
      <c r="I58" s="19" t="s">
        <v>972</v>
      </c>
      <c r="J58" s="19" t="s">
        <v>972</v>
      </c>
      <c r="K58" s="19" t="s">
        <v>1124</v>
      </c>
      <c r="N58" s="19" t="str">
        <f t="shared" si="3"/>
        <v>金玉崟</v>
      </c>
      <c r="P58" s="19" t="str">
        <f t="shared" si="1"/>
        <v>JIN</v>
      </c>
      <c r="Q58" s="19" t="str">
        <f t="shared" si="2"/>
        <v>YUYIN</v>
      </c>
    </row>
    <row r="59" spans="1:17" s="19" customFormat="1" hidden="1">
      <c r="A59" s="53" t="s">
        <v>257</v>
      </c>
      <c r="B59" s="17" t="s">
        <v>258</v>
      </c>
      <c r="C59" s="17" t="s">
        <v>154</v>
      </c>
      <c r="D59" s="17" t="s">
        <v>259</v>
      </c>
      <c r="E59" s="17" t="s">
        <v>260</v>
      </c>
      <c r="F59" s="17" t="s">
        <v>12</v>
      </c>
      <c r="G59" s="18" t="s">
        <v>870</v>
      </c>
      <c r="H59" s="35" t="s">
        <v>1125</v>
      </c>
      <c r="I59" s="19" t="s">
        <v>972</v>
      </c>
      <c r="J59" s="19" t="s">
        <v>972</v>
      </c>
      <c r="K59" s="19" t="s">
        <v>1866</v>
      </c>
      <c r="N59" s="19" t="str">
        <f t="shared" si="3"/>
        <v>康钰</v>
      </c>
      <c r="P59" s="19" t="str">
        <f t="shared" si="1"/>
        <v>KANG</v>
      </c>
      <c r="Q59" s="19" t="str">
        <f t="shared" si="2"/>
        <v>YU</v>
      </c>
    </row>
    <row r="60" spans="1:17" s="15" customFormat="1" hidden="1">
      <c r="A60" s="53" t="s">
        <v>261</v>
      </c>
      <c r="B60" s="17" t="s">
        <v>262</v>
      </c>
      <c r="C60" s="17" t="s">
        <v>263</v>
      </c>
      <c r="D60" s="17" t="s">
        <v>264</v>
      </c>
      <c r="E60" s="17" t="s">
        <v>265</v>
      </c>
      <c r="F60" s="17" t="s">
        <v>12</v>
      </c>
      <c r="G60" s="18" t="s">
        <v>1813</v>
      </c>
      <c r="H60" s="35" t="s">
        <v>1126</v>
      </c>
      <c r="I60" s="15" t="s">
        <v>972</v>
      </c>
      <c r="J60" s="15" t="s">
        <v>972</v>
      </c>
      <c r="K60" s="15" t="s">
        <v>1127</v>
      </c>
      <c r="N60" s="15" t="str">
        <f t="shared" si="3"/>
        <v>孔翠莉</v>
      </c>
      <c r="P60" s="15" t="str">
        <f t="shared" si="1"/>
        <v>KONG</v>
      </c>
      <c r="Q60" s="15" t="str">
        <f t="shared" si="2"/>
        <v>CUILI</v>
      </c>
    </row>
    <row r="61" spans="1:17" hidden="1">
      <c r="A61" s="8" t="s">
        <v>1128</v>
      </c>
      <c r="B61" s="6" t="s">
        <v>266</v>
      </c>
      <c r="C61" s="6" t="s">
        <v>267</v>
      </c>
      <c r="D61" s="6" t="s">
        <v>268</v>
      </c>
      <c r="E61" s="6" t="s">
        <v>269</v>
      </c>
      <c r="F61" s="6" t="s">
        <v>12</v>
      </c>
      <c r="G61" s="7" t="s">
        <v>975</v>
      </c>
      <c r="H61" s="27" t="s">
        <v>1129</v>
      </c>
      <c r="I61" s="28"/>
      <c r="J61" s="28"/>
      <c r="K61" s="28" t="s">
        <v>1130</v>
      </c>
      <c r="L61" s="28"/>
      <c r="M61" s="28"/>
      <c r="N61" s="28" t="str">
        <f t="shared" si="3"/>
        <v>日方人员</v>
      </c>
      <c r="O61" s="4" t="s">
        <v>1647</v>
      </c>
      <c r="P61" s="4" t="str">
        <f t="shared" si="1"/>
        <v>KUDO</v>
      </c>
      <c r="Q61" s="4" t="str">
        <f t="shared" si="2"/>
        <v>TOSHINOBU</v>
      </c>
    </row>
    <row r="62" spans="1:17" s="15" customFormat="1" hidden="1">
      <c r="A62" s="16" t="s">
        <v>270</v>
      </c>
      <c r="B62" s="36" t="s">
        <v>271</v>
      </c>
      <c r="C62" s="36" t="s">
        <v>272</v>
      </c>
      <c r="D62" s="36" t="s">
        <v>67</v>
      </c>
      <c r="E62" s="36" t="s">
        <v>164</v>
      </c>
      <c r="F62" s="36" t="s">
        <v>12</v>
      </c>
      <c r="G62" s="37" t="s">
        <v>2208</v>
      </c>
      <c r="H62" s="38" t="s">
        <v>1131</v>
      </c>
      <c r="I62" s="15" t="s">
        <v>972</v>
      </c>
      <c r="J62" s="15" t="s">
        <v>972</v>
      </c>
      <c r="K62" s="15" t="s">
        <v>1132</v>
      </c>
      <c r="N62" s="15" t="str">
        <f t="shared" si="3"/>
        <v>李博章</v>
      </c>
      <c r="P62" s="15" t="str">
        <f t="shared" si="1"/>
        <v>LI</v>
      </c>
      <c r="Q62" s="15" t="str">
        <f t="shared" si="2"/>
        <v>BOZHANG</v>
      </c>
    </row>
    <row r="63" spans="1:17" hidden="1">
      <c r="A63" s="5" t="s">
        <v>273</v>
      </c>
      <c r="B63" s="6" t="s">
        <v>274</v>
      </c>
      <c r="C63" s="6" t="s">
        <v>275</v>
      </c>
      <c r="D63" s="6" t="s">
        <v>67</v>
      </c>
      <c r="E63" s="6" t="s">
        <v>221</v>
      </c>
      <c r="F63" s="6" t="s">
        <v>12</v>
      </c>
      <c r="G63" s="7" t="s">
        <v>975</v>
      </c>
      <c r="H63" s="24" t="s">
        <v>1133</v>
      </c>
      <c r="I63" s="4" t="s">
        <v>1054</v>
      </c>
      <c r="J63" s="4" t="s">
        <v>972</v>
      </c>
      <c r="K63" s="4" t="s">
        <v>1134</v>
      </c>
      <c r="N63" s="4" t="str">
        <f t="shared" ref="N63:N120" si="4">I63&amp;J63&amp;"/"&amp;K63</f>
        <v>班长/李恩东</v>
      </c>
      <c r="O63" s="4" t="s">
        <v>1135</v>
      </c>
      <c r="P63" s="4" t="str">
        <f t="shared" ref="P63:P121" si="5">UPPER(D63)</f>
        <v>LI</v>
      </c>
      <c r="Q63" s="4" t="str">
        <f t="shared" ref="Q63:Q121" si="6">UPPER(C63)</f>
        <v>ENDONG</v>
      </c>
    </row>
    <row r="64" spans="1:17" hidden="1">
      <c r="A64" s="5" t="s">
        <v>280</v>
      </c>
      <c r="B64" s="6" t="s">
        <v>281</v>
      </c>
      <c r="C64" s="6" t="s">
        <v>282</v>
      </c>
      <c r="D64" s="6" t="s">
        <v>67</v>
      </c>
      <c r="E64" s="6" t="s">
        <v>283</v>
      </c>
      <c r="F64" s="6" t="s">
        <v>12</v>
      </c>
      <c r="G64" s="7" t="s">
        <v>975</v>
      </c>
      <c r="H64" s="24" t="s">
        <v>1137</v>
      </c>
      <c r="I64" s="4" t="s">
        <v>972</v>
      </c>
      <c r="J64" s="4" t="s">
        <v>972</v>
      </c>
      <c r="K64" s="4" t="s">
        <v>1138</v>
      </c>
      <c r="N64" s="4" t="str">
        <f>I64&amp;J64&amp;""&amp;K64</f>
        <v>李国玲</v>
      </c>
      <c r="P64" s="4" t="str">
        <f t="shared" si="5"/>
        <v>LI</v>
      </c>
      <c r="Q64" s="4" t="str">
        <f t="shared" si="6"/>
        <v>GUOLING</v>
      </c>
    </row>
    <row r="65" spans="1:17" s="19" customFormat="1" hidden="1">
      <c r="A65" s="53" t="s">
        <v>284</v>
      </c>
      <c r="B65" s="17" t="s">
        <v>285</v>
      </c>
      <c r="C65" s="17" t="s">
        <v>286</v>
      </c>
      <c r="D65" s="17" t="s">
        <v>67</v>
      </c>
      <c r="E65" s="17" t="s">
        <v>287</v>
      </c>
      <c r="F65" s="17" t="s">
        <v>12</v>
      </c>
      <c r="G65" s="18" t="s">
        <v>867</v>
      </c>
      <c r="H65" s="35" t="s">
        <v>1139</v>
      </c>
      <c r="I65" s="19" t="s">
        <v>972</v>
      </c>
      <c r="J65" s="19" t="s">
        <v>972</v>
      </c>
      <c r="K65" s="19" t="s">
        <v>1140</v>
      </c>
      <c r="N65" s="19" t="str">
        <f>I65&amp;J65&amp;""&amp;K65</f>
        <v>李基南</v>
      </c>
      <c r="P65" s="19" t="str">
        <f t="shared" si="5"/>
        <v>LI</v>
      </c>
      <c r="Q65" s="19" t="str">
        <f t="shared" si="6"/>
        <v>JINAN</v>
      </c>
    </row>
    <row r="66" spans="1:17" s="15" customFormat="1" hidden="1">
      <c r="A66" s="16" t="s">
        <v>288</v>
      </c>
      <c r="B66" s="36" t="s">
        <v>289</v>
      </c>
      <c r="C66" s="36" t="s">
        <v>9</v>
      </c>
      <c r="D66" s="36" t="s">
        <v>67</v>
      </c>
      <c r="E66" s="36" t="s">
        <v>290</v>
      </c>
      <c r="F66" s="36" t="s">
        <v>12</v>
      </c>
      <c r="G66" s="37" t="s">
        <v>955</v>
      </c>
      <c r="H66" s="38" t="s">
        <v>1141</v>
      </c>
      <c r="I66" s="15" t="s">
        <v>1142</v>
      </c>
      <c r="J66" s="15" t="s">
        <v>972</v>
      </c>
      <c r="K66" s="15" t="s">
        <v>1143</v>
      </c>
      <c r="N66" s="15" t="str">
        <f t="shared" si="4"/>
        <v>统括课长/李晶</v>
      </c>
      <c r="O66" s="15" t="s">
        <v>1144</v>
      </c>
      <c r="P66" s="15" t="str">
        <f t="shared" si="5"/>
        <v>LI</v>
      </c>
      <c r="Q66" s="15" t="str">
        <f t="shared" si="6"/>
        <v>JING</v>
      </c>
    </row>
    <row r="67" spans="1:17" s="15" customFormat="1" hidden="1">
      <c r="A67" s="16" t="s">
        <v>291</v>
      </c>
      <c r="B67" s="36" t="s">
        <v>292</v>
      </c>
      <c r="C67" s="36" t="s">
        <v>259</v>
      </c>
      <c r="D67" s="36" t="s">
        <v>67</v>
      </c>
      <c r="E67" s="36" t="s">
        <v>198</v>
      </c>
      <c r="F67" s="36" t="s">
        <v>12</v>
      </c>
      <c r="G67" s="37" t="s">
        <v>2208</v>
      </c>
      <c r="H67" s="38" t="s">
        <v>1145</v>
      </c>
      <c r="I67" s="15" t="s">
        <v>972</v>
      </c>
      <c r="J67" s="15" t="s">
        <v>972</v>
      </c>
      <c r="K67" s="15" t="s">
        <v>1146</v>
      </c>
      <c r="N67" s="15" t="str">
        <f>I67&amp;J67&amp;""&amp;K67</f>
        <v>李康</v>
      </c>
      <c r="P67" s="15" t="str">
        <f t="shared" si="5"/>
        <v>LI</v>
      </c>
      <c r="Q67" s="15" t="str">
        <f t="shared" si="6"/>
        <v>KANG</v>
      </c>
    </row>
    <row r="68" spans="1:17" s="15" customFormat="1" hidden="1">
      <c r="A68" s="16" t="s">
        <v>293</v>
      </c>
      <c r="B68" s="36" t="s">
        <v>294</v>
      </c>
      <c r="C68" s="36" t="s">
        <v>295</v>
      </c>
      <c r="D68" s="36" t="s">
        <v>67</v>
      </c>
      <c r="E68" s="36" t="s">
        <v>164</v>
      </c>
      <c r="F68" s="36" t="s">
        <v>12</v>
      </c>
      <c r="G68" s="37" t="s">
        <v>2208</v>
      </c>
      <c r="H68" s="38" t="s">
        <v>1147</v>
      </c>
      <c r="I68" s="15" t="s">
        <v>972</v>
      </c>
      <c r="J68" s="15" t="s">
        <v>1071</v>
      </c>
      <c r="K68" s="15" t="s">
        <v>1148</v>
      </c>
      <c r="N68" s="15" t="str">
        <f t="shared" si="4"/>
        <v>副高级工程师/李连亮</v>
      </c>
      <c r="O68" s="15" t="s">
        <v>1149</v>
      </c>
      <c r="P68" s="15" t="str">
        <f t="shared" si="5"/>
        <v>LI</v>
      </c>
      <c r="Q68" s="15" t="str">
        <f t="shared" si="6"/>
        <v>LIANLIANG</v>
      </c>
    </row>
    <row r="69" spans="1:17" s="52" customFormat="1">
      <c r="A69" s="47" t="s">
        <v>296</v>
      </c>
      <c r="B69" s="48" t="s">
        <v>297</v>
      </c>
      <c r="C69" s="48" t="s">
        <v>247</v>
      </c>
      <c r="D69" s="48" t="s">
        <v>67</v>
      </c>
      <c r="E69" s="48" t="s">
        <v>88</v>
      </c>
      <c r="F69" s="48" t="s">
        <v>12</v>
      </c>
      <c r="G69" s="49" t="s">
        <v>1997</v>
      </c>
      <c r="H69" s="50" t="s">
        <v>1150</v>
      </c>
      <c r="I69" s="51"/>
      <c r="J69" s="51"/>
      <c r="K69" s="51" t="s">
        <v>1651</v>
      </c>
      <c r="L69" s="51"/>
      <c r="M69" s="51"/>
      <c r="N69" s="51"/>
      <c r="P69" s="52" t="str">
        <f t="shared" si="5"/>
        <v>LI</v>
      </c>
      <c r="Q69" s="52" t="str">
        <f t="shared" si="6"/>
        <v>LING</v>
      </c>
    </row>
    <row r="70" spans="1:17" s="15" customFormat="1" hidden="1">
      <c r="A70" s="16" t="s">
        <v>298</v>
      </c>
      <c r="B70" s="36" t="s">
        <v>299</v>
      </c>
      <c r="C70" s="36" t="s">
        <v>300</v>
      </c>
      <c r="D70" s="36" t="s">
        <v>67</v>
      </c>
      <c r="E70" s="36" t="s">
        <v>182</v>
      </c>
      <c r="F70" s="36" t="s">
        <v>12</v>
      </c>
      <c r="G70" s="37" t="s">
        <v>2208</v>
      </c>
      <c r="H70" s="38" t="s">
        <v>1151</v>
      </c>
      <c r="I70" s="15" t="s">
        <v>991</v>
      </c>
      <c r="J70" s="15" t="s">
        <v>972</v>
      </c>
      <c r="K70" s="15" t="s">
        <v>1152</v>
      </c>
      <c r="N70" s="15" t="str">
        <f t="shared" si="4"/>
        <v>副课长/李丽亚</v>
      </c>
      <c r="O70" s="15" t="s">
        <v>1153</v>
      </c>
      <c r="P70" s="15" t="str">
        <f t="shared" si="5"/>
        <v>LI</v>
      </c>
      <c r="Q70" s="15" t="str">
        <f t="shared" si="6"/>
        <v>LIYA</v>
      </c>
    </row>
    <row r="71" spans="1:17" s="19" customFormat="1" hidden="1">
      <c r="A71" s="53" t="s">
        <v>301</v>
      </c>
      <c r="B71" s="17" t="s">
        <v>302</v>
      </c>
      <c r="C71" s="17" t="s">
        <v>303</v>
      </c>
      <c r="D71" s="17" t="s">
        <v>67</v>
      </c>
      <c r="E71" s="17" t="s">
        <v>253</v>
      </c>
      <c r="F71" s="17" t="s">
        <v>12</v>
      </c>
      <c r="G71" s="18" t="s">
        <v>1023</v>
      </c>
      <c r="H71" s="35" t="s">
        <v>1154</v>
      </c>
      <c r="I71" s="19" t="s">
        <v>972</v>
      </c>
      <c r="J71" s="19" t="s">
        <v>972</v>
      </c>
      <c r="K71" s="19" t="s">
        <v>1155</v>
      </c>
      <c r="N71" s="19" t="str">
        <f>I71&amp;J71&amp;""&amp;K71</f>
        <v>李倩</v>
      </c>
      <c r="P71" s="19" t="str">
        <f t="shared" si="5"/>
        <v>LI</v>
      </c>
      <c r="Q71" s="19" t="str">
        <f t="shared" si="6"/>
        <v>QIAN</v>
      </c>
    </row>
    <row r="72" spans="1:17" s="19" customFormat="1" hidden="1">
      <c r="A72" s="53" t="s">
        <v>308</v>
      </c>
      <c r="B72" s="17" t="s">
        <v>309</v>
      </c>
      <c r="C72" s="17" t="s">
        <v>310</v>
      </c>
      <c r="D72" s="17" t="s">
        <v>67</v>
      </c>
      <c r="E72" s="17" t="s">
        <v>84</v>
      </c>
      <c r="F72" s="17" t="s">
        <v>12</v>
      </c>
      <c r="G72" s="18" t="s">
        <v>2094</v>
      </c>
      <c r="H72" s="35" t="s">
        <v>1157</v>
      </c>
      <c r="I72" s="19" t="s">
        <v>2099</v>
      </c>
      <c r="J72" s="19" t="s">
        <v>972</v>
      </c>
      <c r="K72" s="19" t="s">
        <v>1158</v>
      </c>
      <c r="N72" s="19" t="str">
        <f t="shared" si="4"/>
        <v>班长/李系学</v>
      </c>
      <c r="O72" s="19" t="s">
        <v>2102</v>
      </c>
      <c r="P72" s="19" t="str">
        <f t="shared" si="5"/>
        <v>LI</v>
      </c>
      <c r="Q72" s="19" t="str">
        <f t="shared" si="6"/>
        <v>XIXUE</v>
      </c>
    </row>
    <row r="73" spans="1:17" s="15" customFormat="1" hidden="1">
      <c r="A73" s="16" t="s">
        <v>311</v>
      </c>
      <c r="B73" s="36" t="s">
        <v>312</v>
      </c>
      <c r="C73" s="36" t="s">
        <v>313</v>
      </c>
      <c r="D73" s="36" t="s">
        <v>67</v>
      </c>
      <c r="E73" s="36" t="s">
        <v>198</v>
      </c>
      <c r="F73" s="36" t="s">
        <v>12</v>
      </c>
      <c r="G73" s="37" t="s">
        <v>2208</v>
      </c>
      <c r="H73" s="38" t="s">
        <v>1160</v>
      </c>
      <c r="I73" s="15" t="s">
        <v>972</v>
      </c>
      <c r="J73" s="15" t="s">
        <v>972</v>
      </c>
      <c r="K73" s="15" t="s">
        <v>1161</v>
      </c>
      <c r="N73" s="15" t="str">
        <f>I73&amp;J73&amp;""&amp;K73</f>
        <v>李耀辉</v>
      </c>
      <c r="P73" s="15" t="str">
        <f t="shared" si="5"/>
        <v>LI</v>
      </c>
      <c r="Q73" s="15" t="str">
        <f t="shared" si="6"/>
        <v>YAOHUI</v>
      </c>
    </row>
    <row r="74" spans="1:17" s="19" customFormat="1" hidden="1">
      <c r="A74" s="16" t="s">
        <v>314</v>
      </c>
      <c r="B74" s="17" t="s">
        <v>315</v>
      </c>
      <c r="C74" s="17" t="s">
        <v>316</v>
      </c>
      <c r="D74" s="17" t="s">
        <v>67</v>
      </c>
      <c r="E74" s="17" t="s">
        <v>52</v>
      </c>
      <c r="F74" s="17" t="s">
        <v>12</v>
      </c>
      <c r="G74" s="18" t="s">
        <v>1997</v>
      </c>
      <c r="H74" s="35" t="s">
        <v>1162</v>
      </c>
      <c r="I74" s="19" t="s">
        <v>1867</v>
      </c>
      <c r="J74" s="19" t="s">
        <v>972</v>
      </c>
      <c r="K74" s="19" t="s">
        <v>1163</v>
      </c>
      <c r="N74" s="19" t="str">
        <f t="shared" si="4"/>
        <v>副组长/李永生</v>
      </c>
      <c r="O74" s="19" t="s">
        <v>1998</v>
      </c>
      <c r="P74" s="19" t="str">
        <f t="shared" si="5"/>
        <v>LI</v>
      </c>
      <c r="Q74" s="19" t="str">
        <f t="shared" si="6"/>
        <v>YONGSHENG</v>
      </c>
    </row>
    <row r="75" spans="1:17" hidden="1">
      <c r="A75" s="5" t="s">
        <v>321</v>
      </c>
      <c r="B75" s="6" t="s">
        <v>322</v>
      </c>
      <c r="C75" s="6" t="s">
        <v>323</v>
      </c>
      <c r="D75" s="6" t="s">
        <v>324</v>
      </c>
      <c r="E75" s="6" t="s">
        <v>325</v>
      </c>
      <c r="F75" s="6" t="s">
        <v>12</v>
      </c>
      <c r="G75" s="7" t="s">
        <v>975</v>
      </c>
      <c r="H75" s="24" t="s">
        <v>1166</v>
      </c>
      <c r="I75" s="4" t="s">
        <v>1054</v>
      </c>
      <c r="J75" s="4" t="s">
        <v>972</v>
      </c>
      <c r="K75" s="4" t="s">
        <v>1167</v>
      </c>
      <c r="N75" s="4" t="str">
        <f t="shared" si="4"/>
        <v>班长/刘爱玲</v>
      </c>
      <c r="O75" s="4" t="s">
        <v>1168</v>
      </c>
      <c r="P75" s="4" t="str">
        <f t="shared" si="5"/>
        <v>LIU</v>
      </c>
      <c r="Q75" s="4" t="str">
        <f t="shared" si="6"/>
        <v>AILING</v>
      </c>
    </row>
    <row r="76" spans="1:17" s="19" customFormat="1" hidden="1">
      <c r="A76" s="53" t="s">
        <v>326</v>
      </c>
      <c r="B76" s="17" t="s">
        <v>327</v>
      </c>
      <c r="C76" s="17" t="s">
        <v>328</v>
      </c>
      <c r="D76" s="17" t="s">
        <v>324</v>
      </c>
      <c r="E76" s="17" t="s">
        <v>11</v>
      </c>
      <c r="F76" s="17" t="s">
        <v>12</v>
      </c>
      <c r="G76" s="18" t="s">
        <v>2094</v>
      </c>
      <c r="H76" s="35" t="s">
        <v>1169</v>
      </c>
      <c r="I76" s="19" t="s">
        <v>972</v>
      </c>
      <c r="J76" s="19" t="s">
        <v>972</v>
      </c>
      <c r="K76" s="19" t="s">
        <v>2103</v>
      </c>
      <c r="N76" s="19" t="str">
        <f>I76&amp;J76&amp;""&amp;K76</f>
        <v>刘冬华</v>
      </c>
      <c r="P76" s="19" t="str">
        <f t="shared" si="5"/>
        <v>LIU</v>
      </c>
      <c r="Q76" s="19" t="str">
        <f t="shared" si="6"/>
        <v>DONGHUA</v>
      </c>
    </row>
    <row r="77" spans="1:17" hidden="1">
      <c r="A77" s="5" t="s">
        <v>329</v>
      </c>
      <c r="B77" s="6" t="s">
        <v>330</v>
      </c>
      <c r="C77" s="6" t="s">
        <v>331</v>
      </c>
      <c r="D77" s="6" t="s">
        <v>324</v>
      </c>
      <c r="E77" s="6" t="s">
        <v>332</v>
      </c>
      <c r="F77" s="6" t="s">
        <v>12</v>
      </c>
      <c r="G77" s="7" t="s">
        <v>975</v>
      </c>
      <c r="H77" s="24" t="s">
        <v>1170</v>
      </c>
      <c r="I77" s="4" t="s">
        <v>997</v>
      </c>
      <c r="J77" s="4" t="s">
        <v>972</v>
      </c>
      <c r="K77" s="4" t="s">
        <v>1171</v>
      </c>
      <c r="N77" s="4" t="str">
        <f t="shared" si="4"/>
        <v>统括系长/刘观涛</v>
      </c>
      <c r="O77" s="4" t="s">
        <v>1172</v>
      </c>
      <c r="P77" s="4" t="str">
        <f t="shared" si="5"/>
        <v>LIU</v>
      </c>
      <c r="Q77" s="4" t="str">
        <f t="shared" si="6"/>
        <v>GUANTAO</v>
      </c>
    </row>
    <row r="78" spans="1:17" s="19" customFormat="1" hidden="1">
      <c r="A78" s="53" t="s">
        <v>333</v>
      </c>
      <c r="B78" s="17" t="s">
        <v>334</v>
      </c>
      <c r="C78" s="17" t="s">
        <v>234</v>
      </c>
      <c r="D78" s="17" t="s">
        <v>324</v>
      </c>
      <c r="E78" s="17" t="s">
        <v>260</v>
      </c>
      <c r="F78" s="17" t="s">
        <v>12</v>
      </c>
      <c r="G78" s="18" t="s">
        <v>870</v>
      </c>
      <c r="H78" s="35" t="s">
        <v>1173</v>
      </c>
      <c r="I78" s="19" t="s">
        <v>1867</v>
      </c>
      <c r="J78" s="19" t="s">
        <v>972</v>
      </c>
      <c r="K78" s="19" t="s">
        <v>1868</v>
      </c>
      <c r="N78" s="19" t="str">
        <f t="shared" si="4"/>
        <v>副组长/刘佳</v>
      </c>
      <c r="O78" s="19" t="s">
        <v>1869</v>
      </c>
      <c r="P78" s="19" t="str">
        <f t="shared" si="5"/>
        <v>LIU</v>
      </c>
      <c r="Q78" s="19" t="str">
        <f t="shared" si="6"/>
        <v>JIA</v>
      </c>
    </row>
    <row r="79" spans="1:17" s="19" customFormat="1" hidden="1">
      <c r="A79" s="53" t="s">
        <v>335</v>
      </c>
      <c r="B79" s="17" t="s">
        <v>336</v>
      </c>
      <c r="C79" s="17" t="s">
        <v>337</v>
      </c>
      <c r="D79" s="17" t="s">
        <v>324</v>
      </c>
      <c r="E79" s="17" t="s">
        <v>260</v>
      </c>
      <c r="F79" s="17" t="s">
        <v>12</v>
      </c>
      <c r="G79" s="18" t="s">
        <v>870</v>
      </c>
      <c r="H79" s="35" t="s">
        <v>1175</v>
      </c>
      <c r="I79" s="19" t="s">
        <v>1870</v>
      </c>
      <c r="J79" s="19" t="s">
        <v>1871</v>
      </c>
      <c r="K79" s="19" t="s">
        <v>1872</v>
      </c>
      <c r="N79" s="19" t="str">
        <f t="shared" si="4"/>
        <v>副班长焊接教师/刘剑美</v>
      </c>
      <c r="O79" s="19" t="s">
        <v>1873</v>
      </c>
      <c r="P79" s="19" t="str">
        <f t="shared" si="5"/>
        <v>LIU</v>
      </c>
      <c r="Q79" s="19" t="str">
        <f t="shared" si="6"/>
        <v>JIANMEI</v>
      </c>
    </row>
    <row r="80" spans="1:17" s="19" customFormat="1" hidden="1">
      <c r="A80" s="53" t="s">
        <v>338</v>
      </c>
      <c r="B80" s="17" t="s">
        <v>339</v>
      </c>
      <c r="C80" s="17" t="s">
        <v>340</v>
      </c>
      <c r="D80" s="17" t="s">
        <v>324</v>
      </c>
      <c r="E80" s="17" t="s">
        <v>260</v>
      </c>
      <c r="F80" s="17" t="s">
        <v>12</v>
      </c>
      <c r="G80" s="18" t="s">
        <v>1997</v>
      </c>
      <c r="H80" s="35" t="s">
        <v>1177</v>
      </c>
      <c r="I80" s="19" t="s">
        <v>972</v>
      </c>
      <c r="J80" s="19" t="s">
        <v>972</v>
      </c>
      <c r="K80" s="19" t="s">
        <v>1999</v>
      </c>
      <c r="N80" s="19" t="str">
        <f>I80&amp;J80&amp;""&amp;K80</f>
        <v>刘捷</v>
      </c>
      <c r="P80" s="19" t="str">
        <f t="shared" si="5"/>
        <v>LIU</v>
      </c>
      <c r="Q80" s="19" t="str">
        <f t="shared" si="6"/>
        <v>JIE</v>
      </c>
    </row>
    <row r="81" spans="1:17" s="15" customFormat="1" hidden="1">
      <c r="A81" s="16" t="s">
        <v>341</v>
      </c>
      <c r="B81" s="36" t="s">
        <v>342</v>
      </c>
      <c r="C81" s="36" t="s">
        <v>9</v>
      </c>
      <c r="D81" s="36" t="s">
        <v>324</v>
      </c>
      <c r="E81" s="36" t="s">
        <v>343</v>
      </c>
      <c r="F81" s="36" t="s">
        <v>12</v>
      </c>
      <c r="G81" s="37" t="s">
        <v>2208</v>
      </c>
      <c r="H81" s="38" t="s">
        <v>1178</v>
      </c>
      <c r="I81" s="15" t="s">
        <v>972</v>
      </c>
      <c r="J81" s="15" t="s">
        <v>972</v>
      </c>
      <c r="K81" s="15" t="s">
        <v>1179</v>
      </c>
      <c r="N81" s="15" t="str">
        <f>I81&amp;J81&amp;""&amp;K81</f>
        <v>刘婧</v>
      </c>
      <c r="P81" s="15" t="str">
        <f t="shared" si="5"/>
        <v>LIU</v>
      </c>
      <c r="Q81" s="15" t="str">
        <f t="shared" si="6"/>
        <v>JING</v>
      </c>
    </row>
    <row r="82" spans="1:17" s="15" customFormat="1" hidden="1">
      <c r="A82" s="16" t="s">
        <v>344</v>
      </c>
      <c r="B82" s="36" t="s">
        <v>345</v>
      </c>
      <c r="C82" s="36" t="s">
        <v>9</v>
      </c>
      <c r="D82" s="36" t="s">
        <v>324</v>
      </c>
      <c r="E82" s="36" t="s">
        <v>182</v>
      </c>
      <c r="F82" s="36" t="s">
        <v>12</v>
      </c>
      <c r="G82" s="37" t="s">
        <v>2208</v>
      </c>
      <c r="H82" s="38" t="s">
        <v>1180</v>
      </c>
      <c r="I82" s="15" t="s">
        <v>972</v>
      </c>
      <c r="J82" s="15" t="s">
        <v>972</v>
      </c>
      <c r="K82" s="15" t="s">
        <v>1181</v>
      </c>
      <c r="N82" s="15" t="str">
        <f>I82&amp;J82&amp;""&amp;K82</f>
        <v>刘静</v>
      </c>
      <c r="P82" s="15" t="str">
        <f t="shared" si="5"/>
        <v>LIU</v>
      </c>
      <c r="Q82" s="15" t="str">
        <f t="shared" si="6"/>
        <v>JING</v>
      </c>
    </row>
    <row r="83" spans="1:17" s="19" customFormat="1" hidden="1">
      <c r="A83" s="53" t="s">
        <v>346</v>
      </c>
      <c r="B83" s="17" t="s">
        <v>347</v>
      </c>
      <c r="C83" s="17" t="s">
        <v>348</v>
      </c>
      <c r="D83" s="17" t="s">
        <v>324</v>
      </c>
      <c r="E83" s="17" t="s">
        <v>349</v>
      </c>
      <c r="F83" s="17" t="s">
        <v>12</v>
      </c>
      <c r="G83" s="18" t="s">
        <v>2094</v>
      </c>
      <c r="H83" s="35" t="s">
        <v>1182</v>
      </c>
      <c r="I83" s="19" t="s">
        <v>1860</v>
      </c>
      <c r="J83" s="19" t="s">
        <v>972</v>
      </c>
      <c r="K83" s="19" t="s">
        <v>2104</v>
      </c>
      <c r="N83" s="19" t="str">
        <f t="shared" si="4"/>
        <v>组长/刘君</v>
      </c>
      <c r="O83" s="19" t="s">
        <v>2105</v>
      </c>
      <c r="P83" s="19" t="str">
        <f t="shared" si="5"/>
        <v>LIU</v>
      </c>
      <c r="Q83" s="19" t="str">
        <f t="shared" si="6"/>
        <v>JUN</v>
      </c>
    </row>
    <row r="84" spans="1:17" s="19" customFormat="1" hidden="1">
      <c r="A84" s="53" t="s">
        <v>350</v>
      </c>
      <c r="B84" s="17" t="s">
        <v>351</v>
      </c>
      <c r="C84" s="17" t="s">
        <v>352</v>
      </c>
      <c r="D84" s="17" t="s">
        <v>324</v>
      </c>
      <c r="E84" s="17" t="s">
        <v>353</v>
      </c>
      <c r="F84" s="17" t="s">
        <v>12</v>
      </c>
      <c r="G84" s="18" t="s">
        <v>1997</v>
      </c>
      <c r="H84" s="35" t="s">
        <v>1184</v>
      </c>
      <c r="I84" s="19" t="s">
        <v>972</v>
      </c>
      <c r="J84" s="19" t="s">
        <v>972</v>
      </c>
      <c r="K84" s="19" t="s">
        <v>2000</v>
      </c>
      <c r="N84" s="19" t="str">
        <f>I84&amp;J84&amp;""&amp;K84</f>
        <v>刘丽娜</v>
      </c>
      <c r="P84" s="19" t="str">
        <f t="shared" si="5"/>
        <v>LIU</v>
      </c>
      <c r="Q84" s="19" t="str">
        <f t="shared" si="6"/>
        <v>LINA</v>
      </c>
    </row>
    <row r="85" spans="1:17" s="15" customFormat="1" hidden="1">
      <c r="A85" s="16" t="s">
        <v>354</v>
      </c>
      <c r="B85" s="36" t="s">
        <v>355</v>
      </c>
      <c r="C85" s="36" t="s">
        <v>16</v>
      </c>
      <c r="D85" s="36" t="s">
        <v>324</v>
      </c>
      <c r="E85" s="36" t="s">
        <v>198</v>
      </c>
      <c r="F85" s="36" t="s">
        <v>12</v>
      </c>
      <c r="G85" s="37" t="s">
        <v>2208</v>
      </c>
      <c r="H85" s="38" t="s">
        <v>1185</v>
      </c>
      <c r="I85" s="15" t="s">
        <v>972</v>
      </c>
      <c r="J85" s="15" t="s">
        <v>972</v>
      </c>
      <c r="K85" s="15" t="s">
        <v>1186</v>
      </c>
      <c r="N85" s="15" t="str">
        <f>I85&amp;J85&amp;""&amp;K85</f>
        <v>刘璐</v>
      </c>
      <c r="P85" s="15" t="str">
        <f t="shared" si="5"/>
        <v>LIU</v>
      </c>
      <c r="Q85" s="15" t="str">
        <f t="shared" si="6"/>
        <v>LU</v>
      </c>
    </row>
    <row r="86" spans="1:17" s="19" customFormat="1" hidden="1">
      <c r="A86" s="53" t="s">
        <v>356</v>
      </c>
      <c r="B86" s="17" t="s">
        <v>357</v>
      </c>
      <c r="C86" s="17" t="s">
        <v>358</v>
      </c>
      <c r="D86" s="17" t="s">
        <v>324</v>
      </c>
      <c r="E86" s="17" t="s">
        <v>198</v>
      </c>
      <c r="F86" s="17" t="s">
        <v>12</v>
      </c>
      <c r="G86" s="18" t="s">
        <v>2224</v>
      </c>
      <c r="H86" s="35" t="s">
        <v>1187</v>
      </c>
      <c r="I86" s="19" t="s">
        <v>972</v>
      </c>
      <c r="J86" s="19" t="s">
        <v>972</v>
      </c>
      <c r="K86" s="19" t="s">
        <v>2225</v>
      </c>
      <c r="N86" s="19" t="str">
        <f>I86&amp;J86&amp;""&amp;K86</f>
        <v>刘庆爱</v>
      </c>
      <c r="P86" s="19" t="str">
        <f t="shared" si="5"/>
        <v>LIU</v>
      </c>
      <c r="Q86" s="19" t="str">
        <f t="shared" si="6"/>
        <v>QINGAI</v>
      </c>
    </row>
    <row r="87" spans="1:17" s="15" customFormat="1" hidden="1">
      <c r="A87" s="16" t="s">
        <v>359</v>
      </c>
      <c r="B87" s="36" t="s">
        <v>360</v>
      </c>
      <c r="C87" s="36" t="s">
        <v>215</v>
      </c>
      <c r="D87" s="36" t="s">
        <v>324</v>
      </c>
      <c r="E87" s="36" t="s">
        <v>361</v>
      </c>
      <c r="F87" s="36" t="s">
        <v>12</v>
      </c>
      <c r="G87" s="37" t="s">
        <v>955</v>
      </c>
      <c r="H87" s="38" t="s">
        <v>1188</v>
      </c>
      <c r="I87" s="15" t="s">
        <v>972</v>
      </c>
      <c r="J87" s="15" t="s">
        <v>972</v>
      </c>
      <c r="K87" s="15" t="s">
        <v>1189</v>
      </c>
      <c r="N87" s="15" t="str">
        <f>I87&amp;J87&amp;""&amp;K87</f>
        <v>刘蕊</v>
      </c>
      <c r="P87" s="15" t="str">
        <f t="shared" si="5"/>
        <v>LIU</v>
      </c>
      <c r="Q87" s="15" t="str">
        <f t="shared" si="6"/>
        <v>RUI</v>
      </c>
    </row>
    <row r="88" spans="1:17" hidden="1">
      <c r="A88" s="5" t="s">
        <v>362</v>
      </c>
      <c r="B88" s="6" t="s">
        <v>363</v>
      </c>
      <c r="C88" s="6" t="s">
        <v>364</v>
      </c>
      <c r="D88" s="6" t="s">
        <v>324</v>
      </c>
      <c r="E88" s="6" t="s">
        <v>240</v>
      </c>
      <c r="F88" s="6" t="s">
        <v>12</v>
      </c>
      <c r="G88" s="7" t="s">
        <v>975</v>
      </c>
      <c r="H88" s="24" t="s">
        <v>1190</v>
      </c>
      <c r="I88" s="4" t="s">
        <v>972</v>
      </c>
      <c r="J88" s="4" t="s">
        <v>972</v>
      </c>
      <c r="K88" s="4" t="s">
        <v>1191</v>
      </c>
      <c r="N88" s="4" t="str">
        <f>I88&amp;J88&amp;""&amp;K88</f>
        <v>刘士珍</v>
      </c>
      <c r="P88" s="4" t="str">
        <f t="shared" si="5"/>
        <v>LIU</v>
      </c>
      <c r="Q88" s="4" t="str">
        <f t="shared" si="6"/>
        <v>SHIZHEN</v>
      </c>
    </row>
    <row r="89" spans="1:17" s="19" customFormat="1" hidden="1">
      <c r="A89" s="53" t="s">
        <v>365</v>
      </c>
      <c r="B89" s="17" t="s">
        <v>366</v>
      </c>
      <c r="C89" s="17" t="s">
        <v>367</v>
      </c>
      <c r="D89" s="17" t="s">
        <v>324</v>
      </c>
      <c r="E89" s="17" t="s">
        <v>368</v>
      </c>
      <c r="F89" s="17" t="s">
        <v>12</v>
      </c>
      <c r="G89" s="18" t="s">
        <v>1997</v>
      </c>
      <c r="H89" s="35" t="s">
        <v>1192</v>
      </c>
      <c r="I89" s="19" t="s">
        <v>1860</v>
      </c>
      <c r="J89" s="19" t="s">
        <v>972</v>
      </c>
      <c r="K89" s="19" t="s">
        <v>2001</v>
      </c>
      <c r="N89" s="19" t="str">
        <f t="shared" si="4"/>
        <v>组长/刘鑫</v>
      </c>
      <c r="O89" s="19" t="s">
        <v>2002</v>
      </c>
      <c r="P89" s="19" t="str">
        <f t="shared" si="5"/>
        <v>LIU</v>
      </c>
      <c r="Q89" s="19" t="str">
        <f t="shared" si="6"/>
        <v>XIN</v>
      </c>
    </row>
    <row r="90" spans="1:17" s="19" customFormat="1" hidden="1">
      <c r="A90" s="53" t="s">
        <v>369</v>
      </c>
      <c r="B90" s="17" t="s">
        <v>370</v>
      </c>
      <c r="C90" s="17" t="s">
        <v>371</v>
      </c>
      <c r="D90" s="17" t="s">
        <v>324</v>
      </c>
      <c r="E90" s="17" t="s">
        <v>253</v>
      </c>
      <c r="F90" s="17" t="s">
        <v>12</v>
      </c>
      <c r="G90" s="18" t="s">
        <v>2094</v>
      </c>
      <c r="H90" s="35" t="s">
        <v>1194</v>
      </c>
      <c r="I90" s="19" t="s">
        <v>1867</v>
      </c>
      <c r="J90" s="19" t="s">
        <v>972</v>
      </c>
      <c r="K90" s="19" t="s">
        <v>2106</v>
      </c>
      <c r="N90" s="19" t="str">
        <f t="shared" si="4"/>
        <v>副组长/刘雪燕</v>
      </c>
      <c r="O90" s="19" t="s">
        <v>2107</v>
      </c>
      <c r="P90" s="19" t="str">
        <f t="shared" si="5"/>
        <v>LIU</v>
      </c>
      <c r="Q90" s="19" t="str">
        <f t="shared" si="6"/>
        <v>XUEYAN</v>
      </c>
    </row>
    <row r="91" spans="1:17" s="19" customFormat="1" hidden="1">
      <c r="A91" s="53" t="s">
        <v>372</v>
      </c>
      <c r="B91" s="17" t="s">
        <v>373</v>
      </c>
      <c r="C91" s="17" t="s">
        <v>21</v>
      </c>
      <c r="D91" s="17" t="s">
        <v>324</v>
      </c>
      <c r="E91" s="17" t="s">
        <v>253</v>
      </c>
      <c r="F91" s="17" t="s">
        <v>12</v>
      </c>
      <c r="G91" s="18" t="s">
        <v>2108</v>
      </c>
      <c r="H91" s="35" t="s">
        <v>1196</v>
      </c>
      <c r="I91" s="19" t="s">
        <v>972</v>
      </c>
      <c r="J91" s="19" t="s">
        <v>1197</v>
      </c>
      <c r="K91" s="19" t="s">
        <v>2109</v>
      </c>
      <c r="N91" s="19" t="str">
        <f t="shared" si="4"/>
        <v>F-JQE/刘杨</v>
      </c>
      <c r="O91" s="19" t="s">
        <v>2110</v>
      </c>
      <c r="P91" s="19" t="str">
        <f t="shared" si="5"/>
        <v>LIU</v>
      </c>
      <c r="Q91" s="19" t="str">
        <f t="shared" si="6"/>
        <v>YANG</v>
      </c>
    </row>
    <row r="92" spans="1:17" s="19" customFormat="1" hidden="1">
      <c r="A92" s="53" t="s">
        <v>374</v>
      </c>
      <c r="B92" s="17" t="s">
        <v>375</v>
      </c>
      <c r="C92" s="17" t="s">
        <v>181</v>
      </c>
      <c r="D92" s="17" t="s">
        <v>324</v>
      </c>
      <c r="E92" s="17" t="s">
        <v>376</v>
      </c>
      <c r="F92" s="17" t="s">
        <v>12</v>
      </c>
      <c r="G92" s="18" t="s">
        <v>2108</v>
      </c>
      <c r="H92" s="35" t="s">
        <v>1199</v>
      </c>
      <c r="I92" s="19" t="s">
        <v>972</v>
      </c>
      <c r="J92" s="19" t="s">
        <v>972</v>
      </c>
      <c r="K92" s="19" t="s">
        <v>2111</v>
      </c>
      <c r="N92" s="19" t="str">
        <f>I92&amp;J92&amp;""&amp;K92</f>
        <v>刘莹</v>
      </c>
      <c r="P92" s="19" t="str">
        <f t="shared" si="5"/>
        <v>LIU</v>
      </c>
      <c r="Q92" s="19" t="str">
        <f t="shared" si="6"/>
        <v>YING</v>
      </c>
    </row>
    <row r="93" spans="1:17" hidden="1">
      <c r="A93" s="5" t="s">
        <v>377</v>
      </c>
      <c r="B93" s="6" t="s">
        <v>378</v>
      </c>
      <c r="C93" s="6" t="s">
        <v>154</v>
      </c>
      <c r="D93" s="6" t="s">
        <v>324</v>
      </c>
      <c r="E93" s="6" t="s">
        <v>379</v>
      </c>
      <c r="F93" s="6" t="s">
        <v>12</v>
      </c>
      <c r="G93" s="7" t="s">
        <v>975</v>
      </c>
      <c r="H93" s="24" t="s">
        <v>1200</v>
      </c>
      <c r="I93" s="4" t="s">
        <v>1009</v>
      </c>
      <c r="J93" s="4" t="s">
        <v>972</v>
      </c>
      <c r="K93" s="4" t="s">
        <v>1201</v>
      </c>
      <c r="N93" s="4" t="str">
        <f t="shared" si="4"/>
        <v>系长/刘钰</v>
      </c>
      <c r="O93" s="4" t="s">
        <v>1202</v>
      </c>
      <c r="P93" s="4" t="str">
        <f t="shared" si="5"/>
        <v>LIU</v>
      </c>
      <c r="Q93" s="4" t="str">
        <f t="shared" si="6"/>
        <v>YU</v>
      </c>
    </row>
    <row r="94" spans="1:17" hidden="1">
      <c r="A94" s="5" t="s">
        <v>380</v>
      </c>
      <c r="B94" s="6" t="s">
        <v>381</v>
      </c>
      <c r="C94" s="6" t="s">
        <v>382</v>
      </c>
      <c r="D94" s="6" t="s">
        <v>324</v>
      </c>
      <c r="E94" s="6" t="s">
        <v>18</v>
      </c>
      <c r="F94" s="6" t="s">
        <v>12</v>
      </c>
      <c r="G94" s="7" t="s">
        <v>975</v>
      </c>
      <c r="H94" s="24" t="s">
        <v>1203</v>
      </c>
      <c r="I94" s="4" t="s">
        <v>972</v>
      </c>
      <c r="J94" s="4" t="s">
        <v>972</v>
      </c>
      <c r="K94" s="4" t="s">
        <v>1204</v>
      </c>
      <c r="N94" s="4" t="str">
        <f>I94&amp;J94&amp;""&amp;K94</f>
        <v>刘玉娟</v>
      </c>
      <c r="P94" s="4" t="str">
        <f t="shared" si="5"/>
        <v>LIU</v>
      </c>
      <c r="Q94" s="4" t="str">
        <f t="shared" si="6"/>
        <v>YUJUAN1</v>
      </c>
    </row>
    <row r="95" spans="1:17" s="19" customFormat="1" hidden="1">
      <c r="A95" s="53" t="s">
        <v>383</v>
      </c>
      <c r="B95" s="17" t="s">
        <v>384</v>
      </c>
      <c r="C95" s="17" t="s">
        <v>385</v>
      </c>
      <c r="D95" s="17" t="s">
        <v>324</v>
      </c>
      <c r="E95" s="17" t="s">
        <v>68</v>
      </c>
      <c r="F95" s="17" t="s">
        <v>12</v>
      </c>
      <c r="G95" s="18" t="s">
        <v>1855</v>
      </c>
      <c r="H95" s="35" t="s">
        <v>1205</v>
      </c>
      <c r="I95" s="19" t="s">
        <v>972</v>
      </c>
      <c r="J95" s="19" t="s">
        <v>972</v>
      </c>
      <c r="K95" s="19" t="s">
        <v>1874</v>
      </c>
      <c r="N95" s="19" t="str">
        <f>I95&amp;J95&amp;""&amp;K95</f>
        <v>刘占新</v>
      </c>
      <c r="P95" s="19" t="str">
        <f t="shared" si="5"/>
        <v>LIU</v>
      </c>
      <c r="Q95" s="19" t="str">
        <f t="shared" si="6"/>
        <v>ZHANXIN</v>
      </c>
    </row>
    <row r="96" spans="1:17" hidden="1">
      <c r="A96" s="5" t="s">
        <v>386</v>
      </c>
      <c r="B96" s="6" t="s">
        <v>387</v>
      </c>
      <c r="C96" s="6" t="s">
        <v>388</v>
      </c>
      <c r="D96" s="6" t="s">
        <v>324</v>
      </c>
      <c r="E96" s="6" t="s">
        <v>389</v>
      </c>
      <c r="F96" s="6" t="s">
        <v>12</v>
      </c>
      <c r="G96" s="7" t="s">
        <v>975</v>
      </c>
      <c r="H96" s="24" t="s">
        <v>1206</v>
      </c>
      <c r="I96" s="4" t="s">
        <v>972</v>
      </c>
      <c r="J96" s="4" t="s">
        <v>972</v>
      </c>
      <c r="K96" s="4" t="s">
        <v>1207</v>
      </c>
      <c r="N96" s="4" t="str">
        <f>I96&amp;J96&amp;""&amp;K96</f>
        <v>刘志晶</v>
      </c>
      <c r="P96" s="4" t="str">
        <f t="shared" si="5"/>
        <v>LIU</v>
      </c>
      <c r="Q96" s="4" t="str">
        <f t="shared" si="6"/>
        <v>ZHIJING</v>
      </c>
    </row>
    <row r="97" spans="1:17" s="19" customFormat="1" hidden="1">
      <c r="A97" s="53" t="s">
        <v>390</v>
      </c>
      <c r="B97" s="17" t="s">
        <v>391</v>
      </c>
      <c r="C97" s="17" t="s">
        <v>392</v>
      </c>
      <c r="D97" s="17" t="s">
        <v>16</v>
      </c>
      <c r="E97" s="17" t="s">
        <v>260</v>
      </c>
      <c r="F97" s="17" t="s">
        <v>12</v>
      </c>
      <c r="G97" s="18" t="s">
        <v>1855</v>
      </c>
      <c r="H97" s="35" t="s">
        <v>1208</v>
      </c>
      <c r="I97" s="19" t="s">
        <v>972</v>
      </c>
      <c r="J97" s="19" t="s">
        <v>972</v>
      </c>
      <c r="K97" s="19" t="s">
        <v>1875</v>
      </c>
      <c r="N97" s="19" t="str">
        <f>I97&amp;J97&amp;""&amp;K97</f>
        <v>鲁红伟</v>
      </c>
      <c r="P97" s="19" t="str">
        <f t="shared" si="5"/>
        <v>LU</v>
      </c>
      <c r="Q97" s="19" t="str">
        <f t="shared" si="6"/>
        <v>HONGWEI</v>
      </c>
    </row>
    <row r="98" spans="1:17" s="19" customFormat="1" hidden="1">
      <c r="A98" s="53" t="s">
        <v>393</v>
      </c>
      <c r="B98" s="17" t="s">
        <v>394</v>
      </c>
      <c r="C98" s="17" t="s">
        <v>395</v>
      </c>
      <c r="D98" s="17" t="s">
        <v>16</v>
      </c>
      <c r="E98" s="17" t="s">
        <v>396</v>
      </c>
      <c r="F98" s="17" t="s">
        <v>12</v>
      </c>
      <c r="G98" s="18" t="s">
        <v>2226</v>
      </c>
      <c r="H98" s="35" t="s">
        <v>1209</v>
      </c>
      <c r="I98" s="19" t="s">
        <v>972</v>
      </c>
      <c r="J98" s="19" t="s">
        <v>972</v>
      </c>
      <c r="K98" s="19" t="s">
        <v>2227</v>
      </c>
      <c r="N98" s="19" t="str">
        <f>I98&amp;J98&amp;""&amp;K98</f>
        <v>陆闻</v>
      </c>
      <c r="P98" s="19" t="str">
        <f t="shared" si="5"/>
        <v>LU</v>
      </c>
      <c r="Q98" s="19" t="str">
        <f t="shared" si="6"/>
        <v>WEN</v>
      </c>
    </row>
    <row r="99" spans="1:17" s="19" customFormat="1" hidden="1">
      <c r="A99" s="53" t="s">
        <v>401</v>
      </c>
      <c r="B99" s="17" t="s">
        <v>402</v>
      </c>
      <c r="C99" s="17" t="s">
        <v>403</v>
      </c>
      <c r="D99" s="17" t="s">
        <v>404</v>
      </c>
      <c r="E99" s="17" t="s">
        <v>11</v>
      </c>
      <c r="F99" s="17" t="s">
        <v>12</v>
      </c>
      <c r="G99" s="18" t="s">
        <v>2094</v>
      </c>
      <c r="H99" s="35" t="s">
        <v>1211</v>
      </c>
      <c r="I99" s="19" t="s">
        <v>2099</v>
      </c>
      <c r="J99" s="19" t="s">
        <v>972</v>
      </c>
      <c r="K99" s="19" t="s">
        <v>2112</v>
      </c>
      <c r="N99" s="19" t="str">
        <f t="shared" si="4"/>
        <v>班长/马建欣</v>
      </c>
      <c r="O99" s="19" t="s">
        <v>2113</v>
      </c>
      <c r="P99" s="19" t="str">
        <f t="shared" si="5"/>
        <v>MA</v>
      </c>
      <c r="Q99" s="19" t="str">
        <f t="shared" si="6"/>
        <v>JIANXIN</v>
      </c>
    </row>
    <row r="100" spans="1:17" s="19" customFormat="1" hidden="1">
      <c r="A100" s="53" t="s">
        <v>405</v>
      </c>
      <c r="B100" s="17" t="s">
        <v>406</v>
      </c>
      <c r="C100" s="17" t="s">
        <v>407</v>
      </c>
      <c r="D100" s="17" t="s">
        <v>404</v>
      </c>
      <c r="E100" s="17" t="s">
        <v>253</v>
      </c>
      <c r="F100" s="17" t="s">
        <v>12</v>
      </c>
      <c r="G100" s="18" t="s">
        <v>2094</v>
      </c>
      <c r="H100" s="35" t="s">
        <v>1213</v>
      </c>
      <c r="I100" s="19" t="s">
        <v>1867</v>
      </c>
      <c r="J100" s="19" t="s">
        <v>972</v>
      </c>
      <c r="K100" s="19" t="s">
        <v>2114</v>
      </c>
      <c r="N100" s="19" t="str">
        <f t="shared" si="4"/>
        <v>副组长/马凌云</v>
      </c>
      <c r="O100" s="19" t="s">
        <v>2115</v>
      </c>
      <c r="P100" s="19" t="str">
        <f t="shared" si="5"/>
        <v>MA</v>
      </c>
      <c r="Q100" s="19" t="str">
        <f t="shared" si="6"/>
        <v>LINGYUN</v>
      </c>
    </row>
    <row r="101" spans="1:17" s="19" customFormat="1" hidden="1">
      <c r="A101" s="53" t="s">
        <v>408</v>
      </c>
      <c r="B101" s="17" t="s">
        <v>409</v>
      </c>
      <c r="C101" s="17" t="s">
        <v>303</v>
      </c>
      <c r="D101" s="17" t="s">
        <v>404</v>
      </c>
      <c r="E101" s="17" t="s">
        <v>80</v>
      </c>
      <c r="F101" s="17" t="s">
        <v>12</v>
      </c>
      <c r="G101" s="18" t="s">
        <v>1855</v>
      </c>
      <c r="H101" s="35" t="s">
        <v>1215</v>
      </c>
      <c r="I101" s="19" t="s">
        <v>1860</v>
      </c>
      <c r="J101" s="19" t="s">
        <v>972</v>
      </c>
      <c r="K101" s="19" t="s">
        <v>1876</v>
      </c>
      <c r="N101" s="19" t="str">
        <f t="shared" si="4"/>
        <v>组长/马谦</v>
      </c>
      <c r="O101" s="19" t="s">
        <v>1877</v>
      </c>
      <c r="P101" s="19" t="str">
        <f t="shared" si="5"/>
        <v>MA</v>
      </c>
      <c r="Q101" s="19" t="str">
        <f t="shared" si="6"/>
        <v>QIAN</v>
      </c>
    </row>
    <row r="102" spans="1:17" s="19" customFormat="1" hidden="1">
      <c r="A102" s="53" t="s">
        <v>410</v>
      </c>
      <c r="B102" s="17" t="s">
        <v>411</v>
      </c>
      <c r="C102" s="17" t="s">
        <v>412</v>
      </c>
      <c r="D102" s="17" t="s">
        <v>404</v>
      </c>
      <c r="E102" s="17" t="s">
        <v>260</v>
      </c>
      <c r="F102" s="17" t="s">
        <v>12</v>
      </c>
      <c r="G102" s="18" t="s">
        <v>1997</v>
      </c>
      <c r="H102" s="35" t="s">
        <v>1217</v>
      </c>
      <c r="I102" s="19" t="s">
        <v>1860</v>
      </c>
      <c r="J102" s="19" t="s">
        <v>972</v>
      </c>
      <c r="K102" s="19" t="s">
        <v>2003</v>
      </c>
      <c r="N102" s="19" t="str">
        <f t="shared" si="4"/>
        <v>组长/马树利</v>
      </c>
      <c r="O102" s="19" t="s">
        <v>2004</v>
      </c>
      <c r="P102" s="19" t="str">
        <f t="shared" si="5"/>
        <v>MA</v>
      </c>
      <c r="Q102" s="19" t="str">
        <f t="shared" si="6"/>
        <v>SHULI</v>
      </c>
    </row>
    <row r="103" spans="1:17" s="19" customFormat="1" hidden="1">
      <c r="A103" s="53" t="s">
        <v>413</v>
      </c>
      <c r="B103" s="17" t="s">
        <v>414</v>
      </c>
      <c r="C103" s="17" t="s">
        <v>415</v>
      </c>
      <c r="D103" s="17" t="s">
        <v>2228</v>
      </c>
      <c r="E103" s="17" t="s">
        <v>416</v>
      </c>
      <c r="F103" s="17" t="s">
        <v>12</v>
      </c>
      <c r="G103" s="18" t="s">
        <v>2218</v>
      </c>
      <c r="H103" s="35" t="s">
        <v>1219</v>
      </c>
      <c r="I103" s="19" t="s">
        <v>1857</v>
      </c>
      <c r="J103" s="19" t="s">
        <v>972</v>
      </c>
      <c r="K103" s="19" t="s">
        <v>2229</v>
      </c>
      <c r="N103" s="19" t="str">
        <f t="shared" si="4"/>
        <v>系长/马艳荣</v>
      </c>
      <c r="O103" s="19" t="s">
        <v>2230</v>
      </c>
      <c r="P103" s="19" t="str">
        <f t="shared" si="5"/>
        <v>MA</v>
      </c>
      <c r="Q103" s="19" t="str">
        <f t="shared" si="6"/>
        <v>YANRONG</v>
      </c>
    </row>
    <row r="104" spans="1:17" s="15" customFormat="1" hidden="1">
      <c r="A104" s="16" t="s">
        <v>417</v>
      </c>
      <c r="B104" s="36" t="s">
        <v>418</v>
      </c>
      <c r="C104" s="36" t="s">
        <v>419</v>
      </c>
      <c r="D104" s="36" t="s">
        <v>420</v>
      </c>
      <c r="E104" s="36" t="s">
        <v>164</v>
      </c>
      <c r="F104" s="36" t="s">
        <v>12</v>
      </c>
      <c r="G104" s="37" t="s">
        <v>2208</v>
      </c>
      <c r="H104" s="38" t="s">
        <v>1221</v>
      </c>
      <c r="I104" s="15" t="s">
        <v>972</v>
      </c>
      <c r="J104" s="15" t="s">
        <v>972</v>
      </c>
      <c r="K104" s="15" t="s">
        <v>1222</v>
      </c>
      <c r="N104" s="15" t="str">
        <f>I104&amp;J104&amp;""&amp;K104</f>
        <v>孟祥龙</v>
      </c>
      <c r="P104" s="15" t="str">
        <f t="shared" si="5"/>
        <v>MENG</v>
      </c>
      <c r="Q104" s="15" t="str">
        <f t="shared" si="6"/>
        <v>XIANGLONG</v>
      </c>
    </row>
    <row r="105" spans="1:17" s="15" customFormat="1" hidden="1">
      <c r="A105" s="16" t="s">
        <v>421</v>
      </c>
      <c r="B105" s="36" t="s">
        <v>422</v>
      </c>
      <c r="C105" s="36" t="s">
        <v>423</v>
      </c>
      <c r="D105" s="36" t="s">
        <v>424</v>
      </c>
      <c r="E105" s="36" t="s">
        <v>198</v>
      </c>
      <c r="F105" s="36" t="s">
        <v>12</v>
      </c>
      <c r="G105" s="37" t="s">
        <v>2208</v>
      </c>
      <c r="H105" s="38" t="s">
        <v>1223</v>
      </c>
      <c r="I105" s="15" t="s">
        <v>972</v>
      </c>
      <c r="J105" s="15" t="s">
        <v>972</v>
      </c>
      <c r="K105" s="15" t="s">
        <v>1224</v>
      </c>
      <c r="N105" s="15" t="str">
        <f>I105&amp;J105&amp;""&amp;K105</f>
        <v>苗佳瑞</v>
      </c>
      <c r="P105" s="15" t="str">
        <f t="shared" si="5"/>
        <v>MIAO</v>
      </c>
      <c r="Q105" s="15" t="str">
        <f t="shared" si="6"/>
        <v>JIARUI</v>
      </c>
    </row>
    <row r="106" spans="1:17" s="15" customFormat="1" hidden="1">
      <c r="A106" s="16" t="s">
        <v>425</v>
      </c>
      <c r="B106" s="36" t="s">
        <v>426</v>
      </c>
      <c r="C106" s="36" t="s">
        <v>154</v>
      </c>
      <c r="D106" s="36" t="s">
        <v>424</v>
      </c>
      <c r="E106" s="36" t="s">
        <v>198</v>
      </c>
      <c r="F106" s="36" t="s">
        <v>12</v>
      </c>
      <c r="G106" s="37" t="s">
        <v>2208</v>
      </c>
      <c r="H106" s="38" t="s">
        <v>1225</v>
      </c>
      <c r="I106" s="15" t="s">
        <v>972</v>
      </c>
      <c r="J106" s="15" t="s">
        <v>1016</v>
      </c>
      <c r="K106" s="15" t="s">
        <v>1226</v>
      </c>
      <c r="N106" s="15" t="str">
        <f t="shared" si="4"/>
        <v>工程师1/苗郁</v>
      </c>
      <c r="O106" s="15" t="s">
        <v>2209</v>
      </c>
      <c r="P106" s="15" t="str">
        <f t="shared" si="5"/>
        <v>MIAO</v>
      </c>
      <c r="Q106" s="15" t="str">
        <f t="shared" si="6"/>
        <v>YU</v>
      </c>
    </row>
    <row r="107" spans="1:17" s="15" customFormat="1" hidden="1">
      <c r="A107" s="16" t="s">
        <v>427</v>
      </c>
      <c r="B107" s="36" t="s">
        <v>428</v>
      </c>
      <c r="C107" s="36" t="s">
        <v>429</v>
      </c>
      <c r="D107" s="36" t="s">
        <v>430</v>
      </c>
      <c r="E107" s="36" t="s">
        <v>431</v>
      </c>
      <c r="F107" s="36" t="s">
        <v>12</v>
      </c>
      <c r="G107" s="37" t="s">
        <v>955</v>
      </c>
      <c r="H107" s="38" t="s">
        <v>1228</v>
      </c>
      <c r="I107" s="15" t="s">
        <v>1009</v>
      </c>
      <c r="J107" s="15" t="s">
        <v>972</v>
      </c>
      <c r="K107" s="15" t="s">
        <v>1229</v>
      </c>
      <c r="N107" s="15" t="str">
        <f t="shared" si="4"/>
        <v>系长/穆晓杰</v>
      </c>
      <c r="O107" s="15" t="s">
        <v>1230</v>
      </c>
      <c r="P107" s="15" t="str">
        <f t="shared" si="5"/>
        <v>MU</v>
      </c>
      <c r="Q107" s="15" t="str">
        <f t="shared" si="6"/>
        <v>XIAOJIE</v>
      </c>
    </row>
    <row r="108" spans="1:17" hidden="1">
      <c r="A108" s="5" t="s">
        <v>432</v>
      </c>
      <c r="B108" s="6" t="s">
        <v>433</v>
      </c>
      <c r="C108" s="6" t="s">
        <v>181</v>
      </c>
      <c r="D108" s="6" t="s">
        <v>430</v>
      </c>
      <c r="E108" s="6" t="s">
        <v>434</v>
      </c>
      <c r="F108" s="6" t="s">
        <v>12</v>
      </c>
      <c r="G108" s="7" t="s">
        <v>975</v>
      </c>
      <c r="H108" s="24" t="s">
        <v>1231</v>
      </c>
      <c r="I108" s="4" t="s">
        <v>972</v>
      </c>
      <c r="J108" s="4" t="s">
        <v>972</v>
      </c>
      <c r="K108" s="4" t="s">
        <v>1232</v>
      </c>
      <c r="N108" s="4" t="str">
        <f>I108&amp;J108&amp;""&amp;K108</f>
        <v>穆颖</v>
      </c>
      <c r="P108" s="4" t="str">
        <f t="shared" si="5"/>
        <v>MU</v>
      </c>
      <c r="Q108" s="4" t="str">
        <f t="shared" si="6"/>
        <v>YING</v>
      </c>
    </row>
    <row r="109" spans="1:17" s="15" customFormat="1" hidden="1">
      <c r="A109" s="58" t="s">
        <v>2210</v>
      </c>
      <c r="B109" s="36" t="s">
        <v>435</v>
      </c>
      <c r="C109" s="36" t="s">
        <v>436</v>
      </c>
      <c r="D109" s="36" t="s">
        <v>437</v>
      </c>
      <c r="E109" s="36" t="s">
        <v>438</v>
      </c>
      <c r="F109" s="36" t="s">
        <v>12</v>
      </c>
      <c r="G109" s="37" t="s">
        <v>2208</v>
      </c>
      <c r="H109" s="59" t="s">
        <v>1233</v>
      </c>
      <c r="I109" s="60"/>
      <c r="J109" s="60"/>
      <c r="K109" s="60" t="s">
        <v>2211</v>
      </c>
      <c r="L109" s="60"/>
      <c r="M109" s="60"/>
      <c r="N109" s="60" t="str">
        <f>I109&amp;J109&amp;""&amp;K109</f>
        <v>日方人员</v>
      </c>
      <c r="O109" s="15" t="s">
        <v>2212</v>
      </c>
      <c r="P109" s="15" t="str">
        <f t="shared" si="5"/>
        <v>NAGAOKA</v>
      </c>
      <c r="Q109" s="15" t="str">
        <f t="shared" si="6"/>
        <v>OSAMU</v>
      </c>
    </row>
    <row r="110" spans="1:17" s="19" customFormat="1" hidden="1">
      <c r="A110" s="53" t="s">
        <v>439</v>
      </c>
      <c r="B110" s="17" t="s">
        <v>440</v>
      </c>
      <c r="C110" s="17" t="s">
        <v>399</v>
      </c>
      <c r="D110" s="17" t="s">
        <v>441</v>
      </c>
      <c r="E110" s="17" t="s">
        <v>260</v>
      </c>
      <c r="F110" s="17" t="s">
        <v>12</v>
      </c>
      <c r="G110" s="18" t="s">
        <v>1855</v>
      </c>
      <c r="H110" s="35" t="s">
        <v>1234</v>
      </c>
      <c r="I110" s="19" t="s">
        <v>1860</v>
      </c>
      <c r="J110" s="19" t="s">
        <v>972</v>
      </c>
      <c r="K110" s="19" t="s">
        <v>1235</v>
      </c>
      <c r="N110" s="19" t="str">
        <f t="shared" si="4"/>
        <v>组长/牛健</v>
      </c>
      <c r="O110" s="19" t="s">
        <v>1878</v>
      </c>
      <c r="P110" s="19" t="str">
        <f t="shared" si="5"/>
        <v>NIU</v>
      </c>
      <c r="Q110" s="19" t="str">
        <f t="shared" si="6"/>
        <v>JIAN</v>
      </c>
    </row>
    <row r="111" spans="1:17" s="15" customFormat="1" hidden="1">
      <c r="A111" s="16" t="s">
        <v>442</v>
      </c>
      <c r="B111" s="36" t="s">
        <v>443</v>
      </c>
      <c r="C111" s="36" t="s">
        <v>444</v>
      </c>
      <c r="D111" s="36" t="s">
        <v>441</v>
      </c>
      <c r="E111" s="36" t="s">
        <v>445</v>
      </c>
      <c r="F111" s="36" t="s">
        <v>12</v>
      </c>
      <c r="G111" s="37" t="s">
        <v>2208</v>
      </c>
      <c r="H111" s="38" t="s">
        <v>1237</v>
      </c>
      <c r="I111" s="15" t="s">
        <v>972</v>
      </c>
      <c r="J111" s="15" t="s">
        <v>972</v>
      </c>
      <c r="K111" s="15" t="s">
        <v>1238</v>
      </c>
      <c r="N111" s="15" t="str">
        <f>I111&amp;J111&amp;""&amp;K111</f>
        <v>牛家毅</v>
      </c>
      <c r="P111" s="15" t="str">
        <f t="shared" si="5"/>
        <v>NIU</v>
      </c>
      <c r="Q111" s="15" t="str">
        <f t="shared" si="6"/>
        <v>JIAYI</v>
      </c>
    </row>
    <row r="112" spans="1:17" s="19" customFormat="1" hidden="1">
      <c r="A112" s="53" t="s">
        <v>446</v>
      </c>
      <c r="B112" s="17" t="s">
        <v>447</v>
      </c>
      <c r="C112" s="17" t="s">
        <v>448</v>
      </c>
      <c r="D112" s="17" t="s">
        <v>441</v>
      </c>
      <c r="E112" s="17" t="s">
        <v>182</v>
      </c>
      <c r="F112" s="17" t="s">
        <v>12</v>
      </c>
      <c r="G112" s="18" t="s">
        <v>1855</v>
      </c>
      <c r="H112" s="35" t="s">
        <v>1239</v>
      </c>
      <c r="I112" s="19" t="s">
        <v>972</v>
      </c>
      <c r="J112" s="19" t="s">
        <v>972</v>
      </c>
      <c r="K112" s="19" t="s">
        <v>1240</v>
      </c>
      <c r="N112" s="19" t="str">
        <f>I112&amp;J112&amp;""&amp;K112</f>
        <v>牛雅楠</v>
      </c>
      <c r="P112" s="19" t="str">
        <f t="shared" si="5"/>
        <v>NIU</v>
      </c>
      <c r="Q112" s="19" t="str">
        <f t="shared" si="6"/>
        <v>YANAN</v>
      </c>
    </row>
    <row r="113" spans="1:17" hidden="1">
      <c r="A113" s="8" t="s">
        <v>1241</v>
      </c>
      <c r="B113" s="6" t="s">
        <v>449</v>
      </c>
      <c r="C113" s="6" t="s">
        <v>450</v>
      </c>
      <c r="D113" s="6" t="s">
        <v>451</v>
      </c>
      <c r="E113" s="6" t="s">
        <v>332</v>
      </c>
      <c r="F113" s="6" t="s">
        <v>12</v>
      </c>
      <c r="G113" s="7" t="s">
        <v>975</v>
      </c>
      <c r="H113" s="27" t="s">
        <v>1242</v>
      </c>
      <c r="I113" s="28"/>
      <c r="J113" s="28"/>
      <c r="K113" s="28" t="s">
        <v>1130</v>
      </c>
      <c r="L113" s="28"/>
      <c r="M113" s="28"/>
      <c r="N113" s="28" t="str">
        <f>I113&amp;J113&amp;""&amp;K113</f>
        <v>日方人员</v>
      </c>
      <c r="O113" s="4" t="s">
        <v>1649</v>
      </c>
      <c r="P113" s="4" t="str">
        <f t="shared" si="5"/>
        <v>OSANAI</v>
      </c>
      <c r="Q113" s="4" t="str">
        <f t="shared" si="6"/>
        <v>TAKESHI</v>
      </c>
    </row>
    <row r="114" spans="1:17" s="19" customFormat="1" hidden="1">
      <c r="A114" s="53" t="s">
        <v>452</v>
      </c>
      <c r="B114" s="17" t="s">
        <v>453</v>
      </c>
      <c r="C114" s="17" t="s">
        <v>454</v>
      </c>
      <c r="D114" s="17" t="s">
        <v>455</v>
      </c>
      <c r="E114" s="17" t="s">
        <v>260</v>
      </c>
      <c r="F114" s="17" t="s">
        <v>12</v>
      </c>
      <c r="G114" s="18" t="s">
        <v>1997</v>
      </c>
      <c r="H114" s="35" t="s">
        <v>1243</v>
      </c>
      <c r="I114" s="19" t="s">
        <v>1860</v>
      </c>
      <c r="J114" s="19" t="s">
        <v>972</v>
      </c>
      <c r="K114" s="19" t="s">
        <v>1244</v>
      </c>
      <c r="N114" s="19" t="str">
        <f t="shared" si="4"/>
        <v>组长/潘和群</v>
      </c>
      <c r="O114" s="19" t="s">
        <v>2005</v>
      </c>
      <c r="P114" s="19" t="str">
        <f t="shared" si="5"/>
        <v>PAN</v>
      </c>
      <c r="Q114" s="19" t="str">
        <f t="shared" si="6"/>
        <v>HEQUN</v>
      </c>
    </row>
    <row r="115" spans="1:17" s="46" customFormat="1" hidden="1">
      <c r="A115" s="39" t="s">
        <v>456</v>
      </c>
      <c r="B115" s="40" t="s">
        <v>457</v>
      </c>
      <c r="C115" s="40" t="s">
        <v>458</v>
      </c>
      <c r="D115" s="40" t="s">
        <v>459</v>
      </c>
      <c r="E115" s="40" t="s">
        <v>460</v>
      </c>
      <c r="F115" s="40" t="s">
        <v>12</v>
      </c>
      <c r="G115" s="41" t="s">
        <v>955</v>
      </c>
      <c r="H115" s="42" t="s">
        <v>1246</v>
      </c>
      <c r="I115" s="43"/>
      <c r="J115" s="43"/>
      <c r="K115" s="43" t="s">
        <v>1643</v>
      </c>
      <c r="L115" s="44" t="s">
        <v>1247</v>
      </c>
      <c r="M115" s="44" t="s">
        <v>1248</v>
      </c>
      <c r="N115" s="45" t="s">
        <v>1644</v>
      </c>
      <c r="P115" s="46" t="str">
        <f t="shared" si="5"/>
        <v>QI</v>
      </c>
      <c r="Q115" s="46" t="str">
        <f t="shared" si="6"/>
        <v>LIN</v>
      </c>
    </row>
    <row r="116" spans="1:17" s="19" customFormat="1" hidden="1">
      <c r="A116" s="53" t="s">
        <v>461</v>
      </c>
      <c r="B116" s="17" t="s">
        <v>462</v>
      </c>
      <c r="C116" s="17" t="s">
        <v>67</v>
      </c>
      <c r="D116" s="17" t="s">
        <v>463</v>
      </c>
      <c r="E116" s="17" t="s">
        <v>260</v>
      </c>
      <c r="F116" s="17" t="s">
        <v>12</v>
      </c>
      <c r="G116" s="18" t="s">
        <v>1855</v>
      </c>
      <c r="H116" s="35" t="s">
        <v>1249</v>
      </c>
      <c r="I116" s="19" t="s">
        <v>972</v>
      </c>
      <c r="J116" s="19" t="s">
        <v>972</v>
      </c>
      <c r="K116" s="19" t="s">
        <v>1879</v>
      </c>
      <c r="N116" s="19" t="str">
        <f>I116&amp;J116&amp;""&amp;K116</f>
        <v>曲丽</v>
      </c>
      <c r="P116" s="19" t="str">
        <f t="shared" si="5"/>
        <v>QU</v>
      </c>
      <c r="Q116" s="19" t="str">
        <f t="shared" si="6"/>
        <v>LI</v>
      </c>
    </row>
    <row r="117" spans="1:17" s="15" customFormat="1" hidden="1">
      <c r="A117" s="58" t="s">
        <v>876</v>
      </c>
      <c r="B117" s="36" t="s">
        <v>464</v>
      </c>
      <c r="C117" s="36" t="s">
        <v>2214</v>
      </c>
      <c r="D117" s="36" t="s">
        <v>466</v>
      </c>
      <c r="E117" s="36" t="s">
        <v>467</v>
      </c>
      <c r="F117" s="36" t="s">
        <v>12</v>
      </c>
      <c r="G117" s="37" t="s">
        <v>2216</v>
      </c>
      <c r="H117" s="59" t="s">
        <v>1250</v>
      </c>
      <c r="I117" s="60"/>
      <c r="J117" s="60"/>
      <c r="K117" s="60" t="s">
        <v>2211</v>
      </c>
      <c r="L117" s="60"/>
      <c r="M117" s="60"/>
      <c r="N117" s="60" t="str">
        <f>I117&amp;J117&amp;""&amp;K117</f>
        <v>日方人员</v>
      </c>
      <c r="O117" s="15" t="s">
        <v>2217</v>
      </c>
      <c r="P117" s="15" t="str">
        <f t="shared" si="5"/>
        <v>SATO</v>
      </c>
      <c r="Q117" s="15" t="str">
        <f t="shared" si="6"/>
        <v>HIROSHI</v>
      </c>
    </row>
    <row r="118" spans="1:17" s="19" customFormat="1" hidden="1">
      <c r="A118" s="53" t="s">
        <v>468</v>
      </c>
      <c r="B118" s="17" t="s">
        <v>469</v>
      </c>
      <c r="C118" s="17" t="s">
        <v>470</v>
      </c>
      <c r="D118" s="17" t="s">
        <v>471</v>
      </c>
      <c r="E118" s="17" t="s">
        <v>221</v>
      </c>
      <c r="F118" s="17" t="s">
        <v>12</v>
      </c>
      <c r="G118" s="18" t="s">
        <v>2094</v>
      </c>
      <c r="H118" s="35" t="s">
        <v>1251</v>
      </c>
      <c r="I118" s="19" t="s">
        <v>972</v>
      </c>
      <c r="J118" s="19" t="s">
        <v>972</v>
      </c>
      <c r="K118" s="19" t="s">
        <v>2116</v>
      </c>
      <c r="N118" s="19" t="str">
        <f>I118&amp;J118&amp;""&amp;K118</f>
        <v>邵红彬</v>
      </c>
      <c r="P118" s="19" t="str">
        <f t="shared" si="5"/>
        <v>SHAO</v>
      </c>
      <c r="Q118" s="19" t="str">
        <f t="shared" si="6"/>
        <v>HONGBIN</v>
      </c>
    </row>
    <row r="119" spans="1:17" s="15" customFormat="1" hidden="1">
      <c r="A119" s="16" t="s">
        <v>474</v>
      </c>
      <c r="B119" s="36" t="s">
        <v>475</v>
      </c>
      <c r="C119" s="36" t="s">
        <v>476</v>
      </c>
      <c r="D119" s="36" t="s">
        <v>477</v>
      </c>
      <c r="E119" s="36" t="s">
        <v>80</v>
      </c>
      <c r="F119" s="36" t="s">
        <v>12</v>
      </c>
      <c r="G119" s="37" t="s">
        <v>2208</v>
      </c>
      <c r="H119" s="38" t="s">
        <v>1253</v>
      </c>
      <c r="I119" s="15" t="s">
        <v>972</v>
      </c>
      <c r="J119" s="15" t="s">
        <v>972</v>
      </c>
      <c r="K119" s="15" t="s">
        <v>1254</v>
      </c>
      <c r="N119" s="15" t="str">
        <f>I119&amp;J119&amp;""&amp;K119</f>
        <v>佘慧玉</v>
      </c>
      <c r="P119" s="15" t="str">
        <f t="shared" si="5"/>
        <v>SHE</v>
      </c>
      <c r="Q119" s="15" t="str">
        <f t="shared" si="6"/>
        <v>HUIYU</v>
      </c>
    </row>
    <row r="120" spans="1:17" s="19" customFormat="1" hidden="1">
      <c r="A120" s="53" t="s">
        <v>478</v>
      </c>
      <c r="B120" s="17" t="s">
        <v>479</v>
      </c>
      <c r="C120" s="17" t="s">
        <v>480</v>
      </c>
      <c r="D120" s="17" t="s">
        <v>481</v>
      </c>
      <c r="E120" s="17" t="s">
        <v>482</v>
      </c>
      <c r="F120" s="17" t="s">
        <v>12</v>
      </c>
      <c r="G120" s="18" t="s">
        <v>867</v>
      </c>
      <c r="H120" s="35" t="s">
        <v>1255</v>
      </c>
      <c r="I120" s="19" t="s">
        <v>1857</v>
      </c>
      <c r="J120" s="19" t="s">
        <v>972</v>
      </c>
      <c r="K120" s="19" t="s">
        <v>1256</v>
      </c>
      <c r="N120" s="19" t="str">
        <f t="shared" si="4"/>
        <v>系长/沈超</v>
      </c>
      <c r="O120" s="19" t="s">
        <v>2006</v>
      </c>
      <c r="P120" s="19" t="str">
        <f t="shared" si="5"/>
        <v>SHEN</v>
      </c>
      <c r="Q120" s="19" t="str">
        <f t="shared" si="6"/>
        <v>CHAO</v>
      </c>
    </row>
    <row r="121" spans="1:17" hidden="1">
      <c r="A121" s="5" t="s">
        <v>483</v>
      </c>
      <c r="B121" s="6" t="s">
        <v>484</v>
      </c>
      <c r="C121" s="6" t="s">
        <v>448</v>
      </c>
      <c r="D121" s="6" t="s">
        <v>481</v>
      </c>
      <c r="E121" s="6" t="s">
        <v>485</v>
      </c>
      <c r="F121" s="6" t="s">
        <v>12</v>
      </c>
      <c r="G121" s="7" t="s">
        <v>975</v>
      </c>
      <c r="H121" s="24" t="s">
        <v>1258</v>
      </c>
      <c r="I121" s="4" t="s">
        <v>972</v>
      </c>
      <c r="J121" s="4" t="s">
        <v>972</v>
      </c>
      <c r="K121" s="4" t="s">
        <v>1259</v>
      </c>
      <c r="N121" s="4" t="str">
        <f>I121&amp;J121&amp;""&amp;K121</f>
        <v>沈雅南</v>
      </c>
      <c r="P121" s="4" t="str">
        <f t="shared" si="5"/>
        <v>SHEN</v>
      </c>
      <c r="Q121" s="4" t="str">
        <f t="shared" si="6"/>
        <v>YANAN</v>
      </c>
    </row>
    <row r="122" spans="1:17" s="52" customFormat="1">
      <c r="A122" s="54" t="s">
        <v>486</v>
      </c>
      <c r="B122" s="48" t="s">
        <v>487</v>
      </c>
      <c r="C122" s="48" t="s">
        <v>21</v>
      </c>
      <c r="D122" s="48" t="s">
        <v>481</v>
      </c>
      <c r="E122" s="48" t="s">
        <v>488</v>
      </c>
      <c r="F122" s="48" t="s">
        <v>12</v>
      </c>
      <c r="G122" s="49" t="s">
        <v>1036</v>
      </c>
      <c r="H122" s="50" t="s">
        <v>1260</v>
      </c>
      <c r="I122" s="51"/>
      <c r="J122" s="51"/>
      <c r="K122" s="51" t="s">
        <v>1001</v>
      </c>
      <c r="L122" s="51"/>
      <c r="M122" s="51"/>
      <c r="N122" s="51"/>
      <c r="P122" s="52" t="str">
        <f t="shared" ref="P122:P174" si="7">UPPER(D122)</f>
        <v>SHEN</v>
      </c>
      <c r="Q122" s="52" t="str">
        <f t="shared" ref="Q122:Q174" si="8">UPPER(C122)</f>
        <v>YANG</v>
      </c>
    </row>
    <row r="123" spans="1:17" hidden="1">
      <c r="A123" s="5" t="s">
        <v>489</v>
      </c>
      <c r="B123" s="6" t="s">
        <v>490</v>
      </c>
      <c r="C123" s="6" t="s">
        <v>303</v>
      </c>
      <c r="D123" s="6" t="s">
        <v>491</v>
      </c>
      <c r="E123" s="6" t="s">
        <v>485</v>
      </c>
      <c r="F123" s="6" t="s">
        <v>12</v>
      </c>
      <c r="G123" s="7" t="s">
        <v>975</v>
      </c>
      <c r="H123" s="24" t="s">
        <v>1261</v>
      </c>
      <c r="I123" s="4" t="s">
        <v>1054</v>
      </c>
      <c r="J123" s="4" t="s">
        <v>972</v>
      </c>
      <c r="K123" s="4" t="s">
        <v>1262</v>
      </c>
      <c r="N123" s="4" t="str">
        <f t="shared" ref="N123:N174" si="9">I123&amp;J123&amp;"/"&amp;K123</f>
        <v>班长/石倩</v>
      </c>
      <c r="O123" s="4" t="s">
        <v>1263</v>
      </c>
      <c r="P123" s="4" t="str">
        <f t="shared" si="7"/>
        <v>SHI</v>
      </c>
      <c r="Q123" s="4" t="str">
        <f t="shared" si="8"/>
        <v>QIAN</v>
      </c>
    </row>
    <row r="124" spans="1:17" s="19" customFormat="1" hidden="1">
      <c r="A124" s="53" t="s">
        <v>492</v>
      </c>
      <c r="B124" s="17" t="s">
        <v>493</v>
      </c>
      <c r="C124" s="17" t="s">
        <v>392</v>
      </c>
      <c r="D124" s="17" t="s">
        <v>79</v>
      </c>
      <c r="E124" s="17" t="s">
        <v>260</v>
      </c>
      <c r="F124" s="17" t="s">
        <v>12</v>
      </c>
      <c r="G124" s="18" t="s">
        <v>1988</v>
      </c>
      <c r="H124" s="35" t="s">
        <v>1264</v>
      </c>
      <c r="I124" s="19" t="s">
        <v>1857</v>
      </c>
      <c r="J124" s="19" t="s">
        <v>972</v>
      </c>
      <c r="K124" s="19" t="s">
        <v>2007</v>
      </c>
      <c r="N124" s="19" t="str">
        <f t="shared" si="9"/>
        <v>系长/宋宏伟</v>
      </c>
      <c r="O124" s="19" t="s">
        <v>2008</v>
      </c>
      <c r="P124" s="19" t="str">
        <f t="shared" si="7"/>
        <v>SONG</v>
      </c>
      <c r="Q124" s="19" t="str">
        <f t="shared" si="8"/>
        <v>HONGWEI</v>
      </c>
    </row>
    <row r="125" spans="1:17" s="15" customFormat="1" hidden="1">
      <c r="A125" s="16" t="s">
        <v>494</v>
      </c>
      <c r="B125" s="36" t="s">
        <v>495</v>
      </c>
      <c r="C125" s="36" t="s">
        <v>67</v>
      </c>
      <c r="D125" s="36" t="s">
        <v>79</v>
      </c>
      <c r="E125" s="36" t="s">
        <v>361</v>
      </c>
      <c r="F125" s="36" t="s">
        <v>12</v>
      </c>
      <c r="G125" s="37" t="s">
        <v>955</v>
      </c>
      <c r="H125" s="38" t="s">
        <v>1266</v>
      </c>
      <c r="I125" s="15" t="s">
        <v>972</v>
      </c>
      <c r="J125" s="15" t="s">
        <v>972</v>
      </c>
      <c r="K125" s="15" t="s">
        <v>1267</v>
      </c>
      <c r="N125" s="15" t="str">
        <f>I125&amp;J125&amp;""&amp;K125</f>
        <v>宋力</v>
      </c>
      <c r="P125" s="15" t="str">
        <f t="shared" si="7"/>
        <v>SONG</v>
      </c>
      <c r="Q125" s="15" t="str">
        <f t="shared" si="8"/>
        <v>LI</v>
      </c>
    </row>
    <row r="126" spans="1:17" s="19" customFormat="1" hidden="1">
      <c r="A126" s="53" t="s">
        <v>496</v>
      </c>
      <c r="B126" s="17" t="s">
        <v>497</v>
      </c>
      <c r="C126" s="17" t="s">
        <v>498</v>
      </c>
      <c r="D126" s="17" t="s">
        <v>79</v>
      </c>
      <c r="E126" s="17" t="s">
        <v>80</v>
      </c>
      <c r="F126" s="17" t="s">
        <v>12</v>
      </c>
      <c r="G126" s="18" t="s">
        <v>1855</v>
      </c>
      <c r="H126" s="35" t="s">
        <v>1268</v>
      </c>
      <c r="I126" s="19" t="s">
        <v>1857</v>
      </c>
      <c r="J126" s="19" t="s">
        <v>972</v>
      </c>
      <c r="K126" s="19" t="s">
        <v>1880</v>
      </c>
      <c r="N126" s="19" t="str">
        <f t="shared" si="9"/>
        <v>系长/宋连锁</v>
      </c>
      <c r="O126" s="19" t="s">
        <v>1881</v>
      </c>
      <c r="P126" s="19" t="str">
        <f t="shared" si="7"/>
        <v>SONG</v>
      </c>
      <c r="Q126" s="19" t="str">
        <f t="shared" si="8"/>
        <v>LIANSUO</v>
      </c>
    </row>
    <row r="127" spans="1:17" hidden="1">
      <c r="A127" s="5" t="s">
        <v>502</v>
      </c>
      <c r="B127" s="6" t="s">
        <v>503</v>
      </c>
      <c r="C127" s="6" t="s">
        <v>9</v>
      </c>
      <c r="D127" s="6" t="s">
        <v>504</v>
      </c>
      <c r="E127" s="6" t="s">
        <v>18</v>
      </c>
      <c r="F127" s="6" t="s">
        <v>12</v>
      </c>
      <c r="G127" s="7" t="s">
        <v>975</v>
      </c>
      <c r="H127" s="24" t="s">
        <v>1271</v>
      </c>
      <c r="I127" s="4" t="s">
        <v>971</v>
      </c>
      <c r="J127" s="4" t="s">
        <v>972</v>
      </c>
      <c r="K127" s="4" t="s">
        <v>1272</v>
      </c>
      <c r="N127" s="4" t="str">
        <f t="shared" si="9"/>
        <v>组长/苏静</v>
      </c>
      <c r="O127" s="4" t="s">
        <v>1273</v>
      </c>
      <c r="P127" s="4" t="str">
        <f t="shared" si="7"/>
        <v>SU</v>
      </c>
      <c r="Q127" s="4" t="str">
        <f t="shared" si="8"/>
        <v>JING</v>
      </c>
    </row>
    <row r="128" spans="1:17" hidden="1">
      <c r="A128" s="5" t="s">
        <v>505</v>
      </c>
      <c r="B128" s="6" t="s">
        <v>506</v>
      </c>
      <c r="C128" s="6" t="s">
        <v>507</v>
      </c>
      <c r="D128" s="6" t="s">
        <v>504</v>
      </c>
      <c r="E128" s="6" t="s">
        <v>68</v>
      </c>
      <c r="F128" s="6" t="s">
        <v>12</v>
      </c>
      <c r="G128" s="7" t="s">
        <v>975</v>
      </c>
      <c r="H128" s="24" t="s">
        <v>1274</v>
      </c>
      <c r="I128" s="4" t="s">
        <v>972</v>
      </c>
      <c r="J128" s="4" t="s">
        <v>972</v>
      </c>
      <c r="K128" s="4" t="s">
        <v>1275</v>
      </c>
      <c r="N128" s="4" t="str">
        <f>I128&amp;J128&amp;""&amp;K128</f>
        <v>苏明华</v>
      </c>
      <c r="P128" s="4" t="str">
        <f t="shared" si="7"/>
        <v>SU</v>
      </c>
      <c r="Q128" s="4" t="str">
        <f t="shared" si="8"/>
        <v>MINGHUA</v>
      </c>
    </row>
    <row r="129" spans="1:17" s="15" customFormat="1" hidden="1">
      <c r="A129" s="16" t="s">
        <v>508</v>
      </c>
      <c r="B129" s="36" t="s">
        <v>509</v>
      </c>
      <c r="C129" s="36" t="s">
        <v>510</v>
      </c>
      <c r="D129" s="36" t="s">
        <v>511</v>
      </c>
      <c r="E129" s="36" t="s">
        <v>178</v>
      </c>
      <c r="F129" s="36" t="s">
        <v>12</v>
      </c>
      <c r="G129" s="37" t="s">
        <v>955</v>
      </c>
      <c r="H129" s="38" t="s">
        <v>1276</v>
      </c>
      <c r="I129" s="15" t="s">
        <v>971</v>
      </c>
      <c r="J129" s="15" t="s">
        <v>972</v>
      </c>
      <c r="K129" s="15" t="s">
        <v>1277</v>
      </c>
      <c r="N129" s="15" t="str">
        <f t="shared" si="9"/>
        <v>组长/孙宝禄</v>
      </c>
      <c r="O129" s="15" t="s">
        <v>1278</v>
      </c>
      <c r="P129" s="15" t="str">
        <f t="shared" si="7"/>
        <v>SUN</v>
      </c>
      <c r="Q129" s="15" t="str">
        <f t="shared" si="8"/>
        <v>BAOLU</v>
      </c>
    </row>
    <row r="130" spans="1:17" hidden="1">
      <c r="A130" s="5" t="s">
        <v>512</v>
      </c>
      <c r="B130" s="6" t="s">
        <v>513</v>
      </c>
      <c r="C130" s="6" t="s">
        <v>514</v>
      </c>
      <c r="D130" s="6" t="s">
        <v>511</v>
      </c>
      <c r="E130" s="6" t="s">
        <v>203</v>
      </c>
      <c r="F130" s="6" t="s">
        <v>12</v>
      </c>
      <c r="G130" s="7" t="s">
        <v>975</v>
      </c>
      <c r="H130" s="24" t="s">
        <v>1279</v>
      </c>
      <c r="I130" s="4" t="s">
        <v>1280</v>
      </c>
      <c r="J130" s="4" t="s">
        <v>972</v>
      </c>
      <c r="K130" s="4" t="s">
        <v>1281</v>
      </c>
      <c r="N130" s="4" t="str">
        <f t="shared" si="9"/>
        <v>副经理/孙臣武</v>
      </c>
      <c r="O130" s="4" t="s">
        <v>1282</v>
      </c>
      <c r="P130" s="4" t="str">
        <f t="shared" si="7"/>
        <v>SUN</v>
      </c>
      <c r="Q130" s="4" t="str">
        <f t="shared" si="8"/>
        <v>CHENWU</v>
      </c>
    </row>
    <row r="131" spans="1:17" s="15" customFormat="1" hidden="1">
      <c r="A131" s="16" t="s">
        <v>515</v>
      </c>
      <c r="B131" s="36" t="s">
        <v>516</v>
      </c>
      <c r="C131" s="36" t="s">
        <v>517</v>
      </c>
      <c r="D131" s="36" t="s">
        <v>511</v>
      </c>
      <c r="E131" s="36" t="s">
        <v>518</v>
      </c>
      <c r="F131" s="36" t="s">
        <v>12</v>
      </c>
      <c r="G131" s="37" t="s">
        <v>2208</v>
      </c>
      <c r="H131" s="38" t="s">
        <v>1283</v>
      </c>
      <c r="I131" s="15" t="s">
        <v>983</v>
      </c>
      <c r="J131" s="15" t="s">
        <v>972</v>
      </c>
      <c r="K131" s="15" t="s">
        <v>1284</v>
      </c>
      <c r="N131" s="15" t="str">
        <f t="shared" si="9"/>
        <v>课长/孙刚</v>
      </c>
      <c r="O131" s="15" t="s">
        <v>1285</v>
      </c>
      <c r="P131" s="15" t="str">
        <f t="shared" si="7"/>
        <v>SUN</v>
      </c>
      <c r="Q131" s="15" t="str">
        <f t="shared" si="8"/>
        <v>GANG</v>
      </c>
    </row>
    <row r="132" spans="1:17" hidden="1">
      <c r="A132" s="5" t="s">
        <v>519</v>
      </c>
      <c r="B132" s="6" t="s">
        <v>520</v>
      </c>
      <c r="C132" s="6" t="s">
        <v>521</v>
      </c>
      <c r="D132" s="6" t="s">
        <v>511</v>
      </c>
      <c r="E132" s="6" t="s">
        <v>379</v>
      </c>
      <c r="F132" s="6" t="s">
        <v>12</v>
      </c>
      <c r="G132" s="7" t="s">
        <v>975</v>
      </c>
      <c r="H132" s="24" t="s">
        <v>1286</v>
      </c>
      <c r="I132" s="4" t="s">
        <v>972</v>
      </c>
      <c r="J132" s="4" t="s">
        <v>972</v>
      </c>
      <c r="K132" s="4" t="s">
        <v>1287</v>
      </c>
      <c r="N132" s="4" t="str">
        <f>I132&amp;J132&amp;""&amp;K132</f>
        <v>孙红燕</v>
      </c>
      <c r="P132" s="4" t="str">
        <f t="shared" si="7"/>
        <v>SUN</v>
      </c>
      <c r="Q132" s="4" t="str">
        <f t="shared" si="8"/>
        <v>HONGYAN</v>
      </c>
    </row>
    <row r="133" spans="1:17" s="15" customFormat="1" hidden="1">
      <c r="A133" s="16" t="s">
        <v>522</v>
      </c>
      <c r="B133" s="36" t="s">
        <v>523</v>
      </c>
      <c r="C133" s="36" t="s">
        <v>524</v>
      </c>
      <c r="D133" s="36" t="s">
        <v>511</v>
      </c>
      <c r="E133" s="36" t="s">
        <v>518</v>
      </c>
      <c r="F133" s="36" t="s">
        <v>12</v>
      </c>
      <c r="G133" s="37" t="s">
        <v>2208</v>
      </c>
      <c r="H133" s="38" t="s">
        <v>1288</v>
      </c>
      <c r="I133" s="15" t="s">
        <v>1280</v>
      </c>
      <c r="J133" s="15" t="s">
        <v>972</v>
      </c>
      <c r="K133" s="15" t="s">
        <v>1289</v>
      </c>
      <c r="N133" s="15" t="str">
        <f t="shared" si="9"/>
        <v>副经理/孙连忠</v>
      </c>
      <c r="O133" s="15" t="s">
        <v>1290</v>
      </c>
      <c r="P133" s="15" t="str">
        <f t="shared" si="7"/>
        <v>SUN</v>
      </c>
      <c r="Q133" s="15" t="str">
        <f t="shared" si="8"/>
        <v>LIANZHONG</v>
      </c>
    </row>
    <row r="134" spans="1:17" s="15" customFormat="1" hidden="1">
      <c r="A134" s="16" t="s">
        <v>525</v>
      </c>
      <c r="B134" s="36" t="s">
        <v>526</v>
      </c>
      <c r="C134" s="36" t="s">
        <v>527</v>
      </c>
      <c r="D134" s="36" t="s">
        <v>511</v>
      </c>
      <c r="E134" s="36" t="s">
        <v>445</v>
      </c>
      <c r="F134" s="36" t="s">
        <v>12</v>
      </c>
      <c r="G134" s="37" t="s">
        <v>2208</v>
      </c>
      <c r="H134" s="38" t="s">
        <v>1291</v>
      </c>
      <c r="I134" s="15" t="s">
        <v>972</v>
      </c>
      <c r="J134" s="15" t="s">
        <v>972</v>
      </c>
      <c r="K134" s="15" t="s">
        <v>1292</v>
      </c>
      <c r="N134" s="15" t="str">
        <f>I134&amp;J134&amp;""&amp;K134</f>
        <v>孙明</v>
      </c>
      <c r="P134" s="15" t="str">
        <f t="shared" si="7"/>
        <v>SUN</v>
      </c>
      <c r="Q134" s="15" t="str">
        <f t="shared" si="8"/>
        <v>MING</v>
      </c>
    </row>
    <row r="135" spans="1:17" s="15" customFormat="1" hidden="1">
      <c r="A135" s="16" t="s">
        <v>528</v>
      </c>
      <c r="B135" s="36" t="s">
        <v>529</v>
      </c>
      <c r="C135" s="36" t="s">
        <v>71</v>
      </c>
      <c r="D135" s="36" t="s">
        <v>511</v>
      </c>
      <c r="E135" s="36" t="s">
        <v>164</v>
      </c>
      <c r="F135" s="36" t="s">
        <v>12</v>
      </c>
      <c r="G135" s="37" t="s">
        <v>2208</v>
      </c>
      <c r="H135" s="38" t="s">
        <v>1293</v>
      </c>
      <c r="I135" s="15" t="s">
        <v>972</v>
      </c>
      <c r="J135" s="15" t="s">
        <v>1016</v>
      </c>
      <c r="K135" s="15" t="s">
        <v>1294</v>
      </c>
      <c r="N135" s="15" t="str">
        <f t="shared" si="9"/>
        <v>工程师1/孙明霞</v>
      </c>
      <c r="O135" s="15" t="s">
        <v>1295</v>
      </c>
      <c r="P135" s="15" t="str">
        <f t="shared" si="7"/>
        <v>SUN</v>
      </c>
      <c r="Q135" s="15" t="str">
        <f t="shared" si="8"/>
        <v>MINGXIA</v>
      </c>
    </row>
    <row r="136" spans="1:17" s="15" customFormat="1" hidden="1">
      <c r="A136" s="16" t="s">
        <v>530</v>
      </c>
      <c r="B136" s="36" t="s">
        <v>531</v>
      </c>
      <c r="C136" s="36" t="s">
        <v>36</v>
      </c>
      <c r="D136" s="36" t="s">
        <v>511</v>
      </c>
      <c r="E136" s="36" t="s">
        <v>76</v>
      </c>
      <c r="F136" s="36" t="s">
        <v>12</v>
      </c>
      <c r="G136" s="37" t="s">
        <v>955</v>
      </c>
      <c r="H136" s="38" t="s">
        <v>1296</v>
      </c>
      <c r="I136" s="15" t="s">
        <v>972</v>
      </c>
      <c r="J136" s="15" t="s">
        <v>972</v>
      </c>
      <c r="K136" s="15" t="s">
        <v>1297</v>
      </c>
      <c r="N136" s="15" t="str">
        <f>I136&amp;J136&amp;""&amp;K136</f>
        <v>孙伟</v>
      </c>
      <c r="P136" s="15" t="str">
        <f t="shared" si="7"/>
        <v>SUN</v>
      </c>
      <c r="Q136" s="15" t="str">
        <f t="shared" si="8"/>
        <v>WEI</v>
      </c>
    </row>
    <row r="137" spans="1:17" s="15" customFormat="1" hidden="1">
      <c r="A137" s="16" t="s">
        <v>532</v>
      </c>
      <c r="B137" s="36" t="s">
        <v>533</v>
      </c>
      <c r="C137" s="36" t="s">
        <v>448</v>
      </c>
      <c r="D137" s="36" t="s">
        <v>511</v>
      </c>
      <c r="E137" s="36" t="s">
        <v>56</v>
      </c>
      <c r="F137" s="36" t="s">
        <v>12</v>
      </c>
      <c r="G137" s="37" t="s">
        <v>2208</v>
      </c>
      <c r="H137" s="38" t="s">
        <v>1298</v>
      </c>
      <c r="I137" s="15" t="s">
        <v>972</v>
      </c>
      <c r="J137" s="15" t="s">
        <v>972</v>
      </c>
      <c r="K137" s="15" t="s">
        <v>1299</v>
      </c>
      <c r="N137" s="15" t="str">
        <f>I137&amp;J137&amp;""&amp;K137</f>
        <v>孙亚楠</v>
      </c>
      <c r="P137" s="15" t="str">
        <f t="shared" si="7"/>
        <v>SUN</v>
      </c>
      <c r="Q137" s="15" t="str">
        <f t="shared" si="8"/>
        <v>YANAN</v>
      </c>
    </row>
    <row r="138" spans="1:17" s="15" customFormat="1" hidden="1">
      <c r="A138" s="16" t="s">
        <v>534</v>
      </c>
      <c r="B138" s="36" t="s">
        <v>535</v>
      </c>
      <c r="C138" s="36" t="s">
        <v>67</v>
      </c>
      <c r="D138" s="36" t="s">
        <v>536</v>
      </c>
      <c r="E138" s="36" t="s">
        <v>290</v>
      </c>
      <c r="F138" s="36" t="s">
        <v>12</v>
      </c>
      <c r="G138" s="37" t="s">
        <v>955</v>
      </c>
      <c r="H138" s="38" t="s">
        <v>1300</v>
      </c>
      <c r="I138" s="15" t="s">
        <v>1009</v>
      </c>
      <c r="J138" s="15" t="s">
        <v>972</v>
      </c>
      <c r="K138" s="15" t="s">
        <v>1301</v>
      </c>
      <c r="N138" s="15" t="str">
        <f t="shared" si="9"/>
        <v>系长/唐力</v>
      </c>
      <c r="O138" s="15" t="s">
        <v>1302</v>
      </c>
      <c r="P138" s="15" t="str">
        <f t="shared" si="7"/>
        <v>TANG</v>
      </c>
      <c r="Q138" s="15" t="str">
        <f t="shared" si="8"/>
        <v>LI</v>
      </c>
    </row>
    <row r="139" spans="1:17" s="19" customFormat="1" hidden="1">
      <c r="A139" s="53" t="s">
        <v>537</v>
      </c>
      <c r="B139" s="17" t="s">
        <v>538</v>
      </c>
      <c r="C139" s="17" t="s">
        <v>539</v>
      </c>
      <c r="D139" s="17" t="s">
        <v>540</v>
      </c>
      <c r="E139" s="17" t="s">
        <v>541</v>
      </c>
      <c r="F139" s="17" t="s">
        <v>12</v>
      </c>
      <c r="G139" s="18" t="s">
        <v>1855</v>
      </c>
      <c r="H139" s="35" t="s">
        <v>1303</v>
      </c>
      <c r="I139" s="19" t="s">
        <v>972</v>
      </c>
      <c r="J139" s="19" t="s">
        <v>972</v>
      </c>
      <c r="K139" s="19" t="s">
        <v>1304</v>
      </c>
      <c r="N139" s="19" t="str">
        <f>I139&amp;J139&amp;""&amp;K139</f>
        <v>提恩忠</v>
      </c>
      <c r="P139" s="19" t="str">
        <f t="shared" si="7"/>
        <v>TI</v>
      </c>
      <c r="Q139" s="19" t="str">
        <f t="shared" si="8"/>
        <v>ENZHONG</v>
      </c>
    </row>
    <row r="140" spans="1:17" s="19" customFormat="1" hidden="1">
      <c r="A140" s="53" t="s">
        <v>542</v>
      </c>
      <c r="B140" s="17" t="s">
        <v>543</v>
      </c>
      <c r="C140" s="17" t="s">
        <v>544</v>
      </c>
      <c r="D140" s="17" t="s">
        <v>545</v>
      </c>
      <c r="E140" s="17" t="s">
        <v>260</v>
      </c>
      <c r="F140" s="17" t="s">
        <v>12</v>
      </c>
      <c r="G140" s="18" t="s">
        <v>1855</v>
      </c>
      <c r="H140" s="35" t="s">
        <v>1305</v>
      </c>
      <c r="I140" s="19" t="s">
        <v>972</v>
      </c>
      <c r="J140" s="19" t="s">
        <v>972</v>
      </c>
      <c r="K140" s="19" t="s">
        <v>1306</v>
      </c>
      <c r="N140" s="19" t="str">
        <f>I140&amp;J140&amp;""&amp;K140</f>
        <v>王超</v>
      </c>
      <c r="P140" s="19" t="str">
        <f t="shared" si="7"/>
        <v>WANG</v>
      </c>
      <c r="Q140" s="19" t="str">
        <f t="shared" si="8"/>
        <v>CHAO2</v>
      </c>
    </row>
    <row r="141" spans="1:17" s="15" customFormat="1" hidden="1">
      <c r="A141" s="16" t="s">
        <v>546</v>
      </c>
      <c r="B141" s="36" t="s">
        <v>547</v>
      </c>
      <c r="C141" s="36" t="s">
        <v>548</v>
      </c>
      <c r="D141" s="36" t="s">
        <v>545</v>
      </c>
      <c r="E141" s="36" t="s">
        <v>549</v>
      </c>
      <c r="F141" s="36" t="s">
        <v>12</v>
      </c>
      <c r="G141" s="37" t="s">
        <v>955</v>
      </c>
      <c r="H141" s="38" t="s">
        <v>1307</v>
      </c>
      <c r="I141" s="15" t="s">
        <v>983</v>
      </c>
      <c r="J141" s="15" t="s">
        <v>972</v>
      </c>
      <c r="K141" s="15" t="s">
        <v>1308</v>
      </c>
      <c r="N141" s="15" t="str">
        <f t="shared" si="9"/>
        <v>课长/王朝明</v>
      </c>
      <c r="O141" s="15" t="s">
        <v>1309</v>
      </c>
      <c r="P141" s="15" t="str">
        <f t="shared" si="7"/>
        <v>WANG</v>
      </c>
      <c r="Q141" s="15" t="str">
        <f t="shared" si="8"/>
        <v>CHAOMING</v>
      </c>
    </row>
    <row r="142" spans="1:17" s="19" customFormat="1" hidden="1">
      <c r="A142" s="53" t="s">
        <v>575</v>
      </c>
      <c r="B142" s="17" t="s">
        <v>576</v>
      </c>
      <c r="C142" s="17" t="s">
        <v>577</v>
      </c>
      <c r="D142" s="17" t="s">
        <v>545</v>
      </c>
      <c r="E142" s="17" t="s">
        <v>260</v>
      </c>
      <c r="F142" s="17" t="s">
        <v>12</v>
      </c>
      <c r="G142" s="18" t="s">
        <v>870</v>
      </c>
      <c r="H142" s="35" t="s">
        <v>1326</v>
      </c>
      <c r="I142" s="19" t="s">
        <v>1857</v>
      </c>
      <c r="J142" s="19" t="s">
        <v>972</v>
      </c>
      <c r="K142" s="19" t="s">
        <v>1883</v>
      </c>
      <c r="N142" s="19" t="str">
        <f t="shared" si="9"/>
        <v>系长/王晓海</v>
      </c>
      <c r="O142" s="19" t="s">
        <v>1884</v>
      </c>
      <c r="P142" s="19" t="str">
        <f t="shared" si="7"/>
        <v>WANG</v>
      </c>
      <c r="Q142" s="19" t="str">
        <f t="shared" si="8"/>
        <v>XIAOHAI</v>
      </c>
    </row>
    <row r="143" spans="1:17" s="15" customFormat="1" hidden="1">
      <c r="A143" s="53" t="s">
        <v>578</v>
      </c>
      <c r="B143" s="17" t="s">
        <v>579</v>
      </c>
      <c r="C143" s="17" t="s">
        <v>107</v>
      </c>
      <c r="D143" s="17" t="s">
        <v>545</v>
      </c>
      <c r="E143" s="17" t="s">
        <v>580</v>
      </c>
      <c r="F143" s="17" t="s">
        <v>12</v>
      </c>
      <c r="G143" s="18" t="s">
        <v>1813</v>
      </c>
      <c r="H143" s="35" t="s">
        <v>1328</v>
      </c>
      <c r="I143" s="15" t="s">
        <v>971</v>
      </c>
      <c r="J143" s="15" t="s">
        <v>972</v>
      </c>
      <c r="K143" s="15" t="s">
        <v>1329</v>
      </c>
      <c r="N143" s="15" t="str">
        <f t="shared" si="9"/>
        <v>组长/王旭</v>
      </c>
      <c r="O143" s="15" t="s">
        <v>1816</v>
      </c>
      <c r="P143" s="15" t="str">
        <f t="shared" si="7"/>
        <v>WANG</v>
      </c>
      <c r="Q143" s="15" t="str">
        <f t="shared" si="8"/>
        <v>XU</v>
      </c>
    </row>
    <row r="144" spans="1:17" s="19" customFormat="1" hidden="1">
      <c r="A144" s="53" t="s">
        <v>581</v>
      </c>
      <c r="B144" s="17" t="s">
        <v>582</v>
      </c>
      <c r="C144" s="17" t="s">
        <v>583</v>
      </c>
      <c r="D144" s="17" t="s">
        <v>545</v>
      </c>
      <c r="E144" s="17" t="s">
        <v>584</v>
      </c>
      <c r="F144" s="17" t="s">
        <v>12</v>
      </c>
      <c r="G144" s="18" t="s">
        <v>2094</v>
      </c>
      <c r="H144" s="35" t="s">
        <v>1331</v>
      </c>
      <c r="I144" s="19" t="s">
        <v>2117</v>
      </c>
      <c r="J144" s="19" t="s">
        <v>972</v>
      </c>
      <c r="K144" s="19" t="s">
        <v>1332</v>
      </c>
      <c r="N144" s="19" t="str">
        <f t="shared" si="9"/>
        <v>课长/王雪峰</v>
      </c>
      <c r="O144" s="19" t="s">
        <v>2118</v>
      </c>
      <c r="P144" s="19" t="str">
        <f t="shared" si="7"/>
        <v>WANG</v>
      </c>
      <c r="Q144" s="19" t="str">
        <f t="shared" si="8"/>
        <v>XUEFENG</v>
      </c>
    </row>
    <row r="145" spans="1:17" hidden="1">
      <c r="A145" s="5" t="s">
        <v>585</v>
      </c>
      <c r="B145" s="6" t="s">
        <v>586</v>
      </c>
      <c r="C145" s="6" t="s">
        <v>587</v>
      </c>
      <c r="D145" s="6" t="s">
        <v>545</v>
      </c>
      <c r="E145" s="6" t="s">
        <v>325</v>
      </c>
      <c r="F145" s="6" t="s">
        <v>12</v>
      </c>
      <c r="G145" s="7" t="s">
        <v>975</v>
      </c>
      <c r="H145" s="24" t="s">
        <v>1334</v>
      </c>
      <c r="I145" s="4" t="s">
        <v>1054</v>
      </c>
      <c r="J145" s="4" t="s">
        <v>972</v>
      </c>
      <c r="K145" s="4" t="s">
        <v>1335</v>
      </c>
      <c r="N145" s="4" t="str">
        <f t="shared" si="9"/>
        <v>班长/王雅冰</v>
      </c>
      <c r="O145" s="4" t="s">
        <v>1336</v>
      </c>
      <c r="P145" s="4" t="str">
        <f t="shared" si="7"/>
        <v>WANG</v>
      </c>
      <c r="Q145" s="4" t="str">
        <f t="shared" si="8"/>
        <v>YABING</v>
      </c>
    </row>
    <row r="146" spans="1:17" s="19" customFormat="1" hidden="1">
      <c r="A146" s="53" t="s">
        <v>588</v>
      </c>
      <c r="B146" s="17" t="s">
        <v>589</v>
      </c>
      <c r="C146" s="17" t="s">
        <v>590</v>
      </c>
      <c r="D146" s="17" t="s">
        <v>545</v>
      </c>
      <c r="E146" s="17" t="s">
        <v>88</v>
      </c>
      <c r="F146" s="17" t="s">
        <v>12</v>
      </c>
      <c r="G146" s="18" t="s">
        <v>1988</v>
      </c>
      <c r="H146" s="35" t="s">
        <v>1337</v>
      </c>
      <c r="I146" s="19" t="s">
        <v>972</v>
      </c>
      <c r="J146" s="19" t="s">
        <v>972</v>
      </c>
      <c r="K146" s="19" t="s">
        <v>1338</v>
      </c>
      <c r="N146" s="19" t="str">
        <f>I146&amp;J146&amp;""&amp;K146</f>
        <v>王雅君</v>
      </c>
      <c r="P146" s="19" t="str">
        <f t="shared" si="7"/>
        <v>WANG</v>
      </c>
      <c r="Q146" s="19" t="str">
        <f t="shared" si="8"/>
        <v>YAJUN</v>
      </c>
    </row>
    <row r="147" spans="1:17" s="19" customFormat="1" hidden="1">
      <c r="A147" s="53" t="s">
        <v>591</v>
      </c>
      <c r="B147" s="17" t="s">
        <v>592</v>
      </c>
      <c r="C147" s="17" t="s">
        <v>181</v>
      </c>
      <c r="D147" s="17" t="s">
        <v>545</v>
      </c>
      <c r="E147" s="17" t="s">
        <v>182</v>
      </c>
      <c r="F147" s="17" t="s">
        <v>12</v>
      </c>
      <c r="G147" s="18" t="s">
        <v>870</v>
      </c>
      <c r="H147" s="35" t="s">
        <v>1339</v>
      </c>
      <c r="I147" s="19" t="s">
        <v>1867</v>
      </c>
      <c r="J147" s="19" t="s">
        <v>972</v>
      </c>
      <c r="K147" s="19" t="s">
        <v>1885</v>
      </c>
      <c r="N147" s="19" t="str">
        <f t="shared" si="9"/>
        <v>副组长/王莹</v>
      </c>
      <c r="O147" s="19" t="s">
        <v>1886</v>
      </c>
      <c r="P147" s="19" t="str">
        <f t="shared" si="7"/>
        <v>WANG</v>
      </c>
      <c r="Q147" s="19" t="str">
        <f t="shared" si="8"/>
        <v>YING</v>
      </c>
    </row>
    <row r="148" spans="1:17" hidden="1">
      <c r="A148" s="5" t="s">
        <v>593</v>
      </c>
      <c r="B148" s="6" t="s">
        <v>594</v>
      </c>
      <c r="C148" s="6" t="s">
        <v>87</v>
      </c>
      <c r="D148" s="6" t="s">
        <v>545</v>
      </c>
      <c r="E148" s="6" t="s">
        <v>18</v>
      </c>
      <c r="F148" s="6" t="s">
        <v>12</v>
      </c>
      <c r="G148" s="7" t="s">
        <v>975</v>
      </c>
      <c r="H148" s="24" t="s">
        <v>1341</v>
      </c>
      <c r="I148" s="4" t="s">
        <v>983</v>
      </c>
      <c r="J148" s="4" t="s">
        <v>972</v>
      </c>
      <c r="K148" s="4" t="s">
        <v>1342</v>
      </c>
      <c r="N148" s="4" t="str">
        <f t="shared" si="9"/>
        <v>课长/王勇</v>
      </c>
      <c r="O148" s="4" t="s">
        <v>1343</v>
      </c>
      <c r="P148" s="4" t="str">
        <f t="shared" si="7"/>
        <v>WANG</v>
      </c>
      <c r="Q148" s="4" t="str">
        <f t="shared" si="8"/>
        <v>YONG</v>
      </c>
    </row>
    <row r="149" spans="1:17" s="19" customFormat="1" hidden="1">
      <c r="A149" s="53" t="s">
        <v>595</v>
      </c>
      <c r="B149" s="17" t="s">
        <v>596</v>
      </c>
      <c r="C149" s="17" t="s">
        <v>385</v>
      </c>
      <c r="D149" s="17" t="s">
        <v>545</v>
      </c>
      <c r="E149" s="17" t="s">
        <v>353</v>
      </c>
      <c r="F149" s="17" t="s">
        <v>12</v>
      </c>
      <c r="G149" s="18" t="s">
        <v>1988</v>
      </c>
      <c r="H149" s="35" t="s">
        <v>1344</v>
      </c>
      <c r="I149" s="19" t="s">
        <v>2010</v>
      </c>
      <c r="J149" s="19" t="s">
        <v>972</v>
      </c>
      <c r="K149" s="19" t="s">
        <v>1345</v>
      </c>
      <c r="N149" s="19" t="str">
        <f t="shared" si="9"/>
        <v>经理/王占欣</v>
      </c>
      <c r="O149" s="19" t="s">
        <v>2011</v>
      </c>
      <c r="P149" s="19" t="str">
        <f t="shared" si="7"/>
        <v>WANG</v>
      </c>
      <c r="Q149" s="19" t="str">
        <f t="shared" si="8"/>
        <v>ZHANXIN</v>
      </c>
    </row>
    <row r="150" spans="1:17" s="15" customFormat="1" hidden="1">
      <c r="A150" s="16" t="s">
        <v>597</v>
      </c>
      <c r="B150" s="36" t="s">
        <v>598</v>
      </c>
      <c r="C150" s="36" t="s">
        <v>599</v>
      </c>
      <c r="D150" s="36" t="s">
        <v>545</v>
      </c>
      <c r="E150" s="36" t="s">
        <v>600</v>
      </c>
      <c r="F150" s="36" t="s">
        <v>12</v>
      </c>
      <c r="G150" s="37" t="s">
        <v>2208</v>
      </c>
      <c r="H150" s="38" t="s">
        <v>1347</v>
      </c>
      <c r="I150" s="15" t="s">
        <v>972</v>
      </c>
      <c r="J150" s="15" t="s">
        <v>972</v>
      </c>
      <c r="K150" s="15" t="s">
        <v>1348</v>
      </c>
      <c r="N150" s="15" t="str">
        <f>I150&amp;J150&amp;""&amp;K150</f>
        <v>王卓立</v>
      </c>
      <c r="P150" s="15" t="str">
        <f t="shared" si="7"/>
        <v>WANG</v>
      </c>
      <c r="Q150" s="15" t="str">
        <f t="shared" si="8"/>
        <v>ZHUOLI</v>
      </c>
    </row>
    <row r="151" spans="1:17" hidden="1">
      <c r="A151" s="5" t="s">
        <v>601</v>
      </c>
      <c r="B151" s="6" t="s">
        <v>602</v>
      </c>
      <c r="C151" s="6" t="s">
        <v>603</v>
      </c>
      <c r="D151" s="6" t="s">
        <v>36</v>
      </c>
      <c r="E151" s="6" t="s">
        <v>11</v>
      </c>
      <c r="F151" s="6" t="s">
        <v>12</v>
      </c>
      <c r="G151" s="7" t="s">
        <v>975</v>
      </c>
      <c r="H151" s="24" t="s">
        <v>1349</v>
      </c>
      <c r="I151" s="4" t="s">
        <v>1054</v>
      </c>
      <c r="J151" s="4" t="s">
        <v>972</v>
      </c>
      <c r="K151" s="4" t="s">
        <v>1350</v>
      </c>
      <c r="N151" s="4" t="str">
        <f t="shared" si="9"/>
        <v>班长/魏新趁</v>
      </c>
      <c r="O151" s="4" t="s">
        <v>1351</v>
      </c>
      <c r="P151" s="4" t="str">
        <f t="shared" si="7"/>
        <v>WEI</v>
      </c>
      <c r="Q151" s="4" t="str">
        <f t="shared" si="8"/>
        <v>XINCHEN</v>
      </c>
    </row>
    <row r="152" spans="1:17" s="19" customFormat="1" hidden="1">
      <c r="A152" s="53" t="s">
        <v>604</v>
      </c>
      <c r="B152" s="17" t="s">
        <v>605</v>
      </c>
      <c r="C152" s="17" t="s">
        <v>392</v>
      </c>
      <c r="D152" s="17" t="s">
        <v>606</v>
      </c>
      <c r="E152" s="17" t="s">
        <v>84</v>
      </c>
      <c r="F152" s="17" t="s">
        <v>12</v>
      </c>
      <c r="G152" s="18" t="s">
        <v>870</v>
      </c>
      <c r="H152" s="35" t="s">
        <v>1352</v>
      </c>
      <c r="I152" s="19" t="s">
        <v>1857</v>
      </c>
      <c r="J152" s="19" t="s">
        <v>972</v>
      </c>
      <c r="K152" s="19" t="s">
        <v>1887</v>
      </c>
      <c r="N152" s="19" t="str">
        <f t="shared" si="9"/>
        <v>系长/吴红卫</v>
      </c>
      <c r="O152" s="19" t="s">
        <v>1888</v>
      </c>
      <c r="P152" s="19" t="str">
        <f t="shared" si="7"/>
        <v>WU</v>
      </c>
      <c r="Q152" s="19" t="str">
        <f t="shared" si="8"/>
        <v>HONGWEI</v>
      </c>
    </row>
    <row r="153" spans="1:17" s="15" customFormat="1" hidden="1">
      <c r="A153" s="53" t="s">
        <v>607</v>
      </c>
      <c r="B153" s="17" t="s">
        <v>608</v>
      </c>
      <c r="C153" s="17" t="s">
        <v>9</v>
      </c>
      <c r="D153" s="17" t="s">
        <v>606</v>
      </c>
      <c r="E153" s="17" t="s">
        <v>609</v>
      </c>
      <c r="F153" s="17" t="s">
        <v>12</v>
      </c>
      <c r="G153" s="18" t="s">
        <v>1813</v>
      </c>
      <c r="H153" s="35" t="s">
        <v>1354</v>
      </c>
      <c r="I153" s="15" t="s">
        <v>972</v>
      </c>
      <c r="J153" s="15" t="s">
        <v>972</v>
      </c>
      <c r="K153" s="15" t="s">
        <v>1817</v>
      </c>
      <c r="N153" s="15" t="str">
        <f>I153&amp;J153&amp;""&amp;K153</f>
        <v>邬静</v>
      </c>
      <c r="P153" s="15" t="str">
        <f t="shared" si="7"/>
        <v>WU</v>
      </c>
      <c r="Q153" s="15" t="str">
        <f t="shared" si="8"/>
        <v>JING</v>
      </c>
    </row>
    <row r="154" spans="1:17" s="15" customFormat="1" hidden="1">
      <c r="A154" s="16" t="s">
        <v>610</v>
      </c>
      <c r="B154" s="36" t="s">
        <v>611</v>
      </c>
      <c r="C154" s="36" t="s">
        <v>9</v>
      </c>
      <c r="D154" s="36" t="s">
        <v>606</v>
      </c>
      <c r="E154" s="36" t="s">
        <v>80</v>
      </c>
      <c r="F154" s="36" t="s">
        <v>12</v>
      </c>
      <c r="G154" s="37" t="s">
        <v>2208</v>
      </c>
      <c r="H154" s="38" t="s">
        <v>1355</v>
      </c>
      <c r="I154" s="15" t="s">
        <v>972</v>
      </c>
      <c r="J154" s="15" t="s">
        <v>1016</v>
      </c>
      <c r="K154" s="15" t="s">
        <v>1356</v>
      </c>
      <c r="N154" s="15" t="str">
        <f t="shared" si="9"/>
        <v>工程师1/吴靖</v>
      </c>
      <c r="O154" s="15" t="s">
        <v>1357</v>
      </c>
      <c r="P154" s="15" t="str">
        <f t="shared" si="7"/>
        <v>WU</v>
      </c>
      <c r="Q154" s="15" t="str">
        <f t="shared" si="8"/>
        <v>JING</v>
      </c>
    </row>
    <row r="155" spans="1:17" s="19" customFormat="1" hidden="1">
      <c r="A155" s="53" t="s">
        <v>612</v>
      </c>
      <c r="B155" s="17" t="s">
        <v>613</v>
      </c>
      <c r="C155" s="17" t="s">
        <v>614</v>
      </c>
      <c r="D155" s="17" t="s">
        <v>606</v>
      </c>
      <c r="E155" s="17" t="s">
        <v>287</v>
      </c>
      <c r="F155" s="17" t="s">
        <v>12</v>
      </c>
      <c r="G155" s="18" t="s">
        <v>1988</v>
      </c>
      <c r="H155" s="35" t="s">
        <v>1358</v>
      </c>
      <c r="I155" s="19" t="s">
        <v>1857</v>
      </c>
      <c r="J155" s="19" t="s">
        <v>972</v>
      </c>
      <c r="K155" s="19" t="s">
        <v>2012</v>
      </c>
      <c r="N155" s="19" t="str">
        <f t="shared" si="9"/>
        <v>系长/吴景春</v>
      </c>
      <c r="O155" s="19" t="s">
        <v>2013</v>
      </c>
      <c r="P155" s="19" t="str">
        <f t="shared" si="7"/>
        <v>WU</v>
      </c>
      <c r="Q155" s="19" t="str">
        <f t="shared" si="8"/>
        <v>JINGCHUN</v>
      </c>
    </row>
    <row r="156" spans="1:17" s="19" customFormat="1" hidden="1">
      <c r="A156" s="53" t="s">
        <v>615</v>
      </c>
      <c r="B156" s="17" t="s">
        <v>616</v>
      </c>
      <c r="C156" s="17" t="s">
        <v>154</v>
      </c>
      <c r="D156" s="17" t="s">
        <v>606</v>
      </c>
      <c r="E156" s="17" t="s">
        <v>617</v>
      </c>
      <c r="F156" s="17" t="s">
        <v>12</v>
      </c>
      <c r="G156" s="18" t="s">
        <v>2094</v>
      </c>
      <c r="H156" s="35" t="s">
        <v>1360</v>
      </c>
      <c r="I156" s="19" t="s">
        <v>1857</v>
      </c>
      <c r="J156" s="19" t="s">
        <v>972</v>
      </c>
      <c r="K156" s="19" t="s">
        <v>2119</v>
      </c>
      <c r="N156" s="19" t="str">
        <f t="shared" si="9"/>
        <v>系长/吴宇</v>
      </c>
      <c r="O156" s="19" t="s">
        <v>2120</v>
      </c>
      <c r="P156" s="19" t="str">
        <f t="shared" si="7"/>
        <v>WU</v>
      </c>
      <c r="Q156" s="19" t="str">
        <f t="shared" si="8"/>
        <v>YU</v>
      </c>
    </row>
    <row r="157" spans="1:17" s="15" customFormat="1" hidden="1">
      <c r="A157" s="16" t="s">
        <v>618</v>
      </c>
      <c r="B157" s="36" t="s">
        <v>619</v>
      </c>
      <c r="C157" s="36" t="s">
        <v>620</v>
      </c>
      <c r="D157" s="36" t="s">
        <v>606</v>
      </c>
      <c r="E157" s="36" t="s">
        <v>48</v>
      </c>
      <c r="F157" s="36" t="s">
        <v>12</v>
      </c>
      <c r="G157" s="37" t="s">
        <v>2208</v>
      </c>
      <c r="H157" s="38" t="s">
        <v>1362</v>
      </c>
      <c r="I157" s="15" t="s">
        <v>972</v>
      </c>
      <c r="J157" s="15" t="s">
        <v>972</v>
      </c>
      <c r="K157" s="15" t="s">
        <v>1363</v>
      </c>
      <c r="N157" s="15" t="str">
        <f>I157&amp;J157&amp;""&amp;K157</f>
        <v>武圆浩</v>
      </c>
      <c r="P157" s="15" t="str">
        <f t="shared" si="7"/>
        <v>WU</v>
      </c>
      <c r="Q157" s="15" t="str">
        <f t="shared" si="8"/>
        <v>YUANHAO</v>
      </c>
    </row>
    <row r="158" spans="1:17" s="15" customFormat="1" hidden="1">
      <c r="A158" s="16" t="s">
        <v>626</v>
      </c>
      <c r="B158" s="36" t="s">
        <v>627</v>
      </c>
      <c r="C158" s="36" t="s">
        <v>628</v>
      </c>
      <c r="D158" s="36" t="s">
        <v>629</v>
      </c>
      <c r="E158" s="36" t="s">
        <v>343</v>
      </c>
      <c r="F158" s="36" t="s">
        <v>12</v>
      </c>
      <c r="G158" s="37" t="s">
        <v>2208</v>
      </c>
      <c r="H158" s="38" t="s">
        <v>1365</v>
      </c>
      <c r="I158" s="15" t="s">
        <v>972</v>
      </c>
      <c r="J158" s="15" t="s">
        <v>972</v>
      </c>
      <c r="K158" s="15" t="s">
        <v>1366</v>
      </c>
      <c r="N158" s="15" t="str">
        <f>I158&amp;J158&amp;""&amp;K158</f>
        <v>肖波</v>
      </c>
      <c r="P158" s="15" t="str">
        <f t="shared" si="7"/>
        <v>XIAO</v>
      </c>
      <c r="Q158" s="15" t="str">
        <f t="shared" si="8"/>
        <v>BO</v>
      </c>
    </row>
    <row r="159" spans="1:17" hidden="1">
      <c r="A159" s="5" t="s">
        <v>630</v>
      </c>
      <c r="B159" s="6" t="s">
        <v>631</v>
      </c>
      <c r="C159" s="6" t="s">
        <v>632</v>
      </c>
      <c r="D159" s="6" t="s">
        <v>629</v>
      </c>
      <c r="E159" s="6" t="s">
        <v>633</v>
      </c>
      <c r="F159" s="6" t="s">
        <v>12</v>
      </c>
      <c r="G159" s="7" t="s">
        <v>975</v>
      </c>
      <c r="H159" s="24" t="s">
        <v>1367</v>
      </c>
      <c r="I159" s="4" t="s">
        <v>971</v>
      </c>
      <c r="J159" s="4" t="s">
        <v>972</v>
      </c>
      <c r="K159" s="4" t="s">
        <v>1368</v>
      </c>
      <c r="N159" s="4" t="str">
        <f t="shared" si="9"/>
        <v>组长/肖焕玉</v>
      </c>
      <c r="O159" s="4" t="s">
        <v>1369</v>
      </c>
      <c r="P159" s="4" t="str">
        <f t="shared" si="7"/>
        <v>XIAO</v>
      </c>
      <c r="Q159" s="4" t="str">
        <f t="shared" si="8"/>
        <v>HUANYU</v>
      </c>
    </row>
    <row r="160" spans="1:17" s="15" customFormat="1" hidden="1">
      <c r="A160" s="16" t="s">
        <v>634</v>
      </c>
      <c r="B160" s="36" t="s">
        <v>635</v>
      </c>
      <c r="C160" s="36" t="s">
        <v>636</v>
      </c>
      <c r="D160" s="36" t="s">
        <v>637</v>
      </c>
      <c r="E160" s="36" t="s">
        <v>279</v>
      </c>
      <c r="F160" s="36" t="s">
        <v>12</v>
      </c>
      <c r="G160" s="37" t="s">
        <v>2208</v>
      </c>
      <c r="H160" s="38" t="s">
        <v>1370</v>
      </c>
      <c r="I160" s="15" t="s">
        <v>972</v>
      </c>
      <c r="J160" s="15" t="s">
        <v>972</v>
      </c>
      <c r="K160" s="15" t="s">
        <v>1371</v>
      </c>
      <c r="N160" s="15" t="str">
        <f>I160&amp;J160&amp;""&amp;K160</f>
        <v>谢有为</v>
      </c>
      <c r="P160" s="15" t="str">
        <f t="shared" si="7"/>
        <v>XIE</v>
      </c>
      <c r="Q160" s="15" t="str">
        <f t="shared" si="8"/>
        <v>YOUWEI</v>
      </c>
    </row>
    <row r="161" spans="1:17" s="15" customFormat="1" hidden="1">
      <c r="A161" s="16" t="s">
        <v>638</v>
      </c>
      <c r="B161" s="36" t="s">
        <v>639</v>
      </c>
      <c r="C161" s="36" t="s">
        <v>640</v>
      </c>
      <c r="D161" s="36" t="s">
        <v>367</v>
      </c>
      <c r="E161" s="36" t="s">
        <v>549</v>
      </c>
      <c r="F161" s="36" t="s">
        <v>12</v>
      </c>
      <c r="G161" s="37" t="s">
        <v>955</v>
      </c>
      <c r="H161" s="38" t="s">
        <v>1372</v>
      </c>
      <c r="I161" s="15" t="s">
        <v>972</v>
      </c>
      <c r="J161" s="15" t="s">
        <v>972</v>
      </c>
      <c r="K161" s="15" t="s">
        <v>1373</v>
      </c>
      <c r="N161" s="15" t="str">
        <f>I161&amp;J161&amp;""&amp;K161</f>
        <v>信华</v>
      </c>
      <c r="P161" s="15" t="str">
        <f t="shared" si="7"/>
        <v>XIN</v>
      </c>
      <c r="Q161" s="15" t="str">
        <f t="shared" si="8"/>
        <v>HUA</v>
      </c>
    </row>
    <row r="162" spans="1:17" s="15" customFormat="1" hidden="1">
      <c r="A162" s="16" t="s">
        <v>641</v>
      </c>
      <c r="B162" s="36" t="s">
        <v>642</v>
      </c>
      <c r="C162" s="36" t="s">
        <v>643</v>
      </c>
      <c r="D162" s="36" t="s">
        <v>367</v>
      </c>
      <c r="E162" s="36" t="s">
        <v>198</v>
      </c>
      <c r="F162" s="36" t="s">
        <v>12</v>
      </c>
      <c r="G162" s="37" t="s">
        <v>2208</v>
      </c>
      <c r="H162" s="38" t="s">
        <v>1374</v>
      </c>
      <c r="I162" s="15" t="s">
        <v>972</v>
      </c>
      <c r="J162" s="15" t="s">
        <v>972</v>
      </c>
      <c r="K162" s="15" t="s">
        <v>1375</v>
      </c>
      <c r="N162" s="15" t="str">
        <f>I162&amp;J162&amp;""&amp;K162</f>
        <v>辛宇航</v>
      </c>
      <c r="P162" s="15" t="str">
        <f t="shared" si="7"/>
        <v>XIN</v>
      </c>
      <c r="Q162" s="15" t="str">
        <f t="shared" si="8"/>
        <v>YUHANG</v>
      </c>
    </row>
    <row r="163" spans="1:17" s="15" customFormat="1" hidden="1">
      <c r="A163" s="53" t="s">
        <v>644</v>
      </c>
      <c r="B163" s="17" t="s">
        <v>645</v>
      </c>
      <c r="C163" s="17" t="s">
        <v>646</v>
      </c>
      <c r="D163" s="17" t="s">
        <v>647</v>
      </c>
      <c r="E163" s="17" t="s">
        <v>265</v>
      </c>
      <c r="F163" s="17" t="s">
        <v>12</v>
      </c>
      <c r="G163" s="18" t="s">
        <v>1813</v>
      </c>
      <c r="H163" s="35" t="s">
        <v>1376</v>
      </c>
      <c r="I163" s="15" t="s">
        <v>1818</v>
      </c>
      <c r="J163" s="15" t="s">
        <v>972</v>
      </c>
      <c r="K163" s="15" t="s">
        <v>1819</v>
      </c>
      <c r="N163" s="15" t="str">
        <f t="shared" si="9"/>
        <v>经理/邢文江</v>
      </c>
      <c r="O163" s="15" t="s">
        <v>1820</v>
      </c>
      <c r="P163" s="15" t="str">
        <f t="shared" si="7"/>
        <v>XING</v>
      </c>
      <c r="Q163" s="15" t="str">
        <f t="shared" si="8"/>
        <v>WENJIANG</v>
      </c>
    </row>
    <row r="164" spans="1:17" hidden="1">
      <c r="A164" s="5" t="s">
        <v>648</v>
      </c>
      <c r="B164" s="6" t="s">
        <v>649</v>
      </c>
      <c r="C164" s="6" t="s">
        <v>650</v>
      </c>
      <c r="D164" s="6" t="s">
        <v>107</v>
      </c>
      <c r="E164" s="6" t="s">
        <v>18</v>
      </c>
      <c r="F164" s="6" t="s">
        <v>12</v>
      </c>
      <c r="G164" s="7" t="s">
        <v>975</v>
      </c>
      <c r="H164" s="24" t="s">
        <v>1378</v>
      </c>
      <c r="I164" s="4" t="s">
        <v>972</v>
      </c>
      <c r="J164" s="4" t="s">
        <v>972</v>
      </c>
      <c r="K164" s="4" t="s">
        <v>1379</v>
      </c>
      <c r="N164" s="4" t="str">
        <f>I164&amp;J164&amp;""&amp;K164</f>
        <v>许鸿娟</v>
      </c>
      <c r="P164" s="4" t="str">
        <f t="shared" si="7"/>
        <v>XU</v>
      </c>
      <c r="Q164" s="4" t="str">
        <f t="shared" si="8"/>
        <v>HONGJUAN</v>
      </c>
    </row>
    <row r="165" spans="1:17" s="19" customFormat="1" hidden="1">
      <c r="A165" s="53" t="s">
        <v>651</v>
      </c>
      <c r="B165" s="17" t="s">
        <v>652</v>
      </c>
      <c r="C165" s="17" t="s">
        <v>174</v>
      </c>
      <c r="D165" s="17" t="s">
        <v>107</v>
      </c>
      <c r="E165" s="17" t="s">
        <v>653</v>
      </c>
      <c r="F165" s="17" t="s">
        <v>12</v>
      </c>
      <c r="G165" s="18" t="s">
        <v>870</v>
      </c>
      <c r="H165" s="35" t="s">
        <v>1380</v>
      </c>
      <c r="I165" s="19" t="s">
        <v>972</v>
      </c>
      <c r="J165" s="19" t="s">
        <v>972</v>
      </c>
      <c r="K165" s="19" t="s">
        <v>1889</v>
      </c>
      <c r="N165" s="19" t="str">
        <f>I165&amp;J165&amp;""&amp;K165</f>
        <v>许鹏</v>
      </c>
      <c r="P165" s="19" t="str">
        <f t="shared" si="7"/>
        <v>XU</v>
      </c>
      <c r="Q165" s="19" t="str">
        <f t="shared" si="8"/>
        <v>PENG</v>
      </c>
    </row>
    <row r="166" spans="1:17" s="15" customFormat="1" hidden="1">
      <c r="A166" s="16" t="s">
        <v>654</v>
      </c>
      <c r="B166" s="36" t="s">
        <v>655</v>
      </c>
      <c r="C166" s="36" t="s">
        <v>181</v>
      </c>
      <c r="D166" s="36" t="s">
        <v>107</v>
      </c>
      <c r="E166" s="36" t="s">
        <v>56</v>
      </c>
      <c r="F166" s="36" t="s">
        <v>12</v>
      </c>
      <c r="G166" s="37" t="s">
        <v>2208</v>
      </c>
      <c r="H166" s="38" t="s">
        <v>1381</v>
      </c>
      <c r="I166" s="15" t="s">
        <v>972</v>
      </c>
      <c r="J166" s="15" t="s">
        <v>1382</v>
      </c>
      <c r="K166" s="15" t="s">
        <v>1383</v>
      </c>
      <c r="N166" s="15" t="str">
        <f t="shared" si="9"/>
        <v>高级工程师/许营</v>
      </c>
      <c r="O166" s="15" t="s">
        <v>1384</v>
      </c>
      <c r="P166" s="15" t="str">
        <f t="shared" si="7"/>
        <v>XU</v>
      </c>
      <c r="Q166" s="15" t="str">
        <f t="shared" si="8"/>
        <v>YING</v>
      </c>
    </row>
    <row r="167" spans="1:17" s="15" customFormat="1" hidden="1">
      <c r="A167" s="16" t="s">
        <v>656</v>
      </c>
      <c r="B167" s="36" t="s">
        <v>657</v>
      </c>
      <c r="C167" s="36" t="s">
        <v>658</v>
      </c>
      <c r="D167" s="36" t="s">
        <v>658</v>
      </c>
      <c r="E167" s="36" t="s">
        <v>249</v>
      </c>
      <c r="F167" s="36" t="s">
        <v>12</v>
      </c>
      <c r="G167" s="37" t="s">
        <v>2208</v>
      </c>
      <c r="H167" s="38" t="s">
        <v>1385</v>
      </c>
      <c r="I167" s="15" t="s">
        <v>972</v>
      </c>
      <c r="J167" s="15" t="s">
        <v>972</v>
      </c>
      <c r="K167" s="15" t="s">
        <v>1386</v>
      </c>
      <c r="N167" s="15" t="str">
        <f>I167&amp;J167&amp;""&amp;K167</f>
        <v>薛雪</v>
      </c>
      <c r="P167" s="15" t="str">
        <f t="shared" si="7"/>
        <v>XUE</v>
      </c>
      <c r="Q167" s="15" t="str">
        <f t="shared" si="8"/>
        <v>XUE</v>
      </c>
    </row>
    <row r="168" spans="1:17" s="19" customFormat="1" hidden="1">
      <c r="A168" s="53" t="s">
        <v>659</v>
      </c>
      <c r="B168" s="17" t="s">
        <v>660</v>
      </c>
      <c r="C168" s="17" t="s">
        <v>661</v>
      </c>
      <c r="D168" s="17" t="s">
        <v>662</v>
      </c>
      <c r="E168" s="17" t="s">
        <v>617</v>
      </c>
      <c r="F168" s="17" t="s">
        <v>12</v>
      </c>
      <c r="G168" s="18" t="s">
        <v>2094</v>
      </c>
      <c r="H168" s="35" t="s">
        <v>1387</v>
      </c>
      <c r="I168" s="19" t="s">
        <v>1892</v>
      </c>
      <c r="J168" s="19" t="s">
        <v>972</v>
      </c>
      <c r="K168" s="19" t="s">
        <v>2121</v>
      </c>
      <c r="N168" s="19" t="str">
        <f t="shared" si="9"/>
        <v>副经理/阎关立</v>
      </c>
      <c r="O168" s="19" t="s">
        <v>2122</v>
      </c>
      <c r="P168" s="19" t="str">
        <f t="shared" si="7"/>
        <v>YAN</v>
      </c>
      <c r="Q168" s="19" t="str">
        <f t="shared" si="8"/>
        <v>GUANLI</v>
      </c>
    </row>
    <row r="169" spans="1:17" hidden="1">
      <c r="A169" s="5" t="s">
        <v>663</v>
      </c>
      <c r="B169" s="6" t="s">
        <v>664</v>
      </c>
      <c r="C169" s="6" t="s">
        <v>665</v>
      </c>
      <c r="D169" s="6" t="s">
        <v>662</v>
      </c>
      <c r="E169" s="6" t="s">
        <v>240</v>
      </c>
      <c r="F169" s="6" t="s">
        <v>12</v>
      </c>
      <c r="G169" s="7" t="s">
        <v>975</v>
      </c>
      <c r="H169" s="24" t="s">
        <v>1389</v>
      </c>
      <c r="I169" s="4" t="s">
        <v>991</v>
      </c>
      <c r="J169" s="4" t="s">
        <v>972</v>
      </c>
      <c r="K169" s="4" t="s">
        <v>1390</v>
      </c>
      <c r="N169" s="4" t="str">
        <f t="shared" si="9"/>
        <v>副课长/闫美娟</v>
      </c>
      <c r="O169" s="4" t="s">
        <v>1391</v>
      </c>
      <c r="P169" s="4" t="str">
        <f t="shared" si="7"/>
        <v>YAN</v>
      </c>
      <c r="Q169" s="4" t="str">
        <f t="shared" si="8"/>
        <v>MEIJUAN</v>
      </c>
    </row>
    <row r="170" spans="1:17" s="15" customFormat="1" hidden="1">
      <c r="A170" s="16" t="s">
        <v>666</v>
      </c>
      <c r="B170" s="36" t="s">
        <v>667</v>
      </c>
      <c r="C170" s="36" t="s">
        <v>668</v>
      </c>
      <c r="D170" s="36" t="s">
        <v>662</v>
      </c>
      <c r="E170" s="36" t="s">
        <v>343</v>
      </c>
      <c r="F170" s="36" t="s">
        <v>12</v>
      </c>
      <c r="G170" s="37" t="s">
        <v>955</v>
      </c>
      <c r="H170" s="38" t="s">
        <v>1392</v>
      </c>
      <c r="I170" s="15" t="s">
        <v>972</v>
      </c>
      <c r="J170" s="15" t="s">
        <v>972</v>
      </c>
      <c r="K170" s="15" t="s">
        <v>1393</v>
      </c>
      <c r="N170" s="15" t="str">
        <f>I170&amp;J170&amp;""&amp;K170</f>
        <v>闫巍巍</v>
      </c>
      <c r="P170" s="15" t="str">
        <f t="shared" si="7"/>
        <v>YAN</v>
      </c>
      <c r="Q170" s="15" t="str">
        <f t="shared" si="8"/>
        <v>WEIWEI</v>
      </c>
    </row>
    <row r="171" spans="1:17" hidden="1">
      <c r="A171" s="5" t="s">
        <v>669</v>
      </c>
      <c r="B171" s="6" t="s">
        <v>670</v>
      </c>
      <c r="C171" s="6" t="s">
        <v>671</v>
      </c>
      <c r="D171" s="6" t="s">
        <v>21</v>
      </c>
      <c r="E171" s="6" t="s">
        <v>332</v>
      </c>
      <c r="F171" s="6" t="s">
        <v>12</v>
      </c>
      <c r="G171" s="7" t="s">
        <v>975</v>
      </c>
      <c r="H171" s="24" t="s">
        <v>1394</v>
      </c>
      <c r="I171" s="4" t="s">
        <v>1041</v>
      </c>
      <c r="J171" s="4" t="s">
        <v>972</v>
      </c>
      <c r="K171" s="4" t="s">
        <v>1395</v>
      </c>
      <c r="N171" s="4" t="str">
        <f t="shared" si="9"/>
        <v>副班长/阳俊芹</v>
      </c>
      <c r="O171" s="4" t="s">
        <v>1396</v>
      </c>
      <c r="P171" s="4" t="str">
        <f t="shared" si="7"/>
        <v>YANG</v>
      </c>
      <c r="Q171" s="4" t="str">
        <f t="shared" si="8"/>
        <v>JUNQIN</v>
      </c>
    </row>
    <row r="172" spans="1:17" hidden="1">
      <c r="A172" s="5" t="s">
        <v>672</v>
      </c>
      <c r="B172" s="6" t="s">
        <v>673</v>
      </c>
      <c r="C172" s="6" t="s">
        <v>674</v>
      </c>
      <c r="D172" s="6" t="s">
        <v>21</v>
      </c>
      <c r="E172" s="6" t="s">
        <v>675</v>
      </c>
      <c r="F172" s="6" t="s">
        <v>12</v>
      </c>
      <c r="G172" s="7" t="s">
        <v>975</v>
      </c>
      <c r="H172" s="24" t="s">
        <v>1397</v>
      </c>
      <c r="I172" s="4" t="s">
        <v>972</v>
      </c>
      <c r="J172" s="4" t="s">
        <v>972</v>
      </c>
      <c r="K172" s="4" t="s">
        <v>1398</v>
      </c>
      <c r="N172" s="4" t="str">
        <f>I172&amp;J172&amp;""&amp;K172</f>
        <v>杨立霞</v>
      </c>
      <c r="P172" s="4" t="str">
        <f t="shared" si="7"/>
        <v>YANG</v>
      </c>
      <c r="Q172" s="4" t="str">
        <f t="shared" si="8"/>
        <v>LIXIA</v>
      </c>
    </row>
    <row r="173" spans="1:17" s="19" customFormat="1" hidden="1">
      <c r="A173" s="53" t="s">
        <v>676</v>
      </c>
      <c r="B173" s="17" t="s">
        <v>677</v>
      </c>
      <c r="C173" s="17" t="s">
        <v>678</v>
      </c>
      <c r="D173" s="17" t="s">
        <v>21</v>
      </c>
      <c r="E173" s="17" t="s">
        <v>235</v>
      </c>
      <c r="F173" s="17" t="s">
        <v>12</v>
      </c>
      <c r="G173" s="18" t="s">
        <v>1855</v>
      </c>
      <c r="H173" s="35" t="s">
        <v>1399</v>
      </c>
      <c r="I173" s="19" t="s">
        <v>972</v>
      </c>
      <c r="J173" s="19" t="s">
        <v>972</v>
      </c>
      <c r="K173" s="19" t="s">
        <v>1890</v>
      </c>
      <c r="N173" s="19" t="str">
        <f>I173&amp;J173&amp;""&amp;K173</f>
        <v>杨淑娟</v>
      </c>
      <c r="P173" s="19" t="str">
        <f t="shared" si="7"/>
        <v>YANG</v>
      </c>
      <c r="Q173" s="19" t="str">
        <f t="shared" si="8"/>
        <v>SHUJUAN</v>
      </c>
    </row>
    <row r="174" spans="1:17" s="19" customFormat="1" hidden="1">
      <c r="A174" s="53" t="s">
        <v>679</v>
      </c>
      <c r="B174" s="17" t="s">
        <v>680</v>
      </c>
      <c r="C174" s="17" t="s">
        <v>681</v>
      </c>
      <c r="D174" s="17" t="s">
        <v>21</v>
      </c>
      <c r="E174" s="17" t="s">
        <v>287</v>
      </c>
      <c r="F174" s="17" t="s">
        <v>12</v>
      </c>
      <c r="G174" s="18" t="s">
        <v>1988</v>
      </c>
      <c r="H174" s="35" t="s">
        <v>1400</v>
      </c>
      <c r="I174" s="19" t="s">
        <v>2014</v>
      </c>
      <c r="J174" s="19" t="s">
        <v>972</v>
      </c>
      <c r="K174" s="19" t="s">
        <v>2015</v>
      </c>
      <c r="N174" s="19" t="str">
        <f t="shared" si="9"/>
        <v>统括课长/杨晓雷</v>
      </c>
      <c r="O174" s="19" t="s">
        <v>2016</v>
      </c>
      <c r="P174" s="19" t="str">
        <f t="shared" si="7"/>
        <v>YANG</v>
      </c>
      <c r="Q174" s="19" t="str">
        <f t="shared" si="8"/>
        <v>XIAOLEI</v>
      </c>
    </row>
    <row r="175" spans="1:17" s="19" customFormat="1" hidden="1">
      <c r="A175" s="53" t="s">
        <v>682</v>
      </c>
      <c r="B175" s="17" t="s">
        <v>683</v>
      </c>
      <c r="C175" s="17" t="s">
        <v>684</v>
      </c>
      <c r="D175" s="17" t="s">
        <v>21</v>
      </c>
      <c r="E175" s="17" t="s">
        <v>685</v>
      </c>
      <c r="F175" s="17" t="s">
        <v>12</v>
      </c>
      <c r="G175" s="18" t="s">
        <v>2094</v>
      </c>
      <c r="H175" s="35" t="s">
        <v>1402</v>
      </c>
      <c r="I175" s="19" t="s">
        <v>972</v>
      </c>
      <c r="J175" s="19" t="s">
        <v>972</v>
      </c>
      <c r="K175" s="19" t="s">
        <v>2123</v>
      </c>
      <c r="N175" s="19" t="str">
        <f>I175&amp;J175&amp;""&amp;K175</f>
        <v>杨怡</v>
      </c>
      <c r="P175" s="19" t="str">
        <f t="shared" ref="P175:P203" si="10">UPPER(D175)</f>
        <v>YANG</v>
      </c>
      <c r="Q175" s="19" t="str">
        <f t="shared" ref="Q175:Q203" si="11">UPPER(C175)</f>
        <v>YI</v>
      </c>
    </row>
    <row r="176" spans="1:17" s="15" customFormat="1" hidden="1">
      <c r="A176" s="16" t="s">
        <v>686</v>
      </c>
      <c r="B176" s="36" t="s">
        <v>687</v>
      </c>
      <c r="C176" s="36" t="s">
        <v>684</v>
      </c>
      <c r="D176" s="36" t="s">
        <v>21</v>
      </c>
      <c r="E176" s="36" t="s">
        <v>549</v>
      </c>
      <c r="F176" s="36" t="s">
        <v>12</v>
      </c>
      <c r="G176" s="37" t="s">
        <v>955</v>
      </c>
      <c r="H176" s="38" t="s">
        <v>1403</v>
      </c>
      <c r="I176" s="15" t="s">
        <v>972</v>
      </c>
      <c r="J176" s="15" t="s">
        <v>972</v>
      </c>
      <c r="K176" s="15" t="s">
        <v>1404</v>
      </c>
      <c r="N176" s="15" t="str">
        <f>I176&amp;J176&amp;""&amp;K176</f>
        <v>杨轶</v>
      </c>
      <c r="P176" s="15" t="str">
        <f t="shared" si="10"/>
        <v>YANG</v>
      </c>
      <c r="Q176" s="15" t="str">
        <f t="shared" si="11"/>
        <v>YI</v>
      </c>
    </row>
    <row r="177" spans="1:17" hidden="1">
      <c r="A177" s="5" t="s">
        <v>688</v>
      </c>
      <c r="B177" s="6" t="s">
        <v>689</v>
      </c>
      <c r="C177" s="6" t="s">
        <v>690</v>
      </c>
      <c r="D177" s="6" t="s">
        <v>21</v>
      </c>
      <c r="E177" s="6" t="s">
        <v>240</v>
      </c>
      <c r="F177" s="6" t="s">
        <v>12</v>
      </c>
      <c r="G177" s="7" t="s">
        <v>975</v>
      </c>
      <c r="H177" s="24" t="s">
        <v>1405</v>
      </c>
      <c r="I177" s="4" t="s">
        <v>972</v>
      </c>
      <c r="J177" s="4" t="s">
        <v>972</v>
      </c>
      <c r="K177" s="4" t="s">
        <v>1406</v>
      </c>
      <c r="N177" s="4" t="str">
        <f>I177&amp;J177&amp;""&amp;K177</f>
        <v>杨永红</v>
      </c>
      <c r="P177" s="4" t="str">
        <f t="shared" si="10"/>
        <v>YANG</v>
      </c>
      <c r="Q177" s="4" t="str">
        <f t="shared" si="11"/>
        <v>YONGHONG</v>
      </c>
    </row>
    <row r="178" spans="1:17" s="19" customFormat="1" hidden="1">
      <c r="A178" s="53" t="s">
        <v>691</v>
      </c>
      <c r="B178" s="17" t="s">
        <v>692</v>
      </c>
      <c r="C178" s="17" t="s">
        <v>517</v>
      </c>
      <c r="D178" s="17" t="s">
        <v>693</v>
      </c>
      <c r="E178" s="17" t="s">
        <v>625</v>
      </c>
      <c r="F178" s="17" t="s">
        <v>12</v>
      </c>
      <c r="G178" s="18" t="s">
        <v>1855</v>
      </c>
      <c r="H178" s="35" t="s">
        <v>1407</v>
      </c>
      <c r="I178" s="19" t="s">
        <v>972</v>
      </c>
      <c r="J178" s="19" t="s">
        <v>972</v>
      </c>
      <c r="K178" s="19" t="s">
        <v>1891</v>
      </c>
      <c r="N178" s="19" t="str">
        <f>I178&amp;J178&amp;""&amp;K178</f>
        <v>姚刚</v>
      </c>
      <c r="P178" s="19" t="str">
        <f t="shared" si="10"/>
        <v>YAO</v>
      </c>
      <c r="Q178" s="19" t="str">
        <f t="shared" si="11"/>
        <v>GANG</v>
      </c>
    </row>
    <row r="179" spans="1:17" hidden="1">
      <c r="A179" s="5" t="s">
        <v>694</v>
      </c>
      <c r="B179" s="6" t="s">
        <v>695</v>
      </c>
      <c r="C179" s="6" t="s">
        <v>696</v>
      </c>
      <c r="D179" s="6" t="s">
        <v>697</v>
      </c>
      <c r="E179" s="6" t="s">
        <v>84</v>
      </c>
      <c r="F179" s="6" t="s">
        <v>12</v>
      </c>
      <c r="G179" s="7" t="s">
        <v>975</v>
      </c>
      <c r="H179" s="24" t="s">
        <v>1408</v>
      </c>
      <c r="I179" s="4" t="s">
        <v>972</v>
      </c>
      <c r="J179" s="4" t="s">
        <v>972</v>
      </c>
      <c r="K179" s="4" t="s">
        <v>1409</v>
      </c>
      <c r="N179" s="4" t="str">
        <f>I179&amp;J179&amp;""&amp;K179</f>
        <v>尹前宏</v>
      </c>
      <c r="P179" s="4" t="str">
        <f t="shared" si="10"/>
        <v>YIN</v>
      </c>
      <c r="Q179" s="4" t="str">
        <f t="shared" si="11"/>
        <v>QIANGHONG</v>
      </c>
    </row>
    <row r="180" spans="1:17" s="19" customFormat="1" hidden="1">
      <c r="A180" s="53" t="s">
        <v>702</v>
      </c>
      <c r="B180" s="17" t="s">
        <v>703</v>
      </c>
      <c r="C180" s="17" t="s">
        <v>704</v>
      </c>
      <c r="D180" s="17" t="s">
        <v>154</v>
      </c>
      <c r="E180" s="17" t="s">
        <v>482</v>
      </c>
      <c r="F180" s="17" t="s">
        <v>12</v>
      </c>
      <c r="G180" s="18" t="s">
        <v>867</v>
      </c>
      <c r="H180" s="35" t="s">
        <v>1411</v>
      </c>
      <c r="I180" s="19" t="s">
        <v>1857</v>
      </c>
      <c r="J180" s="19" t="s">
        <v>972</v>
      </c>
      <c r="K180" s="19" t="s">
        <v>1412</v>
      </c>
      <c r="N180" s="19" t="str">
        <f t="shared" ref="N180:N218" si="12">I180&amp;J180&amp;"/"&amp;K180</f>
        <v>系长/于海翔</v>
      </c>
      <c r="O180" s="19" t="s">
        <v>2017</v>
      </c>
      <c r="P180" s="19" t="str">
        <f t="shared" si="10"/>
        <v>YU</v>
      </c>
      <c r="Q180" s="19" t="str">
        <f t="shared" si="11"/>
        <v>HAIXIANG</v>
      </c>
    </row>
    <row r="181" spans="1:17" s="15" customFormat="1" hidden="1">
      <c r="A181" s="16" t="s">
        <v>721</v>
      </c>
      <c r="B181" s="36" t="s">
        <v>722</v>
      </c>
      <c r="C181" s="36" t="s">
        <v>723</v>
      </c>
      <c r="D181" s="36" t="s">
        <v>724</v>
      </c>
      <c r="E181" s="36" t="s">
        <v>178</v>
      </c>
      <c r="F181" s="36" t="s">
        <v>12</v>
      </c>
      <c r="G181" s="37" t="s">
        <v>955</v>
      </c>
      <c r="H181" s="38" t="s">
        <v>1420</v>
      </c>
      <c r="I181" s="15" t="s">
        <v>991</v>
      </c>
      <c r="J181" s="15" t="s">
        <v>972</v>
      </c>
      <c r="K181" s="15" t="s">
        <v>1421</v>
      </c>
      <c r="N181" s="15" t="str">
        <f t="shared" si="12"/>
        <v>副课长/张彬</v>
      </c>
      <c r="O181" s="15" t="s">
        <v>1422</v>
      </c>
      <c r="P181" s="15" t="str">
        <f t="shared" si="10"/>
        <v>ZHANG</v>
      </c>
      <c r="Q181" s="15" t="str">
        <f t="shared" si="11"/>
        <v>BIN</v>
      </c>
    </row>
    <row r="182" spans="1:17" s="19" customFormat="1" hidden="1">
      <c r="A182" s="16" t="s">
        <v>725</v>
      </c>
      <c r="B182" s="17" t="s">
        <v>726</v>
      </c>
      <c r="C182" s="17" t="s">
        <v>727</v>
      </c>
      <c r="D182" s="17" t="s">
        <v>724</v>
      </c>
      <c r="E182" s="17" t="s">
        <v>76</v>
      </c>
      <c r="F182" s="17" t="s">
        <v>12</v>
      </c>
      <c r="G182" s="18" t="s">
        <v>1640</v>
      </c>
      <c r="H182" s="35" t="s">
        <v>1423</v>
      </c>
      <c r="I182" s="19" t="s">
        <v>972</v>
      </c>
      <c r="J182" s="19" t="s">
        <v>972</v>
      </c>
      <c r="K182" s="19" t="s">
        <v>1641</v>
      </c>
      <c r="N182" s="19" t="str">
        <f>I182&amp;J182&amp;""&amp;K182</f>
        <v>张春鹏</v>
      </c>
      <c r="P182" s="19" t="str">
        <f t="shared" si="10"/>
        <v>ZHANG</v>
      </c>
      <c r="Q182" s="19" t="str">
        <f t="shared" si="11"/>
        <v>CHUNPENG</v>
      </c>
    </row>
    <row r="183" spans="1:17" s="15" customFormat="1" hidden="1">
      <c r="A183" s="16" t="s">
        <v>728</v>
      </c>
      <c r="B183" s="36" t="s">
        <v>729</v>
      </c>
      <c r="C183" s="36" t="s">
        <v>730</v>
      </c>
      <c r="D183" s="36" t="s">
        <v>724</v>
      </c>
      <c r="E183" s="36" t="s">
        <v>23</v>
      </c>
      <c r="F183" s="36" t="s">
        <v>12</v>
      </c>
      <c r="G183" s="37" t="s">
        <v>2208</v>
      </c>
      <c r="H183" s="38" t="s">
        <v>1424</v>
      </c>
      <c r="I183" s="15" t="s">
        <v>972</v>
      </c>
      <c r="J183" s="15" t="s">
        <v>1071</v>
      </c>
      <c r="K183" s="15" t="s">
        <v>1425</v>
      </c>
      <c r="N183" s="15" t="str">
        <f t="shared" si="12"/>
        <v>副高级工程师/张健松</v>
      </c>
      <c r="O183" s="15" t="s">
        <v>1426</v>
      </c>
      <c r="P183" s="15" t="str">
        <f t="shared" si="10"/>
        <v>ZHANG</v>
      </c>
      <c r="Q183" s="15" t="str">
        <f t="shared" si="11"/>
        <v>JIANSONG</v>
      </c>
    </row>
    <row r="184" spans="1:17" s="15" customFormat="1" hidden="1">
      <c r="A184" s="16" t="s">
        <v>731</v>
      </c>
      <c r="B184" s="36" t="s">
        <v>732</v>
      </c>
      <c r="C184" s="36" t="s">
        <v>348</v>
      </c>
      <c r="D184" s="36" t="s">
        <v>724</v>
      </c>
      <c r="E184" s="36" t="s">
        <v>279</v>
      </c>
      <c r="F184" s="36" t="s">
        <v>12</v>
      </c>
      <c r="G184" s="37" t="s">
        <v>2208</v>
      </c>
      <c r="H184" s="38" t="s">
        <v>1427</v>
      </c>
      <c r="I184" s="15" t="s">
        <v>991</v>
      </c>
      <c r="J184" s="15" t="s">
        <v>972</v>
      </c>
      <c r="K184" s="15" t="s">
        <v>1428</v>
      </c>
      <c r="N184" s="15" t="str">
        <f t="shared" si="12"/>
        <v>副课长/张军</v>
      </c>
      <c r="O184" s="15" t="s">
        <v>1429</v>
      </c>
      <c r="P184" s="15" t="str">
        <f t="shared" si="10"/>
        <v>ZHANG</v>
      </c>
      <c r="Q184" s="15" t="str">
        <f t="shared" si="11"/>
        <v>JUN</v>
      </c>
    </row>
    <row r="185" spans="1:17" s="15" customFormat="1" hidden="1">
      <c r="A185" s="16" t="s">
        <v>733</v>
      </c>
      <c r="B185" s="36" t="s">
        <v>734</v>
      </c>
      <c r="C185" s="36" t="s">
        <v>735</v>
      </c>
      <c r="D185" s="36" t="s">
        <v>724</v>
      </c>
      <c r="E185" s="36" t="s">
        <v>99</v>
      </c>
      <c r="F185" s="36" t="s">
        <v>12</v>
      </c>
      <c r="G185" s="37" t="s">
        <v>955</v>
      </c>
      <c r="H185" s="38" t="s">
        <v>1430</v>
      </c>
      <c r="I185" s="15" t="s">
        <v>972</v>
      </c>
      <c r="J185" s="15" t="s">
        <v>972</v>
      </c>
      <c r="K185" s="15" t="s">
        <v>1431</v>
      </c>
      <c r="N185" s="15" t="str">
        <f>I185&amp;J185&amp;""&amp;K185</f>
        <v>张俊青</v>
      </c>
      <c r="P185" s="15" t="str">
        <f t="shared" si="10"/>
        <v>ZHANG</v>
      </c>
      <c r="Q185" s="15" t="str">
        <f t="shared" si="11"/>
        <v>JUNQING</v>
      </c>
    </row>
    <row r="186" spans="1:17" s="15" customFormat="1" hidden="1">
      <c r="A186" s="16" t="s">
        <v>736</v>
      </c>
      <c r="B186" s="36" t="s">
        <v>737</v>
      </c>
      <c r="C186" s="36" t="s">
        <v>738</v>
      </c>
      <c r="D186" s="36" t="s">
        <v>724</v>
      </c>
      <c r="E186" s="36" t="s">
        <v>29</v>
      </c>
      <c r="F186" s="36" t="s">
        <v>12</v>
      </c>
      <c r="G186" s="37" t="s">
        <v>955</v>
      </c>
      <c r="H186" s="38" t="s">
        <v>1432</v>
      </c>
      <c r="I186" s="15" t="s">
        <v>972</v>
      </c>
      <c r="J186" s="15" t="s">
        <v>972</v>
      </c>
      <c r="K186" s="15" t="s">
        <v>1433</v>
      </c>
      <c r="N186" s="15" t="str">
        <f>I186&amp;J186&amp;""&amp;K186</f>
        <v>张岚</v>
      </c>
      <c r="P186" s="15" t="str">
        <f t="shared" si="10"/>
        <v>ZHANG</v>
      </c>
      <c r="Q186" s="15" t="str">
        <f t="shared" si="11"/>
        <v>LAN</v>
      </c>
    </row>
    <row r="187" spans="1:17" s="19" customFormat="1" hidden="1">
      <c r="A187" s="53" t="s">
        <v>739</v>
      </c>
      <c r="B187" s="17" t="s">
        <v>740</v>
      </c>
      <c r="C187" s="17" t="s">
        <v>67</v>
      </c>
      <c r="D187" s="17" t="s">
        <v>724</v>
      </c>
      <c r="E187" s="17" t="s">
        <v>52</v>
      </c>
      <c r="F187" s="17" t="s">
        <v>12</v>
      </c>
      <c r="G187" s="18" t="s">
        <v>867</v>
      </c>
      <c r="H187" s="35" t="s">
        <v>1434</v>
      </c>
      <c r="I187" s="19" t="s">
        <v>1857</v>
      </c>
      <c r="J187" s="19" t="s">
        <v>972</v>
      </c>
      <c r="K187" s="19" t="s">
        <v>2018</v>
      </c>
      <c r="N187" s="19" t="str">
        <f t="shared" si="12"/>
        <v>系长/张立</v>
      </c>
      <c r="O187" s="19" t="s">
        <v>2019</v>
      </c>
      <c r="P187" s="19" t="str">
        <f t="shared" si="10"/>
        <v>ZHANG</v>
      </c>
      <c r="Q187" s="19" t="str">
        <f t="shared" si="11"/>
        <v>LI</v>
      </c>
    </row>
    <row r="188" spans="1:17" s="15" customFormat="1" hidden="1">
      <c r="A188" s="16" t="s">
        <v>741</v>
      </c>
      <c r="B188" s="36" t="s">
        <v>742</v>
      </c>
      <c r="C188" s="36" t="s">
        <v>743</v>
      </c>
      <c r="D188" s="36" t="s">
        <v>724</v>
      </c>
      <c r="E188" s="36" t="s">
        <v>744</v>
      </c>
      <c r="F188" s="36" t="s">
        <v>12</v>
      </c>
      <c r="G188" s="37" t="s">
        <v>2208</v>
      </c>
      <c r="H188" s="38" t="s">
        <v>1436</v>
      </c>
      <c r="I188" s="15" t="s">
        <v>972</v>
      </c>
      <c r="J188" s="15" t="s">
        <v>1016</v>
      </c>
      <c r="K188" s="15" t="s">
        <v>1437</v>
      </c>
      <c r="N188" s="15" t="str">
        <f t="shared" si="12"/>
        <v>工程师1/张宁</v>
      </c>
      <c r="O188" s="15" t="s">
        <v>1438</v>
      </c>
      <c r="P188" s="15" t="str">
        <f t="shared" si="10"/>
        <v>ZHANG</v>
      </c>
      <c r="Q188" s="15" t="str">
        <f t="shared" si="11"/>
        <v>NING</v>
      </c>
    </row>
    <row r="189" spans="1:17" s="19" customFormat="1" hidden="1">
      <c r="A189" s="16" t="s">
        <v>745</v>
      </c>
      <c r="B189" s="17" t="s">
        <v>746</v>
      </c>
      <c r="C189" s="17" t="s">
        <v>174</v>
      </c>
      <c r="D189" s="17" t="s">
        <v>724</v>
      </c>
      <c r="E189" s="17" t="s">
        <v>396</v>
      </c>
      <c r="F189" s="17" t="s">
        <v>12</v>
      </c>
      <c r="G189" s="18" t="s">
        <v>2226</v>
      </c>
      <c r="H189" s="35" t="s">
        <v>1439</v>
      </c>
      <c r="I189" s="19" t="s">
        <v>972</v>
      </c>
      <c r="J189" s="19" t="s">
        <v>2231</v>
      </c>
      <c r="K189" s="19" t="s">
        <v>2232</v>
      </c>
      <c r="N189" s="19" t="str">
        <f t="shared" si="12"/>
        <v>JQE候补/张鹏</v>
      </c>
      <c r="O189" s="19" t="s">
        <v>2233</v>
      </c>
      <c r="P189" s="19" t="str">
        <f t="shared" si="10"/>
        <v>ZHANG</v>
      </c>
      <c r="Q189" s="19" t="str">
        <f t="shared" si="11"/>
        <v>PENG</v>
      </c>
    </row>
    <row r="190" spans="1:17" hidden="1">
      <c r="A190" s="5" t="s">
        <v>747</v>
      </c>
      <c r="B190" s="6" t="s">
        <v>748</v>
      </c>
      <c r="C190" s="6" t="s">
        <v>749</v>
      </c>
      <c r="D190" s="6" t="s">
        <v>724</v>
      </c>
      <c r="E190" s="6" t="s">
        <v>332</v>
      </c>
      <c r="F190" s="6" t="s">
        <v>12</v>
      </c>
      <c r="G190" s="7" t="s">
        <v>975</v>
      </c>
      <c r="H190" s="24" t="s">
        <v>1441</v>
      </c>
      <c r="I190" s="4" t="s">
        <v>971</v>
      </c>
      <c r="J190" s="4" t="s">
        <v>972</v>
      </c>
      <c r="K190" s="4" t="s">
        <v>1442</v>
      </c>
      <c r="N190" s="4" t="str">
        <f t="shared" si="12"/>
        <v>组长/张萍</v>
      </c>
      <c r="O190" s="4" t="s">
        <v>1443</v>
      </c>
      <c r="P190" s="4" t="str">
        <f t="shared" si="10"/>
        <v>ZHANG</v>
      </c>
      <c r="Q190" s="4" t="str">
        <f t="shared" si="11"/>
        <v>PING</v>
      </c>
    </row>
    <row r="191" spans="1:17" s="19" customFormat="1" hidden="1">
      <c r="A191" s="53" t="s">
        <v>750</v>
      </c>
      <c r="B191" s="17" t="s">
        <v>751</v>
      </c>
      <c r="C191" s="17" t="s">
        <v>565</v>
      </c>
      <c r="D191" s="17" t="s">
        <v>724</v>
      </c>
      <c r="E191" s="17" t="s">
        <v>260</v>
      </c>
      <c r="F191" s="17" t="s">
        <v>12</v>
      </c>
      <c r="G191" s="18" t="s">
        <v>870</v>
      </c>
      <c r="H191" s="35" t="s">
        <v>1444</v>
      </c>
      <c r="I191" s="19" t="s">
        <v>1892</v>
      </c>
      <c r="J191" s="19" t="s">
        <v>972</v>
      </c>
      <c r="K191" s="19" t="s">
        <v>1893</v>
      </c>
      <c r="N191" s="19" t="str">
        <f t="shared" si="12"/>
        <v>副经理/张强</v>
      </c>
      <c r="O191" s="19" t="s">
        <v>1894</v>
      </c>
      <c r="P191" s="19" t="str">
        <f t="shared" si="10"/>
        <v>ZHANG</v>
      </c>
      <c r="Q191" s="19" t="str">
        <f t="shared" si="11"/>
        <v>QIANG</v>
      </c>
    </row>
    <row r="192" spans="1:17" s="19" customFormat="1" hidden="1">
      <c r="A192" s="53" t="s">
        <v>752</v>
      </c>
      <c r="B192" s="17" t="s">
        <v>753</v>
      </c>
      <c r="C192" s="17" t="s">
        <v>215</v>
      </c>
      <c r="D192" s="17" t="s">
        <v>724</v>
      </c>
      <c r="E192" s="17" t="s">
        <v>482</v>
      </c>
      <c r="F192" s="17" t="s">
        <v>12</v>
      </c>
      <c r="G192" s="18" t="s">
        <v>867</v>
      </c>
      <c r="H192" s="35" t="s">
        <v>1446</v>
      </c>
      <c r="I192" s="19" t="s">
        <v>972</v>
      </c>
      <c r="J192" s="19" t="s">
        <v>972</v>
      </c>
      <c r="K192" s="19" t="s">
        <v>2020</v>
      </c>
      <c r="N192" s="19" t="str">
        <f>I192&amp;J192&amp;""&amp;K192</f>
        <v>张睿</v>
      </c>
      <c r="P192" s="19" t="str">
        <f t="shared" si="10"/>
        <v>ZHANG</v>
      </c>
      <c r="Q192" s="19" t="str">
        <f t="shared" si="11"/>
        <v>RUI</v>
      </c>
    </row>
    <row r="193" spans="1:17" s="15" customFormat="1" hidden="1">
      <c r="A193" s="16" t="s">
        <v>754</v>
      </c>
      <c r="B193" s="36" t="s">
        <v>755</v>
      </c>
      <c r="C193" s="36" t="s">
        <v>756</v>
      </c>
      <c r="D193" s="36" t="s">
        <v>724</v>
      </c>
      <c r="E193" s="36" t="s">
        <v>23</v>
      </c>
      <c r="F193" s="36" t="s">
        <v>12</v>
      </c>
      <c r="G193" s="37" t="s">
        <v>2208</v>
      </c>
      <c r="H193" s="38" t="s">
        <v>1447</v>
      </c>
      <c r="I193" s="15" t="s">
        <v>972</v>
      </c>
      <c r="J193" s="15" t="s">
        <v>1382</v>
      </c>
      <c r="K193" s="15" t="s">
        <v>1448</v>
      </c>
      <c r="N193" s="15" t="str">
        <f t="shared" si="12"/>
        <v>高级工程师/张胜</v>
      </c>
      <c r="O193" s="15" t="s">
        <v>1449</v>
      </c>
      <c r="P193" s="15" t="str">
        <f t="shared" si="10"/>
        <v>ZHANG</v>
      </c>
      <c r="Q193" s="15" t="str">
        <f t="shared" si="11"/>
        <v>SHENG</v>
      </c>
    </row>
    <row r="194" spans="1:17" s="19" customFormat="1" hidden="1">
      <c r="A194" s="53" t="s">
        <v>760</v>
      </c>
      <c r="B194" s="17" t="s">
        <v>761</v>
      </c>
      <c r="C194" s="17" t="s">
        <v>762</v>
      </c>
      <c r="D194" s="17" t="s">
        <v>724</v>
      </c>
      <c r="E194" s="17" t="s">
        <v>584</v>
      </c>
      <c r="F194" s="17" t="s">
        <v>12</v>
      </c>
      <c r="G194" s="18" t="s">
        <v>2094</v>
      </c>
      <c r="H194" s="35" t="s">
        <v>1451</v>
      </c>
      <c r="I194" s="19" t="s">
        <v>972</v>
      </c>
      <c r="J194" s="19" t="s">
        <v>1452</v>
      </c>
      <c r="K194" s="19" t="s">
        <v>2124</v>
      </c>
      <c r="N194" s="19" t="str">
        <f t="shared" si="12"/>
        <v>副主管/张彤</v>
      </c>
      <c r="O194" s="19" t="s">
        <v>2125</v>
      </c>
      <c r="P194" s="19" t="str">
        <f t="shared" si="10"/>
        <v>ZHANG</v>
      </c>
      <c r="Q194" s="19" t="str">
        <f t="shared" si="11"/>
        <v>TONG</v>
      </c>
    </row>
    <row r="195" spans="1:17" hidden="1">
      <c r="A195" s="5" t="s">
        <v>763</v>
      </c>
      <c r="B195" s="6" t="s">
        <v>764</v>
      </c>
      <c r="C195" s="6" t="s">
        <v>765</v>
      </c>
      <c r="D195" s="6" t="s">
        <v>724</v>
      </c>
      <c r="E195" s="6" t="s">
        <v>675</v>
      </c>
      <c r="F195" s="6" t="s">
        <v>12</v>
      </c>
      <c r="G195" s="7" t="s">
        <v>975</v>
      </c>
      <c r="H195" s="24" t="s">
        <v>1454</v>
      </c>
      <c r="I195" s="4" t="s">
        <v>972</v>
      </c>
      <c r="J195" s="4" t="s">
        <v>972</v>
      </c>
      <c r="K195" s="4" t="s">
        <v>1455</v>
      </c>
      <c r="N195" s="4" t="str">
        <f>I195&amp;J195&amp;""&amp;K195</f>
        <v>张卫红</v>
      </c>
      <c r="P195" s="4" t="str">
        <f t="shared" si="10"/>
        <v>ZHANG</v>
      </c>
      <c r="Q195" s="4" t="str">
        <f t="shared" si="11"/>
        <v>WEIHONG</v>
      </c>
    </row>
    <row r="196" spans="1:17" s="15" customFormat="1" hidden="1">
      <c r="A196" s="16" t="s">
        <v>766</v>
      </c>
      <c r="B196" s="36" t="s">
        <v>767</v>
      </c>
      <c r="C196" s="36" t="s">
        <v>768</v>
      </c>
      <c r="D196" s="36" t="s">
        <v>724</v>
      </c>
      <c r="E196" s="36" t="s">
        <v>769</v>
      </c>
      <c r="F196" s="36" t="s">
        <v>12</v>
      </c>
      <c r="G196" s="37" t="s">
        <v>2208</v>
      </c>
      <c r="H196" s="38" t="s">
        <v>1456</v>
      </c>
      <c r="I196" s="15" t="s">
        <v>972</v>
      </c>
      <c r="J196" s="15" t="s">
        <v>972</v>
      </c>
      <c r="K196" s="15" t="s">
        <v>1457</v>
      </c>
      <c r="N196" s="15" t="str">
        <f>I196&amp;J196&amp;""&amp;K196</f>
        <v>张霞</v>
      </c>
      <c r="P196" s="15" t="str">
        <f t="shared" si="10"/>
        <v>ZHANG</v>
      </c>
      <c r="Q196" s="15" t="str">
        <f t="shared" si="11"/>
        <v>XIA</v>
      </c>
    </row>
    <row r="197" spans="1:17" hidden="1">
      <c r="A197" s="5" t="s">
        <v>770</v>
      </c>
      <c r="B197" s="6" t="s">
        <v>771</v>
      </c>
      <c r="C197" s="6" t="s">
        <v>415</v>
      </c>
      <c r="D197" s="6" t="s">
        <v>724</v>
      </c>
      <c r="E197" s="6" t="s">
        <v>11</v>
      </c>
      <c r="F197" s="6" t="s">
        <v>12</v>
      </c>
      <c r="G197" s="7" t="s">
        <v>975</v>
      </c>
      <c r="H197" s="24" t="s">
        <v>1458</v>
      </c>
      <c r="I197" s="4" t="s">
        <v>971</v>
      </c>
      <c r="J197" s="4" t="s">
        <v>972</v>
      </c>
      <c r="K197" s="4" t="s">
        <v>1459</v>
      </c>
      <c r="N197" s="4" t="str">
        <f t="shared" si="12"/>
        <v>组长/张艳荣</v>
      </c>
      <c r="O197" s="4" t="s">
        <v>1460</v>
      </c>
      <c r="P197" s="4" t="str">
        <f t="shared" si="10"/>
        <v>ZHANG</v>
      </c>
      <c r="Q197" s="4" t="str">
        <f t="shared" si="11"/>
        <v>YANRONG</v>
      </c>
    </row>
    <row r="198" spans="1:17" hidden="1">
      <c r="A198" s="5" t="s">
        <v>775</v>
      </c>
      <c r="B198" s="6" t="s">
        <v>776</v>
      </c>
      <c r="C198" s="6" t="s">
        <v>181</v>
      </c>
      <c r="D198" s="6" t="s">
        <v>724</v>
      </c>
      <c r="E198" s="6" t="s">
        <v>777</v>
      </c>
      <c r="F198" s="6" t="s">
        <v>12</v>
      </c>
      <c r="G198" s="7" t="s">
        <v>975</v>
      </c>
      <c r="H198" s="24" t="s">
        <v>1462</v>
      </c>
      <c r="I198" s="4" t="s">
        <v>971</v>
      </c>
      <c r="J198" s="4" t="s">
        <v>972</v>
      </c>
      <c r="K198" s="4" t="s">
        <v>1463</v>
      </c>
      <c r="N198" s="4" t="str">
        <f t="shared" si="12"/>
        <v>组长/张英</v>
      </c>
      <c r="O198" s="4" t="s">
        <v>1464</v>
      </c>
      <c r="P198" s="4" t="str">
        <f t="shared" si="10"/>
        <v>ZHANG</v>
      </c>
      <c r="Q198" s="4" t="str">
        <f t="shared" si="11"/>
        <v>YING</v>
      </c>
    </row>
    <row r="199" spans="1:17" s="19" customFormat="1" hidden="1">
      <c r="A199" s="53" t="s">
        <v>778</v>
      </c>
      <c r="B199" s="17" t="s">
        <v>779</v>
      </c>
      <c r="C199" s="17" t="s">
        <v>316</v>
      </c>
      <c r="D199" s="17" t="s">
        <v>724</v>
      </c>
      <c r="E199" s="17" t="s">
        <v>84</v>
      </c>
      <c r="F199" s="17" t="s">
        <v>12</v>
      </c>
      <c r="G199" s="18" t="s">
        <v>870</v>
      </c>
      <c r="H199" s="35" t="s">
        <v>1465</v>
      </c>
      <c r="I199" s="19" t="s">
        <v>1860</v>
      </c>
      <c r="J199" s="19" t="s">
        <v>972</v>
      </c>
      <c r="K199" s="19" t="s">
        <v>1895</v>
      </c>
      <c r="N199" s="19" t="str">
        <f t="shared" si="12"/>
        <v>组长/张永生</v>
      </c>
      <c r="O199" s="19" t="s">
        <v>1896</v>
      </c>
      <c r="P199" s="19" t="str">
        <f t="shared" si="10"/>
        <v>ZHANG</v>
      </c>
      <c r="Q199" s="19" t="str">
        <f t="shared" si="11"/>
        <v>YONGSHENG</v>
      </c>
    </row>
    <row r="200" spans="1:17" s="19" customFormat="1" hidden="1">
      <c r="A200" s="53" t="s">
        <v>780</v>
      </c>
      <c r="B200" s="17" t="s">
        <v>781</v>
      </c>
      <c r="C200" s="17" t="s">
        <v>782</v>
      </c>
      <c r="D200" s="17" t="s">
        <v>724</v>
      </c>
      <c r="E200" s="17" t="s">
        <v>88</v>
      </c>
      <c r="F200" s="17" t="s">
        <v>12</v>
      </c>
      <c r="G200" s="18" t="s">
        <v>867</v>
      </c>
      <c r="H200" s="35" t="s">
        <v>1467</v>
      </c>
      <c r="I200" s="19" t="s">
        <v>972</v>
      </c>
      <c r="J200" s="19" t="s">
        <v>972</v>
      </c>
      <c r="K200" s="19" t="s">
        <v>2021</v>
      </c>
      <c r="N200" s="19" t="str">
        <f>I200&amp;J200&amp;""&amp;K200</f>
        <v>张元婧</v>
      </c>
      <c r="P200" s="19" t="str">
        <f t="shared" si="10"/>
        <v>ZHANG</v>
      </c>
      <c r="Q200" s="19" t="str">
        <f t="shared" si="11"/>
        <v>YUANJING</v>
      </c>
    </row>
    <row r="201" spans="1:17" s="19" customFormat="1" hidden="1">
      <c r="A201" s="53" t="s">
        <v>786</v>
      </c>
      <c r="B201" s="17" t="s">
        <v>787</v>
      </c>
      <c r="C201" s="17" t="s">
        <v>788</v>
      </c>
      <c r="D201" s="17" t="s">
        <v>724</v>
      </c>
      <c r="E201" s="17" t="s">
        <v>789</v>
      </c>
      <c r="F201" s="17" t="s">
        <v>12</v>
      </c>
      <c r="G201" s="18" t="s">
        <v>2218</v>
      </c>
      <c r="H201" s="35" t="s">
        <v>1469</v>
      </c>
      <c r="I201" s="19" t="s">
        <v>1870</v>
      </c>
      <c r="J201" s="19" t="s">
        <v>972</v>
      </c>
      <c r="K201" s="19" t="s">
        <v>2234</v>
      </c>
      <c r="N201" s="19" t="str">
        <f t="shared" si="12"/>
        <v>副班长/张玉静</v>
      </c>
      <c r="O201" s="19" t="s">
        <v>2235</v>
      </c>
      <c r="P201" s="19" t="str">
        <f t="shared" si="10"/>
        <v>ZHANG</v>
      </c>
      <c r="Q201" s="19" t="str">
        <f t="shared" si="11"/>
        <v>YUJING</v>
      </c>
    </row>
    <row r="202" spans="1:17" s="19" customFormat="1" hidden="1">
      <c r="A202" s="16" t="s">
        <v>790</v>
      </c>
      <c r="B202" s="17" t="s">
        <v>791</v>
      </c>
      <c r="C202" s="17" t="s">
        <v>792</v>
      </c>
      <c r="D202" s="17" t="s">
        <v>724</v>
      </c>
      <c r="E202" s="17" t="s">
        <v>60</v>
      </c>
      <c r="F202" s="17" t="s">
        <v>12</v>
      </c>
      <c r="G202" s="18" t="s">
        <v>1813</v>
      </c>
      <c r="H202" s="35" t="s">
        <v>1471</v>
      </c>
      <c r="I202" s="19" t="s">
        <v>972</v>
      </c>
      <c r="J202" s="19" t="s">
        <v>972</v>
      </c>
      <c r="K202" s="19" t="s">
        <v>1821</v>
      </c>
      <c r="N202" s="19" t="str">
        <f>I202&amp;J202&amp;""&amp;K202</f>
        <v>张振群</v>
      </c>
      <c r="P202" s="19" t="str">
        <f t="shared" si="10"/>
        <v>ZHANG</v>
      </c>
      <c r="Q202" s="19" t="str">
        <f t="shared" si="11"/>
        <v>ZHENQUN</v>
      </c>
    </row>
    <row r="203" spans="1:17" s="19" customFormat="1" hidden="1">
      <c r="A203" s="53" t="s">
        <v>797</v>
      </c>
      <c r="B203" s="17" t="s">
        <v>798</v>
      </c>
      <c r="C203" s="17" t="s">
        <v>799</v>
      </c>
      <c r="D203" s="17" t="s">
        <v>724</v>
      </c>
      <c r="E203" s="17" t="s">
        <v>11</v>
      </c>
      <c r="F203" s="17" t="s">
        <v>12</v>
      </c>
      <c r="G203" s="18" t="s">
        <v>2094</v>
      </c>
      <c r="H203" s="35" t="s">
        <v>1473</v>
      </c>
      <c r="I203" s="19" t="s">
        <v>972</v>
      </c>
      <c r="J203" s="19" t="s">
        <v>972</v>
      </c>
      <c r="K203" s="19" t="s">
        <v>2126</v>
      </c>
      <c r="N203" s="19" t="str">
        <f>I203&amp;J203&amp;""&amp;K203</f>
        <v>张智星</v>
      </c>
      <c r="P203" s="19" t="str">
        <f t="shared" si="10"/>
        <v>ZHANG</v>
      </c>
      <c r="Q203" s="19" t="str">
        <f t="shared" si="11"/>
        <v>ZHIXING</v>
      </c>
    </row>
    <row r="204" spans="1:17" hidden="1">
      <c r="A204" s="5" t="s">
        <v>800</v>
      </c>
      <c r="B204" s="6" t="s">
        <v>801</v>
      </c>
      <c r="C204" s="6" t="s">
        <v>9</v>
      </c>
      <c r="D204" s="6" t="s">
        <v>802</v>
      </c>
      <c r="E204" s="6" t="s">
        <v>485</v>
      </c>
      <c r="F204" s="6" t="s">
        <v>12</v>
      </c>
      <c r="G204" s="7" t="s">
        <v>975</v>
      </c>
      <c r="H204" s="24" t="s">
        <v>1474</v>
      </c>
      <c r="I204" s="4" t="s">
        <v>1009</v>
      </c>
      <c r="J204" s="4" t="s">
        <v>972</v>
      </c>
      <c r="K204" s="4" t="s">
        <v>1475</v>
      </c>
      <c r="N204" s="4" t="str">
        <f t="shared" si="12"/>
        <v>系长/赵静</v>
      </c>
      <c r="O204" s="4" t="s">
        <v>1476</v>
      </c>
      <c r="P204" s="4" t="str">
        <f>UPPER(D204)</f>
        <v>ZHAO</v>
      </c>
      <c r="Q204" s="4" t="str">
        <f>UPPER(C204)</f>
        <v>JING</v>
      </c>
    </row>
    <row r="205" spans="1:17" s="19" customFormat="1" hidden="1">
      <c r="A205" s="53" t="s">
        <v>803</v>
      </c>
      <c r="B205" s="17" t="s">
        <v>804</v>
      </c>
      <c r="C205" s="17" t="s">
        <v>805</v>
      </c>
      <c r="D205" s="17" t="s">
        <v>802</v>
      </c>
      <c r="E205" s="17" t="s">
        <v>806</v>
      </c>
      <c r="F205" s="17" t="s">
        <v>12</v>
      </c>
      <c r="G205" s="18" t="s">
        <v>870</v>
      </c>
      <c r="H205" s="35" t="s">
        <v>1477</v>
      </c>
      <c r="I205" s="19" t="s">
        <v>972</v>
      </c>
      <c r="J205" s="19" t="s">
        <v>972</v>
      </c>
      <c r="K205" s="19" t="s">
        <v>1897</v>
      </c>
      <c r="N205" s="19" t="str">
        <f>I205&amp;J205&amp;""&amp;K205</f>
        <v>赵丽艳</v>
      </c>
      <c r="P205" s="19" t="str">
        <f t="shared" ref="P205:P221" si="13">UPPER(D205)</f>
        <v>ZHAO</v>
      </c>
      <c r="Q205" s="19" t="str">
        <f t="shared" ref="Q205:Q221" si="14">UPPER(C205)</f>
        <v>LIYAN</v>
      </c>
    </row>
    <row r="206" spans="1:17" s="19" customFormat="1" hidden="1">
      <c r="A206" s="53" t="s">
        <v>807</v>
      </c>
      <c r="B206" s="17" t="s">
        <v>808</v>
      </c>
      <c r="C206" s="17" t="s">
        <v>420</v>
      </c>
      <c r="D206" s="17" t="s">
        <v>802</v>
      </c>
      <c r="E206" s="17" t="s">
        <v>685</v>
      </c>
      <c r="F206" s="17" t="s">
        <v>12</v>
      </c>
      <c r="G206" s="18" t="s">
        <v>2094</v>
      </c>
      <c r="H206" s="35" t="s">
        <v>1478</v>
      </c>
      <c r="I206" s="19" t="s">
        <v>2099</v>
      </c>
      <c r="J206" s="19" t="s">
        <v>972</v>
      </c>
      <c r="K206" s="19" t="s">
        <v>2127</v>
      </c>
      <c r="N206" s="19" t="str">
        <f t="shared" si="12"/>
        <v>班长/赵萌</v>
      </c>
      <c r="O206" s="19" t="s">
        <v>2128</v>
      </c>
      <c r="P206" s="19" t="str">
        <f t="shared" si="13"/>
        <v>ZHAO</v>
      </c>
      <c r="Q206" s="19" t="str">
        <f t="shared" si="14"/>
        <v>MENG</v>
      </c>
    </row>
    <row r="207" spans="1:17" s="19" customFormat="1" hidden="1">
      <c r="A207" s="53" t="s">
        <v>809</v>
      </c>
      <c r="B207" s="17" t="s">
        <v>810</v>
      </c>
      <c r="C207" s="17" t="s">
        <v>811</v>
      </c>
      <c r="D207" s="17" t="s">
        <v>802</v>
      </c>
      <c r="E207" s="17" t="s">
        <v>88</v>
      </c>
      <c r="F207" s="17" t="s">
        <v>12</v>
      </c>
      <c r="G207" s="18" t="s">
        <v>1997</v>
      </c>
      <c r="H207" s="35" t="s">
        <v>1480</v>
      </c>
      <c r="I207" s="19" t="s">
        <v>972</v>
      </c>
      <c r="J207" s="19" t="s">
        <v>972</v>
      </c>
      <c r="K207" s="19" t="s">
        <v>2022</v>
      </c>
      <c r="N207" s="19" t="str">
        <f>I207&amp;J207&amp;""&amp;K207</f>
        <v>赵秋蒸</v>
      </c>
      <c r="P207" s="19" t="str">
        <f t="shared" si="13"/>
        <v>ZHAO</v>
      </c>
      <c r="Q207" s="19" t="str">
        <f t="shared" si="14"/>
        <v>QIUZHENG</v>
      </c>
    </row>
    <row r="208" spans="1:17" s="19" customFormat="1" hidden="1">
      <c r="A208" s="53" t="s">
        <v>812</v>
      </c>
      <c r="B208" s="17" t="s">
        <v>813</v>
      </c>
      <c r="C208" s="17" t="s">
        <v>814</v>
      </c>
      <c r="D208" s="17" t="s">
        <v>802</v>
      </c>
      <c r="E208" s="17" t="s">
        <v>815</v>
      </c>
      <c r="F208" s="17" t="s">
        <v>12</v>
      </c>
      <c r="G208" s="18" t="s">
        <v>2094</v>
      </c>
      <c r="H208" s="35" t="s">
        <v>1481</v>
      </c>
      <c r="I208" s="19" t="s">
        <v>2099</v>
      </c>
      <c r="J208" s="19" t="s">
        <v>972</v>
      </c>
      <c r="K208" s="19" t="s">
        <v>2129</v>
      </c>
      <c r="N208" s="19" t="str">
        <f t="shared" si="12"/>
        <v>班长/赵晓莉</v>
      </c>
      <c r="O208" s="19" t="s">
        <v>2130</v>
      </c>
      <c r="P208" s="19" t="str">
        <f t="shared" si="13"/>
        <v>ZHAO</v>
      </c>
      <c r="Q208" s="19" t="str">
        <f t="shared" si="14"/>
        <v>XIAOLI</v>
      </c>
    </row>
    <row r="209" spans="1:17" s="19" customFormat="1" hidden="1">
      <c r="A209" s="53" t="s">
        <v>816</v>
      </c>
      <c r="B209" s="17" t="s">
        <v>817</v>
      </c>
      <c r="C209" s="17" t="s">
        <v>818</v>
      </c>
      <c r="D209" s="17" t="s">
        <v>802</v>
      </c>
      <c r="E209" s="17" t="s">
        <v>806</v>
      </c>
      <c r="F209" s="17" t="s">
        <v>12</v>
      </c>
      <c r="G209" s="18" t="s">
        <v>870</v>
      </c>
      <c r="H209" s="35" t="s">
        <v>1483</v>
      </c>
      <c r="I209" s="19" t="s">
        <v>972</v>
      </c>
      <c r="J209" s="19" t="s">
        <v>972</v>
      </c>
      <c r="K209" s="19" t="s">
        <v>1898</v>
      </c>
      <c r="N209" s="19" t="str">
        <f>I209&amp;J209&amp;""&amp;K209</f>
        <v>赵玉凤</v>
      </c>
      <c r="P209" s="19" t="str">
        <f t="shared" si="13"/>
        <v>ZHAO</v>
      </c>
      <c r="Q209" s="19" t="str">
        <f t="shared" si="14"/>
        <v>YUFENG</v>
      </c>
    </row>
    <row r="210" spans="1:17" s="15" customFormat="1" hidden="1">
      <c r="A210" s="16" t="s">
        <v>819</v>
      </c>
      <c r="B210" s="36" t="s">
        <v>820</v>
      </c>
      <c r="C210" s="36" t="s">
        <v>821</v>
      </c>
      <c r="D210" s="36" t="s">
        <v>802</v>
      </c>
      <c r="E210" s="36" t="s">
        <v>198</v>
      </c>
      <c r="F210" s="36" t="s">
        <v>12</v>
      </c>
      <c r="G210" s="37" t="s">
        <v>2208</v>
      </c>
      <c r="H210" s="38" t="s">
        <v>1484</v>
      </c>
      <c r="I210" s="15" t="s">
        <v>972</v>
      </c>
      <c r="J210" s="15" t="s">
        <v>1452</v>
      </c>
      <c r="K210" s="15" t="s">
        <v>1485</v>
      </c>
      <c r="N210" s="15" t="str">
        <f t="shared" si="12"/>
        <v>副主管/赵志强</v>
      </c>
      <c r="O210" s="15" t="s">
        <v>1486</v>
      </c>
      <c r="P210" s="15" t="str">
        <f t="shared" si="13"/>
        <v>ZHAO</v>
      </c>
      <c r="Q210" s="15" t="str">
        <f t="shared" si="14"/>
        <v>ZHIQIANG</v>
      </c>
    </row>
    <row r="211" spans="1:17" s="15" customFormat="1" hidden="1">
      <c r="A211" s="16" t="s">
        <v>822</v>
      </c>
      <c r="B211" s="36" t="s">
        <v>823</v>
      </c>
      <c r="C211" s="36" t="s">
        <v>824</v>
      </c>
      <c r="D211" s="36" t="s">
        <v>825</v>
      </c>
      <c r="E211" s="36" t="s">
        <v>707</v>
      </c>
      <c r="F211" s="36" t="s">
        <v>12</v>
      </c>
      <c r="G211" s="37" t="s">
        <v>2208</v>
      </c>
      <c r="H211" s="38" t="s">
        <v>1487</v>
      </c>
      <c r="I211" s="15" t="s">
        <v>972</v>
      </c>
      <c r="J211" s="15" t="s">
        <v>1063</v>
      </c>
      <c r="K211" s="15" t="s">
        <v>1488</v>
      </c>
      <c r="N211" s="15" t="str">
        <f t="shared" si="12"/>
        <v>工程师2/郑迪颖</v>
      </c>
      <c r="O211" s="15" t="s">
        <v>1489</v>
      </c>
      <c r="P211" s="15" t="str">
        <f t="shared" si="13"/>
        <v>ZHENG</v>
      </c>
      <c r="Q211" s="15" t="str">
        <f t="shared" si="14"/>
        <v>DIYING</v>
      </c>
    </row>
    <row r="212" spans="1:17" hidden="1">
      <c r="A212" s="5" t="s">
        <v>831</v>
      </c>
      <c r="B212" s="6" t="s">
        <v>832</v>
      </c>
      <c r="C212" s="6" t="s">
        <v>95</v>
      </c>
      <c r="D212" s="6" t="s">
        <v>829</v>
      </c>
      <c r="E212" s="6" t="s">
        <v>833</v>
      </c>
      <c r="F212" s="6" t="s">
        <v>12</v>
      </c>
      <c r="G212" s="7" t="s">
        <v>975</v>
      </c>
      <c r="H212" s="24" t="s">
        <v>1491</v>
      </c>
      <c r="I212" s="4" t="s">
        <v>972</v>
      </c>
      <c r="J212" s="4" t="s">
        <v>972</v>
      </c>
      <c r="K212" s="4" t="s">
        <v>1492</v>
      </c>
      <c r="N212" s="4" t="str">
        <f>I212&amp;J212&amp;""&amp;K212</f>
        <v>周丽娟</v>
      </c>
      <c r="P212" s="4" t="str">
        <f t="shared" si="13"/>
        <v>ZHOU</v>
      </c>
      <c r="Q212" s="4" t="str">
        <f t="shared" si="14"/>
        <v>LIJUAN</v>
      </c>
    </row>
    <row r="213" spans="1:17" s="19" customFormat="1" hidden="1">
      <c r="A213" s="53" t="s">
        <v>834</v>
      </c>
      <c r="B213" s="17" t="s">
        <v>835</v>
      </c>
      <c r="C213" s="17" t="s">
        <v>836</v>
      </c>
      <c r="D213" s="17" t="s">
        <v>829</v>
      </c>
      <c r="E213" s="17" t="s">
        <v>265</v>
      </c>
      <c r="F213" s="17" t="s">
        <v>12</v>
      </c>
      <c r="G213" s="18" t="s">
        <v>1813</v>
      </c>
      <c r="H213" s="35" t="s">
        <v>1493</v>
      </c>
      <c r="I213" s="19" t="s">
        <v>972</v>
      </c>
      <c r="J213" s="19" t="s">
        <v>972</v>
      </c>
      <c r="K213" s="19" t="s">
        <v>1494</v>
      </c>
      <c r="N213" s="19" t="str">
        <f>I213&amp;J213&amp;""&amp;K213</f>
        <v>周楠楠</v>
      </c>
      <c r="P213" s="19" t="str">
        <f t="shared" si="13"/>
        <v>ZHOU</v>
      </c>
      <c r="Q213" s="19" t="str">
        <f t="shared" si="14"/>
        <v>NANNAN</v>
      </c>
    </row>
    <row r="214" spans="1:17" hidden="1">
      <c r="A214" s="5" t="s">
        <v>837</v>
      </c>
      <c r="B214" s="6" t="s">
        <v>838</v>
      </c>
      <c r="C214" s="6" t="s">
        <v>839</v>
      </c>
      <c r="D214" s="6" t="s">
        <v>829</v>
      </c>
      <c r="E214" s="6" t="s">
        <v>485</v>
      </c>
      <c r="F214" s="6" t="s">
        <v>12</v>
      </c>
      <c r="G214" s="7" t="s">
        <v>975</v>
      </c>
      <c r="H214" s="24" t="s">
        <v>1495</v>
      </c>
      <c r="I214" s="4" t="s">
        <v>972</v>
      </c>
      <c r="J214" s="4" t="s">
        <v>972</v>
      </c>
      <c r="K214" s="4" t="s">
        <v>1496</v>
      </c>
      <c r="N214" s="4" t="str">
        <f>I214&amp;J214&amp;""&amp;K214</f>
        <v>周瑞云</v>
      </c>
      <c r="P214" s="4" t="str">
        <f t="shared" si="13"/>
        <v>ZHOU</v>
      </c>
      <c r="Q214" s="4" t="str">
        <f t="shared" si="14"/>
        <v>RUIYUN</v>
      </c>
    </row>
    <row r="215" spans="1:17" hidden="1">
      <c r="A215" s="5" t="s">
        <v>840</v>
      </c>
      <c r="B215" s="6" t="s">
        <v>841</v>
      </c>
      <c r="C215" s="6" t="s">
        <v>842</v>
      </c>
      <c r="D215" s="6" t="s">
        <v>829</v>
      </c>
      <c r="E215" s="6" t="s">
        <v>416</v>
      </c>
      <c r="F215" s="6" t="s">
        <v>12</v>
      </c>
      <c r="G215" s="7" t="s">
        <v>975</v>
      </c>
      <c r="H215" s="24" t="s">
        <v>1497</v>
      </c>
      <c r="I215" s="4" t="s">
        <v>1054</v>
      </c>
      <c r="J215" s="4" t="s">
        <v>972</v>
      </c>
      <c r="K215" s="4" t="s">
        <v>1498</v>
      </c>
      <c r="N215" s="4" t="str">
        <f t="shared" si="12"/>
        <v>班长/周少杰</v>
      </c>
      <c r="O215" s="4" t="s">
        <v>1499</v>
      </c>
      <c r="P215" s="4" t="str">
        <f t="shared" si="13"/>
        <v>ZHOU</v>
      </c>
      <c r="Q215" s="4" t="str">
        <f t="shared" si="14"/>
        <v>SHAOJIE</v>
      </c>
    </row>
    <row r="216" spans="1:17" s="19" customFormat="1" hidden="1">
      <c r="A216" s="53" t="s">
        <v>843</v>
      </c>
      <c r="B216" s="17" t="s">
        <v>844</v>
      </c>
      <c r="C216" s="17" t="s">
        <v>845</v>
      </c>
      <c r="D216" s="17" t="s">
        <v>829</v>
      </c>
      <c r="E216" s="17" t="s">
        <v>332</v>
      </c>
      <c r="F216" s="17" t="s">
        <v>12</v>
      </c>
      <c r="G216" s="18" t="s">
        <v>870</v>
      </c>
      <c r="H216" s="35" t="s">
        <v>1500</v>
      </c>
      <c r="I216" s="19" t="s">
        <v>972</v>
      </c>
      <c r="J216" s="19" t="s">
        <v>972</v>
      </c>
      <c r="K216" s="19" t="s">
        <v>1501</v>
      </c>
      <c r="N216" s="19" t="str">
        <f>I216&amp;J216&amp;""&amp;K216</f>
        <v>周雅娟</v>
      </c>
      <c r="P216" s="19" t="str">
        <f t="shared" si="13"/>
        <v>ZHOU</v>
      </c>
      <c r="Q216" s="19" t="str">
        <f t="shared" si="14"/>
        <v>YAJUAN</v>
      </c>
    </row>
    <row r="217" spans="1:17" s="19" customFormat="1" hidden="1">
      <c r="A217" s="53" t="s">
        <v>846</v>
      </c>
      <c r="B217" s="17" t="s">
        <v>847</v>
      </c>
      <c r="C217" s="17" t="s">
        <v>848</v>
      </c>
      <c r="D217" s="17" t="s">
        <v>849</v>
      </c>
      <c r="E217" s="17" t="s">
        <v>850</v>
      </c>
      <c r="F217" s="17" t="s">
        <v>12</v>
      </c>
      <c r="G217" s="18" t="s">
        <v>2226</v>
      </c>
      <c r="H217" s="35" t="s">
        <v>1502</v>
      </c>
      <c r="I217" s="19" t="s">
        <v>1857</v>
      </c>
      <c r="J217" s="19" t="s">
        <v>972</v>
      </c>
      <c r="K217" s="19" t="s">
        <v>2236</v>
      </c>
      <c r="N217" s="19" t="str">
        <f t="shared" si="12"/>
        <v>系长/朱长华</v>
      </c>
      <c r="O217" s="19" t="s">
        <v>2237</v>
      </c>
      <c r="P217" s="19" t="str">
        <f t="shared" si="13"/>
        <v>ZHU</v>
      </c>
      <c r="Q217" s="19" t="str">
        <f t="shared" si="14"/>
        <v>CHANGHUA</v>
      </c>
    </row>
    <row r="218" spans="1:17" s="15" customFormat="1" hidden="1">
      <c r="A218" s="16" t="s">
        <v>851</v>
      </c>
      <c r="B218" s="36" t="s">
        <v>852</v>
      </c>
      <c r="C218" s="36" t="s">
        <v>135</v>
      </c>
      <c r="D218" s="36" t="s">
        <v>849</v>
      </c>
      <c r="E218" s="36" t="s">
        <v>431</v>
      </c>
      <c r="F218" s="36" t="s">
        <v>12</v>
      </c>
      <c r="G218" s="37" t="s">
        <v>955</v>
      </c>
      <c r="H218" s="38" t="s">
        <v>1504</v>
      </c>
      <c r="I218" s="15" t="s">
        <v>987</v>
      </c>
      <c r="J218" s="15" t="s">
        <v>972</v>
      </c>
      <c r="K218" s="15" t="s">
        <v>1505</v>
      </c>
      <c r="N218" s="15" t="str">
        <f t="shared" si="12"/>
        <v>经理/朱枫</v>
      </c>
      <c r="O218" s="15" t="s">
        <v>1506</v>
      </c>
      <c r="P218" s="15" t="str">
        <f t="shared" si="13"/>
        <v>ZHU</v>
      </c>
      <c r="Q218" s="15" t="str">
        <f t="shared" si="14"/>
        <v>FENG</v>
      </c>
    </row>
    <row r="219" spans="1:17" s="15" customFormat="1" hidden="1">
      <c r="A219" s="16" t="s">
        <v>853</v>
      </c>
      <c r="B219" s="36" t="s">
        <v>854</v>
      </c>
      <c r="C219" s="36" t="s">
        <v>855</v>
      </c>
      <c r="D219" s="36" t="s">
        <v>849</v>
      </c>
      <c r="E219" s="36" t="s">
        <v>279</v>
      </c>
      <c r="F219" s="36" t="s">
        <v>12</v>
      </c>
      <c r="G219" s="37" t="s">
        <v>2208</v>
      </c>
      <c r="H219" s="38" t="s">
        <v>1507</v>
      </c>
      <c r="I219" s="15" t="s">
        <v>972</v>
      </c>
      <c r="J219" s="15" t="s">
        <v>972</v>
      </c>
      <c r="K219" s="15" t="s">
        <v>1508</v>
      </c>
      <c r="N219" s="15" t="str">
        <f>I219&amp;J219&amp;""&amp;K219</f>
        <v>朱泓锦</v>
      </c>
      <c r="P219" s="15" t="str">
        <f t="shared" si="13"/>
        <v>ZHU</v>
      </c>
      <c r="Q219" s="15" t="str">
        <f t="shared" si="14"/>
        <v>HONGJIN</v>
      </c>
    </row>
    <row r="220" spans="1:17" s="19" customFormat="1" hidden="1">
      <c r="A220" s="53" t="s">
        <v>856</v>
      </c>
      <c r="B220" s="17" t="s">
        <v>857</v>
      </c>
      <c r="C220" s="17" t="s">
        <v>858</v>
      </c>
      <c r="D220" s="17" t="s">
        <v>849</v>
      </c>
      <c r="E220" s="17" t="s">
        <v>859</v>
      </c>
      <c r="F220" s="17" t="s">
        <v>12</v>
      </c>
      <c r="G220" s="18" t="s">
        <v>2094</v>
      </c>
      <c r="H220" s="35" t="s">
        <v>1509</v>
      </c>
      <c r="I220" s="19" t="s">
        <v>972</v>
      </c>
      <c r="J220" s="19" t="s">
        <v>972</v>
      </c>
      <c r="K220" s="19" t="s">
        <v>2131</v>
      </c>
      <c r="N220" s="19" t="str">
        <f>I220&amp;J220&amp;""&amp;K220</f>
        <v>朱利强</v>
      </c>
      <c r="P220" s="19" t="str">
        <f t="shared" si="13"/>
        <v>ZHU</v>
      </c>
      <c r="Q220" s="19" t="str">
        <f t="shared" si="14"/>
        <v>LIQIANG</v>
      </c>
    </row>
    <row r="221" spans="1:17" s="19" customFormat="1" ht="14.25" hidden="1" thickBot="1">
      <c r="A221" s="55" t="s">
        <v>860</v>
      </c>
      <c r="B221" s="56" t="s">
        <v>861</v>
      </c>
      <c r="C221" s="56" t="s">
        <v>862</v>
      </c>
      <c r="D221" s="56" t="s">
        <v>849</v>
      </c>
      <c r="E221" s="56" t="s">
        <v>863</v>
      </c>
      <c r="F221" s="56" t="s">
        <v>12</v>
      </c>
      <c r="G221" s="57" t="s">
        <v>2094</v>
      </c>
      <c r="H221" s="35" t="s">
        <v>1510</v>
      </c>
      <c r="I221" s="19" t="s">
        <v>972</v>
      </c>
      <c r="J221" s="19" t="s">
        <v>972</v>
      </c>
      <c r="K221" s="19" t="s">
        <v>2132</v>
      </c>
      <c r="N221" s="19" t="str">
        <f>I221&amp;J221&amp;""&amp;K221</f>
        <v>朱晓华</v>
      </c>
      <c r="P221" s="19" t="str">
        <f t="shared" si="13"/>
        <v>ZHU</v>
      </c>
      <c r="Q221" s="19" t="str">
        <f t="shared" si="14"/>
        <v>XIAOHUA</v>
      </c>
    </row>
    <row r="222" spans="1:17" s="52" customFormat="1">
      <c r="A222" s="47" t="s">
        <v>783</v>
      </c>
      <c r="B222" s="48" t="s">
        <v>784</v>
      </c>
      <c r="C222" s="48" t="s">
        <v>785</v>
      </c>
      <c r="D222" s="48" t="s">
        <v>724</v>
      </c>
      <c r="E222" s="48" t="s">
        <v>675</v>
      </c>
      <c r="F222" s="48" t="s">
        <v>12</v>
      </c>
      <c r="G222" s="49" t="s">
        <v>1650</v>
      </c>
      <c r="H222" s="50" t="s">
        <v>1468</v>
      </c>
      <c r="I222" s="51"/>
      <c r="J222" s="51"/>
      <c r="K222" s="51" t="s">
        <v>1651</v>
      </c>
      <c r="L222" s="51"/>
      <c r="M222" s="51"/>
      <c r="N222" s="51"/>
      <c r="P222" s="52" t="str">
        <f t="shared" ref="P222:P252" si="15">UPPER(D222)</f>
        <v>ZHANG</v>
      </c>
      <c r="Q222" s="52" t="str">
        <f t="shared" ref="Q222:Q252" si="16">UPPER(C222)</f>
        <v>YUANYUAN</v>
      </c>
    </row>
    <row r="223" spans="1:17" s="52" customFormat="1">
      <c r="A223" s="47" t="s">
        <v>772</v>
      </c>
      <c r="B223" s="48" t="s">
        <v>773</v>
      </c>
      <c r="C223" s="48" t="s">
        <v>774</v>
      </c>
      <c r="D223" s="48" t="s">
        <v>724</v>
      </c>
      <c r="E223" s="48" t="s">
        <v>221</v>
      </c>
      <c r="F223" s="48" t="s">
        <v>12</v>
      </c>
      <c r="G223" s="49" t="s">
        <v>1650</v>
      </c>
      <c r="H223" s="50" t="s">
        <v>1461</v>
      </c>
      <c r="I223" s="51"/>
      <c r="J223" s="51"/>
      <c r="K223" s="51" t="s">
        <v>1651</v>
      </c>
      <c r="L223" s="51"/>
      <c r="M223" s="51"/>
      <c r="N223" s="51"/>
      <c r="P223" s="52" t="str">
        <f t="shared" si="15"/>
        <v>ZHANG</v>
      </c>
      <c r="Q223" s="52" t="str">
        <f t="shared" si="16"/>
        <v>YANZHAO</v>
      </c>
    </row>
    <row r="224" spans="1:17" s="52" customFormat="1">
      <c r="A224" s="47" t="s">
        <v>757</v>
      </c>
      <c r="B224" s="48" t="s">
        <v>758</v>
      </c>
      <c r="C224" s="48" t="s">
        <v>759</v>
      </c>
      <c r="D224" s="48" t="s">
        <v>724</v>
      </c>
      <c r="E224" s="48" t="s">
        <v>18</v>
      </c>
      <c r="F224" s="48" t="s">
        <v>12</v>
      </c>
      <c r="G224" s="49" t="s">
        <v>864</v>
      </c>
      <c r="H224" s="50" t="s">
        <v>1450</v>
      </c>
      <c r="I224" s="51"/>
      <c r="J224" s="51"/>
      <c r="K224" s="51" t="s">
        <v>1001</v>
      </c>
      <c r="L224" s="51"/>
      <c r="M224" s="51"/>
      <c r="N224" s="51"/>
      <c r="P224" s="52" t="str">
        <f t="shared" si="15"/>
        <v>ZHANG</v>
      </c>
      <c r="Q224" s="52" t="str">
        <f t="shared" si="16"/>
        <v>SHENGQIANG</v>
      </c>
    </row>
    <row r="225" spans="1:17" s="52" customFormat="1">
      <c r="A225" s="47" t="s">
        <v>698</v>
      </c>
      <c r="B225" s="48" t="s">
        <v>699</v>
      </c>
      <c r="C225" s="48" t="s">
        <v>700</v>
      </c>
      <c r="D225" s="48" t="s">
        <v>154</v>
      </c>
      <c r="E225" s="48" t="s">
        <v>701</v>
      </c>
      <c r="F225" s="48" t="s">
        <v>12</v>
      </c>
      <c r="G225" s="49" t="s">
        <v>1650</v>
      </c>
      <c r="H225" s="50" t="s">
        <v>1410</v>
      </c>
      <c r="I225" s="51"/>
      <c r="J225" s="51"/>
      <c r="K225" s="51" t="s">
        <v>1651</v>
      </c>
      <c r="L225" s="51"/>
      <c r="M225" s="51"/>
      <c r="N225" s="51"/>
      <c r="P225" s="52" t="str">
        <f t="shared" si="15"/>
        <v>YU</v>
      </c>
      <c r="Q225" s="52" t="str">
        <f t="shared" si="16"/>
        <v>GUOYU</v>
      </c>
    </row>
    <row r="226" spans="1:17" s="52" customFormat="1">
      <c r="A226" s="47" t="s">
        <v>621</v>
      </c>
      <c r="B226" s="48" t="s">
        <v>622</v>
      </c>
      <c r="C226" s="48" t="s">
        <v>623</v>
      </c>
      <c r="D226" s="48" t="s">
        <v>624</v>
      </c>
      <c r="E226" s="48" t="s">
        <v>625</v>
      </c>
      <c r="F226" s="48" t="s">
        <v>12</v>
      </c>
      <c r="G226" s="49" t="s">
        <v>1650</v>
      </c>
      <c r="H226" s="50" t="s">
        <v>1364</v>
      </c>
      <c r="I226" s="51"/>
      <c r="J226" s="51"/>
      <c r="K226" s="51" t="s">
        <v>1651</v>
      </c>
      <c r="L226" s="51"/>
      <c r="M226" s="51"/>
      <c r="N226" s="51"/>
      <c r="P226" s="52" t="str">
        <f t="shared" si="15"/>
        <v>XIANG</v>
      </c>
      <c r="Q226" s="52" t="str">
        <f t="shared" si="16"/>
        <v>HUICHUN</v>
      </c>
    </row>
    <row r="227" spans="1:17">
      <c r="A227" s="5" t="s">
        <v>717</v>
      </c>
      <c r="B227" s="6" t="s">
        <v>718</v>
      </c>
      <c r="C227" s="6" t="s">
        <v>719</v>
      </c>
      <c r="D227" s="6" t="s">
        <v>720</v>
      </c>
      <c r="E227" s="6" t="s">
        <v>182</v>
      </c>
      <c r="F227" s="6" t="s">
        <v>12</v>
      </c>
      <c r="G227" s="7" t="s">
        <v>1034</v>
      </c>
      <c r="H227" s="25" t="s">
        <v>1419</v>
      </c>
      <c r="I227" s="26"/>
      <c r="J227" s="26"/>
      <c r="K227" s="26" t="s">
        <v>1001</v>
      </c>
      <c r="L227" s="26"/>
      <c r="M227" s="26"/>
      <c r="N227" s="26"/>
      <c r="P227" s="4" t="str">
        <f t="shared" si="15"/>
        <v>ZENG</v>
      </c>
      <c r="Q227" s="4" t="str">
        <f t="shared" si="16"/>
        <v>WEIHAO</v>
      </c>
    </row>
    <row r="228" spans="1:17">
      <c r="A228" s="5" t="s">
        <v>826</v>
      </c>
      <c r="B228" s="6" t="s">
        <v>827</v>
      </c>
      <c r="C228" s="6" t="s">
        <v>828</v>
      </c>
      <c r="D228" s="6" t="s">
        <v>829</v>
      </c>
      <c r="E228" s="6" t="s">
        <v>830</v>
      </c>
      <c r="F228" s="6" t="s">
        <v>12</v>
      </c>
      <c r="G228" s="7" t="s">
        <v>1034</v>
      </c>
      <c r="H228" s="25" t="s">
        <v>1490</v>
      </c>
      <c r="I228" s="26"/>
      <c r="J228" s="26"/>
      <c r="K228" s="26" t="s">
        <v>1001</v>
      </c>
      <c r="L228" s="26"/>
      <c r="M228" s="26"/>
      <c r="N228" s="26"/>
      <c r="P228" s="4" t="str">
        <f t="shared" si="15"/>
        <v>ZHOU</v>
      </c>
      <c r="Q228" s="4" t="str">
        <f t="shared" si="16"/>
        <v>KUIYUAN</v>
      </c>
    </row>
    <row r="229" spans="1:17">
      <c r="A229" s="5" t="s">
        <v>304</v>
      </c>
      <c r="B229" s="6" t="s">
        <v>305</v>
      </c>
      <c r="C229" s="6" t="s">
        <v>306</v>
      </c>
      <c r="D229" s="6" t="s">
        <v>67</v>
      </c>
      <c r="E229" s="6" t="s">
        <v>307</v>
      </c>
      <c r="F229" s="6" t="s">
        <v>12</v>
      </c>
      <c r="G229" s="7" t="s">
        <v>1023</v>
      </c>
      <c r="H229" s="25" t="s">
        <v>1156</v>
      </c>
      <c r="I229" s="26"/>
      <c r="J229" s="26"/>
      <c r="K229" s="26" t="s">
        <v>1001</v>
      </c>
      <c r="L229" s="26"/>
      <c r="M229" s="26"/>
      <c r="N229" s="26"/>
      <c r="P229" s="4" t="str">
        <f t="shared" si="15"/>
        <v>LI</v>
      </c>
      <c r="Q229" s="4" t="str">
        <f t="shared" si="16"/>
        <v>XIUJIN</v>
      </c>
    </row>
    <row r="230" spans="1:17">
      <c r="A230" s="5" t="s">
        <v>397</v>
      </c>
      <c r="B230" s="6" t="s">
        <v>398</v>
      </c>
      <c r="C230" s="6" t="s">
        <v>399</v>
      </c>
      <c r="D230" s="6" t="s">
        <v>400</v>
      </c>
      <c r="E230" s="6" t="s">
        <v>349</v>
      </c>
      <c r="F230" s="6" t="s">
        <v>12</v>
      </c>
      <c r="G230" s="7" t="s">
        <v>1023</v>
      </c>
      <c r="H230" s="25" t="s">
        <v>1210</v>
      </c>
      <c r="I230" s="26"/>
      <c r="J230" s="26"/>
      <c r="K230" s="26" t="s">
        <v>1001</v>
      </c>
      <c r="L230" s="26"/>
      <c r="M230" s="26"/>
      <c r="N230" s="26"/>
      <c r="P230" s="4" t="str">
        <f t="shared" si="15"/>
        <v>LV</v>
      </c>
      <c r="Q230" s="4" t="str">
        <f t="shared" si="16"/>
        <v>JIAN</v>
      </c>
    </row>
    <row r="231" spans="1:17">
      <c r="A231" s="5" t="s">
        <v>793</v>
      </c>
      <c r="B231" s="6" t="s">
        <v>794</v>
      </c>
      <c r="C231" s="6" t="s">
        <v>795</v>
      </c>
      <c r="D231" s="6" t="s">
        <v>724</v>
      </c>
      <c r="E231" s="6" t="s">
        <v>796</v>
      </c>
      <c r="F231" s="6" t="s">
        <v>12</v>
      </c>
      <c r="G231" s="7" t="s">
        <v>1023</v>
      </c>
      <c r="H231" s="25" t="s">
        <v>1472</v>
      </c>
      <c r="I231" s="26"/>
      <c r="J231" s="26"/>
      <c r="K231" s="26" t="s">
        <v>1001</v>
      </c>
      <c r="L231" s="26"/>
      <c r="M231" s="26"/>
      <c r="N231" s="26"/>
      <c r="P231" s="4" t="str">
        <f t="shared" si="15"/>
        <v>ZHANG</v>
      </c>
      <c r="Q231" s="4" t="str">
        <f t="shared" si="16"/>
        <v>ZHENYING</v>
      </c>
    </row>
    <row r="232" spans="1:17">
      <c r="A232" s="5" t="s">
        <v>550</v>
      </c>
      <c r="B232" s="6" t="s">
        <v>551</v>
      </c>
      <c r="C232" s="6" t="s">
        <v>552</v>
      </c>
      <c r="D232" s="6" t="s">
        <v>545</v>
      </c>
      <c r="E232" s="6" t="s">
        <v>307</v>
      </c>
      <c r="F232" s="6" t="s">
        <v>12</v>
      </c>
      <c r="G232" s="7" t="s">
        <v>1023</v>
      </c>
      <c r="H232" s="25" t="s">
        <v>1310</v>
      </c>
      <c r="I232" s="26"/>
      <c r="J232" s="26"/>
      <c r="K232" s="26" t="s">
        <v>1001</v>
      </c>
      <c r="L232" s="26"/>
      <c r="M232" s="26"/>
      <c r="N232" s="26"/>
      <c r="P232" s="4" t="str">
        <f t="shared" si="15"/>
        <v>WANG</v>
      </c>
      <c r="Q232" s="4" t="str">
        <f t="shared" si="16"/>
        <v>HONGCHUN</v>
      </c>
    </row>
    <row r="233" spans="1:17" s="19" customFormat="1" hidden="1">
      <c r="A233" s="53" t="s">
        <v>553</v>
      </c>
      <c r="B233" s="17" t="s">
        <v>554</v>
      </c>
      <c r="C233" s="17" t="s">
        <v>555</v>
      </c>
      <c r="D233" s="17" t="s">
        <v>545</v>
      </c>
      <c r="E233" s="17" t="s">
        <v>368</v>
      </c>
      <c r="F233" s="17" t="s">
        <v>12</v>
      </c>
      <c r="G233" s="18" t="s">
        <v>1988</v>
      </c>
      <c r="H233" s="35" t="s">
        <v>1311</v>
      </c>
      <c r="I233" s="19" t="s">
        <v>972</v>
      </c>
      <c r="J233" s="19" t="s">
        <v>972</v>
      </c>
      <c r="K233" s="19" t="s">
        <v>2009</v>
      </c>
      <c r="N233" s="19" t="str">
        <f>I233&amp;J233&amp;""&amp;K233</f>
        <v>王建军</v>
      </c>
      <c r="P233" s="19" t="str">
        <f t="shared" si="15"/>
        <v>WANG</v>
      </c>
      <c r="Q233" s="19" t="str">
        <f t="shared" si="16"/>
        <v>JIANJUN</v>
      </c>
    </row>
    <row r="234" spans="1:17" s="15" customFormat="1" hidden="1">
      <c r="A234" s="16" t="s">
        <v>556</v>
      </c>
      <c r="B234" s="36" t="s">
        <v>557</v>
      </c>
      <c r="C234" s="36" t="s">
        <v>558</v>
      </c>
      <c r="D234" s="36" t="s">
        <v>545</v>
      </c>
      <c r="E234" s="36" t="s">
        <v>460</v>
      </c>
      <c r="F234" s="36" t="s">
        <v>12</v>
      </c>
      <c r="G234" s="37" t="s">
        <v>955</v>
      </c>
      <c r="H234" s="38" t="s">
        <v>1312</v>
      </c>
      <c r="I234" s="15" t="s">
        <v>972</v>
      </c>
      <c r="J234" s="15" t="s">
        <v>972</v>
      </c>
      <c r="K234" s="15" t="s">
        <v>1313</v>
      </c>
      <c r="N234" s="15" t="str">
        <f>I234&amp;J234&amp;""&amp;K234</f>
        <v>王纪申</v>
      </c>
      <c r="P234" s="15" t="str">
        <f t="shared" si="15"/>
        <v>WANG</v>
      </c>
      <c r="Q234" s="15" t="str">
        <f t="shared" si="16"/>
        <v>JISHEN</v>
      </c>
    </row>
    <row r="235" spans="1:17" s="19" customFormat="1" hidden="1">
      <c r="A235" s="53" t="s">
        <v>559</v>
      </c>
      <c r="B235" s="17" t="s">
        <v>560</v>
      </c>
      <c r="C235" s="17" t="s">
        <v>348</v>
      </c>
      <c r="D235" s="17" t="s">
        <v>545</v>
      </c>
      <c r="E235" s="17" t="s">
        <v>118</v>
      </c>
      <c r="F235" s="17" t="s">
        <v>12</v>
      </c>
      <c r="G235" s="18" t="s">
        <v>870</v>
      </c>
      <c r="H235" s="35" t="s">
        <v>1314</v>
      </c>
      <c r="I235" s="19" t="s">
        <v>972</v>
      </c>
      <c r="J235" s="19" t="s">
        <v>972</v>
      </c>
      <c r="K235" s="19" t="s">
        <v>1882</v>
      </c>
      <c r="N235" s="19" t="str">
        <f>I235&amp;J235&amp;""&amp;K235</f>
        <v>王军</v>
      </c>
      <c r="P235" s="19" t="str">
        <f t="shared" si="15"/>
        <v>WANG</v>
      </c>
      <c r="Q235" s="19" t="str">
        <f t="shared" si="16"/>
        <v>JUN</v>
      </c>
    </row>
    <row r="236" spans="1:17" hidden="1">
      <c r="A236" s="5" t="s">
        <v>561</v>
      </c>
      <c r="B236" s="6" t="s">
        <v>562</v>
      </c>
      <c r="C236" s="6" t="s">
        <v>67</v>
      </c>
      <c r="D236" s="6" t="s">
        <v>545</v>
      </c>
      <c r="E236" s="6" t="s">
        <v>221</v>
      </c>
      <c r="F236" s="6" t="s">
        <v>12</v>
      </c>
      <c r="G236" s="7" t="s">
        <v>975</v>
      </c>
      <c r="H236" s="24" t="s">
        <v>1315</v>
      </c>
      <c r="I236" s="4" t="s">
        <v>972</v>
      </c>
      <c r="J236" s="4" t="s">
        <v>972</v>
      </c>
      <c r="K236" s="4" t="s">
        <v>1316</v>
      </c>
      <c r="N236" s="4" t="str">
        <f>I236&amp;J236&amp;""&amp;K236</f>
        <v>王莉</v>
      </c>
      <c r="P236" s="4" t="str">
        <f t="shared" si="15"/>
        <v>WANG</v>
      </c>
      <c r="Q236" s="4" t="str">
        <f t="shared" si="16"/>
        <v>LI</v>
      </c>
    </row>
    <row r="237" spans="1:17" s="19" customFormat="1" hidden="1">
      <c r="A237" s="53" t="s">
        <v>563</v>
      </c>
      <c r="B237" s="17" t="s">
        <v>564</v>
      </c>
      <c r="C237" s="17" t="s">
        <v>565</v>
      </c>
      <c r="D237" s="17" t="s">
        <v>545</v>
      </c>
      <c r="E237" s="17" t="s">
        <v>396</v>
      </c>
      <c r="F237" s="17" t="s">
        <v>12</v>
      </c>
      <c r="G237" s="18" t="s">
        <v>2226</v>
      </c>
      <c r="H237" s="35" t="s">
        <v>1317</v>
      </c>
      <c r="I237" s="19" t="s">
        <v>1994</v>
      </c>
      <c r="J237" s="19" t="s">
        <v>972</v>
      </c>
      <c r="K237" s="19" t="s">
        <v>2238</v>
      </c>
      <c r="N237" s="19" t="str">
        <f>I237&amp;J237&amp;"/"&amp;K237</f>
        <v>副课长/王嫱</v>
      </c>
      <c r="O237" s="19" t="s">
        <v>2239</v>
      </c>
      <c r="P237" s="19" t="str">
        <f t="shared" si="15"/>
        <v>WANG</v>
      </c>
      <c r="Q237" s="19" t="str">
        <f t="shared" si="16"/>
        <v>QIANG</v>
      </c>
    </row>
    <row r="238" spans="1:17" hidden="1">
      <c r="A238" s="5" t="s">
        <v>566</v>
      </c>
      <c r="B238" s="6" t="s">
        <v>567</v>
      </c>
      <c r="C238" s="6" t="s">
        <v>568</v>
      </c>
      <c r="D238" s="6" t="s">
        <v>545</v>
      </c>
      <c r="E238" s="6" t="s">
        <v>434</v>
      </c>
      <c r="F238" s="6" t="s">
        <v>12</v>
      </c>
      <c r="G238" s="7" t="s">
        <v>975</v>
      </c>
      <c r="H238" s="24" t="s">
        <v>1319</v>
      </c>
      <c r="I238" s="4" t="s">
        <v>1280</v>
      </c>
      <c r="J238" s="4" t="s">
        <v>972</v>
      </c>
      <c r="K238" s="4" t="s">
        <v>1320</v>
      </c>
      <c r="N238" s="4" t="str">
        <f>I238&amp;J238&amp;"/"&amp;K238</f>
        <v>副经理/王荣</v>
      </c>
      <c r="O238" s="4" t="s">
        <v>1321</v>
      </c>
      <c r="P238" s="4" t="str">
        <f t="shared" si="15"/>
        <v>WANG</v>
      </c>
      <c r="Q238" s="4" t="str">
        <f t="shared" si="16"/>
        <v>RONG</v>
      </c>
    </row>
    <row r="239" spans="1:17" s="15" customFormat="1" hidden="1">
      <c r="A239" s="16" t="s">
        <v>569</v>
      </c>
      <c r="B239" s="36" t="s">
        <v>570</v>
      </c>
      <c r="C239" s="36" t="s">
        <v>571</v>
      </c>
      <c r="D239" s="36" t="s">
        <v>545</v>
      </c>
      <c r="E239" s="36" t="s">
        <v>482</v>
      </c>
      <c r="F239" s="36" t="s">
        <v>12</v>
      </c>
      <c r="G239" s="37" t="s">
        <v>2208</v>
      </c>
      <c r="H239" s="38" t="s">
        <v>1322</v>
      </c>
      <c r="I239" s="15" t="s">
        <v>991</v>
      </c>
      <c r="J239" s="15" t="s">
        <v>972</v>
      </c>
      <c r="K239" s="15" t="s">
        <v>1323</v>
      </c>
      <c r="N239" s="15" t="str">
        <f>I239&amp;J239&amp;"/"&amp;K239</f>
        <v>副课长/王世明</v>
      </c>
      <c r="O239" s="15" t="s">
        <v>1324</v>
      </c>
      <c r="P239" s="15" t="str">
        <f t="shared" si="15"/>
        <v>WANG</v>
      </c>
      <c r="Q239" s="15" t="str">
        <f t="shared" si="16"/>
        <v>SHIMING</v>
      </c>
    </row>
    <row r="240" spans="1:17">
      <c r="A240" s="5" t="s">
        <v>572</v>
      </c>
      <c r="B240" s="6" t="s">
        <v>573</v>
      </c>
      <c r="C240" s="6" t="s">
        <v>574</v>
      </c>
      <c r="D240" s="6" t="s">
        <v>545</v>
      </c>
      <c r="E240" s="6" t="s">
        <v>11</v>
      </c>
      <c r="F240" s="6" t="s">
        <v>12</v>
      </c>
      <c r="G240" s="7" t="s">
        <v>1023</v>
      </c>
      <c r="H240" s="25" t="s">
        <v>1325</v>
      </c>
      <c r="I240" s="26"/>
      <c r="J240" s="26"/>
      <c r="K240" s="26" t="s">
        <v>1001</v>
      </c>
      <c r="L240" s="26"/>
      <c r="M240" s="26"/>
      <c r="N240" s="26"/>
      <c r="P240" s="4" t="str">
        <f t="shared" si="15"/>
        <v>WANG</v>
      </c>
      <c r="Q240" s="4" t="str">
        <f t="shared" si="16"/>
        <v>SHUPING</v>
      </c>
    </row>
    <row r="241" spans="1:17">
      <c r="A241" s="5" t="s">
        <v>705</v>
      </c>
      <c r="B241" s="6" t="s">
        <v>706</v>
      </c>
      <c r="C241" s="6" t="s">
        <v>55</v>
      </c>
      <c r="D241" s="6" t="s">
        <v>154</v>
      </c>
      <c r="E241" s="6" t="s">
        <v>707</v>
      </c>
      <c r="F241" s="6" t="s">
        <v>12</v>
      </c>
      <c r="G241" s="7" t="s">
        <v>979</v>
      </c>
      <c r="H241" s="25" t="s">
        <v>1414</v>
      </c>
      <c r="I241" s="26"/>
      <c r="J241" s="26"/>
      <c r="K241" s="26" t="s">
        <v>1001</v>
      </c>
      <c r="L241" s="26"/>
      <c r="M241" s="26"/>
      <c r="N241" s="26"/>
      <c r="P241" s="4" t="str">
        <f t="shared" si="15"/>
        <v>YU</v>
      </c>
      <c r="Q241" s="4" t="str">
        <f t="shared" si="16"/>
        <v>HONG</v>
      </c>
    </row>
    <row r="242" spans="1:17" s="19" customFormat="1" hidden="1">
      <c r="A242" s="53" t="s">
        <v>708</v>
      </c>
      <c r="B242" s="17" t="s">
        <v>709</v>
      </c>
      <c r="C242" s="17" t="s">
        <v>710</v>
      </c>
      <c r="D242" s="17" t="s">
        <v>154</v>
      </c>
      <c r="E242" s="17" t="s">
        <v>11</v>
      </c>
      <c r="F242" s="17" t="s">
        <v>12</v>
      </c>
      <c r="G242" s="18" t="s">
        <v>2094</v>
      </c>
      <c r="H242" s="35" t="s">
        <v>1415</v>
      </c>
      <c r="I242" s="19" t="s">
        <v>972</v>
      </c>
      <c r="J242" s="19" t="s">
        <v>972</v>
      </c>
      <c r="K242" s="19" t="s">
        <v>1416</v>
      </c>
      <c r="N242" s="19" t="str">
        <f>I242&amp;J242&amp;""&amp;K242</f>
        <v>于湖光</v>
      </c>
      <c r="P242" s="19" t="str">
        <f t="shared" si="15"/>
        <v>YU</v>
      </c>
      <c r="Q242" s="19" t="str">
        <f t="shared" si="16"/>
        <v>HUGUANG</v>
      </c>
    </row>
    <row r="243" spans="1:17">
      <c r="A243" s="5" t="s">
        <v>711</v>
      </c>
      <c r="B243" s="6" t="s">
        <v>712</v>
      </c>
      <c r="C243" s="6" t="s">
        <v>713</v>
      </c>
      <c r="D243" s="6" t="s">
        <v>154</v>
      </c>
      <c r="E243" s="6" t="s">
        <v>416</v>
      </c>
      <c r="F243" s="6" t="s">
        <v>12</v>
      </c>
      <c r="G243" s="7" t="s">
        <v>979</v>
      </c>
      <c r="H243" s="25" t="s">
        <v>1417</v>
      </c>
      <c r="I243" s="26"/>
      <c r="J243" s="26"/>
      <c r="K243" s="26" t="s">
        <v>1001</v>
      </c>
      <c r="L243" s="26"/>
      <c r="M243" s="26"/>
      <c r="N243" s="26"/>
      <c r="P243" s="4" t="str">
        <f t="shared" si="15"/>
        <v>YU</v>
      </c>
      <c r="Q243" s="4" t="str">
        <f t="shared" si="16"/>
        <v>MEI</v>
      </c>
    </row>
    <row r="244" spans="1:17">
      <c r="A244" s="5" t="s">
        <v>714</v>
      </c>
      <c r="B244" s="6" t="s">
        <v>715</v>
      </c>
      <c r="C244" s="6" t="s">
        <v>716</v>
      </c>
      <c r="D244" s="6" t="s">
        <v>154</v>
      </c>
      <c r="E244" s="6" t="s">
        <v>23</v>
      </c>
      <c r="F244" s="6" t="s">
        <v>12</v>
      </c>
      <c r="G244" s="7" t="s">
        <v>979</v>
      </c>
      <c r="H244" s="25" t="s">
        <v>1418</v>
      </c>
      <c r="I244" s="26"/>
      <c r="J244" s="26"/>
      <c r="K244" s="26" t="s">
        <v>1001</v>
      </c>
      <c r="L244" s="26"/>
      <c r="M244" s="26"/>
      <c r="N244" s="26"/>
      <c r="P244" s="4" t="str">
        <f t="shared" si="15"/>
        <v>YU</v>
      </c>
      <c r="Q244" s="4" t="str">
        <f t="shared" si="16"/>
        <v>PENGCHENG</v>
      </c>
    </row>
    <row r="245" spans="1:17">
      <c r="A245" s="5" t="s">
        <v>45</v>
      </c>
      <c r="B245" s="6" t="s">
        <v>46</v>
      </c>
      <c r="C245" s="6" t="s">
        <v>47</v>
      </c>
      <c r="D245" s="6" t="s">
        <v>44</v>
      </c>
      <c r="E245" s="6" t="s">
        <v>48</v>
      </c>
      <c r="F245" s="6" t="s">
        <v>12</v>
      </c>
      <c r="G245" s="7" t="s">
        <v>979</v>
      </c>
      <c r="H245" s="25" t="s">
        <v>1000</v>
      </c>
      <c r="I245" s="26"/>
      <c r="J245" s="26"/>
      <c r="K245" s="26" t="s">
        <v>1001</v>
      </c>
      <c r="L245" s="26"/>
      <c r="M245" s="26"/>
      <c r="N245" s="26"/>
      <c r="P245" s="4" t="str">
        <f t="shared" si="15"/>
        <v>CHEN</v>
      </c>
      <c r="Q245" s="4" t="str">
        <f t="shared" si="16"/>
        <v>CHENGFENG</v>
      </c>
    </row>
    <row r="246" spans="1:17">
      <c r="A246" s="5" t="s">
        <v>317</v>
      </c>
      <c r="B246" s="6" t="s">
        <v>318</v>
      </c>
      <c r="C246" s="6" t="s">
        <v>319</v>
      </c>
      <c r="D246" s="6" t="s">
        <v>67</v>
      </c>
      <c r="E246" s="6" t="s">
        <v>320</v>
      </c>
      <c r="F246" s="6" t="s">
        <v>12</v>
      </c>
      <c r="G246" s="7" t="s">
        <v>979</v>
      </c>
      <c r="H246" s="25" t="s">
        <v>1165</v>
      </c>
      <c r="I246" s="26"/>
      <c r="J246" s="26"/>
      <c r="K246" s="26" t="s">
        <v>1001</v>
      </c>
      <c r="L246" s="26"/>
      <c r="M246" s="26"/>
      <c r="N246" s="26"/>
      <c r="P246" s="4" t="str">
        <f t="shared" si="15"/>
        <v>LI</v>
      </c>
      <c r="Q246" s="4" t="str">
        <f t="shared" si="16"/>
        <v>YUFEI</v>
      </c>
    </row>
    <row r="247" spans="1:17">
      <c r="A247" s="5" t="s">
        <v>499</v>
      </c>
      <c r="B247" s="6" t="s">
        <v>500</v>
      </c>
      <c r="C247" s="6" t="s">
        <v>501</v>
      </c>
      <c r="D247" s="6" t="s">
        <v>79</v>
      </c>
      <c r="E247" s="6" t="s">
        <v>80</v>
      </c>
      <c r="F247" s="6" t="s">
        <v>12</v>
      </c>
      <c r="G247" s="7" t="s">
        <v>979</v>
      </c>
      <c r="H247" s="25" t="s">
        <v>1270</v>
      </c>
      <c r="I247" s="26"/>
      <c r="J247" s="26"/>
      <c r="K247" s="26" t="s">
        <v>1001</v>
      </c>
      <c r="L247" s="26"/>
      <c r="M247" s="26"/>
      <c r="N247" s="26"/>
      <c r="P247" s="4" t="str">
        <f t="shared" si="15"/>
        <v>SONG</v>
      </c>
      <c r="Q247" s="4" t="str">
        <f t="shared" si="16"/>
        <v>YUNLONG</v>
      </c>
    </row>
    <row r="248" spans="1:17">
      <c r="A248" s="5" t="s">
        <v>472</v>
      </c>
      <c r="B248" s="6" t="s">
        <v>473</v>
      </c>
      <c r="C248" s="6" t="s">
        <v>21</v>
      </c>
      <c r="D248" s="6" t="s">
        <v>471</v>
      </c>
      <c r="E248" s="6" t="s">
        <v>279</v>
      </c>
      <c r="F248" s="6" t="s">
        <v>12</v>
      </c>
      <c r="G248" s="7" t="s">
        <v>979</v>
      </c>
      <c r="H248" s="25" t="s">
        <v>1252</v>
      </c>
      <c r="I248" s="26"/>
      <c r="J248" s="26"/>
      <c r="K248" s="26" t="s">
        <v>1001</v>
      </c>
      <c r="L248" s="26"/>
      <c r="M248" s="26"/>
      <c r="N248" s="26"/>
      <c r="P248" s="4" t="str">
        <f t="shared" si="15"/>
        <v>SHAO</v>
      </c>
      <c r="Q248" s="4" t="str">
        <f t="shared" si="16"/>
        <v>YANG</v>
      </c>
    </row>
    <row r="249" spans="1:17">
      <c r="A249" s="5" t="s">
        <v>276</v>
      </c>
      <c r="B249" s="6" t="s">
        <v>277</v>
      </c>
      <c r="C249" s="6" t="s">
        <v>278</v>
      </c>
      <c r="D249" s="6" t="s">
        <v>67</v>
      </c>
      <c r="E249" s="6" t="s">
        <v>279</v>
      </c>
      <c r="F249" s="6" t="s">
        <v>12</v>
      </c>
      <c r="G249" s="7" t="s">
        <v>979</v>
      </c>
      <c r="H249" s="25" t="s">
        <v>1136</v>
      </c>
      <c r="I249" s="26"/>
      <c r="J249" s="26"/>
      <c r="K249" s="26" t="s">
        <v>1001</v>
      </c>
      <c r="L249" s="26"/>
      <c r="M249" s="26"/>
      <c r="N249" s="26"/>
      <c r="P249" s="4" t="str">
        <f t="shared" si="15"/>
        <v>LI</v>
      </c>
      <c r="Q249" s="4" t="str">
        <f t="shared" si="16"/>
        <v>GUANGYU</v>
      </c>
    </row>
    <row r="250" spans="1:17">
      <c r="A250" s="5" t="s">
        <v>165</v>
      </c>
      <c r="B250" s="6" t="s">
        <v>166</v>
      </c>
      <c r="C250" s="6" t="s">
        <v>167</v>
      </c>
      <c r="D250" s="6" t="s">
        <v>163</v>
      </c>
      <c r="E250" s="6" t="s">
        <v>80</v>
      </c>
      <c r="F250" s="6" t="s">
        <v>12</v>
      </c>
      <c r="G250" s="7" t="s">
        <v>979</v>
      </c>
      <c r="H250" s="25" t="s">
        <v>1078</v>
      </c>
      <c r="I250" s="26"/>
      <c r="J250" s="26"/>
      <c r="K250" s="26" t="s">
        <v>1001</v>
      </c>
      <c r="L250" s="26"/>
      <c r="M250" s="26"/>
      <c r="N250" s="26"/>
      <c r="P250" s="4" t="str">
        <f t="shared" si="15"/>
        <v>GUO</v>
      </c>
      <c r="Q250" s="4" t="str">
        <f t="shared" si="16"/>
        <v>JIANCHAO</v>
      </c>
    </row>
    <row r="251" spans="1:17">
      <c r="A251" s="5" t="s">
        <v>168</v>
      </c>
      <c r="B251" s="6" t="s">
        <v>169</v>
      </c>
      <c r="C251" s="6" t="s">
        <v>170</v>
      </c>
      <c r="D251" s="6" t="s">
        <v>163</v>
      </c>
      <c r="E251" s="6" t="s">
        <v>171</v>
      </c>
      <c r="F251" s="6" t="s">
        <v>12</v>
      </c>
      <c r="G251" s="7" t="s">
        <v>979</v>
      </c>
      <c r="H251" s="25" t="s">
        <v>1079</v>
      </c>
      <c r="I251" s="26"/>
      <c r="J251" s="26"/>
      <c r="K251" s="26" t="s">
        <v>1001</v>
      </c>
      <c r="L251" s="26"/>
      <c r="M251" s="26"/>
      <c r="N251" s="26"/>
      <c r="P251" s="4" t="str">
        <f t="shared" si="15"/>
        <v>GUO</v>
      </c>
      <c r="Q251" s="4" t="str">
        <f t="shared" si="16"/>
        <v>LILING</v>
      </c>
    </row>
    <row r="252" spans="1:17">
      <c r="A252" s="5" t="s">
        <v>77</v>
      </c>
      <c r="B252" s="6" t="s">
        <v>78</v>
      </c>
      <c r="C252" s="6" t="s">
        <v>79</v>
      </c>
      <c r="D252" s="6" t="s">
        <v>44</v>
      </c>
      <c r="E252" s="6" t="s">
        <v>80</v>
      </c>
      <c r="F252" s="6" t="s">
        <v>12</v>
      </c>
      <c r="G252" s="7" t="s">
        <v>979</v>
      </c>
      <c r="H252" s="25" t="s">
        <v>1022</v>
      </c>
      <c r="I252" s="26"/>
      <c r="J252" s="26"/>
      <c r="K252" s="26" t="s">
        <v>1001</v>
      </c>
      <c r="L252" s="26"/>
      <c r="M252" s="26"/>
      <c r="N252" s="26"/>
      <c r="P252" s="4" t="str">
        <f t="shared" si="15"/>
        <v>CHEN</v>
      </c>
      <c r="Q252" s="4" t="str">
        <f t="shared" si="16"/>
        <v>SONG</v>
      </c>
    </row>
  </sheetData>
  <autoFilter ref="A1:N252">
    <filterColumn colId="6"/>
    <filterColumn colId="10">
      <filters>
        <filter val="已退社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14"/>
  <sheetViews>
    <sheetView topLeftCell="A73" workbookViewId="0">
      <selection activeCell="D4" sqref="D4"/>
    </sheetView>
  </sheetViews>
  <sheetFormatPr defaultRowHeight="13.5"/>
  <cols>
    <col min="1" max="1" width="1.5" style="4" customWidth="1"/>
    <col min="2" max="2" width="3.5" style="4" customWidth="1"/>
    <col min="3" max="3" width="21.875" style="4" bestFit="1" customWidth="1"/>
    <col min="4" max="4" width="36.625" style="4" customWidth="1"/>
    <col min="5" max="5" width="25.25" style="4" bestFit="1" customWidth="1"/>
    <col min="6" max="16384" width="9" style="4"/>
  </cols>
  <sheetData>
    <row r="1" spans="2:5">
      <c r="D1" s="13" t="s">
        <v>893</v>
      </c>
    </row>
    <row r="2" spans="2:5">
      <c r="C2" s="12" t="s">
        <v>879</v>
      </c>
      <c r="D2" s="12" t="s">
        <v>880</v>
      </c>
    </row>
    <row r="3" spans="2:5">
      <c r="B3" s="14" t="s">
        <v>894</v>
      </c>
      <c r="C3" s="4" t="s">
        <v>881</v>
      </c>
      <c r="D3" s="15" t="s">
        <v>906</v>
      </c>
      <c r="E3" s="4" t="s">
        <v>911</v>
      </c>
    </row>
    <row r="4" spans="2:5">
      <c r="B4" s="14" t="s">
        <v>895</v>
      </c>
      <c r="C4" s="4" t="s">
        <v>883</v>
      </c>
      <c r="D4" s="15" t="s">
        <v>954</v>
      </c>
      <c r="E4" s="4" t="s">
        <v>912</v>
      </c>
    </row>
    <row r="5" spans="2:5">
      <c r="B5" s="14" t="s">
        <v>896</v>
      </c>
      <c r="C5" s="4" t="s">
        <v>884</v>
      </c>
      <c r="D5" s="15" t="s">
        <v>907</v>
      </c>
      <c r="E5" s="4" t="s">
        <v>913</v>
      </c>
    </row>
    <row r="6" spans="2:5">
      <c r="B6" s="14" t="s">
        <v>897</v>
      </c>
      <c r="C6" s="4" t="s">
        <v>882</v>
      </c>
      <c r="D6" s="15" t="s">
        <v>908</v>
      </c>
      <c r="E6" s="4" t="s">
        <v>914</v>
      </c>
    </row>
    <row r="7" spans="2:5">
      <c r="B7" s="14" t="s">
        <v>898</v>
      </c>
      <c r="C7" s="4" t="s">
        <v>885</v>
      </c>
      <c r="D7" s="15" t="s">
        <v>909</v>
      </c>
      <c r="E7" s="4" t="s">
        <v>915</v>
      </c>
    </row>
    <row r="8" spans="2:5">
      <c r="B8" s="14" t="s">
        <v>899</v>
      </c>
      <c r="C8" s="4" t="s">
        <v>886</v>
      </c>
      <c r="D8" s="15" t="s">
        <v>923</v>
      </c>
      <c r="E8" s="4" t="s">
        <v>916</v>
      </c>
    </row>
    <row r="9" spans="2:5">
      <c r="B9" s="14" t="s">
        <v>900</v>
      </c>
      <c r="C9" s="4" t="s">
        <v>887</v>
      </c>
      <c r="D9" s="15" t="s">
        <v>924</v>
      </c>
      <c r="E9" s="4" t="s">
        <v>917</v>
      </c>
    </row>
    <row r="10" spans="2:5">
      <c r="B10" s="14" t="s">
        <v>901</v>
      </c>
      <c r="C10" s="4" t="s">
        <v>888</v>
      </c>
      <c r="D10" s="15" t="s">
        <v>910</v>
      </c>
      <c r="E10" s="4" t="s">
        <v>918</v>
      </c>
    </row>
    <row r="11" spans="2:5">
      <c r="B11" s="14" t="s">
        <v>902</v>
      </c>
      <c r="C11" s="4" t="s">
        <v>889</v>
      </c>
      <c r="D11" s="15" t="s">
        <v>925</v>
      </c>
      <c r="E11" s="4" t="s">
        <v>919</v>
      </c>
    </row>
    <row r="12" spans="2:5">
      <c r="B12" s="14" t="s">
        <v>903</v>
      </c>
      <c r="C12" s="4" t="s">
        <v>890</v>
      </c>
      <c r="D12" s="15" t="s">
        <v>926</v>
      </c>
      <c r="E12" s="4" t="s">
        <v>922</v>
      </c>
    </row>
    <row r="13" spans="2:5">
      <c r="B13" s="14" t="s">
        <v>904</v>
      </c>
      <c r="C13" s="4" t="s">
        <v>892</v>
      </c>
      <c r="D13" s="15" t="s">
        <v>927</v>
      </c>
      <c r="E13" s="4" t="s">
        <v>920</v>
      </c>
    </row>
    <row r="14" spans="2:5">
      <c r="B14" s="14" t="s">
        <v>905</v>
      </c>
      <c r="C14" s="4" t="s">
        <v>891</v>
      </c>
      <c r="D14" s="15" t="s">
        <v>928</v>
      </c>
      <c r="E14" s="4" t="s">
        <v>921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76"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76"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67"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MailUserData_OLD</vt:lpstr>
      <vt:lpstr>IMPORT_SUCCESS</vt:lpstr>
      <vt:lpstr>MailUserData</vt:lpstr>
      <vt:lpstr>mailing group</vt:lpstr>
      <vt:lpstr>Sheet3</vt:lpstr>
      <vt:lpstr>Sheet2</vt:lpstr>
      <vt:lpstr>Sheet1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sun baolu/孙宝禄</cp:lastModifiedBy>
  <dcterms:created xsi:type="dcterms:W3CDTF">2019-01-18T07:46:45Z</dcterms:created>
  <dcterms:modified xsi:type="dcterms:W3CDTF">2019-05-24T00:29:24Z</dcterms:modified>
</cp:coreProperties>
</file>