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baksof\iReport\加工部\加工部温湿管理表\"/>
    </mc:Choice>
  </mc:AlternateContent>
  <bookViews>
    <workbookView xWindow="0" yWindow="0" windowWidth="28800" windowHeight="11685"/>
  </bookViews>
  <sheets>
    <sheet name="Sheet1" sheetId="1" r:id="rId1"/>
    <sheet name="Sheet2" sheetId="3" r:id="rId2"/>
    <sheet name="ExcelOutputSetting" sheetId="4" r:id="rId3"/>
  </sheets>
  <definedNames>
    <definedName name="_xlnm.Print_Area" localSheetId="0">Sheet1!$A$1:$BP$77</definedName>
    <definedName name="_xlnm.Print_Area" localSheetId="1">Sheet2!$A$1:$BP$77</definedName>
  </definedNames>
  <calcPr calcId="162913"/>
</workbook>
</file>

<file path=xl/calcChain.xml><?xml version="1.0" encoding="utf-8"?>
<calcChain xmlns="http://schemas.openxmlformats.org/spreadsheetml/2006/main">
  <c r="BO75" i="3" l="1"/>
  <c r="BM75" i="3"/>
  <c r="BK75" i="3"/>
  <c r="BK72" i="3" s="1"/>
  <c r="BI75" i="3"/>
  <c r="BG75" i="3"/>
  <c r="BE75" i="3"/>
  <c r="BC75" i="3"/>
  <c r="BA75" i="3"/>
  <c r="AY75" i="3"/>
  <c r="AW75" i="3"/>
  <c r="AU75" i="3"/>
  <c r="AS75" i="3"/>
  <c r="AQ75" i="3"/>
  <c r="AO75" i="3"/>
  <c r="AM75" i="3"/>
  <c r="AM72" i="3" s="1"/>
  <c r="AK75" i="3"/>
  <c r="AI75" i="3"/>
  <c r="AG75" i="3"/>
  <c r="AE75" i="3"/>
  <c r="AC75" i="3"/>
  <c r="AC72" i="3" s="1"/>
  <c r="AA75" i="3"/>
  <c r="AA72" i="3" s="1"/>
  <c r="Y75" i="3"/>
  <c r="W75" i="3"/>
  <c r="W72" i="3" s="1"/>
  <c r="U75" i="3"/>
  <c r="U72" i="3" s="1"/>
  <c r="S75" i="3"/>
  <c r="Q75" i="3"/>
  <c r="O75" i="3"/>
  <c r="M75" i="3"/>
  <c r="K75" i="3"/>
  <c r="K72" i="3" s="1"/>
  <c r="I75" i="3"/>
  <c r="I72" i="3" s="1"/>
  <c r="G75" i="3"/>
  <c r="BO74" i="3"/>
  <c r="BO72" i="3" s="1"/>
  <c r="BM74" i="3"/>
  <c r="BM72" i="3" s="1"/>
  <c r="BK74" i="3"/>
  <c r="BI74" i="3"/>
  <c r="BI72" i="3" s="1"/>
  <c r="BG74" i="3"/>
  <c r="BE74" i="3"/>
  <c r="BC74" i="3"/>
  <c r="BA74" i="3"/>
  <c r="AY74" i="3"/>
  <c r="AW74" i="3"/>
  <c r="AU74" i="3"/>
  <c r="AS74" i="3"/>
  <c r="AQ74" i="3"/>
  <c r="AQ72" i="3" s="1"/>
  <c r="AO74" i="3"/>
  <c r="AO72" i="3" s="1"/>
  <c r="AM74" i="3"/>
  <c r="AK74" i="3"/>
  <c r="AI74" i="3"/>
  <c r="AG74" i="3"/>
  <c r="AG72" i="3" s="1"/>
  <c r="AE74" i="3"/>
  <c r="AE72" i="3" s="1"/>
  <c r="AC74" i="3"/>
  <c r="AA74" i="3"/>
  <c r="Y74" i="3"/>
  <c r="W74" i="3"/>
  <c r="U74" i="3"/>
  <c r="S74" i="3"/>
  <c r="S72" i="3" s="1"/>
  <c r="Q74" i="3"/>
  <c r="Q72" i="3" s="1"/>
  <c r="O74" i="3"/>
  <c r="M74" i="3"/>
  <c r="K74" i="3"/>
  <c r="I74" i="3"/>
  <c r="G74" i="3"/>
  <c r="AS72" i="3"/>
  <c r="Y72" i="3"/>
  <c r="O72" i="3"/>
  <c r="M72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AA2" i="3"/>
  <c r="P2" i="3"/>
  <c r="F2" i="3"/>
  <c r="BO75" i="1"/>
  <c r="BM75" i="1"/>
  <c r="BK75" i="1"/>
  <c r="BI75" i="1"/>
  <c r="BG75" i="1"/>
  <c r="BG72" i="1" s="1"/>
  <c r="BE75" i="1"/>
  <c r="BC75" i="1"/>
  <c r="BA75" i="1"/>
  <c r="AY75" i="1"/>
  <c r="AW75" i="1"/>
  <c r="AU75" i="1"/>
  <c r="AS75" i="1"/>
  <c r="AQ75" i="1"/>
  <c r="AO75" i="1"/>
  <c r="AM75" i="1"/>
  <c r="AK75" i="1"/>
  <c r="AI75" i="1"/>
  <c r="AG75" i="1"/>
  <c r="AE75" i="1"/>
  <c r="AC75" i="1"/>
  <c r="AA75" i="1"/>
  <c r="AA72" i="1" s="1"/>
  <c r="Y75" i="1"/>
  <c r="W75" i="1"/>
  <c r="U75" i="1"/>
  <c r="S75" i="1"/>
  <c r="Q75" i="1"/>
  <c r="O75" i="1"/>
  <c r="M75" i="1"/>
  <c r="M72" i="1" s="1"/>
  <c r="K75" i="1"/>
  <c r="K72" i="1" s="1"/>
  <c r="I75" i="1"/>
  <c r="G75" i="1"/>
  <c r="BO74" i="1"/>
  <c r="BM74" i="1"/>
  <c r="BK74" i="1"/>
  <c r="BI74" i="1"/>
  <c r="BG74" i="1"/>
  <c r="BE74" i="1"/>
  <c r="BE72" i="1" s="1"/>
  <c r="BC74" i="1"/>
  <c r="BA74" i="1"/>
  <c r="AY74" i="1"/>
  <c r="AW74" i="1"/>
  <c r="AU74" i="1"/>
  <c r="AS74" i="1"/>
  <c r="AQ74" i="1"/>
  <c r="AO74" i="1"/>
  <c r="AM74" i="1"/>
  <c r="AM72" i="1" s="1"/>
  <c r="AK74" i="1"/>
  <c r="AI74" i="1"/>
  <c r="AG74" i="1"/>
  <c r="AE74" i="1"/>
  <c r="AC74" i="1"/>
  <c r="AA74" i="1"/>
  <c r="Y74" i="1"/>
  <c r="W74" i="1"/>
  <c r="U74" i="1"/>
  <c r="S74" i="1"/>
  <c r="Q74" i="1"/>
  <c r="Q72" i="1" s="1"/>
  <c r="O74" i="1"/>
  <c r="M74" i="1"/>
  <c r="K74" i="1"/>
  <c r="I74" i="1"/>
  <c r="G74" i="1"/>
  <c r="C64" i="1"/>
  <c r="C54" i="1"/>
  <c r="C25" i="1"/>
  <c r="C10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S72" i="1" l="1"/>
  <c r="G72" i="1"/>
  <c r="O72" i="1"/>
  <c r="AU72" i="1"/>
  <c r="BC72" i="1"/>
  <c r="BK72" i="1"/>
  <c r="BG72" i="3"/>
  <c r="BE72" i="3"/>
  <c r="BC72" i="3"/>
  <c r="BA72" i="3"/>
  <c r="AY72" i="3"/>
  <c r="AW72" i="3"/>
  <c r="AU72" i="3"/>
  <c r="AK72" i="3"/>
  <c r="AI72" i="3"/>
  <c r="G72" i="3"/>
  <c r="AA3" i="3"/>
  <c r="BO72" i="1"/>
  <c r="BM72" i="1"/>
  <c r="BI72" i="1"/>
  <c r="BA72" i="1"/>
  <c r="AY72" i="1"/>
  <c r="AW72" i="1"/>
  <c r="AS72" i="1"/>
  <c r="AQ72" i="1"/>
  <c r="AO72" i="1"/>
  <c r="AK72" i="1"/>
  <c r="AI72" i="1"/>
  <c r="AG72" i="1"/>
  <c r="AE72" i="1"/>
  <c r="AC72" i="1"/>
  <c r="Y72" i="1"/>
  <c r="W72" i="1"/>
  <c r="U72" i="1"/>
  <c r="I72" i="1"/>
  <c r="AA3" i="1"/>
</calcChain>
</file>

<file path=xl/comments1.xml><?xml version="1.0" encoding="utf-8"?>
<comments xmlns="http://schemas.openxmlformats.org/spreadsheetml/2006/main">
  <authors>
    <author>sun baolu/孙宝禄</author>
  </authors>
  <commentList>
    <comment ref="F2" authorId="0" shapeId="0">
      <text>
        <r>
          <rPr>
            <b/>
            <sz val="9"/>
            <color indexed="81"/>
            <rFont val="宋体"/>
            <charset val="134"/>
          </rPr>
          <t xml:space="preserve">功能区0
SelectMaster
0
0
0
Required=0;FontPriority=2;ChildEditable=0;SingleItemMode=1;DirectInput=0;MasterTableId=33;MasterTableName=加工部温湿管理表(日历);MasterFieldNo=0;MasterFieldName=设备名主键;Align=Center;VerticalAlignment=0;Font=Arial;FontSize=30;Weight=Normal;Color=0,0,0;EnableAutoFontSize=1;UseKeyboard=0;SearchMatchType=0
</t>
        </r>
      </text>
    </comment>
    <comment ref="P2" authorId="0" shapeId="0">
      <text>
        <r>
          <rPr>
            <b/>
            <sz val="9"/>
            <color indexed="81"/>
            <rFont val="宋体"/>
            <charset val="134"/>
          </rPr>
          <t xml:space="preserve">功能区1
KeyboardText
1
0
0
AutoNumber=0;Required=0;CanUseCustomKeypad=0;CanUseCustomNumpad=0;FontPriority=0;Lines=1;InputRestriction=None;MaxLength=0;Align=Center;VerticalAlignment=1;Font=Arial;FontSize=30;Weight=Normal;Color=0,0,0;EnableAutoFontSize=1;Locked=1
</t>
        </r>
      </text>
    </comment>
    <comment ref="AA2" authorId="0" shapeId="0">
      <text>
        <r>
          <rPr>
            <b/>
            <sz val="9"/>
            <color indexed="81"/>
            <rFont val="宋体"/>
            <charset val="134"/>
          </rPr>
          <t xml:space="preserve">功能区2
SelectMaster
2
0
0
Required=0;FontPriority=2;ChildEditable=0;SingleItemMode=1;DirectInput=1;MasterTableId=33;MasterTableName=加工部温湿管理表(日历);MasterFieldNo=0;MasterFieldName=设备名主键;Align=Center;VerticalAlignment=1;Font=Arial;FontSize=30;Weight=Normal;Color=0,0,0;EnableAutoFontSize=1;UseKeyboard=0;CanUseCustomKeypad=0;CanUseCustomNumpad=0;MaxLength=0;SearchMatchType=0
</t>
        </r>
      </text>
    </comment>
    <comment ref="AU2" authorId="0" shapeId="0">
      <text>
        <r>
          <rPr>
            <b/>
            <sz val="9"/>
            <color indexed="81"/>
            <rFont val="宋体"/>
            <charset val="134"/>
          </rPr>
          <t xml:space="preserve">功能区3
KeyboardText
3
0
0
AutoNumber=0;Required=0;CanUseCustomKeypad=0;CanUseCustomNumpad=0;FontPriority=0;Lines=1;InputRestriction=None;MaxLength=0;Align=Left;Font=Arial;FontSize=30;Weight=Normal;Color=0,0,0;EnableAutoFontSize=1
</t>
        </r>
      </text>
    </comment>
    <comment ref="BD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BK2" authorId="0" shapeId="0">
      <text>
        <r>
          <rPr>
            <b/>
            <sz val="9"/>
            <color indexed="81"/>
            <rFont val="宋体"/>
            <charset val="134"/>
          </rPr>
          <t xml:space="preserve">功能区4
Action
4
0
0
Required=0;OutputVisible=0;ButtonMode=1;LineVisible=1;DisplayString=提 交;ButtonFontVerticalAlignment=1;BackgroundColor=102,153,255;EnableAutoFontSize=1;ButtonFontPriority=1;ButtonFontAlign=Center;ButtonFont=Arial;ButtonFontSize=11;ButtonWeight=Normal;ButtonFontColor=255,255,255;ActionType=menu;Menu=serverSave;WindowsMode=0
</t>
        </r>
      </text>
    </comment>
    <comment ref="F3" authorId="0" shapeId="0">
      <text>
        <r>
          <rPr>
            <b/>
            <sz val="9"/>
            <color indexed="81"/>
            <rFont val="宋体"/>
            <charset val="134"/>
          </rPr>
          <t xml:space="preserve">功能区3
InputNumeric
5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P3" authorId="0" shapeId="0">
      <text>
        <r>
          <rPr>
            <b/>
            <sz val="9"/>
            <color indexed="81"/>
            <rFont val="宋体"/>
            <charset val="134"/>
          </rPr>
          <t xml:space="preserve">功能区4
InputNumeric
6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AA3" authorId="0" shapeId="0">
      <text>
        <r>
          <rPr>
            <b/>
            <sz val="9"/>
            <color indexed="81"/>
            <rFont val="宋体"/>
            <charset val="134"/>
          </rPr>
          <t xml:space="preserve">功能区5
Calculate
7
0
0
Required=0;Maximum=999999999;Minimum=-999999999;Decimal=0;Validation=Signal;nz=0;Align=Center;Comma=0;Font=Arial;FontSize=30;Weight=Normal;Color=0,0,0;Function=IF(OR(COUNTIF(S1C200:BP72,"NG")&gt;0,COUNTA(S1C0,S1C1,S1C2,S1C5,S1C6)&lt;5),"","OK");DisplayFunction=IF(OR(COUNTIF(S1C200:BP72,"NG")&gt;0,COUNTA(S1C0,S1C1,S1C2,S1C5,S1C6)&lt;5),"","OK");FunctionLock=1;FunctionVersion=4.3.0000
</t>
        </r>
      </text>
    </comment>
    <comment ref="AU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Approve
8
0
0
Required=0;SignType=1;QuickSave=0;RequiredCheck=0
</t>
        </r>
      </text>
    </comment>
    <comment ref="BK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Action
9
0
0
Required=0;OutputVisible=0;ButtonMode=1;LineVisible=1;DisplayString=批 准;ButtonFontVerticalAlignment=1;BackgroundColor=102,153,255;EnableAutoFontSize=1;ButtonFontPriority=1;ButtonFontAlign=Center;ButtonFont=Arial;ButtonFontSize=11;ButtonWeight=Normal;ButtonFontColor=255,255,255;ActionType=menu;Menu=finishSave;WindowsMode=0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Calculate
10
0
0
Required=0;Maximum=999999999;Minimum=-999999999;Decimal=0;Function=IF(AND(S1C107&gt;=0,S1C107&lt;&gt;""),RIGHT(S1C263,S1C107*2.3+11),IF(AND(S1C107&gt;=-4,S1C107&lt;0),RIGHT(S1C263,S1C107+9),""));Validation=Signal;nz=0;Visible=1;Align=Center;VerticalAlignment=2;Comma=0;Font=Arial;FontSize=6;Weight=Normal;Color=255,153,0;EnableAutoFontSize=0;DataType=0;ErrorType=0;AcrossDayMode=1;AllowMinCanUse=0;AllowMaxCanUse=0;DisplayFunction=IF(AND(S1C107&gt;=0,S1C107&lt;&gt;""),RIGHT(S1C263,S1C107*2.3+11),IF(AND(S1C107&gt;=-4,S1C107&lt;0),RIGHT(S1C263,S1C107+9),""));FunctionVersion=4.3.0000;FunctionLock=1;MinInvalidMessage=;MaxInvalidMessage=
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
Calculate
11
0
0
Required=0;Maximum=999999999;Minimum=-999999999;Decimal=0;Function=IF(AND(S1C138&gt;=0,S1C138&lt;&gt;""),RIGHT(S1C263,S1C138*2.3+11),IF(AND(S1C138&gt;=-4,S1C138&lt;0),RIGHT(S1C263,S1C138+9),""));Validation=Signal;nz=0;Visible=1;Align=Center;VerticalAlignment=2;Comma=0;Font=Arial;FontSize=6;Weight=Normal;Color=153,204,255;EnableAutoFontSize=0;DataType=0;ErrorType=0;AcrossDayMode=1;AllowMinCanUse=0;AllowMaxCanUse=0;DisplayFunction=IF(AND(S1C138&gt;=0,S1C138&lt;&gt;""),RIGHT(S1C263,S1C138*2.3+11),IF(AND(S1C138&gt;=-4,S1C138&lt;0),RIGHT(S1C263,S1C138+9),""));FunctionVersion=4.3.0000;FunctionLock=1;MinInvalidMessage=;MaxInvalidMessage=
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Calculate
12
0
0
Required=0;Maximum=999999999;Minimum=-999999999;Decimal=0;Validation=Signal;nz=0;Align=Center;Comma=0;Font=Arial;FontSize=6;Weight=Normal;Color=255,153,0;VerticalAlignment=2;Function=IF(AND(S1C108&gt;=0,S1C108&lt;&gt;""),RIGHT(S1C263,S1C108*2.3+11),IF(AND(S1C108&gt;=-4,S1C108&lt;0),RIGHT(S1C263,S1C108+9),""));DisplayFunction=IF(AND(S1C108&gt;=0,S1C108&lt;&gt;""),RIGHT(S1C263,S1C108*2.3+11),IF(AND(S1C108&gt;=-4,S1C108&lt;0),RIGHT(S1C263,S1C108+9),""));FunctionLock=1;FunctionVersion=4.3.0000;EnableAutoFontSize=0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Calculate
13
0
0
Required=0;Maximum=999999999;Minimum=-999999999;Decimal=0;Validation=Signal;nz=0;Align=Center;Comma=0;Font=Arial;FontSize=6;Weight=Normal;Color=153,204,255;VerticalAlignment=2;Function=IF(AND(S1C139&gt;=0,S1C139&lt;&gt;""),RIGHT(S1C263,S1C139*2.3+11),IF(AND(S1C139&gt;=-4,S1C139&lt;0),RIGHT(S1C263,S1C139+9),""));DisplayFunction=IF(AND(S1C139&gt;=0,S1C139&lt;&gt;""),RIGHT(S1C263,S1C139*2.3+11),IF(AND(S1C139&gt;=-4,S1C139&lt;0),RIGHT(S1C263,S1C139+9),""));FunctionLock=1;FunctionVersion=4.3.0000;EnableAutoFontSize=0
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Calculate
14
0
0
Required=0;Maximum=999999999;Minimum=-999999999;Decimal=0;Validation=Signal;nz=0;Align=Center;Comma=0;Font=Arial;FontSize=6;Weight=Normal;Color=255,153,0;VerticalAlignment=2;Function=IF(AND(S1C109&gt;=0,S1C109&lt;&gt;""),RIGHT(S1C263,S1C109*2.3+11),IF(AND(S1C109&gt;=-4,S1C109&lt;0),RIGHT(S1C263,S1C109+9),""));DisplayFunction=IF(AND(S1C109&gt;=0,S1C109&lt;&gt;""),RIGHT(S1C263,S1C109*2.3+11),IF(AND(S1C109&gt;=-4,S1C109&lt;0),RIGHT(S1C263,S1C109+9),""));FunctionLock=1;FunctionVersion=4.3.0000;EnableAutoFontSize=0
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15
0
0
Required=0;Maximum=999999999;Minimum=-999999999;Decimal=0;Validation=Signal;nz=0;Align=Center;Comma=0;Font=Arial;FontSize=6;Weight=Normal;Color=153,204,255;VerticalAlignment=2;Function=IF(AND(S1C140&gt;=0,S1C140&lt;&gt;""),RIGHT(S1C263,S1C140*2.3+11),IF(AND(S1C140&gt;=-4,S1C140&lt;0),RIGHT(S1C263,S1C140+9),""));DisplayFunction=IF(AND(S1C140&gt;=0,S1C140&lt;&gt;""),RIGHT(S1C263,S1C140*2.3+11),IF(AND(S1C140&gt;=-4,S1C140&lt;0),RIGHT(S1C263,S1C140+9),""));FunctionLock=1;FunctionVersion=4.3.0000;EnableAutoFontSize=0
</t>
        </r>
      </text>
    </comment>
    <comment ref="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
Calculate
16
0
0
Required=0;Maximum=999999999;Minimum=-999999999;Decimal=0;Validation=Signal;nz=0;Align=Center;Comma=0;Font=Arial;FontSize=6;Weight=Normal;Color=255,153,0;VerticalAlignment=2;Function=IF(AND(S1C110&gt;=0,S1C110&lt;&gt;""),RIGHT(S1C263,S1C110*2.3+11),IF(AND(S1C110&gt;=-4,S1C110&lt;0),RIGHT(S1C263,S1C110+9),""));DisplayFunction=IF(AND(S1C110&gt;=0,S1C110&lt;&gt;""),RIGHT(S1C263,S1C110*2.3+11),IF(AND(S1C110&gt;=-4,S1C110&lt;0),RIGHT(S1C263,S1C110+9),""));FunctionLock=1;FunctionVersion=4.3.0000;EnableAutoFontSize=0
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
Calculate
17
0
0
Required=0;Maximum=999999999;Minimum=-999999999;Decimal=0;Validation=Signal;nz=0;Align=Center;Comma=0;Font=Arial;FontSize=6;Weight=Normal;Color=153,204,255;VerticalAlignment=2;Function=IF(AND(S1C141&gt;=0,S1C141&lt;&gt;""),RIGHT(S1C263,S1C141*2.3+11),IF(AND(S1C141&gt;=-4,S1C141&lt;0),RIGHT(S1C263,S1C141+9),""));DisplayFunction=IF(AND(S1C141&gt;=0,S1C141&lt;&gt;""),RIGHT(S1C263,S1C141*2.3+11),IF(AND(S1C141&gt;=-4,S1C141&lt;0),RIGHT(S1C263,S1C141+9),""));FunctionLock=1;FunctionVersion=4.3.0000;EnableAutoFontSize=0
</t>
        </r>
      </text>
    </comment>
    <comment ref="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Calculate
18
0
0
Required=0;Maximum=999999999;Minimum=-999999999;Decimal=0;Validation=Signal;nz=0;Align=Center;Comma=0;Font=Arial;FontSize=6;Weight=Normal;Color=255,153,0;VerticalAlignment=2;Function=IF(AND(S1C111&gt;=0,S1C111&lt;&gt;""),RIGHT(S1C263,S1C111*2.3+11),IF(AND(S1C111&gt;=-4,S1C111&lt;0),RIGHT(S1C263,S1C111+9),""));DisplayFunction=IF(AND(S1C111&gt;=0,S1C111&lt;&gt;""),RIGHT(S1C263,S1C111*2.3+11),IF(AND(S1C111&gt;=-4,S1C111&lt;0),RIGHT(S1C263,S1C111+9),""));FunctionLock=1;FunctionVersion=4.3.0000;EnableAutoFontSize=0
</t>
        </r>
      </text>
    </comment>
    <comment ref="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Calculate
19
0
0
Required=0;Maximum=999999999;Minimum=-999999999;Decimal=0;Validation=Signal;nz=0;Align=Center;Comma=0;Font=Arial;FontSize=6;Weight=Normal;Color=153,204,255;VerticalAlignment=2;Function=IF(AND(S1C142&gt;=0,S1C142&lt;&gt;""),RIGHT(S1C263,S1C142*2.3+11),IF(AND(S1C142&gt;=-4,S1C142&lt;0),RIGHT(S1C263,S1C142+9),""));DisplayFunction=IF(AND(S1C142&gt;=0,S1C142&lt;&gt;""),RIGHT(S1C263,S1C142*2.3+11),IF(AND(S1C142&gt;=-4,S1C142&lt;0),RIGHT(S1C263,S1C142+9),""));FunctionLock=1;FunctionVersion=4.3.0000;EnableAutoFontSize=0
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
Calculate
20
0
0
Required=0;Maximum=999999999;Minimum=-999999999;Decimal=0;Validation=Signal;nz=0;Align=Center;Comma=0;Font=Arial;FontSize=6;Weight=Normal;Color=255,153,0;VerticalAlignment=2;Function=IF(AND(S1C112&gt;=0,S1C112&lt;&gt;""),RIGHT(S1C263,S1C112*2.3+11),IF(AND(S1C112&gt;=-4,S1C112&lt;0),RIGHT(S1C263,S1C112+9),""));DisplayFunction=IF(AND(S1C112&gt;=0,S1C112&lt;&gt;""),RIGHT(S1C263,S1C112*2.3+11),IF(AND(S1C112&gt;=-4,S1C112&lt;0),RIGHT(S1C263,S1C112+9),""));FunctionLock=1;FunctionVersion=4.3.0000;EnableAutoFontSize=0
</t>
        </r>
      </text>
    </commen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
Calculate
21
0
0
Required=0;Maximum=999999999;Minimum=-999999999;Decimal=0;Validation=Signal;nz=0;Align=Center;Comma=0;Font=Arial;FontSize=6;Weight=Normal;Color=153,204,255;VerticalAlignment=2;Function=IF(AND(S1C143&gt;=0,S1C143&lt;&gt;""),RIGHT(S1C263,S1C143*2.3+11),IF(AND(S1C143&gt;=-4,S1C143&lt;0),RIGHT(S1C263,S1C143+9),""));DisplayFunction=IF(AND(S1C143&gt;=0,S1C143&lt;&gt;""),RIGHT(S1C263,S1C143*2.3+11),IF(AND(S1C143&gt;=-4,S1C143&lt;0),RIGHT(S1C263,S1C143+9),""));FunctionLock=1;FunctionVersion=4.3.0000;EnableAutoFontSize=0
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Calculate
22
0
0
Required=0;Maximum=999999999;Minimum=-999999999;Decimal=0;Validation=Signal;nz=0;Align=Center;Comma=0;Font=Arial;FontSize=6;Weight=Normal;Color=255,153,0;VerticalAlignment=2;Function=IF(AND(S1C113&gt;=0,S1C113&lt;&gt;""),RIGHT(S1C263,S1C113*2.3+11),IF(AND(S1C113&gt;=-4,S1C113&lt;0),RIGHT(S1C263,S1C113+9),""));DisplayFunction=IF(AND(S1C113&gt;=0,S1C113&lt;&gt;""),RIGHT(S1C263,S1C113*2.3+11),IF(AND(S1C113&gt;=-4,S1C113&lt;0),RIGHT(S1C263,S1C113+9),""));FunctionLock=1;FunctionVersion=4.3.0000;EnableAutoFontSize=0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Calculate
23
0
0
Required=0;Maximum=999999999;Minimum=-999999999;Decimal=0;Validation=Signal;nz=0;Align=Center;Comma=0;Font=Arial;FontSize=6;Weight=Normal;Color=153,204,255;VerticalAlignment=2;Function=IF(AND(S1C144&gt;=0,S1C144&lt;&gt;""),RIGHT(S1C263,S1C144*2.3+11),IF(AND(S1C144&gt;=-4,S1C144&lt;0),RIGHT(S1C263,S1C144+9),""));DisplayFunction=IF(AND(S1C144&gt;=0,S1C144&lt;&gt;""),RIGHT(S1C263,S1C144*2.3+11),IF(AND(S1C144&gt;=-4,S1C144&lt;0),RIGHT(S1C263,S1C144+9),""));FunctionLock=1;FunctionVersion=4.3.0000;EnableAutoFontSize=0
</t>
        </r>
      </text>
    </comment>
    <comment ref="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
Calculate
24
0
0
Required=0;Maximum=999999999;Minimum=-999999999;Decimal=0;Validation=Signal;nz=0;Align=Center;Comma=0;Font=Arial;FontSize=6;Weight=Normal;Color=255,153,0;VerticalAlignment=2;Function=IF(AND(S1C114&gt;=0,S1C114&lt;&gt;""),RIGHT(S1C263,S1C114*2.3+11),IF(AND(S1C114&gt;=-4,S1C114&lt;0),RIGHT(S1C263,S1C114+9),""));DisplayFunction=IF(AND(S1C114&gt;=0,S1C114&lt;&gt;""),RIGHT(S1C263,S1C114*2.3+11),IF(AND(S1C114&gt;=-4,S1C114&lt;0),RIGHT(S1C263,S1C114+9),""));FunctionLock=1;FunctionVersion=4.3.0000;EnableAutoFontSize=0
</t>
        </r>
      </text>
    </comment>
    <comment ref="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
Calculate
25
0
0
Required=0;Maximum=999999999;Minimum=-999999999;Decimal=0;Validation=Signal;nz=0;Align=Center;Comma=0;Font=Arial;FontSize=6;Weight=Normal;Color=153,204,255;VerticalAlignment=2;Function=IF(AND(S1C145&gt;=0,S1C145&lt;&gt;""),RIGHT(S1C263,S1C145*2.3+11),IF(AND(S1C145&gt;=-4,S1C145&lt;0),RIGHT(S1C263,S1C145+9),""));DisplayFunction=IF(AND(S1C145&gt;=0,S1C145&lt;&gt;""),RIGHT(S1C263,S1C145*2.3+11),IF(AND(S1C145&gt;=-4,S1C145&lt;0),RIGHT(S1C263,S1C145+9),""));FunctionLock=1;FunctionVersion=4.3.0000;EnableAutoFontSize=0
</t>
        </r>
      </text>
    </commen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
Calculate
26
0
0
Required=0;Maximum=999999999;Minimum=-999999999;Decimal=0;Validation=Signal;nz=0;Align=Center;Comma=0;Font=Arial;FontSize=6;Weight=Normal;Color=255,153,0;VerticalAlignment=2;Function=IF(AND(S1C115&gt;=0,S1C115&lt;&gt;""),RIGHT(S1C263,S1C115*2.3+11),IF(AND(S1C115&gt;=-4,S1C115&lt;0),RIGHT(S1C263,S1C115+9),""));DisplayFunction=IF(AND(S1C115&gt;=0,S1C115&lt;&gt;""),RIGHT(S1C263,S1C115*2.3+11),IF(AND(S1C115&gt;=-4,S1C115&lt;0),RIGHT(S1C263,S1C115+9),""));FunctionLock=1;FunctionVersion=4.3.0000;EnableAutoFontSize=0
</t>
        </r>
      </text>
    </comment>
    <comment ref="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Calculate
27
0
0
Required=0;Maximum=999999999;Minimum=-999999999;Decimal=0;Validation=Signal;nz=0;Align=Center;Comma=0;Font=Arial;FontSize=6;Weight=Normal;Color=153,204,255;VerticalAlignment=2;Function=IF(AND(S1C146&gt;=0,S1C146&lt;&gt;""),RIGHT(S1C263,S1C146*2.3+11),IF(AND(S1C146&gt;=-4,S1C146&lt;0),RIGHT(S1C263,S1C146+9),""));DisplayFunction=IF(AND(S1C146&gt;=0,S1C146&lt;&gt;""),RIGHT(S1C263,S1C146*2.3+11),IF(AND(S1C146&gt;=-4,S1C146&lt;0),RIGHT(S1C263,S1C146+9),""));FunctionLock=1;FunctionVersion=4.3.0000;EnableAutoFontSize=0
</t>
        </r>
      </text>
    </comment>
    <comment ref="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Calculate
28
0
0
Required=0;Maximum=999999999;Minimum=-999999999;Decimal=0;Validation=Signal;nz=0;Align=Center;Comma=0;Font=Arial;FontSize=6;Weight=Normal;Color=255,153,0;VerticalAlignment=2;Function=IF(AND(S1C116&gt;=0,S1C116&lt;&gt;""),RIGHT(S1C263,S1C116*2.3+11),IF(AND(S1C116&gt;=-4,S1C116&lt;0),RIGHT(S1C263,S1C116+9),""));DisplayFunction=IF(AND(S1C116&gt;=0,S1C116&lt;&gt;""),RIGHT(S1C263,S1C116*2.3+11),IF(AND(S1C116&gt;=-4,S1C116&lt;0),RIGHT(S1C263,S1C116+9),""));FunctionLock=1;FunctionVersion=4.3.0000;EnableAutoFontSize=0
</t>
        </r>
      </text>
    </comment>
    <comment ref="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
Calculate
29
0
0
Required=0;Maximum=999999999;Minimum=-999999999;Decimal=0;Validation=Signal;nz=0;Align=Center;Comma=0;Font=Arial;FontSize=6;Weight=Normal;Color=153,204,255;VerticalAlignment=2;Function=IF(AND(S1C147&gt;=0,S1C147&lt;&gt;""),RIGHT(S1C263,S1C147*2.3+11),IF(AND(S1C147&gt;=-4,S1C147&lt;0),RIGHT(S1C263,S1C147+9),""));DisplayFunction=IF(AND(S1C147&gt;=0,S1C147&lt;&gt;""),RIGHT(S1C263,S1C147*2.3+11),IF(AND(S1C147&gt;=-4,S1C147&lt;0),RIGHT(S1C263,S1C147+9),""));FunctionLock=1;FunctionVersion=4.3.0000;EnableAutoFontSize=0
</t>
        </r>
      </text>
    </comment>
    <comment ref="A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
Calculate
30
0
0
Required=0;Maximum=999999999;Minimum=-999999999;Decimal=0;Validation=Signal;nz=0;Align=Center;Comma=0;Font=Arial;FontSize=6;Weight=Normal;Color=255,153,0;VerticalAlignment=2;Function=IF(AND(S1C117&gt;=0,S1C117&lt;&gt;""),RIGHT(S1C263,S1C117*2.3+11),IF(AND(S1C117&gt;=-4,S1C117&lt;0),RIGHT(S1C263,S1C117+9),""));DisplayFunction=IF(AND(S1C117&gt;=0,S1C117&lt;&gt;""),RIGHT(S1C263,S1C117*2.3+11),IF(AND(S1C117&gt;=-4,S1C117&lt;0),RIGHT(S1C263,S1C117+9),""));FunctionLock=1;FunctionVersion=4.3.0000;EnableAutoFontSize=0
</t>
        </r>
      </text>
    </comment>
    <comment ref="A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Calculate
31
0
0
Required=0;Maximum=999999999;Minimum=-999999999;Decimal=0;Validation=Signal;nz=0;Align=Center;Comma=0;Font=Arial;FontSize=6;Weight=Normal;Color=153,204,255;VerticalAlignment=2;Function=IF(AND(S1C148&gt;=0,S1C148&lt;&gt;""),RIGHT(S1C263,S1C148*2.3+11),IF(AND(S1C148&gt;=-4,S1C148&lt;0),RIGHT(S1C263,S1C148+9),""));DisplayFunction=IF(AND(S1C148&gt;=0,S1C148&lt;&gt;""),RIGHT(S1C263,S1C148*2.3+11),IF(AND(S1C148&gt;=-4,S1C148&lt;0),RIGHT(S1C263,S1C148+9),""));FunctionLock=1;FunctionVersion=4.3.0000;EnableAutoFontSize=0
</t>
        </r>
      </text>
    </comment>
    <comment ref="A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Calculate
32
0
0
Required=0;Maximum=999999999;Minimum=-999999999;Decimal=0;Validation=Signal;nz=0;Align=Center;Comma=0;Font=Arial;FontSize=6;Weight=Normal;Color=255,153,0;VerticalAlignment=2;Function=IF(AND(S1C118&gt;=0,S1C118&lt;&gt;""),RIGHT(S1C263,S1C118*2.3+11),IF(AND(S1C118&gt;=-4,S1C118&lt;0),RIGHT(S1C263,S1C118+9),""));DisplayFunction=IF(AND(S1C118&gt;=0,S1C118&lt;&gt;""),RIGHT(S1C263,S1C118*2.3+11),IF(AND(S1C118&gt;=-4,S1C118&lt;0),RIGHT(S1C263,S1C118+9),""));FunctionLock=1;FunctionVersion=4.3.0000;EnableAutoFontSize=0
</t>
        </r>
      </text>
    </comment>
    <comment ref="A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
Calculate
33
0
0
Required=0;Maximum=999999999;Minimum=-999999999;Decimal=0;Validation=Signal;nz=0;Align=Center;Comma=0;Font=Arial;FontSize=6;Weight=Normal;Color=153,204,255;VerticalAlignment=2;Function=IF(AND(S1C149&gt;=0,S1C149&lt;&gt;""),RIGHT(S1C263,S1C149*2.3+11),IF(AND(S1C149&gt;=-4,S1C149&lt;0),RIGHT(S1C263,S1C149+9),""));DisplayFunction=IF(AND(S1C149&gt;=0,S1C149&lt;&gt;""),RIGHT(S1C263,S1C149*2.3+11),IF(AND(S1C149&gt;=-4,S1C149&lt;0),RIGHT(S1C263,S1C149+9),""));FunctionLock=1;FunctionVersion=4.3.0000;EnableAutoFontSize=0
</t>
        </r>
      </text>
    </comment>
    <comment ref="A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
Calculate
34
0
0
Required=0;Maximum=999999999;Minimum=-999999999;Decimal=0;Validation=Signal;nz=0;Align=Center;Comma=0;Font=Arial;FontSize=6;Weight=Normal;Color=255,153,0;VerticalAlignment=2;Function=IF(AND(S1C119&gt;=0,S1C119&lt;&gt;""),RIGHT(S1C263,S1C119*2.3+11),IF(AND(S1C119&gt;=-4,S1C119&lt;0),RIGHT(S1C263,S1C119+9),""));DisplayFunction=IF(AND(S1C119&gt;=0,S1C119&lt;&gt;""),RIGHT(S1C263,S1C119*2.3+11),IF(AND(S1C119&gt;=-4,S1C119&lt;0),RIGHT(S1C263,S1C119+9),""));FunctionLock=1;FunctionVersion=4.3.0000;EnableAutoFontSize=0
</t>
        </r>
      </text>
    </comment>
    <comment ref="A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
Calculate
35
0
0
Required=0;Maximum=999999999;Minimum=-999999999;Decimal=0;Validation=Signal;nz=0;Align=Center;Comma=0;Font=Arial;FontSize=6;Weight=Normal;Color=153,204,255;VerticalAlignment=2;Function=IF(AND(S1C150&gt;=0,S1C150&lt;&gt;""),RIGHT(S1C263,S1C150*2.3+11),IF(AND(S1C150&gt;=-4,S1C150&lt;0),RIGHT(S1C263,S1C150+9),""));DisplayFunction=IF(AND(S1C150&gt;=0,S1C150&lt;&gt;""),RIGHT(S1C263,S1C150*2.3+11),IF(AND(S1C150&gt;=-4,S1C150&lt;0),RIGHT(S1C263,S1C150+9),""));FunctionLock=1;FunctionVersion=4.3.0000;EnableAutoFontSize=0
</t>
        </r>
      </text>
    </comment>
    <comment ref="A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Calculate
36
0
0
Required=0;Maximum=999999999;Minimum=-999999999;Decimal=0;Validation=Signal;nz=0;Align=Center;Comma=0;Font=Arial;FontSize=6;Weight=Normal;Color=255,153,0;VerticalAlignment=2;Function=IF(AND(S1C120&gt;=0,S1C120&lt;&gt;""),RIGHT(S1C263,S1C120*2.3+11),IF(AND(S1C120&gt;=-4,S1C120&lt;0),RIGHT(S1C263,S1C120+9),""));DisplayFunction=IF(AND(S1C120&gt;=0,S1C120&lt;&gt;""),RIGHT(S1C263,S1C120*2.3+11),IF(AND(S1C120&gt;=-4,S1C120&lt;0),RIGHT(S1C263,S1C120+9),""));FunctionLock=1;FunctionVersion=4.3.0000;EnableAutoFontSize=0
</t>
        </r>
      </text>
    </comment>
    <comment ref="A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Calculate
37
0
0
Required=0;Maximum=999999999;Minimum=-999999999;Decimal=0;Validation=Signal;nz=0;Align=Center;Comma=0;Font=Arial;FontSize=6;Weight=Normal;Color=153,204,255;VerticalAlignment=2;Function=IF(AND(S1C151&gt;=0,S1C151&lt;&gt;""),RIGHT(S1C263,S1C151*2.3+11),IF(AND(S1C151&gt;=-4,S1C151&lt;0),RIGHT(S1C263,S1C151+9),""));DisplayFunction=IF(AND(S1C151&gt;=0,S1C151&lt;&gt;""),RIGHT(S1C263,S1C151*2.3+11),IF(AND(S1C151&gt;=-4,S1C151&lt;0),RIGHT(S1C263,S1C151+9),""));FunctionLock=1;FunctionVersion=4.3.0000;EnableAutoFontSize=0
</t>
        </r>
      </text>
    </comment>
    <comment ref="A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
Calculate
38
0
0
Required=0;Maximum=999999999;Minimum=-999999999;Decimal=0;Validation=Signal;nz=0;Align=Center;Comma=0;Font=Arial;FontSize=6;Weight=Normal;Color=255,153,0;VerticalAlignment=2;Function=IF(AND(S1C121&gt;=0,S1C121&lt;&gt;""),RIGHT(S1C263,S1C121*2.3+11),IF(AND(S1C121&gt;=-4,S1C121&lt;0),RIGHT(S1C263,S1C121+9),""));DisplayFunction=IF(AND(S1C121&gt;=0,S1C121&lt;&gt;""),RIGHT(S1C263,S1C121*2.3+11),IF(AND(S1C121&gt;=-4,S1C121&lt;0),RIGHT(S1C263,S1C121+9),""));FunctionLock=1;FunctionVersion=4.3.0000;EnableAutoFontSize=0
</t>
        </r>
      </text>
    </comment>
    <comment ref="A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
Calculate
39
0
0
Required=0;Maximum=999999999;Minimum=-999999999;Decimal=0;Validation=Signal;nz=0;Align=Center;Comma=0;Font=Arial;FontSize=6;Weight=Normal;Color=153,204,255;VerticalAlignment=2;Function=IF(AND(S1C152&gt;=0,S1C152&lt;&gt;""),RIGHT(S1C263,S1C152*2.3+11),IF(AND(S1C152&gt;=-4,S1C152&lt;0),RIGHT(S1C263,S1C152+9),""));DisplayFunction=IF(AND(S1C152&gt;=0,S1C152&lt;&gt;""),RIGHT(S1C263,S1C152*2.3+11),IF(AND(S1C152&gt;=-4,S1C152&lt;0),RIGHT(S1C263,S1C152+9),""));FunctionLock=1;FunctionVersion=4.3.0000;EnableAutoFontSize=0
</t>
        </r>
      </text>
    </comment>
    <comment ref="A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Calculate
40
0
0
Required=0;Maximum=999999999;Minimum=-999999999;Decimal=0;Validation=Signal;nz=0;Align=Center;Comma=0;Font=Arial;FontSize=6;Weight=Normal;Color=255,153,0;VerticalAlignment=2;Function=IF(AND(S1C122&gt;=0,S1C122&lt;&gt;""),RIGHT(S1C263,S1C122*2.3+11),IF(AND(S1C122&gt;=-4,S1C122&lt;0),RIGHT(S1C263,S1C122+9),""));DisplayFunction=IF(AND(S1C122&gt;=0,S1C122&lt;&gt;""),RIGHT(S1C263,S1C122*2.3+11),IF(AND(S1C122&gt;=-4,S1C122&lt;0),RIGHT(S1C263,S1C122+9),""));FunctionLock=1;FunctionVersion=4.3.0000;EnableAutoFontSize=0
</t>
        </r>
      </text>
    </comment>
    <comment ref="A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Calculate
41
0
0
Required=0;Maximum=999999999;Minimum=-999999999;Decimal=0;Validation=Signal;nz=0;Align=Center;Comma=0;Font=Arial;FontSize=6;Weight=Normal;Color=153,204,255;VerticalAlignment=2;Function=IF(AND(S1C153&gt;=0,S1C153&lt;&gt;""),RIGHT(S1C263,S1C153*2.3+11),IF(AND(S1C153&gt;=-4,S1C153&lt;0),RIGHT(S1C263,S1C153+9),""));DisplayFunction=IF(AND(S1C153&gt;=0,S1C153&lt;&gt;""),RIGHT(S1C263,S1C153*2.3+11),IF(AND(S1C153&gt;=-4,S1C153&lt;0),RIGHT(S1C263,S1C153+9),""));FunctionLock=1;FunctionVersion=4.3.0000;EnableAutoFontSize=0
</t>
        </r>
      </text>
    </comment>
    <comment ref="A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
Calculate
42
0
0
Required=0;Maximum=999999999;Minimum=-999999999;Decimal=0;Validation=Signal;nz=0;Align=Center;Comma=0;Font=Arial;FontSize=6;Weight=Normal;Color=255,153,0;VerticalAlignment=2;Function=IF(AND(S1C123&gt;=0,S1C123&lt;&gt;""),RIGHT(S1C263,S1C123*2.3+11),IF(AND(S1C123&gt;=-4,S1C123&lt;0),RIGHT(S1C263,S1C123+9),""));DisplayFunction=IF(AND(S1C123&gt;=0,S1C123&lt;&gt;""),RIGHT(S1C263,S1C123*2.3+11),IF(AND(S1C123&gt;=-4,S1C123&lt;0),RIGHT(S1C263,S1C123+9),""));FunctionLock=1;FunctionVersion=4.3.0000;EnableAutoFontSize=0
</t>
        </r>
      </text>
    </comment>
    <comment ref="A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
Calculate
43
0
0
Required=0;Maximum=999999999;Minimum=-999999999;Decimal=0;Validation=Signal;nz=0;Align=Center;Comma=0;Font=Arial;FontSize=6;Weight=Normal;Color=153,204,255;VerticalAlignment=2;Function=IF(AND(S1C154&gt;=0,S1C154&lt;&gt;""),RIGHT(S1C263,S1C154*2.3+11),IF(AND(S1C154&gt;=-4,S1C154&lt;0),RIGHT(S1C263,S1C154+9),""));DisplayFunction=IF(AND(S1C154&gt;=0,S1C154&lt;&gt;""),RIGHT(S1C263,S1C154*2.3+11),IF(AND(S1C154&gt;=-4,S1C154&lt;0),RIGHT(S1C263,S1C154+9),""));FunctionLock=1;FunctionVersion=4.3.0000;EnableAutoFontSize=0
</t>
        </r>
      </text>
    </comment>
    <comment ref="A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Calculate
44
0
0
Required=0;Maximum=999999999;Minimum=-999999999;Decimal=0;Validation=Signal;nz=0;Align=Center;Comma=0;Font=Arial;FontSize=6;Weight=Normal;Color=255,153,0;VerticalAlignment=2;Function=IF(AND(S1C124&gt;=0,S1C124&lt;&gt;""),RIGHT(S1C263,S1C124*2.3+11),IF(AND(S1C124&gt;=-4,S1C124&lt;0),RIGHT(S1C263,S1C124+9),""));DisplayFunction=IF(AND(S1C124&gt;=0,S1C124&lt;&gt;""),RIGHT(S1C263,S1C124*2.3+11),IF(AND(S1C124&gt;=-4,S1C124&lt;0),RIGHT(S1C263,S1C124+9),""));FunctionLock=1;FunctionVersion=4.3.0000;EnableAutoFontSize=0
</t>
        </r>
      </text>
    </comment>
    <comment ref="A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Calculate
45
0
0
Required=0;Maximum=999999999;Minimum=-999999999;Decimal=0;Validation=Signal;nz=0;Align=Center;Comma=0;Font=Arial;FontSize=6;Weight=Normal;Color=153,204,255;VerticalAlignment=2;Function=IF(AND(S1C155&gt;=0,S1C155&lt;&gt;""),RIGHT(S1C263,S1C155*2.3+11),IF(AND(S1C155&gt;=-4,S1C155&lt;0),RIGHT(S1C263,S1C155+9),""));DisplayFunction=IF(AND(S1C155&gt;=0,S1C155&lt;&gt;""),RIGHT(S1C263,S1C155*2.3+11),IF(AND(S1C155&gt;=-4,S1C155&lt;0),RIGHT(S1C263,S1C155+9),""));FunctionLock=1;FunctionVersion=4.3.0000;EnableAutoFontSize=0
</t>
        </r>
      </text>
    </comment>
    <comment ref="A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
Calculate
46
0
0
Required=0;Maximum=999999999;Minimum=-999999999;Decimal=0;Validation=Signal;nz=0;Align=Center;Comma=0;Font=Arial;FontSize=6;Weight=Normal;Color=255,153,0;VerticalAlignment=2;Function=IF(AND(S1C125&gt;=0,S1C125&lt;&gt;""),RIGHT(S1C263,S1C125*2.3+11),IF(AND(S1C125&gt;=-4,S1C125&lt;0),RIGHT(S1C263,S1C125+9),""));DisplayFunction=IF(AND(S1C125&gt;=0,S1C125&lt;&gt;""),RIGHT(S1C263,S1C125*2.3+11),IF(AND(S1C125&gt;=-4,S1C125&lt;0),RIGHT(S1C263,S1C125+9),""));FunctionLock=1;FunctionVersion=4.3.0000;EnableAutoFontSize=0
</t>
        </r>
      </text>
    </comment>
    <comment ref="A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
Calculate
47
0
0
Required=0;Maximum=999999999;Minimum=-999999999;Decimal=0;Validation=Signal;nz=0;Align=Center;Comma=0;Font=Arial;FontSize=6;Weight=Normal;Color=153,204,255;VerticalAlignment=2;Function=IF(AND(S1C156&gt;=0,S1C156&lt;&gt;""),RIGHT(S1C263,S1C156*2.3+11),IF(AND(S1C156&gt;=-4,S1C156&lt;0),RIGHT(S1C263,S1C156+9),""));DisplayFunction=IF(AND(S1C156&gt;=0,S1C156&lt;&gt;""),RIGHT(S1C263,S1C156*2.3+11),IF(AND(S1C156&gt;=-4,S1C156&lt;0),RIGHT(S1C263,S1C156+9),""));FunctionLock=1;FunctionVersion=4.3.0000;EnableAutoFontSize=0
</t>
        </r>
      </text>
    </comment>
    <comment ref="A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Calculate
48
0
0
Required=0;Maximum=999999999;Minimum=-999999999;Decimal=0;Validation=Signal;nz=0;Align=Center;Comma=0;Font=Arial;FontSize=6;Weight=Normal;Color=255,153,0;VerticalAlignment=2;Function=IF(AND(S1C126&gt;=0,S1C126&lt;&gt;""),RIGHT(S1C263,S1C126*2.3+11),IF(AND(S1C126&gt;=-4,S1C126&lt;0),RIGHT(S1C263,S1C126+9),""));DisplayFunction=IF(AND(S1C126&gt;=0,S1C126&lt;&gt;""),RIGHT(S1C263,S1C126*2.3+11),IF(AND(S1C126&gt;=-4,S1C126&lt;0),RIGHT(S1C263,S1C126+9),""));FunctionLock=1;FunctionVersion=4.3.0000;EnableAutoFontSize=0
</t>
        </r>
      </text>
    </comment>
    <comment ref="A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Calculate
49
0
0
Required=0;Maximum=999999999;Minimum=-999999999;Decimal=0;Validation=Signal;nz=0;Align=Center;Comma=0;Font=Arial;FontSize=6;Weight=Normal;Color=153,204,255;VerticalAlignment=2;Function=IF(AND(S1C157&gt;=0,S1C157&lt;&gt;""),RIGHT(S1C263,S1C157*2.3+11),IF(AND(S1C157&gt;=-4,S1C157&lt;0),RIGHT(S1C263,S1C157+9),""));DisplayFunction=IF(AND(S1C157&gt;=0,S1C157&lt;&gt;""),RIGHT(S1C263,S1C157*2.3+11),IF(AND(S1C157&gt;=-4,S1C157&lt;0),RIGHT(S1C263,S1C157+9),""));FunctionLock=1;FunctionVersion=4.3.0000;EnableAutoFontSize=0
</t>
        </r>
      </text>
    </comment>
    <comment ref="A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
Calculate
50
0
0
Required=0;Maximum=999999999;Minimum=-999999999;Decimal=0;Validation=Signal;nz=0;Align=Center;Comma=0;Font=Arial;FontSize=6;Weight=Normal;Color=255,153,0;VerticalAlignment=2;Function=IF(AND(S1C127&gt;=0,S1C127&lt;&gt;""),RIGHT(S1C263,S1C127*2.3+11),IF(AND(S1C127&gt;=-4,S1C127&lt;0),RIGHT(S1C263,S1C127+9),""));DisplayFunction=IF(AND(S1C127&gt;=0,S1C127&lt;&gt;""),RIGHT(S1C263,S1C127*2.3+11),IF(AND(S1C127&gt;=-4,S1C127&lt;0),RIGHT(S1C263,S1C127+9),""));FunctionLock=1;FunctionVersion=4.3.0000;EnableAutoFontSize=0
</t>
        </r>
      </text>
    </comment>
    <comment ref="A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
Calculate
51
0
0
Required=0;Maximum=999999999;Minimum=-999999999;Decimal=0;Validation=Signal;nz=0;Align=Center;Comma=0;Font=Arial;FontSize=6;Weight=Normal;Color=153,204,255;VerticalAlignment=2;Function=IF(AND(S1C158&gt;=0,S1C158&lt;&gt;""),RIGHT(S1C263,S1C158*2.3+11),IF(AND(S1C158&gt;=-4,S1C158&lt;0),RIGHT(S1C263,S1C158+9),""));DisplayFunction=IF(AND(S1C158&gt;=0,S1C158&lt;&gt;""),RIGHT(S1C263,S1C158*2.3+11),IF(AND(S1C158&gt;=-4,S1C158&lt;0),RIGHT(S1C263,S1C158+9),""));FunctionLock=1;FunctionVersion=4.3.0000;EnableAutoFontSize=0
</t>
        </r>
      </text>
    </comment>
    <comment ref="A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Calculate
52
0
0
Required=0;Maximum=999999999;Minimum=-999999999;Decimal=0;Validation=Signal;nz=0;Align=Center;Comma=0;Font=Arial;FontSize=6;Weight=Normal;Color=255,153,0;VerticalAlignment=2;Function=IF(AND(S1C128&gt;=0,S1C128&lt;&gt;""),RIGHT(S1C263,S1C128*2.3+11),IF(AND(S1C128&gt;=-4,S1C128&lt;0),RIGHT(S1C263,S1C128+9),""));DisplayFunction=IF(AND(S1C128&gt;=0,S1C128&lt;&gt;""),RIGHT(S1C263,S1C128*2.3+11),IF(AND(S1C128&gt;=-4,S1C128&lt;0),RIGHT(S1C263,S1C128+9),""));FunctionLock=1;FunctionVersion=4.3.0000;EnableAutoFontSize=0
</t>
        </r>
      </text>
    </comment>
    <comment ref="A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Calculate
53
0
0
Required=0;Maximum=999999999;Minimum=-999999999;Decimal=0;Validation=Signal;nz=0;Align=Center;Comma=0;Font=Arial;FontSize=6;Weight=Normal;Color=153,204,255;VerticalAlignment=2;Function=IF(AND(S1C159&gt;=0,S1C159&lt;&gt;""),RIGHT(S1C263,S1C159*2.3+11),IF(AND(S1C159&gt;=-4,S1C159&lt;0),RIGHT(S1C263,S1C159+9),""));DisplayFunction=IF(AND(S1C159&gt;=0,S1C159&lt;&gt;""),RIGHT(S1C263,S1C159*2.3+11),IF(AND(S1C159&gt;=-4,S1C159&lt;0),RIGHT(S1C263,S1C159+9),""));FunctionLock=1;FunctionVersion=4.3.0000;EnableAutoFontSize=0
</t>
        </r>
      </text>
    </comment>
    <comment ref="A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
Calculate
54
0
0
Required=0;Maximum=999999999;Minimum=-999999999;Decimal=0;Validation=Signal;nz=0;Align=Center;Comma=0;Font=Arial;FontSize=6;Weight=Normal;Color=255,153,0;VerticalAlignment=2;Function=IF(AND(S1C129&gt;=0,S1C129&lt;&gt;""),RIGHT(S1C263,S1C129*2.3+11),IF(AND(S1C129&gt;=-4,S1C129&lt;0),RIGHT(S1C263,S1C129+9),""));DisplayFunction=IF(AND(S1C129&gt;=0,S1C129&lt;&gt;""),RIGHT(S1C263,S1C129*2.3+11),IF(AND(S1C129&gt;=-4,S1C129&lt;0),RIGHT(S1C263,S1C129+9),""));FunctionLock=1;FunctionVersion=4.3.0000;EnableAutoFontSize=0
</t>
        </r>
      </text>
    </comment>
    <comment ref="A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
Calculate
55
0
0
Required=0;Maximum=999999999;Minimum=-999999999;Decimal=0;Validation=Signal;nz=0;Align=Center;Comma=0;Font=Arial;FontSize=6;Weight=Normal;Color=153,204,255;VerticalAlignment=2;Function=IF(AND(S1C160&gt;=0,S1C160&lt;&gt;""),RIGHT(S1C263,S1C160*2.3+11),IF(AND(S1C160&gt;=-4,S1C160&lt;0),RIGHT(S1C263,S1C160+9),""));DisplayFunction=IF(AND(S1C160&gt;=0,S1C160&lt;&gt;""),RIGHT(S1C263,S1C160*2.3+11),IF(AND(S1C160&gt;=-4,S1C160&lt;0),RIGHT(S1C263,S1C160+9),""));FunctionLock=1;FunctionVersion=4.3.0000;EnableAutoFontSize=0
</t>
        </r>
      </text>
    </comment>
    <comment ref="B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Calculate
56
0
0
Required=0;Maximum=999999999;Minimum=-999999999;Decimal=0;Validation=Signal;nz=0;Align=Center;Comma=0;Font=Arial;FontSize=6;Weight=Normal;Color=255,153,0;VerticalAlignment=2;Function=IF(AND(S1C130&gt;=0,S1C130&lt;&gt;""),RIGHT(S1C263,S1C130*2.3+11),IF(AND(S1C130&gt;=-4,S1C130&lt;0),RIGHT(S1C263,S1C130+9),""));DisplayFunction=IF(AND(S1C130&gt;=0,S1C130&lt;&gt;""),RIGHT(S1C263,S1C130*2.3+11),IF(AND(S1C130&gt;=-4,S1C130&lt;0),RIGHT(S1C263,S1C130+9),""));FunctionLock=1;FunctionVersion=4.3.0000;EnableAutoFontSize=0
</t>
        </r>
      </text>
    </comment>
    <comment ref="B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Calculate
57
0
0
Required=0;Maximum=999999999;Minimum=-999999999;Decimal=0;Validation=Signal;nz=0;Align=Center;Comma=0;Font=Arial;FontSize=6;Weight=Normal;Color=153,204,255;VerticalAlignment=2;Function=IF(AND(S1C161&gt;=0,S1C161&lt;&gt;""),RIGHT(S1C263,S1C161*2.3+11),IF(AND(S1C161&gt;=-4,S1C161&lt;0),RIGHT(S1C263,S1C161+9),""));DisplayFunction=IF(AND(S1C161&gt;=0,S1C161&lt;&gt;""),RIGHT(S1C263,S1C161*2.3+11),IF(AND(S1C161&gt;=-4,S1C161&lt;0),RIGHT(S1C263,S1C161+9),""));FunctionLock=1;FunctionVersion=4.3.0000;EnableAutoFontSize=0
</t>
        </r>
      </text>
    </comment>
    <comment ref="B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
Calculate
58
0
0
Required=0;Maximum=999999999;Minimum=-999999999;Decimal=0;Validation=Signal;nz=0;Align=Center;Comma=0;Font=Arial;FontSize=6;Weight=Normal;Color=255,153,0;VerticalAlignment=2;Function=IF(AND(S1C131&gt;=0,S1C131&lt;&gt;""),RIGHT(S1C263,S1C131*2.3+11),IF(AND(S1C131&gt;=-4,S1C131&lt;0),RIGHT(S1C263,S1C131+9),""));DisplayFunction=IF(AND(S1C131&gt;=0,S1C131&lt;&gt;""),RIGHT(S1C263,S1C131*2.3+11),IF(AND(S1C131&gt;=-4,S1C131&lt;0),RIGHT(S1C263,S1C131+9),""));FunctionLock=1;FunctionVersion=4.3.0000;EnableAutoFontSize=0
</t>
        </r>
      </text>
    </comment>
    <comment ref="B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
Calculate
59
0
0
Required=0;Maximum=999999999;Minimum=-999999999;Decimal=0;Validation=Signal;nz=0;Align=Center;Comma=0;Font=Arial;FontSize=6;Weight=Normal;Color=153,204,255;VerticalAlignment=2;Function=IF(AND(S1C162&gt;=0,S1C162&lt;&gt;""),RIGHT(S1C263,S1C162*2.3+11),IF(AND(S1C162&gt;=-4,S1C162&lt;0),RIGHT(S1C263,S1C162+9),""));DisplayFunction=IF(AND(S1C162&gt;=0,S1C162&lt;&gt;""),RIGHT(S1C263,S1C162*2.3+11),IF(AND(S1C162&gt;=-4,S1C162&lt;0),RIGHT(S1C263,S1C162+9),""));FunctionLock=1;FunctionVersion=4.3.0000;EnableAutoFontSize=0
</t>
        </r>
      </text>
    </comment>
    <comment ref="B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Calculate
60
0
0
Required=0;Maximum=999999999;Minimum=-999999999;Decimal=0;Validation=Signal;nz=0;Align=Center;Comma=0;Font=Arial;FontSize=6;Weight=Normal;Color=255,153,0;VerticalAlignment=2;Function=IF(AND(S1C132&gt;=0,S1C132&lt;&gt;""),RIGHT(S1C263,S1C132*2.3+11),IF(AND(S1C132&gt;=-4,S1C132&lt;0),RIGHT(S1C263,S1C132+9),""));DisplayFunction=IF(AND(S1C132&gt;=0,S1C132&lt;&gt;""),RIGHT(S1C263,S1C132*2.3+11),IF(AND(S1C132&gt;=-4,S1C132&lt;0),RIGHT(S1C263,S1C132+9),""));FunctionLock=1;FunctionVersion=4.3.0000;EnableAutoFontSize=0
</t>
        </r>
      </text>
    </comment>
    <comment ref="B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Calculate
61
0
0
Required=0;Maximum=999999999;Minimum=-999999999;Decimal=0;Validation=Signal;nz=0;Align=Center;Comma=0;Font=Arial;FontSize=6;Weight=Normal;Color=153,204,255;VerticalAlignment=2;Function=IF(AND(S1C163&gt;=0,S1C163&lt;&gt;""),RIGHT(S1C263,S1C163*2.3+11),IF(AND(S1C163&gt;=-4,S1C163&lt;0),RIGHT(S1C263,S1C163+9),""));DisplayFunction=IF(AND(S1C163&gt;=0,S1C163&lt;&gt;""),RIGHT(S1C263,S1C163*2.3+11),IF(AND(S1C163&gt;=-4,S1C163&lt;0),RIGHT(S1C263,S1C163+9),""));FunctionLock=1;FunctionVersion=4.3.0000;EnableAutoFontSize=0
</t>
        </r>
      </text>
    </comment>
    <comment ref="B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
Calculate
62
0
0
Required=0;Maximum=999999999;Minimum=-999999999;Decimal=0;Validation=Signal;nz=0;Align=Center;Comma=0;Font=Arial;FontSize=6;Weight=Normal;Color=255,153,0;VerticalAlignment=2;Function=IF(AND(S1C133&gt;=0,S1C133&lt;&gt;""),RIGHT(S1C263,S1C133*2.3+11),IF(AND(S1C133&gt;=-4,S1C133&lt;0),RIGHT(S1C263,S1C133+9),""));DisplayFunction=IF(AND(S1C133&gt;=0,S1C133&lt;&gt;""),RIGHT(S1C263,S1C133*2.3+11),IF(AND(S1C133&gt;=-4,S1C133&lt;0),RIGHT(S1C263,S1C133+9),""));FunctionLock=1;FunctionVersion=4.3.0000;EnableAutoFontSize=0
</t>
        </r>
      </text>
    </comment>
    <comment ref="B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
Calculate
63
0
0
Required=0;Maximum=999999999;Minimum=-999999999;Decimal=0;Validation=Signal;nz=0;Align=Center;Comma=0;Font=Arial;FontSize=6;Weight=Normal;Color=153,204,255;VerticalAlignment=2;Function=IF(AND(S1C164&gt;=0,S1C164&lt;&gt;""),RIGHT(S1C263,S1C164*2.3+11),IF(AND(S1C164&gt;=-4,S1C164&lt;0),RIGHT(S1C263,S1C164+9),""));DisplayFunction=IF(AND(S1C164&gt;=0,S1C164&lt;&gt;""),RIGHT(S1C263,S1C164*2.3+11),IF(AND(S1C164&gt;=-4,S1C164&lt;0),RIGHT(S1C263,S1C164+9),""));FunctionLock=1;FunctionVersion=4.3.0000;EnableAutoFontSize=0
</t>
        </r>
      </text>
    </comment>
    <comment ref="B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Calculate
64
0
0
Required=0;Maximum=999999999;Minimum=-999999999;Decimal=0;Validation=Signal;nz=0;Align=Center;Comma=0;Font=Arial;FontSize=6;Weight=Normal;Color=255,153,0;VerticalAlignment=2;Function=IF(AND(S1C134&gt;=0,S1C134&lt;&gt;""),RIGHT(S1C263,S1C134*2.3+11),IF(AND(S1C134&gt;=-4,S1C134&lt;0),RIGHT(S1C263,S1C134+9),""));DisplayFunction=IF(AND(S1C134&gt;=0,S1C134&lt;&gt;""),RIGHT(S1C263,S1C134*2.3+11),IF(AND(S1C134&gt;=-4,S1C134&lt;0),RIGHT(S1C263,S1C134+9),""));FunctionLock=1;FunctionVersion=4.3.0000;EnableAutoFontSize=0
</t>
        </r>
      </text>
    </comment>
    <comment ref="B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Calculate
65
0
0
Required=0;Maximum=999999999;Minimum=-999999999;Decimal=0;Validation=Signal;nz=0;Align=Center;Comma=0;Font=Arial;FontSize=6;Weight=Normal;Color=153,204,255;VerticalAlignment=2;Function=IF(AND(S1C165&gt;=0,S1C165&lt;&gt;""),RIGHT(S1C263,S1C165*2.3+11),IF(AND(S1C165&gt;=-4,S1C165&lt;0),RIGHT(S1C263,S1C165+9),""));DisplayFunction=IF(AND(S1C165&gt;=0,S1C165&lt;&gt;""),RIGHT(S1C263,S1C165*2.3+11),IF(AND(S1C165&gt;=-4,S1C165&lt;0),RIGHT(S1C263,S1C165+9),""));FunctionLock=1;FunctionVersion=4.3.0000;EnableAutoFontSize=0
</t>
        </r>
      </text>
    </comment>
    <comment ref="B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
Calculate
66
0
0
Required=0;Maximum=999999999;Minimum=-999999999;Decimal=0;Validation=Signal;nz=0;Align=Center;Comma=0;Font=Arial;FontSize=6;Weight=Normal;Color=255,153,0;VerticalAlignment=2;Function=IF(AND(S1C135&gt;=0,S1C135&lt;&gt;""),RIGHT(S1C263,S1C135*2.3+11),IF(AND(S1C135&gt;=-4,S1C135&lt;0),RIGHT(S1C263,S1C135+9),""));DisplayFunction=IF(AND(S1C135&gt;=0,S1C135&lt;&gt;""),RIGHT(S1C263,S1C135*2.3+11),IF(AND(S1C135&gt;=-4,S1C135&lt;0),RIGHT(S1C263,S1C135+9),""));FunctionLock=1;FunctionVersion=4.3.0000;EnableAutoFontSize=0
</t>
        </r>
      </text>
    </comment>
    <comment ref="B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Calculate
67
0
0
Required=0;Maximum=999999999;Minimum=-999999999;Decimal=0;Validation=Signal;nz=0;Align=Center;Comma=0;Font=Arial;FontSize=6;Weight=Normal;Color=153,204,255;VerticalAlignment=2;Function=IF(AND(S1C166&gt;=0,S1C166&lt;&gt;""),RIGHT(S1C263,S1C166*2.3+11),IF(AND(S1C166&gt;=-4,S1C166&lt;0),RIGHT(S1C263,S1C166+9),""));DisplayFunction=IF(AND(S1C166&gt;=0,S1C166&lt;&gt;""),RIGHT(S1C263,S1C166*2.3+11),IF(AND(S1C166&gt;=-4,S1C166&lt;0),RIGHT(S1C263,S1C166+9),""));FunctionLock=1;FunctionVersion=4.3.0000;EnableAutoFontSize=0
</t>
        </r>
      </text>
    </comment>
    <comment ref="B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
Calculate
68
0
0
Required=0;Maximum=999999999;Minimum=-999999999;Decimal=0;Validation=Signal;nz=0;Align=Center;Comma=0;Font=Arial;FontSize=6;Weight=Normal;Color=255,153,0;VerticalAlignment=2;Function=IF(AND(S1C136&gt;=0,S1C136&lt;&gt;""),RIGHT(S1C263,S1C136*2.3+11),IF(AND(S1C136&gt;=-4,S1C136&lt;0),RIGHT(S1C263,S1C136+9),""));DisplayFunction=IF(AND(S1C136&gt;=0,S1C136&lt;&gt;""),RIGHT(S1C263,S1C136*2.3+11),IF(AND(S1C136&gt;=-4,S1C136&lt;0),RIGHT(S1C263,S1C136+9),""));FunctionLock=1;FunctionVersion=4.3.0000;EnableAutoFontSize=0
</t>
        </r>
      </text>
    </comment>
    <comment ref="B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
Calculate
69
0
0
Required=0;Maximum=999999999;Minimum=-999999999;Decimal=0;Validation=Signal;nz=0;Align=Center;Comma=0;Font=Arial;FontSize=6;Weight=Normal;Color=153,204,255;VerticalAlignment=2;Function=IF(AND(S1C167&gt;=0,S1C167&lt;&gt;""),RIGHT(S1C263,S1C167*2.3+11),IF(AND(S1C167&gt;=-4,S1C167&lt;0),RIGHT(S1C263,S1C167+9),""));DisplayFunction=IF(AND(S1C167&gt;=0,S1C167&lt;&gt;""),RIGHT(S1C263,S1C167*2.3+11),IF(AND(S1C167&gt;=-4,S1C167&lt;0),RIGHT(S1C263,S1C167+9),""));FunctionLock=1;FunctionVersion=4.3.0000;EnableAutoFontSize=0
</t>
        </r>
      </text>
    </comment>
    <comment ref="B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
Calculate
70
0
0
Required=0;Maximum=999999999;Minimum=-999999999;Decimal=0;Validation=Signal;nz=0;Align=Center;Comma=0;Font=Arial;FontSize=6;Weight=Normal;Color=255,153,0;VerticalAlignment=2;Function=IF(AND(S1C137&gt;=0,S1C137&lt;&gt;""),RIGHT(S1C263,S1C137*2.3+11),IF(AND(S1C137&gt;=-4,S1C137&lt;0),RIGHT(S1C263,S1C137+9),""));DisplayFunction=IF(AND(S1C137&gt;=0,S1C137&lt;&gt;""),RIGHT(S1C263,S1C137*2.3+11),IF(AND(S1C137&gt;=-4,S1C137&lt;0),RIGHT(S1C263,S1C137+9),""));FunctionLock=1;FunctionVersion=4.3.0000;EnableAutoFontSize=0
</t>
        </r>
      </text>
    </comment>
    <comment ref="B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功能区67
Calculate
71
0
0
Required=0;Maximum=999999999;Minimum=-999999999;Decimal=0;Validation=Signal;nz=0;Align=Center;Comma=0;Font=Arial;FontSize=6;Weight=Normal;Color=153,204,255;VerticalAlignment=2;Function=IF(AND(S1C168&gt;=0,S1C168&lt;&gt;""),RIGHT(S1C263,S1C168*2.3+11),IF(AND(S1C168&gt;=-4,S1C168&lt;0),RIGHT(S1C263,S1C168+9),""));DisplayFunction=IF(AND(S1C168&gt;=0,S1C168&lt;&gt;""),RIGHT(S1C263,S1C168*2.3+11),IF(AND(S1C168&gt;=-4,S1C168&lt;0),RIGHT(S1C263,S1C168+9),""));FunctionLock=1;FunctionVersion=4.3.0000;EnableAutoFontSize=0
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Calculate
72
0
0
Required=0;Maximum=999999999;Minimum=-999999999;Decimal=0;Function=IF(S1C5=50,"Max","");Validation=Signal;nz=0;Visible=1;Align=Left;Comma=0;Font=Arial;FontSize=6;Weight=Bold;Color=255,153,0;EnableAutoFontSize=0;DataType=0;ErrorType=0;AcrossDayMode=1;AllowMinCanUse=0;AllowMaxCanUse=0;DisplayFunction=IF(S1C5=50,"Max","");FunctionVersion=4.3.0000;FunctionLock=1;MinInvalidMessage=;MaxInvalidMessage=
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Calculate
73
0
0
Required=0;Maximum=999999999;Minimum=-999999999;Decimal=0;Function=IF(S1C5=35,"Max","");Validation=Signal;nz=0;Visible=1;Align=Left;Comma=0;Font=Arial;FontSize=6;Weight=Bold;Color=255,153,0;EnableAutoFontSize=0;DataType=0;ErrorType=0;AcrossDayMode=1;AllowMinCanUse=0;AllowMaxCanUse=0;DisplayFunction=IF(S1C5=35,"Max","");FunctionVersion=4.3.0000;FunctionLock=1;MinInvalidMessage=;MaxInvalidMessage=
</t>
        </r>
      </text>
    </comment>
    <comment ref="C5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Calculate
74
0
0
Required=0;Maximum=999999999;Minimum=-999999999;Decimal=0;Function=IF(S1C6=5,"Min","");Validation=Signal;nz=0;Visible=1;Align=Left;Comma=0;Font=Arial;FontSize=6;Weight=Bold;Color=255,153,0;EnableAutoFontSize=0;DataType=0;ErrorType=0;AcrossDayMode=1;AllowMinCanUse=0;AllowMaxCanUse=0;DisplayFunction=IF(S1C6=5,"Min","");FunctionVersion=4.3.0000;FunctionLock=1;MinInvalidMessage=;MaxInvalidMessage=
</t>
        </r>
      </text>
    </comment>
    <comment ref="C6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Calculate
75
0
0
Required=0;Maximum=999999999;Minimum=-999999999;Decimal=0;Function=IF(S1C6=-5,"Min","");Validation=Signal;nz=0;Visible=1;Align=Left;Comma=0;Font=Arial;FontSize=6;Weight=Bold;Color=255,153,0;EnableAutoFontSize=0;DataType=0;ErrorType=0;AcrossDayMode=1;AllowMinCanUse=0;AllowMaxCanUse=0;DisplayFunction=IF(S1C6=-5,"Min","");FunctionVersion=4.3.0000;FunctionLock=1;MinInvalidMessage=;MaxInvalidMessage=
</t>
        </r>
      </text>
    </comment>
    <comment ref="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KeyboardText
76
0
0
Required=0;Lines=1;InputRestriction=None;MaxLength=0;Align=Center;Font=Arial;FontSize=9;Weight=Normal;Color=0,0,0;VerticalAlignment=1;Locked=1
</t>
        </r>
      </text>
    </comment>
    <comment ref="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KeyboardText
77
0
0
Required=0;Lines=1;InputRestriction=None;MaxLength=0;Align=Center;Font=Arial;FontSize=9;Weight=Normal;Color=0,0,0;VerticalAlignment=1;Locked=1
</t>
        </r>
      </text>
    </comment>
    <comment ref="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KeyboardText
78
0
0
Required=0;Lines=1;InputRestriction=None;MaxLength=0;Align=Center;Font=Arial;FontSize=9;Weight=Normal;Color=0,0,0;VerticalAlignment=1;Locked=1
</t>
        </r>
      </text>
    </comment>
    <comment ref="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KeyboardText
79
0
0
Required=0;Lines=1;InputRestriction=None;MaxLength=0;Align=Center;Font=Arial;FontSize=9;Weight=Normal;Color=0,0,0;VerticalAlignment=1;Locked=1
</t>
        </r>
      </text>
    </comment>
    <comment ref="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功能区72
KeyboardText
80
0
0
Required=0;Lines=1;InputRestriction=None;MaxLength=0;Align=Center;Font=Arial;FontSize=9;Weight=Normal;Color=0,0,0;VerticalAlignment=1;Locked=1
</t>
        </r>
      </text>
    </comment>
    <comment ref="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功能区73
KeyboardText
81
0
0
Required=0;Lines=1;InputRestriction=None;MaxLength=0;Align=Center;Font=Arial;FontSize=9;Weight=Normal;Color=0,0,0;VerticalAlignment=1;Locked=1
</t>
        </r>
      </text>
    </comment>
    <comment ref="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功能区74
KeyboardText
82
0
0
Required=0;Lines=1;InputRestriction=None;MaxLength=0;Align=Center;Font=Arial;FontSize=9;Weight=Normal;Color=0,0,0;VerticalAlignment=1;Locked=1
</t>
        </r>
      </text>
    </comment>
    <comment ref="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功能区75
KeyboardText
83
0
0
Required=0;Lines=1;InputRestriction=None;MaxLength=0;Align=Center;Font=Arial;FontSize=9;Weight=Normal;Color=0,0,0;VerticalAlignment=1;Locked=1
</t>
        </r>
      </text>
    </comment>
    <comment ref="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功能区76
KeyboardText
84
0
0
Required=0;Lines=1;InputRestriction=None;MaxLength=0;Align=Center;Font=Arial;FontSize=9;Weight=Normal;Color=0,0,0;VerticalAlignment=1;Locked=1
</t>
        </r>
      </text>
    </comment>
    <comment ref="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功能区77
KeyboardText
85
0
0
Required=0;Lines=1;InputRestriction=None;MaxLength=0;Align=Center;Font=Arial;FontSize=9;Weight=Normal;Color=0,0,0;VerticalAlignment=1;Locked=1
</t>
        </r>
      </text>
    </comment>
    <comment ref="A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功能区78
KeyboardText
86
0
0
Required=0;Lines=1;InputRestriction=None;MaxLength=0;Align=Center;Font=Arial;FontSize=9;Weight=Normal;Color=0,0,0;VerticalAlignment=1;Locked=1
</t>
        </r>
      </text>
    </comment>
    <comment ref="A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功能区79
KeyboardText
87
0
0
Required=0;Lines=1;InputRestriction=None;MaxLength=0;Align=Center;Font=Arial;FontSize=9;Weight=Normal;Color=0,0,0;VerticalAlignment=1;Locked=1
</t>
        </r>
      </text>
    </comment>
    <comment ref="A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功能区80
KeyboardText
88
0
0
Required=0;Lines=1;InputRestriction=None;MaxLength=0;Align=Center;Font=Arial;FontSize=9;Weight=Normal;Color=0,0,0;VerticalAlignment=1;Locked=1
</t>
        </r>
      </text>
    </comment>
    <comment ref="A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功能区81
KeyboardText
89
0
0
Required=0;Lines=1;InputRestriction=None;MaxLength=0;Align=Center;Font=Arial;FontSize=9;Weight=Normal;Color=0,0,0;VerticalAlignment=1;Locked=1
</t>
        </r>
      </text>
    </comment>
    <comment ref="A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功能区82
KeyboardText
90
0
0
Required=0;Lines=1;InputRestriction=None;MaxLength=0;Align=Center;Font=Arial;FontSize=9;Weight=Normal;Color=0,0,0;VerticalAlignment=1;Locked=1
</t>
        </r>
      </text>
    </comment>
    <comment ref="A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功能区83
KeyboardText
91
0
0
Required=0;Lines=1;InputRestriction=None;MaxLength=0;Align=Center;Font=Arial;FontSize=9;Weight=Normal;Color=0,0,0;VerticalAlignment=1;Locked=1
</t>
        </r>
      </text>
    </comment>
    <comment ref="A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功能区84
KeyboardText
92
0
0
Required=0;Lines=1;InputRestriction=None;MaxLength=0;Align=Center;Font=Arial;FontSize=9;Weight=Normal;Color=0,0,0;VerticalAlignment=1;Locked=1
</t>
        </r>
      </text>
    </comment>
    <comment ref="A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功能区85
KeyboardText
93
0
0
Required=0;Lines=1;InputRestriction=None;MaxLength=0;Align=Center;Font=Arial;FontSize=9;Weight=Normal;Color=0,0,0;VerticalAlignment=1;Locked=1
</t>
        </r>
      </text>
    </comment>
    <comment ref="A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功能区86
KeyboardText
94
0
0
Required=0;Lines=1;InputRestriction=None;MaxLength=0;Align=Center;Font=Arial;FontSize=9;Weight=Normal;Color=0,0,0;VerticalAlignment=1;Locked=1
</t>
        </r>
      </text>
    </comment>
    <comment ref="A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功能区87
KeyboardText
95
0
0
Required=0;Lines=1;InputRestriction=None;MaxLength=0;Align=Center;Font=Arial;FontSize=9;Weight=Normal;Color=0,0,0;VerticalAlignment=1;Locked=1
</t>
        </r>
      </text>
    </comment>
    <comment ref="A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功能区88
KeyboardText
96
0
0
Required=0;Lines=1;InputRestriction=None;MaxLength=0;Align=Center;Font=Arial;FontSize=9;Weight=Normal;Color=0,0,0;VerticalAlignment=1;Locked=1
</t>
        </r>
      </text>
    </comment>
    <comment ref="A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功能区89
KeyboardText
97
0
0
Required=0;Lines=1;InputRestriction=None;MaxLength=0;Align=Center;Font=Arial;FontSize=9;Weight=Normal;Color=0,0,0;VerticalAlignment=1;Locked=1
</t>
        </r>
      </text>
    </comment>
    <comment ref="A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功能区90
KeyboardText
98
0
0
Required=0;Lines=1;InputRestriction=None;MaxLength=0;Align=Center;Font=Arial;FontSize=9;Weight=Normal;Color=0,0,0;VerticalAlignment=1;Locked=1
</t>
        </r>
      </text>
    </comment>
    <comment ref="B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功能区91
KeyboardText
99
0
0
Required=0;Lines=1;InputRestriction=None;MaxLength=0;Align=Center;Font=Arial;FontSize=9;Weight=Normal;Color=0,0,0;VerticalAlignment=1;Locked=1
</t>
        </r>
      </text>
    </comment>
    <comment ref="B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功能区92
KeyboardText
100
0
0
Required=0;Lines=1;InputRestriction=None;MaxLength=0;Align=Center;Font=Arial;FontSize=9;Weight=Normal;Color=0,0,0;VerticalAlignment=1;Locked=1
</t>
        </r>
      </text>
    </comment>
    <comment ref="B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功能区93
KeyboardText
101
0
0
Required=0;Lines=1;InputRestriction=None;MaxLength=0;Align=Center;Font=Arial;FontSize=9;Weight=Normal;Color=0,0,0;VerticalAlignment=1;Locked=1
</t>
        </r>
      </text>
    </comment>
    <comment ref="B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功能区94
KeyboardText
102
0
0
Required=0;Lines=1;InputRestriction=None;MaxLength=0;Align=Center;Font=Arial;FontSize=9;Weight=Normal;Color=0,0,0;VerticalAlignment=1;Locked=1
</t>
        </r>
      </text>
    </comment>
    <comment ref="B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功能区95
KeyboardText
103
0
0
Required=0;Lines=1;InputRestriction=None;MaxLength=0;Align=Center;Font=Arial;FontSize=9;Weight=Normal;Color=0,0,0;VerticalAlignment=1;Locked=1
</t>
        </r>
      </text>
    </comment>
    <comment ref="B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功能区96
KeyboardText
104
0
0
Required=0;Lines=1;InputRestriction=None;MaxLength=0;Align=Center;Font=Arial;FontSize=9;Weight=Normal;Color=0,0,0;VerticalAlignment=1;Locked=1
</t>
        </r>
      </text>
    </comment>
    <comment ref="B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功能区97
KeyboardText
105
0
0
Required=0;Lines=1;InputRestriction=None;MaxLength=0;Align=Center;Font=Arial;FontSize=9;Weight=Normal;Color=0,0,0;VerticalAlignment=1;Locked=1
</t>
        </r>
      </text>
    </comment>
    <comment ref="B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功能区98
KeyboardText
106
0
0
Required=0;Lines=1;InputRestriction=None;MaxLength=0;Align=Center;Font=Arial;FontSize=9;Weight=Normal;Color=0,0,0;VerticalAlignment=1;Locked=1
</t>
        </r>
      </text>
    </comment>
    <comment ref="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功能区99
InputNumeric
107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功能区100
InputNumeric
108
0
0
Required=0;Maximum=999999999;Minimum=-999999999;Decimal=0;Align=Center;Comma=0;Font=Arial;FontSize=9;Weight=Normal;Color=0,0,0;VerticalAlignment=1
</t>
        </r>
      </text>
    </comment>
    <comment ref="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功能区101
InputNumeric
109
0
0
Required=0;Maximum=999999999;Minimum=-999999999;Decimal=0;Align=Center;Comma=0;Font=Arial;FontSize=9;Weight=Normal;Color=0,0,0;VerticalAlignment=1
</t>
        </r>
      </text>
    </comment>
    <comment ref="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功能区102
InputNumeric
110
0
0
Required=0;Maximum=999999999;Minimum=-999999999;Decimal=0;Align=Center;Comma=0;Font=Arial;FontSize=9;Weight=Normal;Color=0,0,0;VerticalAlignment=1
</t>
        </r>
      </text>
    </comment>
    <comment ref="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功能区103
InputNumeric
111
0
0
Required=0;Maximum=999999999;Minimum=-999999999;Decimal=0;Align=Center;Comma=0;Font=Arial;FontSize=9;Weight=Normal;Color=0,0,0;VerticalAlignment=1
</t>
        </r>
      </text>
    </comment>
    <comment ref="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功能区104
InputNumeric
112
0
0
Required=0;Maximum=999999999;Minimum=-999999999;Decimal=0;Align=Center;Comma=0;Font=Arial;FontSize=9;Weight=Normal;Color=0,0,0;VerticalAlignment=1
</t>
        </r>
      </text>
    </comment>
    <comment ref="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功能区105
InputNumeric
113
0
0
Required=0;Maximum=999999999;Minimum=-999999999;Decimal=0;Align=Center;Comma=0;Font=Arial;FontSize=9;Weight=Normal;Color=0,0,0;VerticalAlignment=1
</t>
        </r>
      </text>
    </comment>
    <comment ref="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功能区106
InputNumeric
114
0
0
Required=0;Maximum=999999999;Minimum=-999999999;Decimal=0;Align=Center;Comma=0;Font=Arial;FontSize=9;Weight=Normal;Color=0,0,0;VerticalAlignment=1
</t>
        </r>
      </text>
    </comment>
    <comment ref="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功能区107
InputNumeric
115
0
0
Required=0;Maximum=999999999;Minimum=-999999999;Decimal=0;Align=Center;Comma=0;Font=Arial;FontSize=9;Weight=Normal;Color=0,0,0;VerticalAlignment=1
</t>
        </r>
      </text>
    </comment>
    <comment ref="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InputNumeric
116
0
0
Required=0;Maximum=999999999;Minimum=-999999999;Decimal=0;Align=Center;Comma=0;Font=Arial;FontSize=9;Weight=Normal;Color=0,0,0;VerticalAlignment=1
</t>
        </r>
      </text>
    </comment>
    <comment ref="A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InputNumeric
117
0
0
Required=0;Maximum=999999999;Minimum=-999999999;Decimal=0;Align=Center;Comma=0;Font=Arial;FontSize=9;Weight=Normal;Color=0,0,0;VerticalAlignment=1
</t>
        </r>
      </text>
    </comment>
    <comment ref="A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InputNumeric
118
0
0
Required=0;Maximum=999999999;Minimum=-999999999;Decimal=0;Align=Center;Comma=0;Font=Arial;FontSize=9;Weight=Normal;Color=0,0,0;VerticalAlignment=1
</t>
        </r>
      </text>
    </comment>
    <comment ref="A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InputNumeric
119
0
0
Required=0;Maximum=999999999;Minimum=-999999999;Decimal=0;Align=Center;Comma=0;Font=Arial;FontSize=9;Weight=Normal;Color=0,0,0;VerticalAlignment=1
</t>
        </r>
      </text>
    </comment>
    <comment ref="A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InputNumeric
120
0
0
Required=0;Maximum=999999999;Minimum=-999999999;Decimal=0;Align=Center;Comma=0;Font=Arial;FontSize=9;Weight=Normal;Color=0,0,0;VerticalAlignment=1
</t>
        </r>
      </text>
    </comment>
    <comment ref="A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InputNumeric
121
0
0
Required=0;Maximum=999999999;Minimum=-999999999;Decimal=0;Align=Center;Comma=0;Font=Arial;FontSize=9;Weight=Normal;Color=0,0,0;VerticalAlignment=1
</t>
        </r>
      </text>
    </comment>
    <comment ref="A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InputNumeric
122
0
0
Required=0;Maximum=999999999;Minimum=-999999999;Decimal=0;Align=Center;Comma=0;Font=Arial;FontSize=9;Weight=Normal;Color=0,0,0;VerticalAlignment=1
</t>
        </r>
      </text>
    </comment>
    <comment ref="A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InputNumeric
123
0
0
Required=0;Maximum=999999999;Minimum=-999999999;Decimal=0;Align=Center;Comma=0;Font=Arial;FontSize=9;Weight=Normal;Color=0,0,0;VerticalAlignment=1
</t>
        </r>
      </text>
    </comment>
    <comment ref="A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InputNumeric
124
0
0
Required=0;Maximum=999999999;Minimum=-999999999;Decimal=0;Align=Center;Comma=0;Font=Arial;FontSize=9;Weight=Normal;Color=0,0,0;VerticalAlignment=1
</t>
        </r>
      </text>
    </comment>
    <comment ref="A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InputNumeric
125
0
0
Required=0;Maximum=999999999;Minimum=-999999999;Decimal=0;Align=Center;Comma=0;Font=Arial;FontSize=9;Weight=Normal;Color=0,0,0;VerticalAlignment=1
</t>
        </r>
      </text>
    </comment>
    <comment ref="A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InputNumeric
126
0
0
Required=0;Maximum=999999999;Minimum=-999999999;Decimal=0;Align=Center;Comma=0;Font=Arial;FontSize=9;Weight=Normal;Color=0,0,0;VerticalAlignment=1
</t>
        </r>
      </text>
    </comment>
    <comment ref="A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InputNumeric
127
0
0
Required=0;Maximum=999999999;Minimum=-999999999;Decimal=0;Align=Center;Comma=0;Font=Arial;FontSize=9;Weight=Normal;Color=0,0,0;VerticalAlignment=1
</t>
        </r>
      </text>
    </comment>
    <comment ref="A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InputNumeric
128
0
0
Required=0;Maximum=999999999;Minimum=-999999999;Decimal=0;Align=Center;Comma=0;Font=Arial;FontSize=9;Weight=Normal;Color=0,0,0;VerticalAlignment=1
</t>
        </r>
      </text>
    </comment>
    <comment ref="A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InputNumeric
129
0
0
Required=0;Maximum=999999999;Minimum=-999999999;Decimal=0;Align=Center;Comma=0;Font=Arial;FontSize=9;Weight=Normal;Color=0,0,0;VerticalAlignment=1
</t>
        </r>
      </text>
    </comment>
    <comment ref="B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InputNumeric
130
0
0
Required=0;Maximum=999999999;Minimum=-999999999;Decimal=0;Align=Center;Comma=0;Font=Arial;FontSize=9;Weight=Normal;Color=0,0,0;VerticalAlignment=1
</t>
        </r>
      </text>
    </comment>
    <comment ref="B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InputNumeric
131
0
0
Required=0;Maximum=999999999;Minimum=-999999999;Decimal=0;Align=Center;Comma=0;Font=Arial;FontSize=9;Weight=Normal;Color=0,0,0;VerticalAlignment=1
</t>
        </r>
      </text>
    </comment>
    <comment ref="B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功能区124
InputNumeric
132
0
0
Required=0;Maximum=999999999;Minimum=-999999999;Decimal=0;Align=Center;Comma=0;Font=Arial;FontSize=9;Weight=Normal;Color=0,0,0;VerticalAlignment=1
</t>
        </r>
      </text>
    </comment>
    <comment ref="B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功能区125
InputNumeric
133
0
0
Required=0;Maximum=999999999;Minimum=-999999999;Decimal=0;Align=Center;Comma=0;Font=Arial;FontSize=9;Weight=Normal;Color=0,0,0;VerticalAlignment=1
</t>
        </r>
      </text>
    </comment>
    <comment ref="B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功能区126
InputNumeric
134
0
0
Required=0;Maximum=999999999;Minimum=-999999999;Decimal=0;Align=Center;Comma=0;Font=Arial;FontSize=9;Weight=Normal;Color=0,0,0;VerticalAlignment=1
</t>
        </r>
      </text>
    </comment>
    <comment ref="B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功能区127
InputNumeric
135
0
0
Required=0;Maximum=999999999;Minimum=-999999999;Decimal=0;Align=Center;Comma=0;Font=Arial;FontSize=9;Weight=Normal;Color=0,0,0;VerticalAlignment=1
</t>
        </r>
      </text>
    </comment>
    <comment ref="B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功能区128
InputNumeric
136
0
0
Required=0;Maximum=999999999;Minimum=-999999999;Decimal=0;Align=Center;Comma=0;Font=Arial;FontSize=9;Weight=Normal;Color=0,0,0;VerticalAlignment=1
</t>
        </r>
      </text>
    </comment>
    <comment ref="B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功能区129
InputNumeric
137
0
0
Required=0;Maximum=999999999;Minimum=-999999999;Decimal=0;Align=Center;Comma=0;Font=Arial;FontSize=9;Weight=Normal;Color=0,0,0;VerticalAlignment=1
</t>
        </r>
      </text>
    </comment>
    <comment ref="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功能区130
InputNumeric
138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功能区131
InputNumeric
139
0
0
Required=0;Maximum=999999999;Minimum=-999999999;Decimal=0;Align=Center;Comma=0;Font=Arial;FontSize=9;Weight=Normal;Color=0,0,0;VerticalAlignment=1
</t>
        </r>
      </text>
    </comment>
    <comment ref="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功能区132
InputNumeric
140
0
0
Required=0;Maximum=999999999;Minimum=-999999999;Decimal=0;Align=Center;Comma=0;Font=Arial;FontSize=9;Weight=Normal;Color=0,0,0;VerticalAlignment=1
</t>
        </r>
      </text>
    </comment>
    <comment ref="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功能区133
InputNumeric
141
0
0
Required=0;Maximum=999999999;Minimum=-999999999;Decimal=0;Align=Center;Comma=0;Font=Arial;FontSize=9;Weight=Normal;Color=0,0,0;VerticalAlignment=1
</t>
        </r>
      </text>
    </comment>
    <comment ref="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功能区134
InputNumeric
142
0
0
Required=0;Maximum=999999999;Minimum=-999999999;Decimal=0;Align=Center;Comma=0;Font=Arial;FontSize=9;Weight=Normal;Color=0,0,0;VerticalAlignment=1
</t>
        </r>
      </text>
    </comment>
    <comment ref="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功能区135
InputNumeric
143
0
0
Required=0;Maximum=999999999;Minimum=-999999999;Decimal=0;Align=Center;Comma=0;Font=Arial;FontSize=9;Weight=Normal;Color=0,0,0;VerticalAlignment=1
</t>
        </r>
      </text>
    </comment>
    <comment ref="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功能区136
InputNumeric
144
0
0
Required=0;Maximum=999999999;Minimum=-999999999;Decimal=0;Align=Center;Comma=0;Font=Arial;FontSize=9;Weight=Normal;Color=0,0,0;VerticalAlignment=1
</t>
        </r>
      </text>
    </comment>
    <comment ref="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功能区137
InputNumeric
145
0
0
Required=0;Maximum=999999999;Minimum=-999999999;Decimal=0;Align=Center;Comma=0;Font=Arial;FontSize=9;Weight=Normal;Color=0,0,0;VerticalAlignment=1
</t>
        </r>
      </text>
    </comment>
    <comment ref="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功能区138
InputNumeric
146
0
0
Required=0;Maximum=999999999;Minimum=-999999999;Decimal=0;Align=Center;Comma=0;Font=Arial;FontSize=9;Weight=Normal;Color=0,0,0;VerticalAlignment=1
</t>
        </r>
      </text>
    </comment>
    <comment ref="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功能区139
InputNumeric
147
0
0
Required=0;Maximum=999999999;Minimum=-999999999;Decimal=0;Align=Center;Comma=0;Font=Arial;FontSize=9;Weight=Normal;Color=0,0,0;VerticalAlignment=1
</t>
        </r>
      </text>
    </comment>
    <comment ref="A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功能区140
InputNumeric
148
0
0
Required=0;Maximum=999999999;Minimum=-999999999;Decimal=0;Align=Center;Comma=0;Font=Arial;FontSize=9;Weight=Normal;Color=0,0,0;VerticalAlignment=1
</t>
        </r>
      </text>
    </comment>
    <comment ref="A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功能区141
InputNumeric
149
0
0
Required=0;Maximum=999999999;Minimum=-999999999;Decimal=0;Align=Center;Comma=0;Font=Arial;FontSize=9;Weight=Normal;Color=0,0,0;VerticalAlignment=1
</t>
        </r>
      </text>
    </comment>
    <comment ref="A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功能区142
InputNumeric
150
0
0
Required=0;Maximum=999999999;Minimum=-999999999;Decimal=0;Align=Center;Comma=0;Font=Arial;FontSize=9;Weight=Normal;Color=0,0,0;VerticalAlignment=1
</t>
        </r>
      </text>
    </comment>
    <comment ref="A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功能区143
InputNumeric
151
0
0
Required=0;Maximum=999999999;Minimum=-999999999;Decimal=0;Align=Center;Comma=0;Font=Arial;FontSize=9;Weight=Normal;Color=0,0,0;VerticalAlignment=1
</t>
        </r>
      </text>
    </comment>
    <comment ref="A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功能区144
InputNumeric
152
0
0
Required=0;Maximum=999999999;Minimum=-999999999;Decimal=0;Align=Center;Comma=0;Font=Arial;FontSize=9;Weight=Normal;Color=0,0,0;VerticalAlignment=1
</t>
        </r>
      </text>
    </comment>
    <comment ref="A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功能区145
InputNumeric
153
0
0
Required=0;Maximum=999999999;Minimum=-999999999;Decimal=0;Align=Center;Comma=0;Font=Arial;FontSize=9;Weight=Normal;Color=0,0,0;VerticalAlignment=1
</t>
        </r>
      </text>
    </comment>
    <comment ref="A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功能区146
InputNumeric
154
0
0
Required=0;Maximum=999999999;Minimum=-999999999;Decimal=0;Align=Center;Comma=0;Font=Arial;FontSize=9;Weight=Normal;Color=0,0,0;VerticalAlignment=1
</t>
        </r>
      </text>
    </comment>
    <comment ref="A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功能区147
InputNumeric
155
0
0
Required=0;Maximum=999999999;Minimum=-999999999;Decimal=0;Align=Center;Comma=0;Font=Arial;FontSize=9;Weight=Normal;Color=0,0,0;VerticalAlignment=1
</t>
        </r>
      </text>
    </comment>
    <comment ref="A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功能区148
InputNumeric
156
0
0
Required=0;Maximum=999999999;Minimum=-999999999;Decimal=0;Align=Center;Comma=0;Font=Arial;FontSize=9;Weight=Normal;Color=0,0,0;VerticalAlignment=1
</t>
        </r>
      </text>
    </comment>
    <comment ref="A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功能区149
InputNumeric
157
0
0
Required=0;Maximum=999999999;Minimum=-999999999;Decimal=0;Align=Center;Comma=0;Font=Arial;FontSize=9;Weight=Normal;Color=0,0,0;VerticalAlignment=1
</t>
        </r>
      </text>
    </comment>
    <comment ref="A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功能区150
InputNumeric
158
0
0
Required=0;Maximum=999999999;Minimum=-999999999;Decimal=0;Align=Center;Comma=0;Font=Arial;FontSize=9;Weight=Normal;Color=0,0,0;VerticalAlignment=1
</t>
        </r>
      </text>
    </comment>
    <comment ref="A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功能区151
InputNumeric
159
0
0
Required=0;Maximum=999999999;Minimum=-999999999;Decimal=0;Align=Center;Comma=0;Font=Arial;FontSize=9;Weight=Normal;Color=0,0,0;VerticalAlignment=1
</t>
        </r>
      </text>
    </comment>
    <comment ref="A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功能区152
InputNumeric
160
0
0
Required=0;Maximum=999999999;Minimum=-999999999;Decimal=0;Align=Center;Comma=0;Font=Arial;FontSize=9;Weight=Normal;Color=0,0,0;VerticalAlignment=1
</t>
        </r>
      </text>
    </comment>
    <comment ref="B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功能区153
InputNumeric
161
0
0
Required=0;Maximum=999999999;Minimum=-999999999;Decimal=0;Align=Center;Comma=0;Font=Arial;FontSize=9;Weight=Normal;Color=0,0,0;VerticalAlignment=1
</t>
        </r>
      </text>
    </comment>
    <comment ref="B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功能区154
InputNumeric
162
0
0
Required=0;Maximum=999999999;Minimum=-999999999;Decimal=0;Align=Center;Comma=0;Font=Arial;FontSize=9;Weight=Normal;Color=0,0,0;VerticalAlignment=1
</t>
        </r>
      </text>
    </comment>
    <comment ref="B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功能区155
InputNumeric
163
0
0
Required=0;Maximum=999999999;Minimum=-999999999;Decimal=0;Align=Center;Comma=0;Font=Arial;FontSize=9;Weight=Normal;Color=0,0,0;VerticalAlignment=1
</t>
        </r>
      </text>
    </comment>
    <comment ref="B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功能区156
InputNumeric
164
0
0
Required=0;Maximum=999999999;Minimum=-999999999;Decimal=0;Align=Center;Comma=0;Font=Arial;FontSize=9;Weight=Normal;Color=0,0,0;VerticalAlignment=1
</t>
        </r>
      </text>
    </comment>
    <comment ref="B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功能区157
InputNumeric
165
0
0
Required=0;Maximum=999999999;Minimum=-999999999;Decimal=0;Align=Center;Comma=0;Font=Arial;FontSize=9;Weight=Normal;Color=0,0,0;VerticalAlignment=1
</t>
        </r>
      </text>
    </comment>
    <comment ref="B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功能区158
InputNumeric
166
0
0
Required=0;Maximum=999999999;Minimum=-999999999;Decimal=0;Align=Center;Comma=0;Font=Arial;FontSize=9;Weight=Normal;Color=0,0,0;VerticalAlignment=1
</t>
        </r>
      </text>
    </comment>
    <comment ref="B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功能区159
InputNumeric
167
0
0
Required=0;Maximum=999999999;Minimum=-999999999;Decimal=0;Align=Center;Comma=0;Font=Arial;FontSize=9;Weight=Normal;Color=0,0,0;VerticalAlignment=1
</t>
        </r>
      </text>
    </comment>
    <comment ref="B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功能区160
InputNumeric
168
0
0
Required=0;Maximum=999999999;Minimum=-999999999;Decimal=0;Align=Center;Comma=0;Font=Arial;FontSize=9;Weight=Normal;Color=0,0,0;VerticalAlignment=1
</t>
        </r>
      </text>
    </comment>
    <comment ref="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功能区161
KeyboardText
169
0
0
AutoNumber=0;Required=0;CanUseCustomKeypad=0;CanUseCustomNumpad=0;FontPriority=0;Lines=1;InputRestriction=None;MaxLength=0;Align=Center;VerticalAlignment=1;Font=Arial;FontSize=9;Weight=Normal;Color=0,0,0;EnableAutoFontSize=0
</t>
        </r>
      </text>
    </comment>
    <comment ref="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功能区162
KeyboardText
170
0
0
Required=0;Lines=1;InputRestriction=None;MaxLength=0;Align=Center;Font=Arial;FontSize=9;Weight=Normal;Color=0,0,0;VerticalAlignment=1;EnableAutoFontSize=0
</t>
        </r>
      </text>
    </comment>
    <comment ref="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功能区163
KeyboardText
171
0
0
Required=0;Lines=1;InputRestriction=None;MaxLength=0;Align=Center;Font=Arial;FontSize=9;Weight=Normal;Color=0,0,0;VerticalAlignment=1;EnableAutoFontSize=0
</t>
        </r>
      </text>
    </comment>
    <comment ref="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功能区164
KeyboardText
172
0
0
Required=0;Lines=1;InputRestriction=None;MaxLength=0;Align=Center;Font=Arial;FontSize=9;Weight=Normal;Color=0,0,0;VerticalAlignment=1;EnableAutoFontSize=0
</t>
        </r>
      </text>
    </comment>
    <comment ref="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功能区165
KeyboardText
173
0
0
Required=0;Lines=1;InputRestriction=None;MaxLength=0;Align=Center;Font=Arial;FontSize=9;Weight=Normal;Color=0,0,0;VerticalAlignment=1;EnableAutoFontSize=0
</t>
        </r>
      </text>
    </comment>
    <comment ref="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功能区166
KeyboardText
174
0
0
Required=0;Lines=1;InputRestriction=None;MaxLength=0;Align=Center;Font=Arial;FontSize=9;Weight=Normal;Color=0,0,0;VerticalAlignment=1;EnableAutoFontSize=0
</t>
        </r>
      </text>
    </comment>
    <comment ref="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功能区167
KeyboardText
175
0
0
Required=0;Lines=1;InputRestriction=None;MaxLength=0;Align=Center;Font=Arial;FontSize=9;Weight=Normal;Color=0,0,0;VerticalAlignment=1;EnableAutoFontSize=0
</t>
        </r>
      </text>
    </comment>
    <comment ref="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功能区168
KeyboardText
176
0
0
Required=0;Lines=1;InputRestriction=None;MaxLength=0;Align=Center;Font=Arial;FontSize=9;Weight=Normal;Color=0,0,0;VerticalAlignment=1;EnableAutoFontSize=0
</t>
        </r>
      </text>
    </comment>
    <comment ref="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功能区169
KeyboardText
177
0
0
Required=0;Lines=1;InputRestriction=None;MaxLength=0;Align=Center;Font=Arial;FontSize=9;Weight=Normal;Color=0,0,0;VerticalAlignment=1;EnableAutoFontSize=0
</t>
        </r>
      </text>
    </comment>
    <comment ref="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功能区170
KeyboardText
178
0
0
Required=0;Lines=1;InputRestriction=None;MaxLength=0;Align=Center;Font=Arial;FontSize=9;Weight=Normal;Color=0,0,0;VerticalAlignment=1;EnableAutoFontSize=0
</t>
        </r>
      </text>
    </comment>
    <comment ref="A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功能区171
KeyboardText
179
0
0
Required=0;Lines=1;InputRestriction=None;MaxLength=0;Align=Center;Font=Arial;FontSize=9;Weight=Normal;Color=0,0,0;VerticalAlignment=1;EnableAutoFontSize=0
</t>
        </r>
      </text>
    </comment>
    <comment ref="A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功能区172
KeyboardText
180
0
0
Required=0;Lines=1;InputRestriction=None;MaxLength=0;Align=Center;Font=Arial;FontSize=9;Weight=Normal;Color=0,0,0;VerticalAlignment=1;EnableAutoFontSize=0
</t>
        </r>
      </text>
    </comment>
    <comment ref="A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功能区173
KeyboardText
181
0
0
Required=0;Lines=1;InputRestriction=None;MaxLength=0;Align=Center;Font=Arial;FontSize=9;Weight=Normal;Color=0,0,0;VerticalAlignment=1;EnableAutoFontSize=0
</t>
        </r>
      </text>
    </comment>
    <comment ref="A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功能区174
KeyboardText
182
0
0
Required=0;Lines=1;InputRestriction=None;MaxLength=0;Align=Center;Font=Arial;FontSize=9;Weight=Normal;Color=0,0,0;VerticalAlignment=1;EnableAutoFontSize=0
</t>
        </r>
      </text>
    </comment>
    <comment ref="A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功能区175
KeyboardText
183
0
0
Required=0;Lines=1;InputRestriction=None;MaxLength=0;Align=Center;Font=Arial;FontSize=9;Weight=Normal;Color=0,0,0;VerticalAlignment=1;EnableAutoFontSize=0
</t>
        </r>
      </text>
    </comment>
    <comment ref="A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功能区176
KeyboardText
184
0
0
Required=0;Lines=1;InputRestriction=None;MaxLength=0;Align=Center;Font=Arial;FontSize=9;Weight=Normal;Color=0,0,0;VerticalAlignment=1;EnableAutoFontSize=0
</t>
        </r>
      </text>
    </comment>
    <comment ref="A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功能区177
KeyboardText
185
0
0
Required=0;Lines=1;InputRestriction=None;MaxLength=0;Align=Center;Font=Arial;FontSize=9;Weight=Normal;Color=0,0,0;VerticalAlignment=1;EnableAutoFontSize=0
</t>
        </r>
      </text>
    </comment>
    <comment ref="A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功能区178
KeyboardText
186
0
0
Required=0;Lines=1;InputRestriction=None;MaxLength=0;Align=Center;Font=Arial;FontSize=9;Weight=Normal;Color=0,0,0;VerticalAlignment=1;EnableAutoFontSize=0
</t>
        </r>
      </text>
    </comment>
    <comment ref="A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功能区179
KeyboardText
187
0
0
Required=0;Lines=1;InputRestriction=None;MaxLength=0;Align=Center;Font=Arial;FontSize=9;Weight=Normal;Color=0,0,0;VerticalAlignment=1;EnableAutoFontSize=0
</t>
        </r>
      </text>
    </comment>
    <comment ref="A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功能区180
KeyboardText
188
0
0
Required=0;Lines=1;InputRestriction=None;MaxLength=0;Align=Center;Font=Arial;FontSize=9;Weight=Normal;Color=0,0,0;VerticalAlignment=1;EnableAutoFontSize=0
</t>
        </r>
      </text>
    </comment>
    <comment ref="A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功能区181
KeyboardText
189
0
0
Required=0;Lines=1;InputRestriction=None;MaxLength=0;Align=Center;Font=Arial;FontSize=9;Weight=Normal;Color=0,0,0;VerticalAlignment=1;EnableAutoFontSize=0
</t>
        </r>
      </text>
    </comment>
    <comment ref="A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功能区182
KeyboardText
190
0
0
Required=0;Lines=1;InputRestriction=None;MaxLength=0;Align=Center;Font=Arial;FontSize=9;Weight=Normal;Color=0,0,0;VerticalAlignment=1;EnableAutoFontSize=0
</t>
        </r>
      </text>
    </comment>
    <comment ref="A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功能区183
KeyboardText
191
0
0
Required=0;Lines=1;InputRestriction=None;MaxLength=0;Align=Center;Font=Arial;FontSize=9;Weight=Normal;Color=0,0,0;VerticalAlignment=1;EnableAutoFontSize=0
</t>
        </r>
      </text>
    </comment>
    <comment ref="B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功能区184
KeyboardText
192
0
0
Required=0;Lines=1;InputRestriction=None;MaxLength=0;Align=Center;Font=Arial;FontSize=9;Weight=Normal;Color=0,0,0;VerticalAlignment=1;EnableAutoFontSize=0
</t>
        </r>
      </text>
    </comment>
    <comment ref="B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功能区185
KeyboardText
193
0
0
Required=0;Lines=1;InputRestriction=None;MaxLength=0;Align=Center;Font=Arial;FontSize=9;Weight=Normal;Color=0,0,0;VerticalAlignment=1;EnableAutoFontSize=0
</t>
        </r>
      </text>
    </comment>
    <comment ref="B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功能区186
KeyboardText
194
0
0
Required=0;Lines=1;InputRestriction=None;MaxLength=0;Align=Center;Font=Arial;FontSize=9;Weight=Normal;Color=0,0,0;VerticalAlignment=1;EnableAutoFontSize=0
</t>
        </r>
      </text>
    </comment>
    <comment ref="B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功能区187
KeyboardText
195
0
0
Required=0;Lines=1;InputRestriction=None;MaxLength=0;Align=Center;Font=Arial;FontSize=9;Weight=Normal;Color=0,0,0;VerticalAlignment=1;EnableAutoFontSize=0
</t>
        </r>
      </text>
    </comment>
    <comment ref="B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功能区188
KeyboardText
196
0
0
Required=0;Lines=1;InputRestriction=None;MaxLength=0;Align=Center;Font=Arial;FontSize=9;Weight=Normal;Color=0,0,0;VerticalAlignment=1;EnableAutoFontSize=0
</t>
        </r>
      </text>
    </comment>
    <comment ref="B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功能区189
KeyboardText
197
0
0
Required=0;Lines=1;InputRestriction=None;MaxLength=0;Align=Center;Font=Arial;FontSize=9;Weight=Normal;Color=0,0,0;VerticalAlignment=1;EnableAutoFontSize=0
</t>
        </r>
      </text>
    </comment>
    <comment ref="B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功能区190
KeyboardText
198
0
0
Required=0;Lines=1;InputRestriction=None;MaxLength=0;Align=Center;Font=Arial;FontSize=9;Weight=Normal;Color=0,0,0;VerticalAlignment=1;EnableAutoFontSize=0
</t>
        </r>
      </text>
    </comment>
    <comment ref="B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功能区191
KeyboardText
199
0
0
Required=0;Lines=1;InputRestriction=None;MaxLength=0;Align=Center;Font=Arial;FontSize=9;Weight=Normal;Color=0,0,0;VerticalAlignment=1;EnableAutoFontSize=0
</t>
        </r>
      </text>
    </comment>
    <comment ref="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功能区192
Calculate
200
0
0
Required=0;Maximum=999999999;Minimum=-999999999;Decimal=0;Validation=Signal;nz=0;Align=Center;Comma=0;Font=Arial;FontSize=9;Weight=Normal;Color=0,0,0;VerticalAlignment=1;Function=IF(S1C232*S1C264&gt;0,"OK","NG");DisplayFunction=IF(S1C232*S1C264&gt;0,"OK","NG");FunctionLock=1;FunctionVersion=4.3.0000
</t>
        </r>
      </text>
    </comment>
    <comment ref="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功能区193
Calculate
201
0
0
Required=0;Maximum=999999999;Minimum=-999999999;Decimal=0;Validation=Signal;nz=0;Align=Center;Comma=0;Font=Arial;FontSize=9;Weight=Normal;Color=0,0,0;VerticalAlignment=1;Function=IF(S1C233*S1C265&gt;0,"OK","NG");DisplayFunction=IF(S1C233*S1C265&gt;0,"OK","NG");FunctionLock=1;FunctionVersion=4.3.0000
</t>
        </r>
      </text>
    </comment>
    <comment ref="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功能区194
Calculate
202
0
0
Required=0;Maximum=999999999;Minimum=-999999999;Decimal=0;Validation=Signal;nz=0;Align=Center;Comma=0;Font=Arial;FontSize=9;Weight=Normal;Color=0,0,0;VerticalAlignment=1;Function=IF(S1C234*S1C266&gt;0,"OK","NG");DisplayFunction=IF(S1C234*S1C266&gt;0,"OK","NG");FunctionLock=1;FunctionVersion=4.3.0000
</t>
        </r>
      </text>
    </comment>
    <comment ref="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功能区195
Calculate
203
0
0
Required=0;Maximum=999999999;Minimum=-999999999;Decimal=0;Validation=Signal;nz=0;Align=Center;Comma=0;Font=Arial;FontSize=9;Weight=Normal;Color=0,0,0;VerticalAlignment=1;Function=IF(S1C235*S1C267&gt;0,"OK","NG");DisplayFunction=IF(S1C235*S1C267&gt;0,"OK","NG");FunctionLock=1;FunctionVersion=4.3.0000
</t>
        </r>
      </text>
    </comment>
    <comment ref="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功能区196
Calculate
204
0
0
Required=0;Maximum=999999999;Minimum=-999999999;Decimal=0;Validation=Signal;nz=0;Align=Center;Comma=0;Font=Arial;FontSize=9;Weight=Normal;Color=0,0,0;VerticalAlignment=1;Function=IF(S1C236*S1C268&gt;0,"OK","NG");DisplayFunction=IF(S1C236*S1C268&gt;0,"OK","NG");FunctionLock=1;FunctionVersion=4.3.0000
</t>
        </r>
      </text>
    </comment>
    <comment ref="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功能区197
Calculate
205
0
0
Required=0;Decimal=0;Function=IF(S1C237*S1C269&gt;0,"OK","NG");nz=0;Visible=1;Align=Center;VerticalAlignment=1;Comma=0;Font=Arial;FontSize=9;Weight=Normal;Color=0,0,0;EnableAutoFontSize=1;DataType=2;ErrorType=0;FontPriority=1;AcrossDayMode=1;AllowMinCanUse=0;AllowMaxCanUse=0;DisplayFunction=IF(S1C237*S1C269&gt;0,"OK","NG");FunctionVersion=4.3.0000;FunctionLock=1;MinInvalidMessage=;MaxInvalidMessage=
</t>
        </r>
      </text>
    </comment>
    <comment ref="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功能区198
Calculate
206
0
0
Required=0;Maximum=999999999;Minimum=-999999999;Decimal=0;Validation=Signal;nz=0;Align=Center;Comma=0;Font=Arial;FontSize=9;Weight=Normal;Color=0,0,0;VerticalAlignment=1;Function=IF(S1C238*S1C270&gt;0,"OK","NG");DisplayFunction=IF(S1C238*S1C270&gt;0,"OK","NG");FunctionLock=1;FunctionVersion=4.3.0000
</t>
        </r>
      </text>
    </comment>
    <comment ref="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功能区199
Calculate
207
0
0
Required=0;Maximum=999999999;Minimum=-999999999;Decimal=0;Validation=Signal;nz=0;Align=Center;Comma=0;Font=Arial;FontSize=9;Weight=Normal;Color=0,0,0;VerticalAlignment=1;Function=IF(S1C239*S1C271&gt;0,"OK","NG");DisplayFunction=IF(S1C239*S1C271&gt;0,"OK","NG");FunctionLock=1;FunctionVersion=4.3.0000
</t>
        </r>
      </text>
    </comment>
    <comment ref="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功能区200
Calculate
208
0
0
Required=0;Maximum=999999999;Minimum=-999999999;Decimal=0;Validation=Signal;nz=0;Align=Center;Comma=0;Font=Arial;FontSize=9;Weight=Normal;Color=0,0,0;VerticalAlignment=1;Function=IF(S1C240*S1C272&gt;0,"OK","NG");DisplayFunction=IF(S1C240*S1C272&gt;0,"OK","NG");FunctionLock=1;FunctionVersion=4.3.0000
</t>
        </r>
      </text>
    </comment>
    <comment ref="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功能区201
Calculate
209
0
0
Required=0;Maximum=999999999;Minimum=-999999999;Decimal=0;Validation=Signal;nz=0;Align=Center;Comma=0;Font=Arial;FontSize=9;Weight=Normal;Color=0,0,0;VerticalAlignment=1;Function=IF(S1C241*S1C273&gt;0,"OK","NG");DisplayFunction=IF(S1C241*S1C273&gt;0,"OK","NG");FunctionLock=1;FunctionVersion=4.3.0000
</t>
        </r>
      </text>
    </comment>
    <comment ref="A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功能区202
Calculate
210
0
0
Required=0;Maximum=999999999;Minimum=-999999999;Decimal=0;Validation=Signal;nz=0;Align=Center;Comma=0;Font=Arial;FontSize=9;Weight=Normal;Color=0,0,0;VerticalAlignment=1;Function=IF(S1C242*S1C274&gt;0,"OK","NG");DisplayFunction=IF(S1C242*S1C274&gt;0,"OK","NG");FunctionLock=1;FunctionVersion=4.3.0000
</t>
        </r>
      </text>
    </comment>
    <comment ref="A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功能区203
Calculate
211
0
0
Required=0;Maximum=999999999;Minimum=-999999999;Decimal=0;Validation=Signal;nz=0;Align=Center;Comma=0;Font=Arial;FontSize=9;Weight=Normal;Color=0,0,0;VerticalAlignment=1;Function=IF(S1C243*S1C275&gt;0,"OK","NG");DisplayFunction=IF(S1C243*S1C275&gt;0,"OK","NG");FunctionLock=1;FunctionVersion=4.3.0000
</t>
        </r>
      </text>
    </comment>
    <comment ref="A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Calculate
212
0
0
Required=0;Maximum=999999999;Minimum=-999999999;Decimal=0;Validation=Signal;nz=0;Align=Center;Comma=0;Font=Arial;FontSize=9;Weight=Normal;Color=0,0,0;VerticalAlignment=1;Function=IF(S1C244*S1C276&gt;0,"OK","NG");DisplayFunction=IF(S1C244*S1C276&gt;0,"OK","NG");FunctionLock=1;FunctionVersion=4.3.0000
</t>
        </r>
      </text>
    </comment>
    <comment ref="A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Calculate
213
0
0
Required=0;Maximum=999999999;Minimum=-999999999;Decimal=0;Validation=Signal;nz=0;Align=Center;Comma=0;Font=Arial;FontSize=9;Weight=Normal;Color=0,0,0;VerticalAlignment=1;Function=IF(S1C245*S1C277&gt;0,"OK","NG");DisplayFunction=IF(S1C245*S1C277&gt;0,"OK","NG");FunctionLock=1;FunctionVersion=4.3.0000
</t>
        </r>
      </text>
    </comment>
    <comment ref="A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Calculate
214
0
0
Required=0;Maximum=999999999;Minimum=-999999999;Decimal=0;Validation=Signal;nz=0;Align=Center;Comma=0;Font=Arial;FontSize=9;Weight=Normal;Color=0,0,0;VerticalAlignment=1;Function=IF(S1C246*S1C278&gt;0,"OK","NG");DisplayFunction=IF(S1C246*S1C278&gt;0,"OK","NG");FunctionLock=1;FunctionVersion=4.3.0000
</t>
        </r>
      </text>
    </comment>
    <comment ref="A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Calculate
215
0
0
Required=0;Maximum=999999999;Minimum=-999999999;Decimal=0;Validation=Signal;nz=0;Align=Center;Comma=0;Font=Arial;FontSize=9;Weight=Normal;Color=0,0,0;VerticalAlignment=1;Function=IF(S1C247*S1C279&gt;0,"OK","NG");DisplayFunction=IF(S1C247*S1C279&gt;0,"OK","NG");FunctionLock=1;FunctionVersion=4.3.0000
</t>
        </r>
      </text>
    </comment>
    <comment ref="A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Calculate
216
0
0
Required=0;Maximum=999999999;Minimum=-999999999;Decimal=0;Validation=Signal;nz=0;Align=Center;Comma=0;Font=Arial;FontSize=9;Weight=Normal;Color=0,0,0;VerticalAlignment=1;Function=IF(S1C248*S1C280&gt;0,"OK","NG");DisplayFunction=IF(S1C248*S1C280&gt;0,"OK","NG");FunctionLock=1;FunctionVersion=4.3.0000
</t>
        </r>
      </text>
    </comment>
    <comment ref="A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Calculate
217
0
0
Required=0;Maximum=999999999;Minimum=-999999999;Decimal=0;Validation=Signal;nz=0;Align=Center;Comma=0;Font=Arial;FontSize=9;Weight=Normal;Color=0,0,0;VerticalAlignment=1;Function=IF(S1C249*S1C281&gt;0,"OK","NG");DisplayFunction=IF(S1C249*S1C281&gt;0,"OK","NG");FunctionLock=1;FunctionVersion=4.3.0000
</t>
        </r>
      </text>
    </comment>
    <comment ref="A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Calculate
218
0
0
Required=0;Maximum=999999999;Minimum=-999999999;Decimal=0;Validation=Signal;nz=0;Align=Center;Comma=0;Font=Arial;FontSize=9;Weight=Normal;Color=0,0,0;VerticalAlignment=1;Function=IF(S1C250*S1C282&gt;0,"OK","NG");DisplayFunction=IF(S1C250*S1C282&gt;0,"OK","NG");FunctionLock=1;FunctionVersion=4.3.0000
</t>
        </r>
      </text>
    </comment>
    <comment ref="A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Calculate
219
0
0
Required=0;Maximum=999999999;Minimum=-999999999;Decimal=0;Validation=Signal;nz=0;Align=Center;Comma=0;Font=Arial;FontSize=9;Weight=Normal;Color=0,0,0;VerticalAlignment=1;Function=IF(S1C251*S1C283&gt;0,"OK","NG");DisplayFunction=IF(S1C251*S1C283&gt;0,"OK","NG");FunctionLock=1;FunctionVersion=4.3.0000
</t>
        </r>
      </text>
    </comment>
    <comment ref="A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Calculate
220
0
0
Required=0;Maximum=999999999;Minimum=-999999999;Decimal=0;Validation=Signal;nz=0;Align=Center;Comma=0;Font=Arial;FontSize=9;Weight=Normal;Color=0,0,0;VerticalAlignment=1;Function=IF(S1C252*S1C284&gt;0,"OK","NG");DisplayFunction=IF(S1C252*S1C284&gt;0,"OK","NG");FunctionLock=1;FunctionVersion=4.3.0000
</t>
        </r>
      </text>
    </comment>
    <comment ref="A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Calculate
221
0
0
Required=0;Maximum=999999999;Minimum=-999999999;Decimal=0;Validation=Signal;nz=0;Align=Center;Comma=0;Font=Arial;FontSize=9;Weight=Normal;Color=0,0,0;VerticalAlignment=1;Function=IF(S1C253*S1C285&gt;0,"OK","NG");DisplayFunction=IF(S1C253*S1C285&gt;0,"OK","NG");FunctionLock=1;FunctionVersion=4.3.0000
</t>
        </r>
      </text>
    </comment>
    <comment ref="A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Calculate
222
0
0
Required=0;Maximum=999999999;Minimum=-999999999;Decimal=0;Validation=Signal;nz=0;Align=Center;Comma=0;Font=Arial;FontSize=9;Weight=Normal;Color=0,0,0;VerticalAlignment=1;Function=IF(S1C254*S1C286&gt;0,"OK","NG");DisplayFunction=IF(S1C254*S1C286&gt;0,"OK","NG");FunctionLock=1;FunctionVersion=4.3.0000
</t>
        </r>
      </text>
    </comment>
    <comment ref="B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Calculate
223
0
0
Required=0;Maximum=999999999;Minimum=-999999999;Decimal=0;Validation=Signal;nz=0;Align=Center;Comma=0;Font=Arial;FontSize=9;Weight=Normal;Color=0,0,0;VerticalAlignment=1;Function=IF(S1C255*S1C287&gt;0,"OK","NG");DisplayFunction=IF(S1C255*S1C287&gt;0,"OK","NG");FunctionLock=1;FunctionVersion=4.3.0000
</t>
        </r>
      </text>
    </comment>
    <comment ref="B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Calculate
224
0
0
Required=0;Maximum=999999999;Minimum=-999999999;Decimal=0;Validation=Signal;nz=0;Align=Center;Comma=0;Font=Arial;FontSize=9;Weight=Normal;Color=0,0,0;VerticalAlignment=1;Function=IF(S1C256*S1C288&gt;0,"OK","NG");DisplayFunction=IF(S1C256*S1C288&gt;0,"OK","NG");FunctionLock=1;FunctionVersion=4.3.0000
</t>
        </r>
      </text>
    </comment>
    <comment ref="B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Calculate
225
0
0
Required=0;Maximum=999999999;Minimum=-999999999;Decimal=0;Validation=Signal;nz=0;Align=Center;Comma=0;Font=Arial;FontSize=9;Weight=Normal;Color=0,0,0;VerticalAlignment=1;Function=IF(S1C257*S1C289&gt;0,"OK","NG");DisplayFunction=IF(S1C257*S1C289&gt;0,"OK","NG");FunctionLock=1;FunctionVersion=4.3.0000
</t>
        </r>
      </text>
    </comment>
    <comment ref="B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Calculate
226
0
0
Required=0;Maximum=999999999;Minimum=-999999999;Decimal=0;Validation=Signal;nz=0;Align=Center;Comma=0;Font=Arial;FontSize=9;Weight=Normal;Color=0,0,0;VerticalAlignment=1;Function=IF(S1C258*S1C290&gt;0,"OK","NG");DisplayFunction=IF(S1C258*S1C290&gt;0,"OK","NG");FunctionLock=1;FunctionVersion=4.3.0000
</t>
        </r>
      </text>
    </comment>
    <comment ref="B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Calculate
227
0
0
Required=0;Maximum=999999999;Minimum=-999999999;Decimal=0;Validation=Signal;nz=0;Align=Center;Comma=0;Font=Arial;FontSize=9;Weight=Normal;Color=0,0,0;VerticalAlignment=1;Function=IF(S1C259*S1C291&gt;0,"OK","NG");DisplayFunction=IF(S1C259*S1C291&gt;0,"OK","NG");FunctionLock=1;FunctionVersion=4.3.0000
</t>
        </r>
      </text>
    </comment>
    <comment ref="B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功能区220
Calculate
228
0
0
Required=0;Maximum=999999999;Minimum=-999999999;Decimal=0;Validation=Signal;nz=0;Align=Center;Comma=0;Font=Arial;FontSize=9;Weight=Normal;Color=0,0,0;VerticalAlignment=1;Function=IF(S1C260*S1C292&gt;0,"OK","NG");DisplayFunction=IF(S1C260*S1C292&gt;0,"OK","NG");FunctionLock=1;FunctionVersion=4.3.0000
</t>
        </r>
      </text>
    </comment>
    <comment ref="B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功能区221
Calculate
229
0
0
Required=0;Maximum=999999999;Minimum=-999999999;Decimal=0;Validation=Signal;nz=0;Align=Center;Comma=0;Font=Arial;FontSize=9;Weight=Normal;Color=0,0,0;VerticalAlignment=1;Function=IF(S1C261*S1C293&gt;0,"OK","NG");DisplayFunction=IF(S1C261*S1C293&gt;0,"OK","NG");FunctionLock=1;FunctionVersion=4.3.0000
</t>
        </r>
      </text>
    </comment>
    <comment ref="B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功能区222
Calculate
230
0
0
Required=0;Maximum=999999999;Minimum=-999999999;Decimal=0;Validation=Signal;nz=0;Align=Center;Comma=0;Font=Arial;FontSize=9;Weight=Normal;Color=0,0,0;VerticalAlignment=1;Function=IF(S1C262*S1C294&gt;0,"OK","NG");DisplayFunction=IF(S1C262*S1C294&gt;0,"OK","NG");FunctionLock=1;FunctionVersion=4.3.0000
</t>
        </r>
      </text>
    </comment>
    <comment ref="G7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功能区223
KeyboardText
231
0
0
Required=0;Lines=1;InputRestriction=None;MaxLength=0;Align=Center;Font=Arial;FontSize=9;Weight=Normal;Color=0,0,0;VerticalAlignment=1
</t>
        </r>
      </text>
    </comment>
    <comment ref="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功能区224
Calculate
232
0
0
Required=0;Maximum=999999999;Minimum=-999999999;Decimal=0;Validation=Signal;nz=0;Align=Center;Comma=0;Font=Arial;FontSize=9;Weight=Normal;Color=255,255,255;VerticalAlignment=1;Function=IF(OR(COUNTA(S1C76:H71)=0,COUNTA(S1C76:H71)=4),1,0);DisplayFunction=IF(OR(COUNTA(S1C76:H71)=0,COUNTA(S1C76:H71)=4),1,0);FunctionLock=1;FunctionVersion=4.3.0000;EnableAutoFontSize=1
</t>
        </r>
      </text>
    </comment>
    <comment ref="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功能区225
Calculate
233
0
0
Required=0;Maximum=999999999;Minimum=-999999999;Decimal=0;Validation=Signal;nz=0;Align=Center;Comma=0;Font=Arial;FontSize=9;Weight=Normal;Color=255,255,255;VerticalAlignment=1;Function=IF(OR(COUNTA(S1C77:J71)=0,COUNTA(S1C77:J71)=4),1,0);DisplayFunction=IF(OR(COUNTA(S1C77:J71)=0,COUNTA(S1C77:J71)=4),1,0);FunctionLock=1;FunctionVersion=4.3.0000;EnableAutoFontSize=1
</t>
        </r>
      </text>
    </comment>
    <comment ref="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功能区226
Calculate
234
0
0
Required=0;Maximum=999999999;Minimum=-999999999;Decimal=0;Validation=Signal;nz=0;Align=Center;Comma=0;Font=Arial;FontSize=9;Weight=Normal;Color=255,255,255;VerticalAlignment=1;Function=IF(OR(COUNTA(S1C78:L71)=0,COUNTA(S1C78:L71)=4),1,0);DisplayFunction=IF(OR(COUNTA(S1C78:L71)=0,COUNTA(S1C78:L71)=4),1,0);FunctionLock=1;FunctionVersion=4.3.0000;EnableAutoFontSize=1
</t>
        </r>
      </text>
    </comment>
    <comment ref="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功能区227
Calculate
235
0
0
Required=0;Maximum=999999999;Minimum=-999999999;Decimal=0;Validation=Signal;nz=0;Align=Center;Comma=0;Font=Arial;FontSize=9;Weight=Normal;Color=255,255,255;VerticalAlignment=1;Function=IF(OR(COUNTA(S1C79:N71)=0,COUNTA(S1C79:N71)=4),1,0);DisplayFunction=IF(OR(COUNTA(S1C79:N71)=0,COUNTA(S1C79:N71)=4),1,0);FunctionLock=1;FunctionVersion=4.3.0000;EnableAutoFontSize=1
</t>
        </r>
      </text>
    </comment>
    <comment ref="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功能区228
Calculate
236
0
0
Required=0;Maximum=999999999;Minimum=-999999999;Decimal=0;Validation=Signal;nz=0;Align=Center;Comma=0;Font=Arial;FontSize=9;Weight=Normal;Color=255,255,255;VerticalAlignment=1;Function=IF(OR(COUNTA(S1C80:P71)=0,COUNTA(S1C80:P71)=4),1,0);DisplayFunction=IF(OR(COUNTA(S1C80:P71)=0,COUNTA(S1C80:P71)=4),1,0);FunctionLock=1;FunctionVersion=4.3.0000;EnableAutoFontSize=1
</t>
        </r>
      </text>
    </comment>
    <comment ref="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功能区229
Calculate
237
0
0
Required=0;Maximum=999999999;Minimum=-999999999;Decimal=0;Validation=Signal;nz=0;Align=Center;Comma=0;Font=Arial;FontSize=9;Weight=Normal;Color=255,255,255;VerticalAlignment=1;Function=IF(OR(COUNTA(S1C81:R71)=0,COUNTA(S1C81:R71)=4),1,0);DisplayFunction=IF(OR(COUNTA(S1C81:R71)=0,COUNTA(S1C81:R71)=4),1,0);FunctionLock=1;FunctionVersion=4.3.0000;EnableAutoFontSize=1
</t>
        </r>
      </text>
    </comment>
    <comment ref="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功能区230
Calculate
238
0
0
Required=0;Maximum=999999999;Minimum=-999999999;Decimal=0;Validation=Signal;nz=0;Align=Center;Comma=0;Font=Arial;FontSize=9;Weight=Normal;Color=255,255,255;VerticalAlignment=1;Function=IF(OR(COUNTA(S1C82:T71)=0,COUNTA(S1C82:T71)=4),1,0);DisplayFunction=IF(OR(COUNTA(S1C82:T71)=0,COUNTA(S1C82:T71)=4),1,0);FunctionLock=1;FunctionVersion=4.3.0000;EnableAutoFontSize=1
</t>
        </r>
      </text>
    </comment>
    <comment ref="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功能区231
Calculate
239
0
0
Required=0;Maximum=999999999;Minimum=-999999999;Decimal=0;Validation=Signal;nz=0;Align=Center;Comma=0;Font=Arial;FontSize=9;Weight=Normal;Color=255,255,255;VerticalAlignment=1;Function=IF(OR(COUNTA(S1C83:V71)=0,COUNTA(S1C83:V71)=4),1,0);DisplayFunction=IF(OR(COUNTA(S1C83:V71)=0,COUNTA(S1C83:V71)=4),1,0);FunctionLock=1;FunctionVersion=4.3.0000;EnableAutoFontSize=1
</t>
        </r>
      </text>
    </comment>
    <comment ref="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功能区232
Calculate
240
0
0
Required=0;Maximum=999999999;Minimum=-999999999;Decimal=0;Validation=Signal;nz=0;Align=Center;Comma=0;Font=Arial;FontSize=9;Weight=Normal;Color=255,255,255;VerticalAlignment=1;Function=IF(OR(COUNTA(S1C84:X71)=0,COUNTA(S1C84:X71)=4),1,0);DisplayFunction=IF(OR(COUNTA(S1C84:X71)=0,COUNTA(S1C84:X71)=4),1,0);FunctionLock=1;FunctionVersion=4.3.0000;EnableAutoFontSize=1
</t>
        </r>
      </text>
    </comment>
    <comment ref="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功能区233
Calculate
241
0
0
Required=0;Maximum=999999999;Minimum=-999999999;Decimal=0;Validation=Signal;nz=0;Align=Center;Comma=0;Font=Arial;FontSize=9;Weight=Normal;Color=255,255,255;VerticalAlignment=1;Function=IF(OR(COUNTA(S1C85:Z71)=0,COUNTA(S1C85:Z71)=4),1,0);DisplayFunction=IF(OR(COUNTA(S1C85:Z71)=0,COUNTA(S1C85:Z71)=4),1,0);FunctionLock=1;FunctionVersion=4.3.0000;EnableAutoFontSize=1
</t>
        </r>
      </text>
    </comment>
    <comment ref="A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功能区234
Calculate
242
0
0
Required=0;Maximum=999999999;Minimum=-999999999;Decimal=0;Validation=Signal;nz=0;Align=Center;Comma=0;Font=Arial;FontSize=9;Weight=Normal;Color=255,255,255;VerticalAlignment=1;Function=IF(OR(COUNTA(S1C86:AB71)=0,COUNTA(S1C86:AB71)=4),1,0);DisplayFunction=IF(OR(COUNTA(S1C86:AB71)=0,COUNTA(S1C86:AB71)=4),1,0);FunctionLock=1;FunctionVersion=4.3.0000;EnableAutoFontSize=1
</t>
        </r>
      </text>
    </comment>
    <comment ref="A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功能区235
Calculate
243
0
0
Required=0;Maximum=999999999;Minimum=-999999999;Decimal=0;Validation=Signal;nz=0;Align=Center;Comma=0;Font=Arial;FontSize=9;Weight=Normal;Color=255,255,255;VerticalAlignment=1;Function=IF(OR(COUNTA(S1C87:AD71)=0,COUNTA(S1C87:AD71)=4),1,0);DisplayFunction=IF(OR(COUNTA(S1C87:AD71)=0,COUNTA(S1C87:AD71)=4),1,0);FunctionLock=1;FunctionVersion=4.3.0000;EnableAutoFontSize=1
</t>
        </r>
      </text>
    </comment>
    <comment ref="A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功能区236
Calculate
244
0
0
Required=0;Maximum=999999999;Minimum=-999999999;Decimal=0;Validation=Signal;nz=0;Align=Center;Comma=0;Font=Arial;FontSize=9;Weight=Normal;Color=255,255,255;VerticalAlignment=1;Function=IF(OR(COUNTA(S1C88:AF71)=0,COUNTA(S1C88:AF71)=4),1,0);DisplayFunction=IF(OR(COUNTA(S1C88:AF71)=0,COUNTA(S1C88:AF71)=4),1,0);FunctionLock=1;FunctionVersion=4.3.0000;EnableAutoFontSize=1
</t>
        </r>
      </text>
    </comment>
    <comment ref="A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功能区237
Calculate
245
0
0
Required=0;Maximum=999999999;Minimum=-999999999;Decimal=0;Validation=Signal;nz=0;Align=Center;Comma=0;Font=Arial;FontSize=9;Weight=Normal;Color=255,255,255;VerticalAlignment=1;Function=IF(OR(COUNTA(S1C89:AH71)=0,COUNTA(S1C89:AH71)=4),1,0);DisplayFunction=IF(OR(COUNTA(S1C89:AH71)=0,COUNTA(S1C89:AH71)=4),1,0);FunctionLock=1;FunctionVersion=4.3.0000;EnableAutoFontSize=1
</t>
        </r>
      </text>
    </comment>
    <comment ref="A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功能区238
Calculate
246
0
0
Required=0;Maximum=999999999;Minimum=-999999999;Decimal=0;Validation=Signal;nz=0;Align=Center;Comma=0;Font=Arial;FontSize=9;Weight=Normal;Color=255,255,255;VerticalAlignment=1;Function=IF(OR(COUNTA(S1C90:AJ71)=0,COUNTA(S1C90:AJ71)=4),1,0);DisplayFunction=IF(OR(COUNTA(S1C90:AJ71)=0,COUNTA(S1C90:AJ71)=4),1,0);FunctionLock=1;FunctionVersion=4.3.0000;EnableAutoFontSize=1
</t>
        </r>
      </text>
    </comment>
    <comment ref="A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功能区239
Calculate
247
0
0
Required=0;Maximum=999999999;Minimum=-999999999;Decimal=0;Validation=Signal;nz=0;Align=Center;Comma=0;Font=Arial;FontSize=9;Weight=Normal;Color=255,255,255;VerticalAlignment=1;Function=IF(OR(COUNTA(S1C91:AL71)=0,COUNTA(S1C91:AL71)=4),1,0);DisplayFunction=IF(OR(COUNTA(S1C91:AL71)=0,COUNTA(S1C91:AL71)=4),1,0);FunctionLock=1;FunctionVersion=4.3.0000;EnableAutoFontSize=1
</t>
        </r>
      </text>
    </comment>
    <comment ref="A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功能区240
Calculate
248
0
0
Required=0;Maximum=999999999;Minimum=-999999999;Decimal=0;Validation=Signal;nz=0;Align=Center;Comma=0;Font=Arial;FontSize=9;Weight=Normal;Color=255,255,255;VerticalAlignment=1;Function=IF(OR(COUNTA(S1C92:AN71)=0,COUNTA(S1C92:AN71)=4),1,0);DisplayFunction=IF(OR(COUNTA(S1C92:AN71)=0,COUNTA(S1C92:AN71)=4),1,0);FunctionLock=1;FunctionVersion=4.3.0000;EnableAutoFontSize=1
</t>
        </r>
      </text>
    </comment>
    <comment ref="A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功能区241
Calculate
249
0
0
Required=0;Maximum=999999999;Minimum=-999999999;Decimal=0;Validation=Signal;nz=0;Align=Center;Comma=0;Font=Arial;FontSize=9;Weight=Normal;Color=255,255,255;VerticalAlignment=1;Function=IF(OR(COUNTA(S1C93:AP71)=0,COUNTA(S1C93:AP71)=4),1,0);DisplayFunction=IF(OR(COUNTA(S1C93:AP71)=0,COUNTA(S1C93:AP71)=4),1,0);FunctionLock=1;FunctionVersion=4.3.0000;EnableAutoFontSize=1
</t>
        </r>
      </text>
    </comment>
    <comment ref="A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功能区242
Calculate
250
0
0
Required=0;Maximum=999999999;Minimum=-999999999;Decimal=0;Validation=Signal;nz=0;Align=Center;Comma=0;Font=Arial;FontSize=9;Weight=Normal;Color=255,255,255;VerticalAlignment=1;Function=IF(OR(COUNTA(S1C94:AR71)=0,COUNTA(S1C94:AR71)=4),1,0);DisplayFunction=IF(OR(COUNTA(S1C94:AR71)=0,COUNTA(S1C94:AR71)=4),1,0);FunctionLock=1;FunctionVersion=4.3.0000;EnableAutoFontSize=1
</t>
        </r>
      </text>
    </comment>
    <comment ref="A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功能区243
Calculate
251
0
0
Required=0;Maximum=999999999;Minimum=-999999999;Decimal=0;Validation=Signal;nz=0;Align=Center;Comma=0;Font=Arial;FontSize=9;Weight=Normal;Color=255,255,255;VerticalAlignment=1;Function=IF(OR(COUNTA(S1C95:AT71)=0,COUNTA(S1C95:AT71)=4),1,0);DisplayFunction=IF(OR(COUNTA(S1C95:AT71)=0,COUNTA(S1C95:AT71)=4),1,0);FunctionLock=1;FunctionVersion=4.3.0000;EnableAutoFontSize=1
</t>
        </r>
      </text>
    </comment>
    <comment ref="A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功能区244
Calculate
252
0
0
Required=0;Maximum=999999999;Minimum=-999999999;Decimal=0;Validation=Signal;nz=0;Align=Center;Comma=0;Font=Arial;FontSize=9;Weight=Normal;Color=255,255,255;VerticalAlignment=1;Function=IF(OR(COUNTA(S1C96:AV71)=0,COUNTA(S1C96:AV71)=4),1,0);DisplayFunction=IF(OR(COUNTA(S1C96:AV71)=0,COUNTA(S1C96:AV71)=4),1,0);FunctionLock=1;FunctionVersion=4.3.0000;EnableAutoFontSize=1
</t>
        </r>
      </text>
    </comment>
    <comment ref="A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功能区245
Calculate
253
0
0
Required=0;Maximum=999999999;Minimum=-999999999;Decimal=0;Validation=Signal;nz=0;Align=Center;Comma=0;Font=Arial;FontSize=9;Weight=Normal;Color=255,255,255;VerticalAlignment=1;Function=IF(OR(COUNTA(S1C97:AX71)=0,COUNTA(S1C97:AX71)=4),1,0);DisplayFunction=IF(OR(COUNTA(S1C97:AX71)=0,COUNTA(S1C97:AX71)=4),1,0);FunctionLock=1;FunctionVersion=4.3.0000;EnableAutoFontSize=1
</t>
        </r>
      </text>
    </comment>
    <comment ref="A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功能区246
Calculate
254
0
0
Required=0;Maximum=999999999;Minimum=-999999999;Decimal=0;Validation=Signal;nz=0;Align=Center;Comma=0;Font=Arial;FontSize=9;Weight=Normal;Color=255,255,255;VerticalAlignment=1;Function=IF(OR(COUNTA(S1C98:AZ71)=0,COUNTA(S1C98:AZ71)=4),1,0);DisplayFunction=IF(OR(COUNTA(S1C98:AZ71)=0,COUNTA(S1C98:AZ71)=4),1,0);FunctionLock=1;FunctionVersion=4.3.0000;EnableAutoFontSize=1
</t>
        </r>
      </text>
    </comment>
    <comment ref="B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功能区247
Calculate
255
0
0
Required=0;Maximum=999999999;Minimum=-999999999;Decimal=0;Validation=Signal;nz=0;Align=Center;Comma=0;Font=Arial;FontSize=9;Weight=Normal;Color=255,255,255;VerticalAlignment=1;Function=IF(OR(COUNTA(S1C99:BB71)=0,COUNTA(S1C99:BB71)=4),1,0);DisplayFunction=IF(OR(COUNTA(S1C99:BB71)=0,COUNTA(S1C99:BB71)=4),1,0);FunctionLock=1;FunctionVersion=4.3.0000;EnableAutoFontSize=1
</t>
        </r>
      </text>
    </comment>
    <comment ref="B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功能区248
Calculate
256
0
0
Required=0;Maximum=999999999;Minimum=-999999999;Decimal=0;Validation=Signal;nz=0;Align=Center;Comma=0;Font=Arial;FontSize=9;Weight=Normal;Color=255,255,255;VerticalAlignment=1;Function=IF(OR(COUNTA(S1C100:BD71)=0,COUNTA(S1C100:BD71)=4),1,0);DisplayFunction=IF(OR(COUNTA(S1C100:BD71)=0,COUNTA(S1C100:BD71)=4),1,0);FunctionLock=1;FunctionVersion=4.3.0000;EnableAutoFontSize=1
</t>
        </r>
      </text>
    </comment>
    <comment ref="B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功能区249
Calculate
257
0
0
Required=0;Maximum=999999999;Minimum=-999999999;Decimal=0;Validation=Signal;nz=0;Align=Center;Comma=0;Font=Arial;FontSize=9;Weight=Normal;Color=255,255,255;VerticalAlignment=1;Function=IF(OR(COUNTA(S1C101:BF71)=0,COUNTA(S1C101:BF71)=4),1,0);DisplayFunction=IF(OR(COUNTA(S1C101:BF71)=0,COUNTA(S1C101:BF71)=4),1,0);FunctionLock=1;FunctionVersion=4.3.0000;EnableAutoFontSize=1
</t>
        </r>
      </text>
    </comment>
    <comment ref="B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功能区250
Calculate
258
0
0
Required=0;Maximum=999999999;Minimum=-999999999;Decimal=0;Validation=Signal;nz=0;Align=Center;Comma=0;Font=Arial;FontSize=9;Weight=Normal;Color=255,255,255;VerticalAlignment=1;Function=IF(OR(COUNTA(S1C102:BH71)=0,COUNTA(S1C102:BH71)=4),1,0);DisplayFunction=IF(OR(COUNTA(S1C102:BH71)=0,COUNTA(S1C102:BH71)=4),1,0);FunctionLock=1;FunctionVersion=4.3.0000;EnableAutoFontSize=1
</t>
        </r>
      </text>
    </comment>
    <comment ref="B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功能区251
Calculate
259
0
0
Required=0;Maximum=999999999;Minimum=-999999999;Decimal=0;Validation=Signal;nz=0;Align=Center;Comma=0;Font=Arial;FontSize=9;Weight=Normal;Color=255,255,255;VerticalAlignment=1;Function=IF(OR(COUNTA(S1C103:BJ71)=0,COUNTA(S1C103:BJ71)=4),1,0);DisplayFunction=IF(OR(COUNTA(S1C103:BJ71)=0,COUNTA(S1C103:BJ71)=4),1,0);FunctionLock=1;FunctionVersion=4.3.0000;EnableAutoFontSize=1
</t>
        </r>
      </text>
    </comment>
    <comment ref="B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功能区252
Calculate
260
0
0
Required=0;Maximum=999999999;Minimum=-999999999;Decimal=0;Validation=Signal;nz=0;Align=Center;Comma=0;Font=Arial;FontSize=9;Weight=Normal;Color=255,255,255;VerticalAlignment=1;Function=IF(OR(COUNTA(S1C104:BL71)=0,COUNTA(S1C104:BL71)=4),1,0);DisplayFunction=IF(OR(COUNTA(S1C104:BL71)=0,COUNTA(S1C104:BL71)=4),1,0);FunctionLock=1;FunctionVersion=4.3.0000;EnableAutoFontSize=1
</t>
        </r>
      </text>
    </comment>
    <comment ref="B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功能区253
Calculate
261
0
0
Required=0;Maximum=999999999;Minimum=-999999999;Decimal=0;Validation=Signal;nz=0;Align=Center;Comma=0;Font=Arial;FontSize=9;Weight=Normal;Color=255,255,255;VerticalAlignment=1;Function=IF(OR(COUNTA(S1C105:BN71)=0,COUNTA(S1C105:BN71)=4),1,0);DisplayFunction=IF(OR(COUNTA(S1C105:BN71)=0,COUNTA(S1C105:BN71)=4),1,0);FunctionLock=1;FunctionVersion=4.3.0000;EnableAutoFontSize=1
</t>
        </r>
      </text>
    </comment>
    <comment ref="B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功能区254
Calculate
262
0
0
Required=0;Maximum=999999999;Minimum=-999999999;Decimal=0;Validation=Signal;nz=0;Align=Center;Comma=0;Font=Arial;FontSize=9;Weight=Normal;Color=255,255,255;VerticalAlignment=1;Function=IF(OR(COUNTA(S1C106:BP71)=0,COUNTA(S1C106:BP71)=4),1,0);DisplayFunction=IF(OR(COUNTA(S1C106:BP71)=0,COUNTA(S1C106:BP71)=4),1,0);FunctionLock=1;FunctionVersion=4.3.0000;EnableAutoFontSize=1
</t>
        </r>
      </text>
    </comment>
    <comment ref="F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功能区255
KeyboardText
263
0
0
AutoNumber=0;Required=0;CanUseCustomKeypad=0;CanUseCustomNumpad=0;FontPriority=0;Lines=1;DefaultText=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;InputRestriction=None;MaxLength=0;Align=Center;VerticalAlignment=1;Font=Arial;FontSize=11;Weight=Normal;Color=255,255,255;EnableAutoFontSize=1
</t>
        </r>
      </text>
    </comment>
    <comment ref="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功能区256
Calculate
264
0
0
Required=0;Maximum=999999999;Minimum=-999999999;Decimal=0;Function=IF(AND(S1C76="工",OR(MAX(S1C107:H70)&gt;S1C5,MIN(S1C107:H70)&lt;S1C6)),0,1);Validation=Signal;nz=0;Visible=1;Align=Center;VerticalAlignment=1;Comma=0;Font=Arial;FontSize=9;Weight=Normal;Color=255,255,255;EnableAutoFontSize=1;DataType=0;ErrorType=0;AcrossDayMode=1;AllowMinCanUse=0;AllowMaxCanUse=0;DisplayFunction=IF(AND(S1C76="工",OR(MAX(S1C107:H70)&gt;S1C5,MIN(S1C107:H70)&lt;S1C6)),0,1);FunctionVersion=4.3.0000;FunctionLock=1;MinInvalidMessage=;MaxInvalidMessage=
</t>
        </r>
      </text>
    </comment>
    <comment ref="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功能区257
Calculate
265
0
0
Required=0;Maximum=999999999;Minimum=-999999999;Decimal=0;Validation=Signal;nz=0;Align=Center;Comma=0;Font=Arial;FontSize=9;Weight=Normal;Color=255,255,255;VerticalAlignment=1;Function=IF(AND(S1C77="工",OR(MAX(S1C108:J70)&gt;S1C5,MIN(S1C108:J70)&lt;S1C6)),0,1);DisplayFunction=IF(AND(S1C77="工",OR(MAX(S1C108:J70)&gt;S1C5,MIN(S1C108:J70)&lt;S1C6)),0,1);FunctionLock=1;FunctionVersion=4.3.0000;EnableAutoFontSize=1
</t>
        </r>
      </text>
    </commen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功能区258
Calculate
266
0
0
Required=0;Maximum=999999999;Minimum=-999999999;Decimal=0;Validation=Signal;nz=0;Align=Center;Comma=0;Font=Arial;FontSize=9;Weight=Normal;Color=255,255,255;VerticalAlignment=1;Function=IF(AND(S1C78="工",OR(MAX(S1C109:L70)&gt;S1C5,MIN(S1C109:L70)&lt;S1C6)),0,1);DisplayFunction=IF(AND(S1C78="工",OR(MAX(S1C109:L70)&gt;S1C5,MIN(S1C109:L70)&lt;S1C6)),0,1);FunctionLock=1;FunctionVersion=4.3.0000;EnableAutoFontSize=1
</t>
        </r>
      </text>
    </comment>
    <comment ref="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功能区259
Calculate
267
0
0
Required=0;Maximum=999999999;Minimum=-999999999;Decimal=0;Validation=Signal;nz=0;Align=Center;Comma=0;Font=Arial;FontSize=9;Weight=Normal;Color=255,255,255;VerticalAlignment=1;Function=IF(AND(S1C79="工",OR(MAX(S1C110:N70)&gt;S1C5,MIN(S1C110:N70)&lt;S1C6)),0,1);DisplayFunction=IF(AND(S1C79="工",OR(MAX(S1C110:N70)&gt;S1C5,MIN(S1C110:N70)&lt;S1C6)),0,1);FunctionLock=1;FunctionVersion=4.3.0000;EnableAutoFontSize=1
</t>
        </r>
      </text>
    </comment>
    <comment ref="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功能区260
Calculate
268
0
0
Required=0;Maximum=999999999;Minimum=-999999999;Decimal=0;Validation=Signal;nz=0;Align=Center;Comma=0;Font=Arial;FontSize=9;Weight=Normal;Color=255,255,255;VerticalAlignment=1;Function=IF(AND(S1C80="工",OR(MAX(S1C111:P70)&gt;S1C5,MIN(S1C111:P70)&lt;S1C6)),0,1);DisplayFunction=IF(AND(S1C80="工",OR(MAX(S1C111:P70)&gt;S1C5,MIN(S1C111:P70)&lt;S1C6)),0,1);FunctionLock=1;FunctionVersion=4.3.0000;EnableAutoFontSize=1
</t>
        </r>
      </text>
    </comment>
    <comment ref="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功能区261
Calculate
269
0
0
Required=0;Maximum=999999999;Minimum=-999999999;Decimal=0;Validation=Signal;nz=0;Align=Center;Comma=0;Font=Arial;FontSize=9;Weight=Normal;Color=255,255,255;VerticalAlignment=1;Function=IF(AND(S1C81="工",OR(MAX(S1C112:R70)&gt;S1C5,MIN(S1C112:R70)&lt;S1C6)),0,1);DisplayFunction=IF(AND(S1C81="工",OR(MAX(S1C112:R70)&gt;S1C5,MIN(S1C112:R70)&lt;S1C6)),0,1);FunctionLock=1;FunctionVersion=4.3.0000;EnableAutoFontSize=1
</t>
        </r>
      </text>
    </comment>
    <comment ref="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功能区262
Calculate
270
0
0
Required=0;Maximum=999999999;Minimum=-999999999;Decimal=0;Validation=Signal;nz=0;Align=Center;Comma=0;Font=Arial;FontSize=9;Weight=Normal;Color=255,255,255;VerticalAlignment=1;Function=IF(AND(S1C82="工",OR(MAX(S1C113:T70)&gt;S1C5,MIN(S1C113:T70)&lt;S1C6)),0,1);DisplayFunction=IF(AND(S1C82="工",OR(MAX(S1C113:T70)&gt;S1C5,MIN(S1C113:T70)&lt;S1C6)),0,1);FunctionLock=1;FunctionVersion=4.3.0000;EnableAutoFontSize=1
</t>
        </r>
      </text>
    </comment>
    <comment ref="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功能区263
Calculate
271
0
0
Required=0;Maximum=999999999;Minimum=-999999999;Decimal=0;Validation=Signal;nz=0;Align=Center;Comma=0;Font=Arial;FontSize=9;Weight=Normal;Color=255,255,255;VerticalAlignment=1;Function=IF(AND(S1C83="工",OR(MAX(S1C114:V70)&gt;S1C5,MIN(S1C114:V70)&lt;S1C6)),0,1);DisplayFunction=IF(AND(S1C83="工",OR(MAX(S1C114:V70)&gt;S1C5,MIN(S1C114:V70)&lt;S1C6)),0,1);FunctionLock=1;FunctionVersion=4.3.0000;EnableAutoFontSize=1
</t>
        </r>
      </text>
    </comment>
    <comment ref="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功能区264
Calculate
272
0
0
Required=0;Maximum=999999999;Minimum=-999999999;Decimal=0;Validation=Signal;nz=0;Align=Center;Comma=0;Font=Arial;FontSize=9;Weight=Normal;Color=255,255,255;VerticalAlignment=1;Function=IF(AND(S1C84="工",OR(MAX(S1C115:X70)&gt;S1C5,MIN(S1C115:X70)&lt;S1C6)),0,1);DisplayFunction=IF(AND(S1C84="工",OR(MAX(S1C115:X70)&gt;S1C5,MIN(S1C115:X70)&lt;S1C6)),0,1);FunctionLock=1;FunctionVersion=4.3.0000;EnableAutoFontSize=1
</t>
        </r>
      </text>
    </comment>
    <comment ref="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功能区265
Calculate
273
0
0
Required=0;Maximum=999999999;Minimum=-999999999;Decimal=0;Validation=Signal;nz=0;Align=Center;Comma=0;Font=Arial;FontSize=9;Weight=Normal;Color=255,255,255;VerticalAlignment=1;Function=IF(AND(S1C85="工",OR(MAX(S1C116:Z70)&gt;S1C5,MIN(S1C116:Z70)&lt;S1C6)),0,1);DisplayFunction=IF(AND(S1C85="工",OR(MAX(S1C116:Z70)&gt;S1C5,MIN(S1C116:Z70)&lt;S1C6)),0,1);FunctionLock=1;FunctionVersion=4.3.0000;EnableAutoFontSize=1
</t>
        </r>
      </text>
    </comment>
    <comment ref="A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功能区266
Calculate
274
0
0
Required=0;Maximum=999999999;Minimum=-999999999;Decimal=0;Validation=Signal;nz=0;Align=Center;Comma=0;Font=Arial;FontSize=9;Weight=Normal;Color=255,255,255;VerticalAlignment=1;Function=IF(AND(S1C86="工",OR(MAX(S1C117:AB70)&gt;S1C5,MIN(S1C117:AB70)&lt;S1C6)),0,1);DisplayFunction=IF(AND(S1C86="工",OR(MAX(S1C117:AB70)&gt;S1C5,MIN(S1C117:AB70)&lt;S1C6)),0,1);FunctionLock=1;FunctionVersion=4.3.0000;EnableAutoFontSize=1
</t>
        </r>
      </text>
    </comment>
    <comment ref="A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功能区267
Calculate
275
0
0
Required=0;Maximum=999999999;Minimum=-999999999;Decimal=0;Validation=Signal;nz=0;Align=Center;Comma=0;Font=Arial;FontSize=9;Weight=Normal;Color=255,255,255;VerticalAlignment=1;Function=IF(AND(S1C87="工",OR(MAX(S1C118:AD70)&gt;S1C5,MIN(S1C118:AD70)&lt;S1C6)),0,1);DisplayFunction=IF(AND(S1C87="工",OR(MAX(S1C118:AD70)&gt;S1C5,MIN(S1C118:AD70)&lt;S1C6)),0,1);FunctionLock=1;FunctionVersion=4.3.0000;EnableAutoFontSize=1
</t>
        </r>
      </text>
    </comment>
    <comment ref="A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功能区268
Calculate
276
0
0
Required=0;Maximum=999999999;Minimum=-999999999;Decimal=0;Validation=Signal;nz=0;Align=Center;Comma=0;Font=Arial;FontSize=9;Weight=Normal;Color=255,255,255;VerticalAlignment=1;Function=IF(AND(S1C88="工",OR(MAX(S1C119:AF70)&gt;S1C5,MIN(S1C119:AF70)&lt;S1C6)),0,1);DisplayFunction=IF(AND(S1C88="工",OR(MAX(S1C119:AF70)&gt;S1C5,MIN(S1C119:AF70)&lt;S1C6)),0,1);FunctionLock=1;FunctionVersion=4.3.0000;EnableAutoFontSize=1
</t>
        </r>
      </text>
    </comment>
    <comment ref="A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功能区269
Calculate
277
0
0
Required=0;Maximum=999999999;Minimum=-999999999;Decimal=0;Validation=Signal;nz=0;Align=Center;Comma=0;Font=Arial;FontSize=9;Weight=Normal;Color=255,255,255;VerticalAlignment=1;Function=IF(AND(S1C89="工",OR(MAX(S1C120:AH70)&gt;S1C5,MIN(S1C120:AH70)&lt;S1C6)),0,1);DisplayFunction=IF(AND(S1C89="工",OR(MAX(S1C120:AH70)&gt;S1C5,MIN(S1C120:AH70)&lt;S1C6)),0,1);FunctionLock=1;FunctionVersion=4.3.0000;EnableAutoFontSize=1
</t>
        </r>
      </text>
    </comment>
    <comment ref="A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功能区270
Calculate
278
0
0
Required=0;Maximum=999999999;Minimum=-999999999;Decimal=0;Validation=Signal;nz=0;Align=Center;Comma=0;Font=Arial;FontSize=9;Weight=Normal;Color=255,255,255;VerticalAlignment=1;Function=IF(AND(S1C90="工",OR(MAX(S1C121:AJ70)&gt;S1C5,MIN(S1C121:AJ70)&lt;S1C6)),0,1);DisplayFunction=IF(AND(S1C90="工",OR(MAX(S1C121:AJ70)&gt;S1C5,MIN(S1C121:AJ70)&lt;S1C6)),0,1);FunctionLock=1;FunctionVersion=4.3.0000;EnableAutoFontSize=1
</t>
        </r>
      </text>
    </comment>
    <comment ref="A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功能区271
Calculate
279
0
0
Required=0;Maximum=999999999;Minimum=-999999999;Decimal=0;Validation=Signal;nz=0;Align=Center;Comma=0;Font=Arial;FontSize=9;Weight=Normal;Color=255,255,255;VerticalAlignment=1;Function=IF(AND(S1C91="工",OR(MAX(S1C122:AL70)&gt;S1C5,MIN(S1C122:AL70)&lt;S1C6)),0,1);DisplayFunction=IF(AND(S1C91="工",OR(MAX(S1C122:AL70)&gt;S1C5,MIN(S1C122:AL70)&lt;S1C6)),0,1);FunctionLock=1;FunctionVersion=4.3.0000;EnableAutoFontSize=1
</t>
        </r>
      </text>
    </comment>
    <comment ref="A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功能区272
Calculate
280
0
0
Required=0;Maximum=999999999;Minimum=-999999999;Decimal=0;Validation=Signal;nz=0;Align=Center;Comma=0;Font=Arial;FontSize=9;Weight=Normal;Color=255,255,255;VerticalAlignment=1;Function=IF(AND(S1C92="工",OR(MAX(S1C123:AN70)&gt;S1C5,MIN(S1C123:AN70)&lt;S1C6)),0,1);DisplayFunction=IF(AND(S1C92="工",OR(MAX(S1C123:AN70)&gt;S1C5,MIN(S1C123:AN70)&lt;S1C6)),0,1);FunctionLock=1;FunctionVersion=4.3.0000;EnableAutoFontSize=1
</t>
        </r>
      </text>
    </comment>
    <comment ref="A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功能区273
Calculate
281
0
0
Required=0;Maximum=999999999;Minimum=-999999999;Decimal=0;Validation=Signal;nz=0;Align=Center;Comma=0;Font=Arial;FontSize=9;Weight=Normal;Color=255,255,255;VerticalAlignment=1;Function=IF(AND(S1C93="工",OR(MAX(S1C124:AP70)&gt;S1C5,MIN(S1C124:AP70)&lt;S1C6)),0,1);DisplayFunction=IF(AND(S1C93="工",OR(MAX(S1C124:AP70)&gt;S1C5,MIN(S1C124:AP70)&lt;S1C6)),0,1);FunctionLock=1;FunctionVersion=4.3.0000;EnableAutoFontSize=1
</t>
        </r>
      </text>
    </comment>
    <comment ref="A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功能区274
Calculate
282
0
0
Required=0;Maximum=999999999;Minimum=-999999999;Decimal=0;Validation=Signal;nz=0;Align=Center;Comma=0;Font=Arial;FontSize=9;Weight=Normal;Color=255,255,255;VerticalAlignment=1;Function=IF(AND(S1C94="工",OR(MAX(S1C125:AR70)&gt;S1C5,MIN(S1C125:AR70)&lt;S1C6)),0,1);DisplayFunction=IF(AND(S1C94="工",OR(MAX(S1C125:AR70)&gt;S1C5,MIN(S1C125:AR70)&lt;S1C6)),0,1);FunctionLock=1;FunctionVersion=4.3.0000;EnableAutoFontSize=1
</t>
        </r>
      </text>
    </comment>
    <comment ref="A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功能区275
Calculate
283
0
0
Required=0;Maximum=999999999;Minimum=-999999999;Decimal=0;Validation=Signal;nz=0;Align=Center;Comma=0;Font=Arial;FontSize=9;Weight=Normal;Color=255,255,255;VerticalAlignment=1;Function=IF(AND(S1C95="工",OR(MAX(S1C126:AT70)&gt;S1C5,MIN(S1C126:AT70)&lt;S1C6)),0,1);DisplayFunction=IF(AND(S1C95="工",OR(MAX(S1C126:AT70)&gt;S1C5,MIN(S1C126:AT70)&lt;S1C6)),0,1);FunctionLock=1;FunctionVersion=4.3.0000;EnableAutoFontSize=1
</t>
        </r>
      </text>
    </comment>
    <comment ref="A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功能区276
Calculate
284
0
0
Required=0;Maximum=999999999;Minimum=-999999999;Decimal=0;Validation=Signal;nz=0;Align=Center;Comma=0;Font=Arial;FontSize=9;Weight=Normal;Color=255,255,255;VerticalAlignment=1;Function=IF(AND(S1C96="工",OR(MAX(S1C127:AV70)&gt;S1C5,MIN(S1C127:AV70)&lt;S1C6)),0,1);DisplayFunction=IF(AND(S1C96="工",OR(MAX(S1C127:AV70)&gt;S1C5,MIN(S1C127:AV70)&lt;S1C6)),0,1);FunctionLock=1;FunctionVersion=4.3.0000;EnableAutoFontSize=1
</t>
        </r>
      </text>
    </comment>
    <comment ref="A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功能区277
Calculate
285
0
0
Required=0;Maximum=999999999;Minimum=-999999999;Decimal=0;Validation=Signal;nz=0;Align=Center;Comma=0;Font=Arial;FontSize=9;Weight=Normal;Color=255,255,255;VerticalAlignment=1;Function=IF(AND(S1C97="工",OR(MAX(S1C128:AX70)&gt;S1C5,MIN(S1C128:AX70)&lt;S1C6)),0,1);DisplayFunction=IF(AND(S1C97="工",OR(MAX(S1C128:AX70)&gt;S1C5,MIN(S1C128:AX70)&lt;S1C6)),0,1);FunctionLock=1;FunctionVersion=4.3.0000;EnableAutoFontSize=1
</t>
        </r>
      </text>
    </comment>
    <comment ref="A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功能区278
Calculate
286
0
0
Required=0;Maximum=999999999;Minimum=-999999999;Decimal=0;Validation=Signal;nz=0;Align=Center;Comma=0;Font=Arial;FontSize=9;Weight=Normal;Color=255,255,255;VerticalAlignment=1;Function=IF(AND(S1C98="工",OR(MAX(S1C129:AZ70)&gt;S1C5,MIN(S1C129:AZ70)&lt;S1C6)),0,1);DisplayFunction=IF(AND(S1C98="工",OR(MAX(S1C129:AZ70)&gt;S1C5,MIN(S1C129:AZ70)&lt;S1C6)),0,1);FunctionLock=1;FunctionVersion=4.3.0000;EnableAutoFontSize=1
</t>
        </r>
      </text>
    </comment>
    <comment ref="B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功能区279
Calculate
287
0
0
Required=0;Maximum=999999999;Minimum=-999999999;Decimal=0;Validation=Signal;nz=0;Align=Center;Comma=0;Font=Arial;FontSize=9;Weight=Normal;Color=255,255,255;VerticalAlignment=1;Function=IF(AND(S1C99="工",OR(MAX(S1C130:BB70)&gt;S1C5,MIN(S1C130:BB70)&lt;S1C6)),0,1);DisplayFunction=IF(AND(S1C99="工",OR(MAX(S1C130:BB70)&gt;S1C5,MIN(S1C130:BB70)&lt;S1C6)),0,1);FunctionLock=1;FunctionVersion=4.3.0000;EnableAutoFontSize=1
</t>
        </r>
      </text>
    </comment>
    <comment ref="B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功能区280
Calculate
288
0
0
Required=0;Maximum=999999999;Minimum=-999999999;Decimal=0;Validation=Signal;nz=0;Align=Center;Comma=0;Font=Arial;FontSize=9;Weight=Normal;Color=255,255,255;VerticalAlignment=1;Function=IF(AND(S1C100="工",OR(MAX(S1C131:BD70)&gt;S1C5,MIN(S1C131:BD70)&lt;S1C6)),0,1);DisplayFunction=IF(AND(S1C100="工",OR(MAX(S1C131:BD70)&gt;S1C5,MIN(S1C131:BD70)&lt;S1C6)),0,1);FunctionLock=1;FunctionVersion=4.3.0000;EnableAutoFontSize=1
</t>
        </r>
      </text>
    </comment>
    <comment ref="B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功能区281
Calculate
289
0
0
Required=0;Maximum=999999999;Minimum=-999999999;Decimal=0;Validation=Signal;nz=0;Align=Center;Comma=0;Font=Arial;FontSize=9;Weight=Normal;Color=255,255,255;VerticalAlignment=1;Function=IF(AND(S1C101="工",OR(MAX(S1C132:BF70)&gt;S1C5,MIN(S1C132:BF70)&lt;S1C6)),0,1);DisplayFunction=IF(AND(S1C101="工",OR(MAX(S1C132:BF70)&gt;S1C5,MIN(S1C132:BF70)&lt;S1C6)),0,1);FunctionLock=1;FunctionVersion=4.3.0000;EnableAutoFontSize=1
</t>
        </r>
      </text>
    </comment>
    <comment ref="B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功能区282
Calculate
290
0
0
Required=0;Maximum=999999999;Minimum=-999999999;Decimal=0;Validation=Signal;nz=0;Align=Center;Comma=0;Font=Arial;FontSize=9;Weight=Normal;Color=255,255,255;VerticalAlignment=1;Function=IF(AND(S1C102="工",OR(MAX(S1C133:BH70)&gt;S1C5,MIN(S1C133:BH70)&lt;S1C6)),0,1);DisplayFunction=IF(AND(S1C102="工",OR(MAX(S1C133:BH70)&gt;S1C5,MIN(S1C133:BH70)&lt;S1C6)),0,1);FunctionLock=1;FunctionVersion=4.3.0000;EnableAutoFontSize=1
</t>
        </r>
      </text>
    </comment>
    <comment ref="B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功能区283
Calculate
291
0
0
Required=0;Maximum=999999999;Minimum=-999999999;Decimal=0;Validation=Signal;nz=0;Align=Center;Comma=0;Font=Arial;FontSize=9;Weight=Normal;Color=255,255,255;VerticalAlignment=1;Function=IF(AND(S1C103="工",OR(MAX(S1C134:BJ70)&gt;S1C5,MIN(S1C134:BJ70)&lt;S1C6)),0,1);DisplayFunction=IF(AND(S1C103="工",OR(MAX(S1C134:BJ70)&gt;S1C5,MIN(S1C134:BJ70)&lt;S1C6)),0,1);FunctionLock=1;FunctionVersion=4.3.0000;EnableAutoFontSize=1
</t>
        </r>
      </text>
    </comment>
    <comment ref="B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功能区284
Calculate
292
0
0
Required=0;Maximum=999999999;Minimum=-999999999;Decimal=0;Validation=Signal;nz=0;Align=Center;Comma=0;Font=Arial;FontSize=9;Weight=Normal;Color=255,255,255;VerticalAlignment=1;Function=IF(AND(S1C104="工",OR(MAX(S1C135:BL70)&gt;S1C5,MIN(S1C135:BL70)&lt;S1C6)),0,1);DisplayFunction=IF(AND(S1C104="工",OR(MAX(S1C135:BL70)&gt;S1C5,MIN(S1C135:BL70)&lt;S1C6)),0,1);FunctionLock=1;FunctionVersion=4.3.0000;EnableAutoFontSize=1
</t>
        </r>
      </text>
    </comment>
    <comment ref="B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功能区285
Calculate
293
0
0
Required=0;Maximum=999999999;Minimum=-999999999;Decimal=0;Validation=Signal;nz=0;Align=Center;Comma=0;Font=Arial;FontSize=9;Weight=Normal;Color=255,255,255;VerticalAlignment=1;Function=IF(AND(S1C105="工",OR(MAX(S1C136:BN70)&gt;S1C5,MIN(S1C136:BN70)&lt;S1C6)),0,1);DisplayFunction=IF(AND(S1C105="工",OR(MAX(S1C136:BN70)&gt;S1C5,MIN(S1C136:BN70)&lt;S1C6)),0,1);FunctionLock=1;FunctionVersion=4.3.0000;EnableAutoFontSize=1
</t>
        </r>
      </text>
    </comment>
    <comment ref="B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功能区286
Calculate
294
0
0
Required=0;Maximum=999999999;Minimum=-999999999;Decimal=0;Validation=Signal;nz=0;Align=Center;Comma=0;Font=Arial;FontSize=9;Weight=Normal;Color=255,255,255;VerticalAlignment=1;Function=IF(AND(S1C106="工",OR(MAX(S1C137:BP70)&gt;S1C5,MIN(S1C137:BP70)&lt;S1C6)),0,1);DisplayFunction=IF(AND(S1C106="工",OR(MAX(S1C137:BP70)&gt;S1C5,MIN(S1C137:BP70)&lt;S1C6)),0,1);FunctionLock=1;FunctionVersion=4.3.0000;EnableAutoFontSize=1
</t>
        </r>
      </text>
    </comment>
  </commentList>
</comments>
</file>

<file path=xl/comments2.xml><?xml version="1.0" encoding="utf-8"?>
<comments xmlns="http://schemas.openxmlformats.org/spreadsheetml/2006/main">
  <authors>
    <author>sun baolu/孙宝禄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Calculate
0
0
0
Required=0;Maximum=999999999;Minimum=-999999999;Decimal=0;Validation=Signal;nz=0;Align=Center;Comma=0;Font=Arial;FontSize=30;Weight=Normal;Color=0,0,0;Function=S1C0;DisplayFunction=S1C0;FunctionLock=1;FunctionVersion=4.3.0000
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Calculate
1
0
0
Required=0;Maximum=999999999;Minimum=-999999999;Decimal=0;Validation=Signal;nz=0;Align=Center;Comma=0;Font=Arial;FontSize=30;Weight=Normal;Color=0,0,0;Function=S1C1;DisplayFunction=S1C1;FunctionLock=1;FunctionVersion=4.3.0000
</t>
        </r>
      </text>
    </comment>
    <comment ref="A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
Calculate
2
0
0
Required=0;Maximum=999999999;Minimum=-999999999;Decimal=0;Validation=Signal;nz=0;Align=Center;Comma=0;Font=Arial;FontSize=30;Weight=Normal;Color=0,0,0;Function=S1C2;DisplayFunction=S1C2;FunctionLock=1;FunctionVersion=4.3.0000
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InputNumeric
3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InputNumeric
4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AA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5
0
0
Required=0;Maximum=999999999;Minimum=-999999999;Decimal=0;Validation=Signal;nz=0;Align=Center;Comma=0;Font=Arial;FontSize=30;Weight=Normal;Color=0,0,0;Function=IF(OR(COUNTIF(S2C193:BP72,"NG")&gt;0,COUNTA(S2C0,S2C1,S2C2,S2C3,S2C4)&lt;5),"","OK");DisplayFunction=IF(OR(COUNTIF(S2C193:BP72,"NG")&gt;0,COUNTA(S2C0,S2C1,S2C2,S2C3,S2C4)&lt;5),"","OK");FunctionLock=1;FunctionVersion=4.3.0000
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Action
6
0
0
Required=0;OutputVisible=0;ButtonMode=1;LineVisible=1;DisplayString=保 存;ButtonFontVerticalAlignment=1;BackgroundColor=102,153,255;EnableAutoFontSize=1;ButtonFontPriority=1;ButtonFontAlign=Center;ButtonFont=Arial;ButtonFontSize=11;ButtonWeight=Normal;ButtonFontColor=255,255,255;ActionType=menu;Menu=localSave;WindowsMode=0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Calculate
7
0
0
Required=0;Maximum=999999999;Minimum=-999999999;Decimal=0;Function=IF(AND(S2C100&gt;=0,S2C100&lt;&gt;""),RIGHT(S2C256,S2C100*1.37),"");Validation=Signal;nz=0;Visible=1;Align=Center;VerticalAlignment=2;Comma=0;Font=Arial;FontSize=6;Weight=Normal;Color=255,153,0;EnableAutoFontSize=0;DataType=0;ErrorType=0;AcrossDayMode=1;AllowMinCanUse=0;AllowMaxCanUse=0;DisplayFunction=IF(AND(S2C100&gt;=0,S2C100&lt;&gt;""),RIGHT(S2C256,S2C100*1.37),"");FunctionVersion=4.3.0000;FunctionLock=1;MinInvalidMessage=;MaxInvalidMessage=
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
Calculate
8
0
0
Required=0;Maximum=999999999;Minimum=-999999999;Decimal=0;Function=IF(AND(S2C131&gt;=0,S2C131&lt;&gt;""),RIGHT(S2C256,S2C131*1.37),"");Validation=Signal;nz=0;Visible=1;Align=Center;VerticalAlignment=2;Comma=0;Font=Arial;FontSize=6;Weight=Normal;Color=153,204,255;EnableAutoFontSize=0;DataType=0;ErrorType=0;AcrossDayMode=1;AllowMinCanUse=0;AllowMaxCanUse=0;DisplayFunction=IF(AND(S2C131&gt;=0,S2C131&lt;&gt;""),RIGHT(S2C256,S2C131*1.37),"");FunctionVersion=4.3.0000;FunctionLock=1;MinInvalidMessage=;MaxInvalidMessage=
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Calculate
9
0
0
Required=0;Maximum=999999999;Minimum=-999999999;Decimal=0;Validation=Signal;nz=0;Align=Center;Comma=0;Font=Arial;FontSize=6;Weight=Normal;Color=255,153,0;VerticalAlignment=2;Function=IF(AND(S2C101&gt;=0,S2C101&lt;&gt;""),RIGHT(S2C256,S2C101*1.37),"");DisplayFunction=IF(AND(S2C101&gt;=0,S2C101&lt;&gt;""),RIGHT(S2C256,S2C101*1.37),"");FunctionLock=1;FunctionVersion=4.3.0000;EnableAutoFontSize=0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Calculate
10
0
0
Required=0;Maximum=999999999;Minimum=-999999999;Decimal=0;Validation=Signal;nz=0;Align=Center;Comma=0;Font=Arial;FontSize=6;Weight=Normal;Color=153,204,255;VerticalAlignment=2;Function=IF(AND(S2C132&gt;=0,S2C132&lt;&gt;""),RIGHT(S2C256,S2C132*1.37),"");DisplayFunction=IF(AND(S2C132&gt;=0,S2C132&lt;&gt;""),RIGHT(S2C256,S2C132*1.37),"");FunctionLock=1;FunctionVersion=4.3.0000;EnableAutoFontSize=0
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Calculate
11
0
0
Required=0;Maximum=999999999;Minimum=-999999999;Decimal=0;Validation=Signal;nz=0;Align=Center;Comma=0;Font=Arial;FontSize=6;Weight=Normal;Color=255,153,0;VerticalAlignment=2;Function=IF(AND(S2C102&gt;=0,S2C102&lt;&gt;""),RIGHT(S2C256,S2C102*1.37),"");DisplayFunction=IF(AND(S2C102&gt;=0,S2C102&lt;&gt;""),RIGHT(S2C256,S2C102*1.37),"");FunctionLock=1;FunctionVersion=4.3.0000;EnableAutoFontSize=0
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12
0
0
Required=0;Maximum=999999999;Minimum=-999999999;Decimal=0;Validation=Signal;nz=0;Align=Center;Comma=0;Font=Arial;FontSize=6;Weight=Normal;Color=153,204,255;VerticalAlignment=2;Function=IF(AND(S2C133&gt;=0,S2C133&lt;&gt;""),RIGHT(S2C256,S2C133*1.37),"");DisplayFunction=IF(AND(S2C133&gt;=0,S2C133&lt;&gt;""),RIGHT(S2C256,S2C133*1.37),"");FunctionLock=1;FunctionVersion=4.3.0000;EnableAutoFontSize=0
</t>
        </r>
      </text>
    </comment>
    <comment ref="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
Calculate
13
0
0
Required=0;Maximum=999999999;Minimum=-999999999;Decimal=0;Validation=Signal;nz=0;Align=Center;Comma=0;Font=Arial;FontSize=6;Weight=Normal;Color=255,153,0;VerticalAlignment=2;Function=IF(AND(S2C103&gt;=0,S2C103&lt;&gt;""),RIGHT(S2C256,S2C103*1.37),"");DisplayFunction=IF(AND(S2C103&gt;=0,S2C103&lt;&gt;""),RIGHT(S2C256,S2C103*1.37),"");FunctionLock=1;FunctionVersion=4.3.0000;EnableAutoFontSize=0
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
Calculate
14
0
0
Required=0;Maximum=999999999;Minimum=-999999999;Decimal=0;Validation=Signal;nz=0;Align=Center;Comma=0;Font=Arial;FontSize=6;Weight=Normal;Color=153,204,255;VerticalAlignment=2;Function=IF(AND(S2C134&gt;=0,S2C134&lt;&gt;""),RIGHT(S2C256,S2C134*1.37),"");DisplayFunction=IF(AND(S2C134&gt;=0,S2C134&lt;&gt;""),RIGHT(S2C256,S2C134*1.37),"");FunctionLock=1;FunctionVersion=4.3.0000;EnableAutoFontSize=0
</t>
        </r>
      </text>
    </comment>
    <comment ref="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Calculate
15
0
0
Required=0;Maximum=999999999;Minimum=-999999999;Decimal=0;Validation=Signal;nz=0;Align=Center;Comma=0;Font=Arial;FontSize=6;Weight=Normal;Color=255,153,0;VerticalAlignment=2;Function=IF(AND(S2C104&gt;=0,S2C104&lt;&gt;""),RIGHT(S2C256,S2C104*1.37),"");DisplayFunction=IF(AND(S2C104&gt;=0,S2C104&lt;&gt;""),RIGHT(S2C256,S2C104*1.37),"");FunctionLock=1;FunctionVersion=4.3.0000;EnableAutoFontSize=0
</t>
        </r>
      </text>
    </comment>
    <comment ref="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Calculate
16
0
0
Required=0;Maximum=999999999;Minimum=-999999999;Decimal=0;Validation=Signal;nz=0;Align=Center;Comma=0;Font=Arial;FontSize=6;Weight=Normal;Color=153,204,255;VerticalAlignment=2;Function=IF(AND(S2C135&gt;=0,S2C135&lt;&gt;""),RIGHT(S2C256,S2C135*1.37),"");DisplayFunction=IF(AND(S2C135&gt;=0,S2C135&lt;&gt;""),RIGHT(S2C256,S2C135*1.37),"");FunctionLock=1;FunctionVersion=4.3.0000;EnableAutoFontSize=0
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
Calculate
17
0
0
Required=0;Maximum=999999999;Minimum=-999999999;Decimal=0;Validation=Signal;nz=0;Align=Center;Comma=0;Font=Arial;FontSize=6;Weight=Normal;Color=255,153,0;VerticalAlignment=2;Function=IF(AND(S2C105&gt;=0,S2C105&lt;&gt;""),RIGHT(S2C256,S2C105*1.37),"");DisplayFunction=IF(AND(S2C105&gt;=0,S2C105&lt;&gt;""),RIGHT(S2C256,S2C105*1.37),"");FunctionLock=1;FunctionVersion=4.3.0000;EnableAutoFontSize=0
</t>
        </r>
      </text>
    </commen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
Calculate
18
0
0
Required=0;Maximum=999999999;Minimum=-999999999;Decimal=0;Validation=Signal;nz=0;Align=Center;Comma=0;Font=Arial;FontSize=6;Weight=Normal;Color=153,204,255;VerticalAlignment=2;Function=IF(AND(S2C136&gt;=0,S2C136&lt;&gt;""),RIGHT(S2C256,S2C136*1.37),"");DisplayFunction=IF(AND(S2C136&gt;=0,S2C136&lt;&gt;""),RIGHT(S2C256,S2C136*1.37),"");FunctionLock=1;FunctionVersion=4.3.0000;EnableAutoFontSize=0
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Calculate
19
0
0
Required=0;Maximum=999999999;Minimum=-999999999;Decimal=0;Validation=Signal;nz=0;Align=Center;Comma=0;Font=Arial;FontSize=6;Weight=Normal;Color=255,153,0;VerticalAlignment=2;Function=IF(AND(S2C106&gt;=0,S2C106&lt;&gt;""),RIGHT(S2C256,S2C106*1.37),"");DisplayFunction=IF(AND(S2C106&gt;=0,S2C106&lt;&gt;""),RIGHT(S2C256,S2C106*1.37),"");FunctionLock=1;FunctionVersion=4.3.0000;EnableAutoFontSize=0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Calculate
20
0
0
Required=0;Maximum=999999999;Minimum=-999999999;Decimal=0;Validation=Signal;nz=0;Align=Center;Comma=0;Font=Arial;FontSize=6;Weight=Normal;Color=153,204,255;VerticalAlignment=2;Function=IF(AND(S2C137&gt;=0,S2C137&lt;&gt;""),RIGHT(S2C256,S2C137*1.37),"");DisplayFunction=IF(AND(S2C137&gt;=0,S2C137&lt;&gt;""),RIGHT(S2C256,S2C137*1.37),"");FunctionLock=1;FunctionVersion=4.3.0000;EnableAutoFontSize=0
</t>
        </r>
      </text>
    </comment>
    <comment ref="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
Calculate
21
0
0
Required=0;Maximum=999999999;Minimum=-999999999;Decimal=0;Validation=Signal;nz=0;Align=Center;Comma=0;Font=Arial;FontSize=6;Weight=Normal;Color=255,153,0;VerticalAlignment=2;Function=IF(AND(S2C107&gt;=0,S2C107&lt;&gt;""),RIGHT(S2C256,S2C107*1.37),"");DisplayFunction=IF(AND(S2C107&gt;=0,S2C107&lt;&gt;""),RIGHT(S2C256,S2C107*1.37),"");FunctionLock=1;FunctionVersion=4.3.0000;EnableAutoFontSize=0
</t>
        </r>
      </text>
    </comment>
    <comment ref="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
Calculate
22
0
0
Required=0;Maximum=999999999;Minimum=-999999999;Decimal=0;Validation=Signal;nz=0;Align=Center;Comma=0;Font=Arial;FontSize=6;Weight=Normal;Color=153,204,255;VerticalAlignment=2;Function=IF(AND(S2C138&gt;=0,S2C138&lt;&gt;""),RIGHT(S2C256,S2C138*1.37),"");DisplayFunction=IF(AND(S2C138&gt;=0,S2C138&lt;&gt;""),RIGHT(S2C256,S2C138*1.37),"");FunctionLock=1;FunctionVersion=4.3.0000;EnableAutoFontSize=0
</t>
        </r>
      </text>
    </commen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
Calculate
23
0
0
Required=0;Maximum=999999999;Minimum=-999999999;Decimal=0;Validation=Signal;nz=0;Align=Center;Comma=0;Font=Arial;FontSize=6;Weight=Normal;Color=255,153,0;VerticalAlignment=2;Function=IF(AND(S2C108&gt;=0,S2C108&lt;&gt;""),RIGHT(S2C256,S2C108*1.37),"");DisplayFunction=IF(AND(S2C108&gt;=0,S2C108&lt;&gt;""),RIGHT(S2C256,S2C108*1.37),"");FunctionLock=1;FunctionVersion=4.3.0000;EnableAutoFontSize=0
</t>
        </r>
      </text>
    </comment>
    <comment ref="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Calculate
24
0
0
Required=0;Maximum=999999999;Minimum=-999999999;Decimal=0;Validation=Signal;nz=0;Align=Center;Comma=0;Font=Arial;FontSize=6;Weight=Normal;Color=153,204,255;VerticalAlignment=2;Function=IF(AND(S2C139&gt;=0,S2C139&lt;&gt;""),RIGHT(S2C256,S2C139*1.37),"");DisplayFunction=IF(AND(S2C139&gt;=0,S2C139&lt;&gt;""),RIGHT(S2C256,S2C139*1.37),"");FunctionLock=1;FunctionVersion=4.3.0000;EnableAutoFontSize=0
</t>
        </r>
      </text>
    </comment>
    <comment ref="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Calculate
25
0
0
Required=0;Maximum=999999999;Minimum=-999999999;Decimal=0;Validation=Signal;nz=0;Align=Center;Comma=0;Font=Arial;FontSize=6;Weight=Normal;Color=255,153,0;VerticalAlignment=2;Function=IF(AND(S2C109&gt;=0,S2C109&lt;&gt;""),RIGHT(S2C256,S2C109*1.37),"");DisplayFunction=IF(AND(S2C109&gt;=0,S2C109&lt;&gt;""),RIGHT(S2C256,S2C109*1.37),"");FunctionLock=1;FunctionVersion=4.3.0000;EnableAutoFontSize=0
</t>
        </r>
      </text>
    </comment>
    <comment ref="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
Calculate
26
0
0
Required=0;Maximum=999999999;Minimum=-999999999;Decimal=0;Validation=Signal;nz=0;Align=Center;Comma=0;Font=Arial;FontSize=6;Weight=Normal;Color=153,204,255;VerticalAlignment=2;Function=IF(AND(S2C140&gt;=0,S2C140&lt;&gt;""),RIGHT(S2C256,S2C140*1.37),"");DisplayFunction=IF(AND(S2C140&gt;=0,S2C140&lt;&gt;""),RIGHT(S2C256,S2C140*1.37),"");FunctionLock=1;FunctionVersion=4.3.0000;EnableAutoFontSize=0
</t>
        </r>
      </text>
    </comment>
    <comment ref="A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
Calculate
27
0
0
Required=0;Maximum=999999999;Minimum=-999999999;Decimal=0;Validation=Signal;nz=0;Align=Center;Comma=0;Font=Arial;FontSize=6;Weight=Normal;Color=255,153,0;VerticalAlignment=2;Function=IF(AND(S2C110&gt;=0,S2C110&lt;&gt;""),RIGHT(S2C256,S2C110*1.37),"");DisplayFunction=IF(AND(S2C110&gt;=0,S2C110&lt;&gt;""),RIGHT(S2C256,S2C110*1.37),"");FunctionLock=1;FunctionVersion=4.3.0000;EnableAutoFontSize=0
</t>
        </r>
      </text>
    </comment>
    <comment ref="A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Calculate
28
0
0
Required=0;Maximum=999999999;Minimum=-999999999;Decimal=0;Validation=Signal;nz=0;Align=Center;Comma=0;Font=Arial;FontSize=6;Weight=Normal;Color=153,204,255;VerticalAlignment=2;Function=IF(AND(S2C141&gt;=0,S2C141&lt;&gt;""),RIGHT(S2C256,S2C141*1.37),"");DisplayFunction=IF(AND(S2C141&gt;=0,S2C141&lt;&gt;""),RIGHT(S2C256,S2C141*1.37),"");FunctionLock=1;FunctionVersion=4.3.0000;EnableAutoFontSize=0
</t>
        </r>
      </text>
    </comment>
    <comment ref="A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Calculate
29
0
0
Required=0;Maximum=999999999;Minimum=-999999999;Decimal=0;Validation=Signal;nz=0;Align=Center;Comma=0;Font=Arial;FontSize=6;Weight=Normal;Color=255,153,0;VerticalAlignment=2;Function=IF(AND(S2C111&gt;=0,S2C111&lt;&gt;""),RIGHT(S2C256,S2C111*1.37),"");DisplayFunction=IF(AND(S2C111&gt;=0,S2C111&lt;&gt;""),RIGHT(S2C256,S2C111*1.37),"");FunctionLock=1;FunctionVersion=4.3.0000;EnableAutoFontSize=0
</t>
        </r>
      </text>
    </comment>
    <comment ref="A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
Calculate
30
0
0
Required=0;Maximum=999999999;Minimum=-999999999;Decimal=0;Validation=Signal;nz=0;Align=Center;Comma=0;Font=Arial;FontSize=6;Weight=Normal;Color=153,204,255;VerticalAlignment=2;Function=IF(AND(S2C142&gt;=0,S2C142&lt;&gt;""),RIGHT(S2C256,S2C142*1.37),"");DisplayFunction=IF(AND(S2C142&gt;=0,S2C142&lt;&gt;""),RIGHT(S2C256,S2C142*1.37),"");FunctionLock=1;FunctionVersion=4.3.0000;EnableAutoFontSize=0
</t>
        </r>
      </text>
    </comment>
    <comment ref="A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
Calculate
31
0
0
Required=0;Maximum=999999999;Minimum=-999999999;Decimal=0;Validation=Signal;nz=0;Align=Center;Comma=0;Font=Arial;FontSize=6;Weight=Normal;Color=255,153,0;VerticalAlignment=2;Function=IF(AND(S2C112&gt;=0,S2C112&lt;&gt;""),RIGHT(S2C256,S2C112*1.37),"");DisplayFunction=IF(AND(S2C112&gt;=0,S2C112&lt;&gt;""),RIGHT(S2C256,S2C112*1.37),"");FunctionLock=1;FunctionVersion=4.3.0000;EnableAutoFontSize=0
</t>
        </r>
      </text>
    </comment>
    <comment ref="A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
Calculate
32
0
0
Required=0;Maximum=999999999;Minimum=-999999999;Decimal=0;Validation=Signal;nz=0;Align=Center;Comma=0;Font=Arial;FontSize=6;Weight=Normal;Color=153,204,255;VerticalAlignment=2;Function=IF(AND(S2C143&gt;=0,S2C143&lt;&gt;""),RIGHT(S2C256,S2C143*1.37),"");DisplayFunction=IF(AND(S2C143&gt;=0,S2C143&lt;&gt;""),RIGHT(S2C256,S2C143*1.37),"");FunctionLock=1;FunctionVersion=4.3.0000;EnableAutoFontSize=0
</t>
        </r>
      </text>
    </comment>
    <comment ref="A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Calculate
33
0
0
Required=0;Maximum=999999999;Minimum=-999999999;Decimal=0;Validation=Signal;nz=0;Align=Center;Comma=0;Font=Arial;FontSize=6;Weight=Normal;Color=255,153,0;VerticalAlignment=2;Function=IF(AND(S2C113&gt;=0,S2C113&lt;&gt;""),RIGHT(S2C256,S2C113*1.37),"");DisplayFunction=IF(AND(S2C113&gt;=0,S2C113&lt;&gt;""),RIGHT(S2C256,S2C113*1.37),"");FunctionLock=1;FunctionVersion=4.3.0000;EnableAutoFontSize=0
</t>
        </r>
      </text>
    </comment>
    <comment ref="A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Calculate
34
0
0
Required=0;Maximum=999999999;Minimum=-999999999;Decimal=0;Validation=Signal;nz=0;Align=Center;Comma=0;Font=Arial;FontSize=6;Weight=Normal;Color=153,204,255;VerticalAlignment=2;Function=IF(AND(S2C144&gt;=0,S2C144&lt;&gt;""),RIGHT(S2C256,S2C144*1.37),"");DisplayFunction=IF(AND(S2C144&gt;=0,S2C144&lt;&gt;""),RIGHT(S2C256,S2C144*1.37),"");FunctionLock=1;FunctionVersion=4.3.0000;EnableAutoFontSize=0
</t>
        </r>
      </text>
    </comment>
    <comment ref="A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
Calculate
35
0
0
Required=0;Maximum=999999999;Minimum=-999999999;Decimal=0;Validation=Signal;nz=0;Align=Center;Comma=0;Font=Arial;FontSize=6;Weight=Normal;Color=255,153,0;VerticalAlignment=2;Function=IF(AND(S2C114&gt;=0,S2C114&lt;&gt;""),RIGHT(S2C256,S2C114*1.37),"");DisplayFunction=IF(AND(S2C114&gt;=0,S2C114&lt;&gt;""),RIGHT(S2C256,S2C114*1.37),"");FunctionLock=1;FunctionVersion=4.3.0000;EnableAutoFontSize=0
</t>
        </r>
      </text>
    </comment>
    <comment ref="A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
Calculate
36
0
0
Required=0;Maximum=999999999;Minimum=-999999999;Decimal=0;Validation=Signal;nz=0;Align=Center;Comma=0;Font=Arial;FontSize=6;Weight=Normal;Color=153,204,255;VerticalAlignment=2;Function=IF(AND(S2C145&gt;=0,S2C145&lt;&gt;""),RIGHT(S2C256,S2C145*1.37),"");DisplayFunction=IF(AND(S2C145&gt;=0,S2C145&lt;&gt;""),RIGHT(S2C256,S2C145*1.37),"");FunctionLock=1;FunctionVersion=4.3.0000;EnableAutoFontSize=0
</t>
        </r>
      </text>
    </comment>
    <comment ref="A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Calculate
37
0
0
Required=0;Maximum=999999999;Minimum=-999999999;Decimal=0;Validation=Signal;nz=0;Align=Center;Comma=0;Font=Arial;FontSize=6;Weight=Normal;Color=255,153,0;VerticalAlignment=2;Function=IF(AND(S2C115&gt;=0,S2C115&lt;&gt;""),RIGHT(S2C256,S2C115*1.37),"");DisplayFunction=IF(AND(S2C115&gt;=0,S2C115&lt;&gt;""),RIGHT(S2C256,S2C115*1.37),"");FunctionLock=1;FunctionVersion=4.3.0000;EnableAutoFontSize=0
</t>
        </r>
      </text>
    </comment>
    <comment ref="A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Calculate
38
0
0
Required=0;Maximum=999999999;Minimum=-999999999;Decimal=0;Validation=Signal;nz=0;Align=Center;Comma=0;Font=Arial;FontSize=6;Weight=Normal;Color=153,204,255;VerticalAlignment=2;Function=IF(AND(S2C146&gt;=0,S2C146&lt;&gt;""),RIGHT(S2C256,S2C146*1.37),"");DisplayFunction=IF(AND(S2C146&gt;=0,S2C146&lt;&gt;""),RIGHT(S2C256,S2C146*1.37),"");FunctionLock=1;FunctionVersion=4.3.0000;EnableAutoFontSize=0
</t>
        </r>
      </text>
    </comment>
    <comment ref="A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
Calculate
39
0
0
Required=0;Maximum=999999999;Minimum=-999999999;Decimal=0;Validation=Signal;nz=0;Align=Center;Comma=0;Font=Arial;FontSize=6;Weight=Normal;Color=255,153,0;VerticalAlignment=2;Function=IF(AND(S2C116&gt;=0,S2C116&lt;&gt;""),RIGHT(S2C256,S2C116*1.37),"");DisplayFunction=IF(AND(S2C116&gt;=0,S2C116&lt;&gt;""),RIGHT(S2C256,S2C116*1.37),"");FunctionLock=1;FunctionVersion=4.3.0000;EnableAutoFontSize=0
</t>
        </r>
      </text>
    </comment>
    <comment ref="A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
Calculate
40
0
0
Required=0;Maximum=999999999;Minimum=-999999999;Decimal=0;Validation=Signal;nz=0;Align=Center;Comma=0;Font=Arial;FontSize=6;Weight=Normal;Color=153,204,255;VerticalAlignment=2;Function=IF(AND(S2C147&gt;=0,S2C147&lt;&gt;""),RIGHT(S2C256,S2C147*1.37),"");DisplayFunction=IF(AND(S2C147&gt;=0,S2C147&lt;&gt;""),RIGHT(S2C256,S2C147*1.37),"");FunctionLock=1;FunctionVersion=4.3.0000;EnableAutoFontSize=0
</t>
        </r>
      </text>
    </comment>
    <comment ref="A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Calculate
41
0
0
Required=0;Maximum=999999999;Minimum=-999999999;Decimal=0;Validation=Signal;nz=0;Align=Center;Comma=0;Font=Arial;FontSize=6;Weight=Normal;Color=255,153,0;VerticalAlignment=2;Function=IF(AND(S2C117&gt;=0,S2C117&lt;&gt;""),RIGHT(S2C256,S2C117*1.37),"");DisplayFunction=IF(AND(S2C117&gt;=0,S2C117&lt;&gt;""),RIGHT(S2C256,S2C117*1.37),"");FunctionLock=1;FunctionVersion=4.3.0000;EnableAutoFontSize=0
</t>
        </r>
      </text>
    </comment>
    <comment ref="A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Calculate
42
0
0
Required=0;Maximum=999999999;Minimum=-999999999;Decimal=0;Validation=Signal;nz=0;Align=Center;Comma=0;Font=Arial;FontSize=6;Weight=Normal;Color=153,204,255;VerticalAlignment=2;Function=IF(AND(S2C148&gt;=0,S2C148&lt;&gt;""),RIGHT(S2C256,S2C148*1.37),"");DisplayFunction=IF(AND(S2C148&gt;=0,S2C148&lt;&gt;""),RIGHT(S2C256,S2C148*1.37),"");FunctionLock=1;FunctionVersion=4.3.0000;EnableAutoFontSize=0
</t>
        </r>
      </text>
    </comment>
    <comment ref="A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
Calculate
43
0
0
Required=0;Maximum=999999999;Minimum=-999999999;Decimal=0;Validation=Signal;nz=0;Align=Center;Comma=0;Font=Arial;FontSize=6;Weight=Normal;Color=255,153,0;VerticalAlignment=2;Function=IF(AND(S2C118&gt;=0,S2C118&lt;&gt;""),RIGHT(S2C256,S2C118*1.37),"");DisplayFunction=IF(AND(S2C118&gt;=0,S2C118&lt;&gt;""),RIGHT(S2C256,S2C118*1.37),"");FunctionLock=1;FunctionVersion=4.3.0000;EnableAutoFontSize=0
</t>
        </r>
      </text>
    </comment>
    <comment ref="A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
Calculate
44
0
0
Required=0;Maximum=999999999;Minimum=-999999999;Decimal=0;Validation=Signal;nz=0;Align=Center;Comma=0;Font=Arial;FontSize=6;Weight=Normal;Color=153,204,255;VerticalAlignment=2;Function=IF(AND(S2C149&gt;=0,S2C149&lt;&gt;""),RIGHT(S2C256,S2C149*1.37),"");DisplayFunction=IF(AND(S2C149&gt;=0,S2C149&lt;&gt;""),RIGHT(S2C256,S2C149*1.37),"");FunctionLock=1;FunctionVersion=4.3.0000;EnableAutoFontSize=0
</t>
        </r>
      </text>
    </comment>
    <comment ref="A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Calculate
45
0
0
Required=0;Maximum=999999999;Minimum=-999999999;Decimal=0;Validation=Signal;nz=0;Align=Center;Comma=0;Font=Arial;FontSize=6;Weight=Normal;Color=255,153,0;VerticalAlignment=2;Function=IF(AND(S2C119&gt;=0,S2C119&lt;&gt;""),RIGHT(S2C256,S2C119*1.37),"");DisplayFunction=IF(AND(S2C119&gt;=0,S2C119&lt;&gt;""),RIGHT(S2C256,S2C119*1.37),"");FunctionLock=1;FunctionVersion=4.3.0000;EnableAutoFontSize=0
</t>
        </r>
      </text>
    </comment>
    <comment ref="A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Calculate
46
0
0
Required=0;Maximum=999999999;Minimum=-999999999;Decimal=0;Validation=Signal;nz=0;Align=Center;Comma=0;Font=Arial;FontSize=6;Weight=Normal;Color=153,204,255;VerticalAlignment=2;Function=IF(AND(S2C150&gt;=0,S2C150&lt;&gt;""),RIGHT(S2C256,S2C150*1.37),"");DisplayFunction=IF(AND(S2C150&gt;=0,S2C150&lt;&gt;""),RIGHT(S2C256,S2C150*1.37),"");FunctionLock=1;FunctionVersion=4.3.0000;EnableAutoFontSize=0
</t>
        </r>
      </text>
    </comment>
    <comment ref="A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
Calculate
47
0
0
Required=0;Maximum=999999999;Minimum=-999999999;Decimal=0;Validation=Signal;nz=0;Align=Center;Comma=0;Font=Arial;FontSize=6;Weight=Normal;Color=255,153,0;VerticalAlignment=2;Function=IF(AND(S2C120&gt;=0,S2C120&lt;&gt;""),RIGHT(S2C256,S2C120*1.37),"");DisplayFunction=IF(AND(S2C120&gt;=0,S2C120&lt;&gt;""),RIGHT(S2C256,S2C120*1.37),"");FunctionLock=1;FunctionVersion=4.3.0000;EnableAutoFontSize=0
</t>
        </r>
      </text>
    </comment>
    <comment ref="A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
Calculate
48
0
0
Required=0;Maximum=999999999;Minimum=-999999999;Decimal=0;Validation=Signal;nz=0;Align=Center;Comma=0;Font=Arial;FontSize=6;Weight=Normal;Color=153,204,255;VerticalAlignment=2;Function=IF(AND(S2C151&gt;=0,S2C151&lt;&gt;""),RIGHT(S2C256,S2C151*1.37),"");DisplayFunction=IF(AND(S2C151&gt;=0,S2C151&lt;&gt;""),RIGHT(S2C256,S2C151*1.37),"");FunctionLock=1;FunctionVersion=4.3.0000;EnableAutoFontSize=0
</t>
        </r>
      </text>
    </comment>
    <comment ref="A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Calculate
49
0
0
Required=0;Maximum=999999999;Minimum=-999999999;Decimal=0;Validation=Signal;nz=0;Align=Center;Comma=0;Font=Arial;FontSize=6;Weight=Normal;Color=255,153,0;VerticalAlignment=2;Function=IF(AND(S2C121&gt;=0,S2C121&lt;&gt;""),RIGHT(S2C256,S2C121*1.37),"");DisplayFunction=IF(AND(S2C121&gt;=0,S2C121&lt;&gt;""),RIGHT(S2C256,S2C121*1.37),"");FunctionLock=1;FunctionVersion=4.3.0000;EnableAutoFontSize=0
</t>
        </r>
      </text>
    </comment>
    <comment ref="A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Calculate
50
0
0
Required=0;Maximum=999999999;Minimum=-999999999;Decimal=0;Validation=Signal;nz=0;Align=Center;Comma=0;Font=Arial;FontSize=6;Weight=Normal;Color=153,204,255;VerticalAlignment=2;Function=IF(AND(S2C152&gt;=0,S2C152&lt;&gt;""),RIGHT(S2C256,S2C152*1.37),"");DisplayFunction=IF(AND(S2C152&gt;=0,S2C152&lt;&gt;""),RIGHT(S2C256,S2C152*1.37),"");FunctionLock=1;FunctionVersion=4.3.0000;EnableAutoFontSize=0
</t>
        </r>
      </text>
    </comment>
    <comment ref="A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
Calculate
51
0
0
Required=0;Maximum=999999999;Minimum=-999999999;Decimal=0;Validation=Signal;nz=0;Align=Center;Comma=0;Font=Arial;FontSize=6;Weight=Normal;Color=255,153,0;VerticalAlignment=2;Function=IF(AND(S2C122&gt;=0,S2C122&lt;&gt;""),RIGHT(S2C256,S2C122*1.37),"");DisplayFunction=IF(AND(S2C122&gt;=0,S2C122&lt;&gt;""),RIGHT(S2C256,S2C122*1.37),"");FunctionLock=1;FunctionVersion=4.3.0000;EnableAutoFontSize=0
</t>
        </r>
      </text>
    </comment>
    <comment ref="A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
Calculate
52
0
0
Required=0;Maximum=999999999;Minimum=-999999999;Decimal=0;Validation=Signal;nz=0;Align=Center;Comma=0;Font=Arial;FontSize=6;Weight=Normal;Color=153,204,255;VerticalAlignment=2;Function=IF(AND(S2C153&gt;=0,S2C153&lt;&gt;""),RIGHT(S2C256,S2C153*1.37),"");DisplayFunction=IF(AND(S2C153&gt;=0,S2C153&lt;&gt;""),RIGHT(S2C256,S2C153*1.37),"");FunctionLock=1;FunctionVersion=4.3.0000;EnableAutoFontSize=0
</t>
        </r>
      </text>
    </comment>
    <comment ref="B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Calculate
53
0
0
Required=0;Maximum=999999999;Minimum=-999999999;Decimal=0;Validation=Signal;nz=0;Align=Center;Comma=0;Font=Arial;FontSize=6;Weight=Normal;Color=255,153,0;VerticalAlignment=2;Function=IF(AND(S2C123&gt;=0,S2C123&lt;&gt;""),RIGHT(S2C256,S2C123*1.37),"");DisplayFunction=IF(AND(S2C123&gt;=0,S2C123&lt;&gt;""),RIGHT(S2C256,S2C123*1.37),"");FunctionLock=1;FunctionVersion=4.3.0000;EnableAutoFontSize=0
</t>
        </r>
      </text>
    </comment>
    <comment ref="B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Calculate
54
0
0
Required=0;Maximum=999999999;Minimum=-999999999;Decimal=0;Validation=Signal;nz=0;Align=Center;Comma=0;Font=Arial;FontSize=6;Weight=Normal;Color=153,204,255;VerticalAlignment=2;Function=IF(AND(S2C154&gt;=0,S2C154&lt;&gt;""),RIGHT(S2C256,S2C154*1.37),"");DisplayFunction=IF(AND(S2C154&gt;=0,S2C154&lt;&gt;""),RIGHT(S2C256,S2C154*1.37),"");FunctionLock=1;FunctionVersion=4.3.0000;EnableAutoFontSize=0
</t>
        </r>
      </text>
    </comment>
    <comment ref="B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
Calculate
55
0
0
Required=0;Maximum=999999999;Minimum=-999999999;Decimal=0;Validation=Signal;nz=0;Align=Center;Comma=0;Font=Arial;FontSize=6;Weight=Normal;Color=255,153,0;VerticalAlignment=2;Function=IF(AND(S2C124&gt;=0,S2C124&lt;&gt;""),RIGHT(S2C256,S2C124*1.37),"");DisplayFunction=IF(AND(S2C124&gt;=0,S2C124&lt;&gt;""),RIGHT(S2C256,S2C124*1.37),"");FunctionLock=1;FunctionVersion=4.3.0000;EnableAutoFontSize=0
</t>
        </r>
      </text>
    </comment>
    <comment ref="B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
Calculate
56
0
0
Required=0;Maximum=999999999;Minimum=-999999999;Decimal=0;Validation=Signal;nz=0;Align=Center;Comma=0;Font=Arial;FontSize=6;Weight=Normal;Color=153,204,255;VerticalAlignment=2;Function=IF(AND(S2C155&gt;=0,S2C155&lt;&gt;""),RIGHT(S2C256,S2C155*1.37),"");DisplayFunction=IF(AND(S2C155&gt;=0,S2C155&lt;&gt;""),RIGHT(S2C256,S2C155*1.37),"");FunctionLock=1;FunctionVersion=4.3.0000;EnableAutoFontSize=0
</t>
        </r>
      </text>
    </comment>
    <comment ref="B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Calculate
57
0
0
Required=0;Maximum=999999999;Minimum=-999999999;Decimal=0;Validation=Signal;nz=0;Align=Center;Comma=0;Font=Arial;FontSize=6;Weight=Normal;Color=255,153,0;VerticalAlignment=2;Function=IF(AND(S2C125&gt;=0,S2C125&lt;&gt;""),RIGHT(S2C256,S2C125*1.37),"");DisplayFunction=IF(AND(S2C125&gt;=0,S2C125&lt;&gt;""),RIGHT(S2C256,S2C125*1.37),"");FunctionLock=1;FunctionVersion=4.3.0000;EnableAutoFontSize=0
</t>
        </r>
      </text>
    </comment>
    <comment ref="B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Calculate
58
0
0
Required=0;Maximum=999999999;Minimum=-999999999;Decimal=0;Validation=Signal;nz=0;Align=Center;Comma=0;Font=Arial;FontSize=6;Weight=Normal;Color=153,204,255;VerticalAlignment=2;Function=IF(AND(S2C156&gt;=0,S2C156&lt;&gt;""),RIGHT(S2C256,S2C156*1.37),"");DisplayFunction=IF(AND(S2C156&gt;=0,S2C156&lt;&gt;""),RIGHT(S2C256,S2C156*1.37),"");FunctionLock=1;FunctionVersion=4.3.0000;EnableAutoFontSize=0
</t>
        </r>
      </text>
    </comment>
    <comment ref="B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
Calculate
59
0
0
Required=0;Maximum=999999999;Minimum=-999999999;Decimal=0;Validation=Signal;nz=0;Align=Center;Comma=0;Font=Arial;FontSize=6;Weight=Normal;Color=255,153,0;VerticalAlignment=2;Function=IF(AND(S2C126&gt;=0,S2C126&lt;&gt;""),RIGHT(S2C256,S2C126*1.37),"");DisplayFunction=IF(AND(S2C126&gt;=0,S2C126&lt;&gt;""),RIGHT(S2C256,S2C126*1.37),"");FunctionLock=1;FunctionVersion=4.3.0000;EnableAutoFontSize=0
</t>
        </r>
      </text>
    </comment>
    <comment ref="B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
Calculate
60
0
0
Required=0;Maximum=999999999;Minimum=-999999999;Decimal=0;Validation=Signal;nz=0;Align=Center;Comma=0;Font=Arial;FontSize=6;Weight=Normal;Color=153,204,255;VerticalAlignment=2;Function=IF(AND(S2C157&gt;=0,S2C157&lt;&gt;""),RIGHT(S2C256,S2C157*1.37),"");DisplayFunction=IF(AND(S2C157&gt;=0,S2C157&lt;&gt;""),RIGHT(S2C256,S2C157*1.37),"");FunctionLock=1;FunctionVersion=4.3.0000;EnableAutoFontSize=0
</t>
        </r>
      </text>
    </comment>
    <comment ref="B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Calculate
61
0
0
Required=0;Maximum=999999999;Minimum=-999999999;Decimal=0;Validation=Signal;nz=0;Align=Center;Comma=0;Font=Arial;FontSize=6;Weight=Normal;Color=255,153,0;VerticalAlignment=2;Function=IF(AND(S2C127&gt;=0,S2C127&lt;&gt;""),RIGHT(S2C256,S2C127*1.37),"");DisplayFunction=IF(AND(S2C127&gt;=0,S2C127&lt;&gt;""),RIGHT(S2C256,S2C127*1.37),"");FunctionLock=1;FunctionVersion=4.3.0000;EnableAutoFontSize=0
</t>
        </r>
      </text>
    </comment>
    <comment ref="B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Calculate
62
0
0
Required=0;Maximum=999999999;Minimum=-999999999;Decimal=0;Validation=Signal;nz=0;Align=Center;Comma=0;Font=Arial;FontSize=6;Weight=Normal;Color=153,204,255;VerticalAlignment=2;Function=IF(AND(S2C158&gt;=0,S2C158&lt;&gt;""),RIGHT(S2C256,S2C158*1.37),"");DisplayFunction=IF(AND(S2C158&gt;=0,S2C158&lt;&gt;""),RIGHT(S2C256,S2C158*1.37),"");FunctionLock=1;FunctionVersion=4.3.0000;EnableAutoFontSize=0
</t>
        </r>
      </text>
    </comment>
    <comment ref="B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
Calculate
63
0
0
Required=0;Maximum=999999999;Minimum=-999999999;Decimal=0;Validation=Signal;nz=0;Align=Center;Comma=0;Font=Arial;FontSize=6;Weight=Normal;Color=255,153,0;VerticalAlignment=2;Function=IF(AND(S2C128&gt;=0,S2C128&lt;&gt;""),RIGHT(S2C256,S2C128*1.37),"");DisplayFunction=IF(AND(S2C128&gt;=0,S2C128&lt;&gt;""),RIGHT(S2C256,S2C128*1.37),"");FunctionLock=1;FunctionVersion=4.3.0000;EnableAutoFontSize=0
</t>
        </r>
      </text>
    </comment>
    <comment ref="B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Calculate
64
0
0
Required=0;Maximum=999999999;Minimum=-999999999;Decimal=0;Validation=Signal;nz=0;Align=Center;Comma=0;Font=Arial;FontSize=6;Weight=Normal;Color=153,204,255;VerticalAlignment=2;Function=IF(AND(S2C159&gt;=0,S2C159&lt;&gt;""),RIGHT(S2C256,S2C159*1.37),"");DisplayFunction=IF(AND(S2C159&gt;=0,S2C159&lt;&gt;""),RIGHT(S2C256,S2C159*1.37),"");FunctionLock=1;FunctionVersion=4.3.0000;EnableAutoFontSize=0
</t>
        </r>
      </text>
    </comment>
    <comment ref="B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
Calculate
65
0
0
Required=0;Maximum=999999999;Minimum=-999999999;Decimal=0;Validation=Signal;nz=0;Align=Center;Comma=0;Font=Arial;FontSize=6;Weight=Normal;Color=255,153,0;VerticalAlignment=2;Function=IF(AND(S2C129&gt;=0,S2C129&lt;&gt;""),RIGHT(S2C256,S2C129*1.37),"");DisplayFunction=IF(AND(S2C129&gt;=0,S2C129&lt;&gt;""),RIGHT(S2C256,S2C129*1.37),"");FunctionLock=1;FunctionVersion=4.3.0000;EnableAutoFontSize=0
</t>
        </r>
      </text>
    </comment>
    <comment ref="B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
Calculate
66
0
0
Required=0;Maximum=999999999;Minimum=-999999999;Decimal=0;Validation=Signal;nz=0;Align=Center;Comma=0;Font=Arial;FontSize=6;Weight=Normal;Color=153,204,255;VerticalAlignment=2;Function=IF(AND(S2C160&gt;=0,S2C160&lt;&gt;""),RIGHT(S2C256,S2C160*1.37),"");DisplayFunction=IF(AND(S2C160&gt;=0,S2C160&lt;&gt;""),RIGHT(S2C256,S2C160*1.37),"");FunctionLock=1;FunctionVersion=4.3.0000;EnableAutoFontSize=0
</t>
        </r>
      </text>
    </comment>
    <comment ref="B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
Calculate
67
0
0
Required=0;Maximum=999999999;Minimum=-999999999;Decimal=0;Validation=Signal;nz=0;Align=Center;Comma=0;Font=Arial;FontSize=6;Weight=Normal;Color=255,153,0;VerticalAlignment=2;Function=IF(AND(S2C130&gt;=0,S2C130&lt;&gt;""),RIGHT(S2C256,S2C130*1.37),"");DisplayFunction=IF(AND(S2C130&gt;=0,S2C130&lt;&gt;""),RIGHT(S2C256,S2C130*1.37),"");FunctionLock=1;FunctionVersion=4.3.0000;EnableAutoFontSize=0
</t>
        </r>
      </text>
    </comment>
    <comment ref="B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功能区67
Calculate
68
0
0
Required=0;Maximum=999999999;Minimum=-999999999;Decimal=0;Validation=Signal;nz=0;Align=Center;Comma=0;Font=Arial;FontSize=6;Weight=Normal;Color=153,204,255;VerticalAlignment=2;Function=IF(AND(S2C161&gt;=0,S2C161&lt;&gt;""),RIGHT(S2C256,S2C161*1.37),"");DisplayFunction=IF(AND(S2C161&gt;=0,S2C161&lt;&gt;""),RIGHT(S2C256,S2C161*1.37),"");FunctionLock=1;FunctionVersion=4.3.0000;EnableAutoFontSize=0
</t>
        </r>
      </text>
    </comment>
    <comment ref="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KeyboardText
69
0
0
Required=0;Lines=1;InputRestriction=None;MaxLength=0;Align=Center;Font=Arial;FontSize=9;Weight=Normal;Color=0,0,0;VerticalAlignment=1;Locked=1
</t>
        </r>
      </text>
    </comment>
    <comment ref="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KeyboardText
70
0
0
Required=0;Lines=1;InputRestriction=None;MaxLength=0;Align=Center;Font=Arial;FontSize=9;Weight=Normal;Color=0,0,0;VerticalAlignment=1;Locked=1
</t>
        </r>
      </text>
    </comment>
    <comment ref="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KeyboardText
71
0
0
Required=0;Lines=1;InputRestriction=None;MaxLength=0;Align=Center;Font=Arial;FontSize=9;Weight=Normal;Color=0,0,0;VerticalAlignment=1;Locked=1
</t>
        </r>
      </text>
    </comment>
    <comment ref="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KeyboardText
72
0
0
Required=0;Lines=1;InputRestriction=None;MaxLength=0;Align=Center;Font=Arial;FontSize=9;Weight=Normal;Color=0,0,0;VerticalAlignment=1;Locked=1
</t>
        </r>
      </text>
    </comment>
    <comment ref="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功能区72
KeyboardText
73
0
0
Required=0;Lines=1;InputRestriction=None;MaxLength=0;Align=Center;Font=Arial;FontSize=9;Weight=Normal;Color=0,0,0;VerticalAlignment=1;Locked=1
</t>
        </r>
      </text>
    </comment>
    <comment ref="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功能区73
KeyboardText
74
0
0
Required=0;Lines=1;InputRestriction=None;MaxLength=0;Align=Center;Font=Arial;FontSize=9;Weight=Normal;Color=0,0,0;VerticalAlignment=1;Locked=1
</t>
        </r>
      </text>
    </comment>
    <comment ref="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功能区74
KeyboardText
75
0
0
Required=0;Lines=1;InputRestriction=None;MaxLength=0;Align=Center;Font=Arial;FontSize=9;Weight=Normal;Color=0,0,0;VerticalAlignment=1;Locked=1
</t>
        </r>
      </text>
    </comment>
    <comment ref="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功能区75
KeyboardText
76
0
0
Required=0;Lines=1;InputRestriction=None;MaxLength=0;Align=Center;Font=Arial;FontSize=9;Weight=Normal;Color=0,0,0;VerticalAlignment=1;Locked=1
</t>
        </r>
      </text>
    </comment>
    <comment ref="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功能区76
KeyboardText
77
0
0
Required=0;Lines=1;InputRestriction=None;MaxLength=0;Align=Center;Font=Arial;FontSize=9;Weight=Normal;Color=0,0,0;VerticalAlignment=1;Locked=1
</t>
        </r>
      </text>
    </comment>
    <comment ref="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功能区77
KeyboardText
78
0
0
Required=0;Lines=1;InputRestriction=None;MaxLength=0;Align=Center;Font=Arial;FontSize=9;Weight=Normal;Color=0,0,0;VerticalAlignment=1;Locked=1
</t>
        </r>
      </text>
    </comment>
    <comment ref="A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功能区78
KeyboardText
79
0
0
Required=0;Lines=1;InputRestriction=None;MaxLength=0;Align=Center;Font=Arial;FontSize=9;Weight=Normal;Color=0,0,0;VerticalAlignment=1;Locked=1
</t>
        </r>
      </text>
    </comment>
    <comment ref="A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功能区79
KeyboardText
80
0
0
Required=0;Lines=1;InputRestriction=None;MaxLength=0;Align=Center;Font=Arial;FontSize=9;Weight=Normal;Color=0,0,0;VerticalAlignment=1;Locked=1
</t>
        </r>
      </text>
    </comment>
    <comment ref="A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功能区80
KeyboardText
81
0
0
Required=0;Lines=1;InputRestriction=None;MaxLength=0;Align=Center;Font=Arial;FontSize=9;Weight=Normal;Color=0,0,0;VerticalAlignment=1;Locked=1
</t>
        </r>
      </text>
    </comment>
    <comment ref="A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功能区81
KeyboardText
82
0
0
Required=0;Lines=1;InputRestriction=None;MaxLength=0;Align=Center;Font=Arial;FontSize=9;Weight=Normal;Color=0,0,0;VerticalAlignment=1;Locked=1
</t>
        </r>
      </text>
    </comment>
    <comment ref="A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功能区82
KeyboardText
83
0
0
Required=0;Lines=1;InputRestriction=None;MaxLength=0;Align=Center;Font=Arial;FontSize=9;Weight=Normal;Color=0,0,0;VerticalAlignment=1;Locked=1
</t>
        </r>
      </text>
    </comment>
    <comment ref="A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功能区83
KeyboardText
84
0
0
Required=0;Lines=1;InputRestriction=None;MaxLength=0;Align=Center;Font=Arial;FontSize=9;Weight=Normal;Color=0,0,0;VerticalAlignment=1;Locked=1
</t>
        </r>
      </text>
    </comment>
    <comment ref="A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功能区84
KeyboardText
85
0
0
Required=0;Lines=1;InputRestriction=None;MaxLength=0;Align=Center;Font=Arial;FontSize=9;Weight=Normal;Color=0,0,0;VerticalAlignment=1;Locked=1
</t>
        </r>
      </text>
    </comment>
    <comment ref="A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功能区85
KeyboardText
86
0
0
Required=0;Lines=1;InputRestriction=None;MaxLength=0;Align=Center;Font=Arial;FontSize=9;Weight=Normal;Color=0,0,0;VerticalAlignment=1;Locked=1
</t>
        </r>
      </text>
    </comment>
    <comment ref="A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功能区86
KeyboardText
87
0
0
Required=0;Lines=1;InputRestriction=None;MaxLength=0;Align=Center;Font=Arial;FontSize=9;Weight=Normal;Color=0,0,0;VerticalAlignment=1;Locked=1
</t>
        </r>
      </text>
    </comment>
    <comment ref="A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功能区87
KeyboardText
88
0
0
Required=0;Lines=1;InputRestriction=None;MaxLength=0;Align=Center;Font=Arial;FontSize=9;Weight=Normal;Color=0,0,0;VerticalAlignment=1;Locked=1
</t>
        </r>
      </text>
    </comment>
    <comment ref="A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功能区88
KeyboardText
89
0
0
Required=0;Lines=1;InputRestriction=None;MaxLength=0;Align=Center;Font=Arial;FontSize=9;Weight=Normal;Color=0,0,0;VerticalAlignment=1;Locked=1
</t>
        </r>
      </text>
    </comment>
    <comment ref="A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功能区89
KeyboardText
90
0
0
Required=0;Lines=1;InputRestriction=None;MaxLength=0;Align=Center;Font=Arial;FontSize=9;Weight=Normal;Color=0,0,0;VerticalAlignment=1;Locked=1
</t>
        </r>
      </text>
    </comment>
    <comment ref="A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功能区90
KeyboardText
91
0
0
Required=0;Lines=1;InputRestriction=None;MaxLength=0;Align=Center;Font=Arial;FontSize=9;Weight=Normal;Color=0,0,0;VerticalAlignment=1;Locked=1
</t>
        </r>
      </text>
    </comment>
    <comment ref="B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功能区91
KeyboardText
92
0
0
Required=0;Lines=1;InputRestriction=None;MaxLength=0;Align=Center;Font=Arial;FontSize=9;Weight=Normal;Color=0,0,0;VerticalAlignment=1;Locked=1
</t>
        </r>
      </text>
    </comment>
    <comment ref="B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功能区92
KeyboardText
93
0
0
Required=0;Lines=1;InputRestriction=None;MaxLength=0;Align=Center;Font=Arial;FontSize=9;Weight=Normal;Color=0,0,0;VerticalAlignment=1;Locked=1
</t>
        </r>
      </text>
    </comment>
    <comment ref="B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功能区93
KeyboardText
94
0
0
Required=0;Lines=1;InputRestriction=None;MaxLength=0;Align=Center;Font=Arial;FontSize=9;Weight=Normal;Color=0,0,0;VerticalAlignment=1;Locked=1
</t>
        </r>
      </text>
    </comment>
    <comment ref="B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功能区94
KeyboardText
95
0
0
Required=0;Lines=1;InputRestriction=None;MaxLength=0;Align=Center;Font=Arial;FontSize=9;Weight=Normal;Color=0,0,0;VerticalAlignment=1;Locked=1
</t>
        </r>
      </text>
    </comment>
    <comment ref="B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功能区95
KeyboardText
96
0
0
Required=0;Lines=1;InputRestriction=None;MaxLength=0;Align=Center;Font=Arial;FontSize=9;Weight=Normal;Color=0,0,0;VerticalAlignment=1;Locked=1
</t>
        </r>
      </text>
    </comment>
    <comment ref="B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功能区96
KeyboardText
97
0
0
Required=0;Lines=1;InputRestriction=None;MaxLength=0;Align=Center;Font=Arial;FontSize=9;Weight=Normal;Color=0,0,0;VerticalAlignment=1;Locked=1
</t>
        </r>
      </text>
    </comment>
    <comment ref="B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功能区97
KeyboardText
98
0
0
Required=0;Lines=1;InputRestriction=None;MaxLength=0;Align=Center;Font=Arial;FontSize=9;Weight=Normal;Color=0,0,0;VerticalAlignment=1;Locked=1
</t>
        </r>
      </text>
    </comment>
    <comment ref="B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功能区98
KeyboardText
99
0
0
Required=0;Lines=1;InputRestriction=None;MaxLength=0;Align=Center;Font=Arial;FontSize=9;Weight=Normal;Color=0,0,0;VerticalAlignment=1;Locked=1
</t>
        </r>
      </text>
    </comment>
    <comment ref="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功能区99
InputNumeric
100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功能区100
InputNumeric
101
0
0
Required=0;Maximum=999999999;Minimum=-999999999;Decimal=0;Align=Center;Comma=0;Font=Arial;FontSize=9;Weight=Normal;Color=0,0,0;VerticalAlignment=1
</t>
        </r>
      </text>
    </comment>
    <comment ref="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功能区101
InputNumeric
102
0
0
Required=0;Maximum=999999999;Minimum=-999999999;Decimal=0;Align=Center;Comma=0;Font=Arial;FontSize=9;Weight=Normal;Color=0,0,0;VerticalAlignment=1
</t>
        </r>
      </text>
    </comment>
    <comment ref="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功能区102
InputNumeric
103
0
0
Required=0;Maximum=999999999;Minimum=-999999999;Decimal=0;Align=Center;Comma=0;Font=Arial;FontSize=9;Weight=Normal;Color=0,0,0;VerticalAlignment=1
</t>
        </r>
      </text>
    </comment>
    <comment ref="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功能区103
InputNumeric
104
0
0
Required=0;Maximum=999999999;Minimum=-999999999;Decimal=0;Align=Center;Comma=0;Font=Arial;FontSize=9;Weight=Normal;Color=0,0,0;VerticalAlignment=1
</t>
        </r>
      </text>
    </comment>
    <comment ref="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功能区104
InputNumeric
105
0
0
Required=0;Maximum=999999999;Minimum=-999999999;Decimal=0;Align=Center;Comma=0;Font=Arial;FontSize=9;Weight=Normal;Color=0,0,0;VerticalAlignment=1
</t>
        </r>
      </text>
    </comment>
    <comment ref="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功能区105
InputNumeric
106
0
0
Required=0;Maximum=999999999;Minimum=-999999999;Decimal=0;Align=Center;Comma=0;Font=Arial;FontSize=9;Weight=Normal;Color=0,0,0;VerticalAlignment=1
</t>
        </r>
      </text>
    </comment>
    <comment ref="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功能区106
InputNumeric
107
0
0
Required=0;Maximum=999999999;Minimum=-999999999;Decimal=0;Align=Center;Comma=0;Font=Arial;FontSize=9;Weight=Normal;Color=0,0,0;VerticalAlignment=1
</t>
        </r>
      </text>
    </comment>
    <comment ref="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功能区107
InputNumeric
108
0
0
Required=0;Maximum=999999999;Minimum=-999999999;Decimal=0;Align=Center;Comma=0;Font=Arial;FontSize=9;Weight=Normal;Color=0,0,0;VerticalAlignment=1
</t>
        </r>
      </text>
    </comment>
    <comment ref="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InputNumeric
109
0
0
Required=0;Maximum=999999999;Minimum=-999999999;Decimal=0;Align=Center;Comma=0;Font=Arial;FontSize=9;Weight=Normal;Color=0,0,0;VerticalAlignment=1
</t>
        </r>
      </text>
    </comment>
    <comment ref="A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InputNumeric
110
0
0
Required=0;Maximum=999999999;Minimum=-999999999;Decimal=0;Align=Center;Comma=0;Font=Arial;FontSize=9;Weight=Normal;Color=0,0,0;VerticalAlignment=1
</t>
        </r>
      </text>
    </comment>
    <comment ref="A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InputNumeric
111
0
0
Required=0;Maximum=999999999;Minimum=-999999999;Decimal=0;Align=Center;Comma=0;Font=Arial;FontSize=9;Weight=Normal;Color=0,0,0;VerticalAlignment=1
</t>
        </r>
      </text>
    </comment>
    <comment ref="A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InputNumeric
112
0
0
Required=0;Maximum=999999999;Minimum=-999999999;Decimal=0;Align=Center;Comma=0;Font=Arial;FontSize=9;Weight=Normal;Color=0,0,0;VerticalAlignment=1
</t>
        </r>
      </text>
    </comment>
    <comment ref="A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InputNumeric
113
0
0
Required=0;Maximum=999999999;Minimum=-999999999;Decimal=0;Align=Center;Comma=0;Font=Arial;FontSize=9;Weight=Normal;Color=0,0,0;VerticalAlignment=1
</t>
        </r>
      </text>
    </comment>
    <comment ref="A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InputNumeric
114
0
0
Required=0;Maximum=999999999;Minimum=-999999999;Decimal=0;Align=Center;Comma=0;Font=Arial;FontSize=9;Weight=Normal;Color=0,0,0;VerticalAlignment=1
</t>
        </r>
      </text>
    </comment>
    <comment ref="A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InputNumeric
115
0
0
Required=0;Maximum=999999999;Minimum=-999999999;Decimal=0;Align=Center;Comma=0;Font=Arial;FontSize=9;Weight=Normal;Color=0,0,0;VerticalAlignment=1
</t>
        </r>
      </text>
    </comment>
    <comment ref="A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InputNumeric
116
0
0
Required=0;Maximum=999999999;Minimum=-999999999;Decimal=0;Align=Center;Comma=0;Font=Arial;FontSize=9;Weight=Normal;Color=0,0,0;VerticalAlignment=1
</t>
        </r>
      </text>
    </comment>
    <comment ref="A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InputNumeric
117
0
0
Required=0;Maximum=999999999;Minimum=-999999999;Decimal=0;Align=Center;Comma=0;Font=Arial;FontSize=9;Weight=Normal;Color=0,0,0;VerticalAlignment=1
</t>
        </r>
      </text>
    </comment>
    <comment ref="A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InputNumeric
118
0
0
Required=0;Maximum=999999999;Minimum=-999999999;Decimal=0;Align=Center;Comma=0;Font=Arial;FontSize=9;Weight=Normal;Color=0,0,0;VerticalAlignment=1
</t>
        </r>
      </text>
    </comment>
    <comment ref="A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InputNumeric
119
0
0
Required=0;Maximum=999999999;Minimum=-999999999;Decimal=0;Align=Center;Comma=0;Font=Arial;FontSize=9;Weight=Normal;Color=0,0,0;VerticalAlignment=1
</t>
        </r>
      </text>
    </comment>
    <comment ref="A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InputNumeric
120
0
0
Required=0;Maximum=999999999;Minimum=-999999999;Decimal=0;Align=Center;Comma=0;Font=Arial;FontSize=9;Weight=Normal;Color=0,0,0;VerticalAlignment=1
</t>
        </r>
      </text>
    </comment>
    <comment ref="A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InputNumeric
121
0
0
Required=0;Maximum=999999999;Minimum=-999999999;Decimal=0;Align=Center;Comma=0;Font=Arial;FontSize=9;Weight=Normal;Color=0,0,0;VerticalAlignment=1
</t>
        </r>
      </text>
    </comment>
    <comment ref="A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InputNumeric
122
0
0
Required=0;Maximum=999999999;Minimum=-999999999;Decimal=0;Align=Center;Comma=0;Font=Arial;FontSize=9;Weight=Normal;Color=0,0,0;VerticalAlignment=1
</t>
        </r>
      </text>
    </comment>
    <comment ref="B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InputNumeric
123
0
0
Required=0;Maximum=999999999;Minimum=-999999999;Decimal=0;Align=Center;Comma=0;Font=Arial;FontSize=9;Weight=Normal;Color=0,0,0;VerticalAlignment=1
</t>
        </r>
      </text>
    </comment>
    <comment ref="B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InputNumeric
124
0
0
Required=0;Maximum=999999999;Minimum=-999999999;Decimal=0;Align=Center;Comma=0;Font=Arial;FontSize=9;Weight=Normal;Color=0,0,0;VerticalAlignment=1
</t>
        </r>
      </text>
    </comment>
    <comment ref="B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功能区124
InputNumeric
125
0
0
Required=0;Maximum=999999999;Minimum=-999999999;Decimal=0;Align=Center;Comma=0;Font=Arial;FontSize=9;Weight=Normal;Color=0,0,0;VerticalAlignment=1
</t>
        </r>
      </text>
    </comment>
    <comment ref="B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功能区125
InputNumeric
126
0
0
Required=0;Maximum=999999999;Minimum=-999999999;Decimal=0;Align=Center;Comma=0;Font=Arial;FontSize=9;Weight=Normal;Color=0,0,0;VerticalAlignment=1
</t>
        </r>
      </text>
    </comment>
    <comment ref="B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功能区126
InputNumeric
127
0
0
Required=0;Maximum=999999999;Minimum=-999999999;Decimal=0;Align=Center;Comma=0;Font=Arial;FontSize=9;Weight=Normal;Color=0,0,0;VerticalAlignment=1
</t>
        </r>
      </text>
    </comment>
    <comment ref="B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功能区127
InputNumeric
128
0
0
Required=0;Maximum=999999999;Minimum=-999999999;Decimal=0;Align=Center;Comma=0;Font=Arial;FontSize=9;Weight=Normal;Color=0,0,0;VerticalAlignment=1
</t>
        </r>
      </text>
    </comment>
    <comment ref="B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功能区128
InputNumeric
129
0
0
Required=0;Maximum=999999999;Minimum=-999999999;Decimal=0;Align=Center;Comma=0;Font=Arial;FontSize=9;Weight=Normal;Color=0,0,0;VerticalAlignment=1
</t>
        </r>
      </text>
    </comment>
    <comment ref="B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功能区129
InputNumeric
130
0
0
Required=0;Maximum=999999999;Minimum=-999999999;Decimal=0;Align=Center;Comma=0;Font=Arial;FontSize=9;Weight=Normal;Color=0,0,0;VerticalAlignment=1
</t>
        </r>
      </text>
    </comment>
    <comment ref="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功能区130
InputNumeric
131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功能区131
InputNumeric
132
0
0
Required=0;Maximum=999999999;Minimum=-999999999;Decimal=0;Align=Center;Comma=0;Font=Arial;FontSize=9;Weight=Normal;Color=0,0,0;VerticalAlignment=1
</t>
        </r>
      </text>
    </comment>
    <comment ref="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功能区132
InputNumeric
133
0
0
Required=0;Maximum=999999999;Minimum=-999999999;Decimal=0;Align=Center;Comma=0;Font=Arial;FontSize=9;Weight=Normal;Color=0,0,0;VerticalAlignment=1
</t>
        </r>
      </text>
    </comment>
    <comment ref="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功能区133
InputNumeric
134
0
0
Required=0;Maximum=999999999;Minimum=-999999999;Decimal=0;Align=Center;Comma=0;Font=Arial;FontSize=9;Weight=Normal;Color=0,0,0;VerticalAlignment=1
</t>
        </r>
      </text>
    </comment>
    <comment ref="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功能区134
InputNumeric
135
0
0
Required=0;Maximum=999999999;Minimum=-999999999;Decimal=0;Align=Center;Comma=0;Font=Arial;FontSize=9;Weight=Normal;Color=0,0,0;VerticalAlignment=1
</t>
        </r>
      </text>
    </comment>
    <comment ref="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功能区135
InputNumeric
136
0
0
Required=0;Maximum=999999999;Minimum=-999999999;Decimal=0;Align=Center;Comma=0;Font=Arial;FontSize=9;Weight=Normal;Color=0,0,0;VerticalAlignment=1
</t>
        </r>
      </text>
    </comment>
    <comment ref="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功能区136
InputNumeric
137
0
0
Required=0;Maximum=999999999;Minimum=-999999999;Decimal=0;Align=Center;Comma=0;Font=Arial;FontSize=9;Weight=Normal;Color=0,0,0;VerticalAlignment=1
</t>
        </r>
      </text>
    </comment>
    <comment ref="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功能区137
InputNumeric
138
0
0
Required=0;Maximum=999999999;Minimum=-999999999;Decimal=0;Align=Center;Comma=0;Font=Arial;FontSize=9;Weight=Normal;Color=0,0,0;VerticalAlignment=1
</t>
        </r>
      </text>
    </comment>
    <comment ref="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功能区138
InputNumeric
139
0
0
Required=0;Maximum=999999999;Minimum=-999999999;Decimal=0;Align=Center;Comma=0;Font=Arial;FontSize=9;Weight=Normal;Color=0,0,0;VerticalAlignment=1
</t>
        </r>
      </text>
    </comment>
    <comment ref="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功能区139
InputNumeric
140
0
0
Required=0;Maximum=999999999;Minimum=-999999999;Decimal=0;Align=Center;Comma=0;Font=Arial;FontSize=9;Weight=Normal;Color=0,0,0;VerticalAlignment=1
</t>
        </r>
      </text>
    </comment>
    <comment ref="A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功能区140
InputNumeric
141
0
0
Required=0;Maximum=999999999;Minimum=-999999999;Decimal=0;Align=Center;Comma=0;Font=Arial;FontSize=9;Weight=Normal;Color=0,0,0;VerticalAlignment=1
</t>
        </r>
      </text>
    </comment>
    <comment ref="A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功能区141
InputNumeric
142
0
0
Required=0;Maximum=999999999;Minimum=-999999999;Decimal=0;Align=Center;Comma=0;Font=Arial;FontSize=9;Weight=Normal;Color=0,0,0;VerticalAlignment=1
</t>
        </r>
      </text>
    </comment>
    <comment ref="A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功能区142
InputNumeric
143
0
0
Required=0;Maximum=999999999;Minimum=-999999999;Decimal=0;Align=Center;Comma=0;Font=Arial;FontSize=9;Weight=Normal;Color=0,0,0;VerticalAlignment=1
</t>
        </r>
      </text>
    </comment>
    <comment ref="A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功能区143
InputNumeric
144
0
0
Required=0;Maximum=999999999;Minimum=-999999999;Decimal=0;Align=Center;Comma=0;Font=Arial;FontSize=9;Weight=Normal;Color=0,0,0;VerticalAlignment=1
</t>
        </r>
      </text>
    </comment>
    <comment ref="A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功能区144
InputNumeric
145
0
0
Required=0;Maximum=999999999;Minimum=-999999999;Decimal=0;Align=Center;Comma=0;Font=Arial;FontSize=9;Weight=Normal;Color=0,0,0;VerticalAlignment=1
</t>
        </r>
      </text>
    </comment>
    <comment ref="A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功能区145
InputNumeric
146
0
0
Required=0;Maximum=999999999;Minimum=-999999999;Decimal=0;Align=Center;Comma=0;Font=Arial;FontSize=9;Weight=Normal;Color=0,0,0;VerticalAlignment=1
</t>
        </r>
      </text>
    </comment>
    <comment ref="A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功能区146
InputNumeric
147
0
0
Required=0;Maximum=999999999;Minimum=-999999999;Decimal=0;Align=Center;Comma=0;Font=Arial;FontSize=9;Weight=Normal;Color=0,0,0;VerticalAlignment=1
</t>
        </r>
      </text>
    </comment>
    <comment ref="A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功能区147
InputNumeric
148
0
0
Required=0;Maximum=999999999;Minimum=-999999999;Decimal=0;Align=Center;Comma=0;Font=Arial;FontSize=9;Weight=Normal;Color=0,0,0;VerticalAlignment=1
</t>
        </r>
      </text>
    </comment>
    <comment ref="A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功能区148
InputNumeric
149
0
0
Required=0;Maximum=999999999;Minimum=-999999999;Decimal=0;Align=Center;Comma=0;Font=Arial;FontSize=9;Weight=Normal;Color=0,0,0;VerticalAlignment=1
</t>
        </r>
      </text>
    </comment>
    <comment ref="A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功能区149
InputNumeric
150
0
0
Required=0;Maximum=999999999;Minimum=-999999999;Decimal=0;Align=Center;Comma=0;Font=Arial;FontSize=9;Weight=Normal;Color=0,0,0;VerticalAlignment=1
</t>
        </r>
      </text>
    </comment>
    <comment ref="A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功能区150
InputNumeric
151
0
0
Required=0;Maximum=999999999;Minimum=-999999999;Decimal=0;Align=Center;Comma=0;Font=Arial;FontSize=9;Weight=Normal;Color=0,0,0;VerticalAlignment=1
</t>
        </r>
      </text>
    </comment>
    <comment ref="A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功能区151
InputNumeric
152
0
0
Required=0;Maximum=999999999;Minimum=-999999999;Decimal=0;Align=Center;Comma=0;Font=Arial;FontSize=9;Weight=Normal;Color=0,0,0;VerticalAlignment=1
</t>
        </r>
      </text>
    </comment>
    <comment ref="A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功能区152
InputNumeric
153
0
0
Required=0;Maximum=999999999;Minimum=-999999999;Decimal=0;Align=Center;Comma=0;Font=Arial;FontSize=9;Weight=Normal;Color=0,0,0;VerticalAlignment=1
</t>
        </r>
      </text>
    </comment>
    <comment ref="B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功能区153
InputNumeric
154
0
0
Required=0;Maximum=999999999;Minimum=-999999999;Decimal=0;Align=Center;Comma=0;Font=Arial;FontSize=9;Weight=Normal;Color=0,0,0;VerticalAlignment=1
</t>
        </r>
      </text>
    </comment>
    <comment ref="B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功能区154
InputNumeric
155
0
0
Required=0;Maximum=999999999;Minimum=-999999999;Decimal=0;Align=Center;Comma=0;Font=Arial;FontSize=9;Weight=Normal;Color=0,0,0;VerticalAlignment=1
</t>
        </r>
      </text>
    </comment>
    <comment ref="B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功能区155
InputNumeric
156
0
0
Required=0;Maximum=999999999;Minimum=-999999999;Decimal=0;Align=Center;Comma=0;Font=Arial;FontSize=9;Weight=Normal;Color=0,0,0;VerticalAlignment=1
</t>
        </r>
      </text>
    </comment>
    <comment ref="B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功能区156
InputNumeric
157
0
0
Required=0;Maximum=999999999;Minimum=-999999999;Decimal=0;Align=Center;Comma=0;Font=Arial;FontSize=9;Weight=Normal;Color=0,0,0;VerticalAlignment=1
</t>
        </r>
      </text>
    </comment>
    <comment ref="B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功能区157
InputNumeric
158
0
0
Required=0;Maximum=999999999;Minimum=-999999999;Decimal=0;Align=Center;Comma=0;Font=Arial;FontSize=9;Weight=Normal;Color=0,0,0;VerticalAlignment=1
</t>
        </r>
      </text>
    </comment>
    <comment ref="B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功能区158
InputNumeric
159
0
0
Required=0;Maximum=999999999;Minimum=-999999999;Decimal=0;Align=Center;Comma=0;Font=Arial;FontSize=9;Weight=Normal;Color=0,0,0;VerticalAlignment=1
</t>
        </r>
      </text>
    </comment>
    <comment ref="B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功能区159
InputNumeric
160
0
0
Required=0;Maximum=999999999;Minimum=-999999999;Decimal=0;Align=Center;Comma=0;Font=Arial;FontSize=9;Weight=Normal;Color=0,0,0;VerticalAlignment=1
</t>
        </r>
      </text>
    </comment>
    <comment ref="B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功能区160
InputNumeric
161
0
0
Required=0;Maximum=999999999;Minimum=-999999999;Decimal=0;Align=Center;Comma=0;Font=Arial;FontSize=9;Weight=Normal;Color=0,0,0;VerticalAlignment=1
</t>
        </r>
      </text>
    </comment>
    <comment ref="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功能区161
KeyboardText
162
0
0
AutoNumber=0;Required=0;CanUseCustomKeypad=0;CanUseCustomNumpad=0;FontPriority=0;Lines=1;InputRestriction=None;MaxLength=0;Align=Center;Font=Arial;FontSize=9;Weight=Normal;Color=0,0,0;EnableAutoFontSize=0
</t>
        </r>
      </text>
    </comment>
    <comment ref="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功能区162
KeyboardText
163
0
0
Required=0;Lines=1;InputRestriction=None;MaxLength=0;Align=Center;Font=Arial;FontSize=9;Weight=Normal;Color=0,0,0;VerticalAlignment=1;EnableAutoFontSize=0
</t>
        </r>
      </text>
    </comment>
    <comment ref="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功能区163
KeyboardText
164
0
0
Required=0;Lines=1;InputRestriction=None;MaxLength=0;Align=Center;Font=Arial;FontSize=9;Weight=Normal;Color=0,0,0;VerticalAlignment=1;EnableAutoFontSize=0
</t>
        </r>
      </text>
    </comment>
    <comment ref="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功能区164
KeyboardText
165
0
0
Required=0;Lines=1;InputRestriction=None;MaxLength=0;Align=Center;Font=Arial;FontSize=9;Weight=Normal;Color=0,0,0;VerticalAlignment=1;EnableAutoFontSize=0
</t>
        </r>
      </text>
    </comment>
    <comment ref="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功能区165
KeyboardText
166
0
0
Required=0;Lines=1;InputRestriction=None;MaxLength=0;Align=Center;Font=Arial;FontSize=9;Weight=Normal;Color=0,0,0;VerticalAlignment=1;EnableAutoFontSize=0
</t>
        </r>
      </text>
    </comment>
    <comment ref="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功能区166
KeyboardText
167
0
0
Required=0;Lines=1;InputRestriction=None;MaxLength=0;Align=Center;Font=Arial;FontSize=9;Weight=Normal;Color=0,0,0;VerticalAlignment=1;EnableAutoFontSize=0
</t>
        </r>
      </text>
    </comment>
    <comment ref="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功能区167
KeyboardText
168
0
0
Required=0;Lines=1;InputRestriction=None;MaxLength=0;Align=Center;Font=Arial;FontSize=9;Weight=Normal;Color=0,0,0;VerticalAlignment=1;EnableAutoFontSize=0
</t>
        </r>
      </text>
    </comment>
    <comment ref="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功能区168
KeyboardText
169
0
0
Required=0;Lines=1;InputRestriction=None;MaxLength=0;Align=Center;Font=Arial;FontSize=9;Weight=Normal;Color=0,0,0;VerticalAlignment=1;EnableAutoFontSize=0
</t>
        </r>
      </text>
    </comment>
    <comment ref="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功能区169
KeyboardText
170
0
0
Required=0;Lines=1;InputRestriction=None;MaxLength=0;Align=Center;Font=Arial;FontSize=9;Weight=Normal;Color=0,0,0;VerticalAlignment=1;EnableAutoFontSize=0
</t>
        </r>
      </text>
    </comment>
    <comment ref="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功能区170
KeyboardText
171
0
0
Required=0;Lines=1;InputRestriction=None;MaxLength=0;Align=Center;Font=Arial;FontSize=9;Weight=Normal;Color=0,0,0;VerticalAlignment=1;EnableAutoFontSize=0
</t>
        </r>
      </text>
    </comment>
    <comment ref="A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功能区171
KeyboardText
172
0
0
Required=0;Lines=1;InputRestriction=None;MaxLength=0;Align=Center;Font=Arial;FontSize=9;Weight=Normal;Color=0,0,0;VerticalAlignment=1;EnableAutoFontSize=0
</t>
        </r>
      </text>
    </comment>
    <comment ref="A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功能区172
KeyboardText
173
0
0
Required=0;Lines=1;InputRestriction=None;MaxLength=0;Align=Center;Font=Arial;FontSize=9;Weight=Normal;Color=0,0,0;VerticalAlignment=1;EnableAutoFontSize=0
</t>
        </r>
      </text>
    </comment>
    <comment ref="A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功能区173
KeyboardText
174
0
0
Required=0;Lines=1;InputRestriction=None;MaxLength=0;Align=Center;Font=Arial;FontSize=9;Weight=Normal;Color=0,0,0;VerticalAlignment=1;EnableAutoFontSize=0
</t>
        </r>
      </text>
    </comment>
    <comment ref="A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功能区174
KeyboardText
175
0
0
Required=0;Lines=1;InputRestriction=None;MaxLength=0;Align=Center;Font=Arial;FontSize=9;Weight=Normal;Color=0,0,0;VerticalAlignment=1;EnableAutoFontSize=0
</t>
        </r>
      </text>
    </comment>
    <comment ref="A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功能区175
KeyboardText
176
0
0
Required=0;Lines=1;InputRestriction=None;MaxLength=0;Align=Center;Font=Arial;FontSize=9;Weight=Normal;Color=0,0,0;VerticalAlignment=1;EnableAutoFontSize=0
</t>
        </r>
      </text>
    </comment>
    <comment ref="A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功能区176
KeyboardText
177
0
0
Required=0;Lines=1;InputRestriction=None;MaxLength=0;Align=Center;Font=Arial;FontSize=9;Weight=Normal;Color=0,0,0;VerticalAlignment=1;EnableAutoFontSize=0
</t>
        </r>
      </text>
    </comment>
    <comment ref="A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功能区177
KeyboardText
178
0
0
Required=0;Lines=1;InputRestriction=None;MaxLength=0;Align=Center;Font=Arial;FontSize=9;Weight=Normal;Color=0,0,0;VerticalAlignment=1;EnableAutoFontSize=0
</t>
        </r>
      </text>
    </comment>
    <comment ref="A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功能区178
KeyboardText
179
0
0
Required=0;Lines=1;InputRestriction=None;MaxLength=0;Align=Center;Font=Arial;FontSize=9;Weight=Normal;Color=0,0,0;VerticalAlignment=1;EnableAutoFontSize=0
</t>
        </r>
      </text>
    </comment>
    <comment ref="A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功能区179
KeyboardText
180
0
0
Required=0;Lines=1;InputRestriction=None;MaxLength=0;Align=Center;Font=Arial;FontSize=9;Weight=Normal;Color=0,0,0;VerticalAlignment=1;EnableAutoFontSize=0
</t>
        </r>
      </text>
    </comment>
    <comment ref="A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功能区180
KeyboardText
181
0
0
Required=0;Lines=1;InputRestriction=None;MaxLength=0;Align=Center;Font=Arial;FontSize=9;Weight=Normal;Color=0,0,0;VerticalAlignment=1;EnableAutoFontSize=0
</t>
        </r>
      </text>
    </comment>
    <comment ref="A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功能区181
KeyboardText
182
0
0
Required=0;Lines=1;InputRestriction=None;MaxLength=0;Align=Center;Font=Arial;FontSize=9;Weight=Normal;Color=0,0,0;VerticalAlignment=1;EnableAutoFontSize=0
</t>
        </r>
      </text>
    </comment>
    <comment ref="A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功能区182
KeyboardText
183
0
0
Required=0;Lines=1;InputRestriction=None;MaxLength=0;Align=Center;Font=Arial;FontSize=9;Weight=Normal;Color=0,0,0;VerticalAlignment=1;EnableAutoFontSize=0
</t>
        </r>
      </text>
    </comment>
    <comment ref="A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功能区183
KeyboardText
184
0
0
Required=0;Lines=1;InputRestriction=None;MaxLength=0;Align=Center;Font=Arial;FontSize=9;Weight=Normal;Color=0,0,0;VerticalAlignment=1;EnableAutoFontSize=0
</t>
        </r>
      </text>
    </comment>
    <comment ref="B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功能区184
KeyboardText
185
0
0
Required=0;Lines=1;InputRestriction=None;MaxLength=0;Align=Center;Font=Arial;FontSize=9;Weight=Normal;Color=0,0,0;VerticalAlignment=1;EnableAutoFontSize=0
</t>
        </r>
      </text>
    </comment>
    <comment ref="B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功能区185
KeyboardText
186
0
0
Required=0;Lines=1;InputRestriction=None;MaxLength=0;Align=Center;Font=Arial;FontSize=9;Weight=Normal;Color=0,0,0;VerticalAlignment=1;EnableAutoFontSize=0
</t>
        </r>
      </text>
    </comment>
    <comment ref="B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功能区186
KeyboardText
187
0
0
Required=0;Lines=1;InputRestriction=None;MaxLength=0;Align=Center;Font=Arial;FontSize=9;Weight=Normal;Color=0,0,0;VerticalAlignment=1;EnableAutoFontSize=0
</t>
        </r>
      </text>
    </comment>
    <comment ref="B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功能区187
KeyboardText
188
0
0
Required=0;Lines=1;InputRestriction=None;MaxLength=0;Align=Center;Font=Arial;FontSize=9;Weight=Normal;Color=0,0,0;VerticalAlignment=1;EnableAutoFontSize=0
</t>
        </r>
      </text>
    </comment>
    <comment ref="B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功能区188
KeyboardText
189
0
0
Required=0;Lines=1;InputRestriction=None;MaxLength=0;Align=Center;Font=Arial;FontSize=9;Weight=Normal;Color=0,0,0;VerticalAlignment=1;EnableAutoFontSize=0
</t>
        </r>
      </text>
    </comment>
    <comment ref="B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功能区189
KeyboardText
190
0
0
Required=0;Lines=1;InputRestriction=None;MaxLength=0;Align=Center;Font=Arial;FontSize=9;Weight=Normal;Color=0,0,0;VerticalAlignment=1;EnableAutoFontSize=0
</t>
        </r>
      </text>
    </comment>
    <comment ref="B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功能区190
KeyboardText
191
0
0
Required=0;Lines=1;InputRestriction=None;MaxLength=0;Align=Center;Font=Arial;FontSize=9;Weight=Normal;Color=0,0,0;VerticalAlignment=1;EnableAutoFontSize=0
</t>
        </r>
      </text>
    </comment>
    <comment ref="B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功能区191
KeyboardText
192
0
0
Required=0;Lines=1;InputRestriction=None;MaxLength=0;Align=Center;Font=Arial;FontSize=9;Weight=Normal;Color=0,0,0;VerticalAlignment=1;EnableAutoFontSize=0
</t>
        </r>
      </text>
    </comment>
    <comment ref="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功能区192
Calculate
193
0
0
Required=0;Maximum=999999999;Minimum=-999999999;Decimal=0;Validation=Signal;nz=0;Align=Center;Comma=0;Font=Arial;FontSize=9;Weight=Normal;Color=0,0,0;VerticalAlignment=1;Function=IF(S2C225*S2C257&gt;0,"OK","NG");DisplayFunction=IF(S2C225*S2C257&gt;0,"OK","NG");FunctionLock=1;FunctionVersion=4.3.0000
</t>
        </r>
      </text>
    </comment>
    <comment ref="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功能区193
Calculate
194
0
0
Required=0;Maximum=999999999;Minimum=-999999999;Decimal=0;Validation=Signal;nz=0;Align=Center;Comma=0;Font=Arial;FontSize=9;Weight=Normal;Color=0,0,0;VerticalAlignment=1;Function=IF(S2C226*S2C258&gt;0,"OK","NG");DisplayFunction=IF(S2C226*S2C258&gt;0,"OK","NG");FunctionLock=1;FunctionVersion=4.3.0000
</t>
        </r>
      </text>
    </comment>
    <comment ref="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功能区194
Calculate
195
0
0
Required=0;Maximum=999999999;Minimum=-999999999;Decimal=0;Validation=Signal;nz=0;Align=Center;Comma=0;Font=Arial;FontSize=9;Weight=Normal;Color=0,0,0;VerticalAlignment=1;Function=IF(S2C227*S2C259&gt;0,"OK","NG");DisplayFunction=IF(S2C227*S2C259&gt;0,"OK","NG");FunctionLock=1;FunctionVersion=4.3.0000
</t>
        </r>
      </text>
    </comment>
    <comment ref="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功能区195
Calculate
196
0
0
Required=0;Maximum=999999999;Minimum=-999999999;Decimal=0;Validation=Signal;nz=0;Align=Center;Comma=0;Font=Arial;FontSize=9;Weight=Normal;Color=0,0,0;VerticalAlignment=1;Function=IF(S2C228*S2C260&gt;0,"OK","NG");DisplayFunction=IF(S2C228*S2C260&gt;0,"OK","NG");FunctionLock=1;FunctionVersion=4.3.0000
</t>
        </r>
      </text>
    </comment>
    <comment ref="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功能区196
Calculate
197
0
0
Required=0;Maximum=999999999;Minimum=-999999999;Decimal=0;Validation=Signal;nz=0;Align=Center;Comma=0;Font=Arial;FontSize=9;Weight=Normal;Color=0,0,0;VerticalAlignment=1;Function=IF(S2C229*S2C261&gt;0,"OK","NG");DisplayFunction=IF(S2C229*S2C261&gt;0,"OK","NG");FunctionLock=1;FunctionVersion=4.3.0000
</t>
        </r>
      </text>
    </comment>
    <comment ref="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功能区197
Calculate
198
0
0
Required=0;Decimal=0;Function=IF(S2C230*S2C262&gt;0,"OK","NG");nz=0;Visible=1;Align=Center;VerticalAlignment=1;Comma=0;Font=Arial;FontSize=9;Weight=Normal;Color=0,0,0;EnableAutoFontSize=1;DataType=2;ErrorType=0;FontPriority=1;AcrossDayMode=1;AllowMinCanUse=0;AllowMaxCanUse=0;DisplayFunction=IF(S2C230*S2C262&gt;0,"OK","NG");FunctionVersion=4.3.0000;FunctionLock=1;MinInvalidMessage=;MaxInvalidMessage=
</t>
        </r>
      </text>
    </comment>
    <comment ref="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功能区198
Calculate
199
0
0
Required=0;Maximum=999999999;Minimum=-999999999;Decimal=0;Validation=Signal;nz=0;Align=Center;Comma=0;Font=Arial;FontSize=9;Weight=Normal;Color=0,0,0;VerticalAlignment=1;Function=IF(S2C231*S2C263&gt;0,"OK","NG");DisplayFunction=IF(S2C231*S2C263&gt;0,"OK","NG");FunctionLock=1;FunctionVersion=4.3.0000
</t>
        </r>
      </text>
    </comment>
    <comment ref="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功能区199
Calculate
200
0
0
Required=0;Maximum=999999999;Minimum=-999999999;Decimal=0;Validation=Signal;nz=0;Align=Center;Comma=0;Font=Arial;FontSize=9;Weight=Normal;Color=0,0,0;VerticalAlignment=1;Function=IF(S2C232*S2C264&gt;0,"OK","NG");DisplayFunction=IF(S2C232*S2C264&gt;0,"OK","NG");FunctionLock=1;FunctionVersion=4.3.0000
</t>
        </r>
      </text>
    </comment>
    <comment ref="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功能区200
Calculate
201
0
0
Required=0;Maximum=999999999;Minimum=-999999999;Decimal=0;Validation=Signal;nz=0;Align=Center;Comma=0;Font=Arial;FontSize=9;Weight=Normal;Color=0,0,0;VerticalAlignment=1;Function=IF(S2C233*S2C265&gt;0,"OK","NG");DisplayFunction=IF(S2C233*S2C265&gt;0,"OK","NG");FunctionLock=1;FunctionVersion=4.3.0000
</t>
        </r>
      </text>
    </comment>
    <comment ref="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功能区201
Calculate
202
0
0
Required=0;Maximum=999999999;Minimum=-999999999;Decimal=0;Validation=Signal;nz=0;Align=Center;Comma=0;Font=Arial;FontSize=9;Weight=Normal;Color=0,0,0;VerticalAlignment=1;Function=IF(S2C234*S2C266&gt;0,"OK","NG");DisplayFunction=IF(S2C234*S2C266&gt;0,"OK","NG");FunctionLock=1;FunctionVersion=4.3.0000
</t>
        </r>
      </text>
    </comment>
    <comment ref="A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功能区202
Calculate
203
0
0
Required=0;Maximum=999999999;Minimum=-999999999;Decimal=0;Validation=Signal;nz=0;Align=Center;Comma=0;Font=Arial;FontSize=9;Weight=Normal;Color=0,0,0;VerticalAlignment=1;Function=IF(S2C235*S2C267&gt;0,"OK","NG");DisplayFunction=IF(S2C235*S2C267&gt;0,"OK","NG");FunctionLock=1;FunctionVersion=4.3.0000
</t>
        </r>
      </text>
    </comment>
    <comment ref="A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功能区203
Calculate
204
0
0
Required=0;Maximum=999999999;Minimum=-999999999;Decimal=0;Validation=Signal;nz=0;Align=Center;Comma=0;Font=Arial;FontSize=9;Weight=Normal;Color=0,0,0;VerticalAlignment=1;Function=IF(S2C236*S2C268&gt;0,"OK","NG");DisplayFunction=IF(S2C236*S2C268&gt;0,"OK","NG");FunctionLock=1;FunctionVersion=4.3.0000
</t>
        </r>
      </text>
    </comment>
    <comment ref="A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Calculate
205
0
0
Required=0;Maximum=999999999;Minimum=-999999999;Decimal=0;Validation=Signal;nz=0;Align=Center;Comma=0;Font=Arial;FontSize=9;Weight=Normal;Color=0,0,0;VerticalAlignment=1;Function=IF(S2C237*S2C269&gt;0,"OK","NG");DisplayFunction=IF(S2C237*S2C269&gt;0,"OK","NG");FunctionLock=1;FunctionVersion=4.3.0000
</t>
        </r>
      </text>
    </comment>
    <comment ref="A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Calculate
206
0
0
Required=0;Maximum=999999999;Minimum=-999999999;Decimal=0;Validation=Signal;nz=0;Align=Center;Comma=0;Font=Arial;FontSize=9;Weight=Normal;Color=0,0,0;VerticalAlignment=1;Function=IF(S2C238*S2C270&gt;0,"OK","NG");DisplayFunction=IF(S2C238*S2C270&gt;0,"OK","NG");FunctionLock=1;FunctionVersion=4.3.0000
</t>
        </r>
      </text>
    </comment>
    <comment ref="A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Calculate
207
0
0
Required=0;Maximum=999999999;Minimum=-999999999;Decimal=0;Validation=Signal;nz=0;Align=Center;Comma=0;Font=Arial;FontSize=9;Weight=Normal;Color=0,0,0;VerticalAlignment=1;Function=IF(S2C239*S2C271&gt;0,"OK","NG");DisplayFunction=IF(S2C239*S2C271&gt;0,"OK","NG");FunctionLock=1;FunctionVersion=4.3.0000
</t>
        </r>
      </text>
    </comment>
    <comment ref="A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Calculate
208
0
0
Required=0;Maximum=999999999;Minimum=-999999999;Decimal=0;Validation=Signal;nz=0;Align=Center;Comma=0;Font=Arial;FontSize=9;Weight=Normal;Color=0,0,0;VerticalAlignment=1;Function=IF(S2C240*S2C272&gt;0,"OK","NG");DisplayFunction=IF(S2C240*S2C272&gt;0,"OK","NG");FunctionLock=1;FunctionVersion=4.3.0000
</t>
        </r>
      </text>
    </comment>
    <comment ref="A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Calculate
209
0
0
Required=0;Maximum=999999999;Minimum=-999999999;Decimal=0;Validation=Signal;nz=0;Align=Center;Comma=0;Font=Arial;FontSize=9;Weight=Normal;Color=0,0,0;VerticalAlignment=1;Function=IF(S2C241*S2C273&gt;0,"OK","NG");DisplayFunction=IF(S2C241*S2C273&gt;0,"OK","NG");FunctionLock=1;FunctionVersion=4.3.0000
</t>
        </r>
      </text>
    </comment>
    <comment ref="A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Calculate
210
0
0
Required=0;Maximum=999999999;Minimum=-999999999;Decimal=0;Validation=Signal;nz=0;Align=Center;Comma=0;Font=Arial;FontSize=9;Weight=Normal;Color=0,0,0;VerticalAlignment=1;Function=IF(S2C242*S2C274&gt;0,"OK","NG");DisplayFunction=IF(S2C242*S2C274&gt;0,"OK","NG");FunctionLock=1;FunctionVersion=4.3.0000
</t>
        </r>
      </text>
    </comment>
    <comment ref="A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Calculate
211
0
0
Required=0;Maximum=999999999;Minimum=-999999999;Decimal=0;Validation=Signal;nz=0;Align=Center;Comma=0;Font=Arial;FontSize=9;Weight=Normal;Color=0,0,0;VerticalAlignment=1;Function=IF(S2C243*S2C275&gt;0,"OK","NG");DisplayFunction=IF(S2C243*S2C275&gt;0,"OK","NG");FunctionLock=1;FunctionVersion=4.3.0000
</t>
        </r>
      </text>
    </comment>
    <comment ref="A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Calculate
212
0
0
Required=0;Maximum=999999999;Minimum=-999999999;Decimal=0;Validation=Signal;nz=0;Align=Center;Comma=0;Font=Arial;FontSize=9;Weight=Normal;Color=0,0,0;VerticalAlignment=1;Function=IF(S2C244*S2C276&gt;0,"OK","NG");DisplayFunction=IF(S2C244*S2C276&gt;0,"OK","NG");FunctionLock=1;FunctionVersion=4.3.0000
</t>
        </r>
      </text>
    </comment>
    <comment ref="A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Calculate
213
0
0
Required=0;Maximum=999999999;Minimum=-999999999;Decimal=0;Validation=Signal;nz=0;Align=Center;Comma=0;Font=Arial;FontSize=9;Weight=Normal;Color=0,0,0;VerticalAlignment=1;Function=IF(S2C245*S2C277&gt;0,"OK","NG");DisplayFunction=IF(S2C245*S2C277&gt;0,"OK","NG");FunctionLock=1;FunctionVersion=4.3.0000
</t>
        </r>
      </text>
    </comment>
    <comment ref="A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Calculate
214
0
0
Required=0;Maximum=999999999;Minimum=-999999999;Decimal=0;Validation=Signal;nz=0;Align=Center;Comma=0;Font=Arial;FontSize=9;Weight=Normal;Color=0,0,0;VerticalAlignment=1;Function=IF(S2C246*S2C278&gt;0,"OK","NG");DisplayFunction=IF(S2C246*S2C278&gt;0,"OK","NG");FunctionLock=1;FunctionVersion=4.3.0000
</t>
        </r>
      </text>
    </comment>
    <comment ref="A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Calculate
215
0
0
Required=0;Maximum=999999999;Minimum=-999999999;Decimal=0;Validation=Signal;nz=0;Align=Center;Comma=0;Font=Arial;FontSize=9;Weight=Normal;Color=0,0,0;VerticalAlignment=1;Function=IF(S2C247*S2C279&gt;0,"OK","NG");DisplayFunction=IF(S2C247*S2C279&gt;0,"OK","NG");FunctionLock=1;FunctionVersion=4.3.0000
</t>
        </r>
      </text>
    </comment>
    <comment ref="B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Calculate
216
0
0
Required=0;Maximum=999999999;Minimum=-999999999;Decimal=0;Validation=Signal;nz=0;Align=Center;Comma=0;Font=Arial;FontSize=9;Weight=Normal;Color=0,0,0;VerticalAlignment=1;Function=IF(S2C248*S2C280&gt;0,"OK","NG");DisplayFunction=IF(S2C248*S2C280&gt;0,"OK","NG");FunctionLock=1;FunctionVersion=4.3.0000
</t>
        </r>
      </text>
    </comment>
    <comment ref="B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Calculate
217
0
0
Required=0;Maximum=999999999;Minimum=-999999999;Decimal=0;Validation=Signal;nz=0;Align=Center;Comma=0;Font=Arial;FontSize=9;Weight=Normal;Color=0,0,0;VerticalAlignment=1;Function=IF(S2C249*S2C281&gt;0,"OK","NG");DisplayFunction=IF(S2C249*S2C281&gt;0,"OK","NG");FunctionLock=1;FunctionVersion=4.3.0000
</t>
        </r>
      </text>
    </comment>
    <comment ref="B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Calculate
218
0
0
Required=0;Maximum=999999999;Minimum=-999999999;Decimal=0;Validation=Signal;nz=0;Align=Center;Comma=0;Font=Arial;FontSize=9;Weight=Normal;Color=0,0,0;VerticalAlignment=1;Function=IF(S2C250*S2C282&gt;0,"OK","NG");DisplayFunction=IF(S2C250*S2C282&gt;0,"OK","NG");FunctionLock=1;FunctionVersion=4.3.0000
</t>
        </r>
      </text>
    </comment>
    <comment ref="B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Calculate
219
0
0
Required=0;Maximum=999999999;Minimum=-999999999;Decimal=0;Validation=Signal;nz=0;Align=Center;Comma=0;Font=Arial;FontSize=9;Weight=Normal;Color=0,0,0;VerticalAlignment=1;Function=IF(S2C251*S2C283&gt;0,"OK","NG");DisplayFunction=IF(S2C251*S2C283&gt;0,"OK","NG");FunctionLock=1;FunctionVersion=4.3.0000
</t>
        </r>
      </text>
    </comment>
    <comment ref="B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Calculate
220
0
0
Required=0;Maximum=999999999;Minimum=-999999999;Decimal=0;Validation=Signal;nz=0;Align=Center;Comma=0;Font=Arial;FontSize=9;Weight=Normal;Color=0,0,0;VerticalAlignment=1;Function=IF(S2C252*S2C284&gt;0,"OK","NG");DisplayFunction=IF(S2C252*S2C284&gt;0,"OK","NG");FunctionLock=1;FunctionVersion=4.3.0000
</t>
        </r>
      </text>
    </comment>
    <comment ref="B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功能区220
Calculate
221
0
0
Required=0;Maximum=999999999;Minimum=-999999999;Decimal=0;Validation=Signal;nz=0;Align=Center;Comma=0;Font=Arial;FontSize=9;Weight=Normal;Color=0,0,0;VerticalAlignment=1;Function=IF(S2C253*S2C285&gt;0,"OK","NG");DisplayFunction=IF(S2C253*S2C285&gt;0,"OK","NG");FunctionLock=1;FunctionVersion=4.3.0000
</t>
        </r>
      </text>
    </comment>
    <comment ref="B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功能区221
Calculate
222
0
0
Required=0;Maximum=999999999;Minimum=-999999999;Decimal=0;Validation=Signal;nz=0;Align=Center;Comma=0;Font=Arial;FontSize=9;Weight=Normal;Color=0,0,0;VerticalAlignment=1;Function=IF(S2C254*S2C286&gt;0,"OK","NG");DisplayFunction=IF(S2C254*S2C286&gt;0,"OK","NG");FunctionLock=1;FunctionVersion=4.3.0000
</t>
        </r>
      </text>
    </comment>
    <comment ref="B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功能区222
Calculate
223
0
0
Required=0;Maximum=999999999;Minimum=-999999999;Decimal=0;Validation=Signal;nz=0;Align=Center;Comma=0;Font=Arial;FontSize=9;Weight=Normal;Color=0,0,0;VerticalAlignment=1;Function=IF(S2C255*S2C287&gt;0,"OK","NG");DisplayFunction=IF(S2C255*S2C287&gt;0,"OK","NG");FunctionLock=1;FunctionVersion=4.3.0000
</t>
        </r>
      </text>
    </comment>
    <comment ref="G7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功能区223
KeyboardText
224
0
0
Required=0;Lines=1;InputRestriction=None;MaxLength=0;Align=Center;Font=Arial;FontSize=9;Weight=Normal;Color=0,0,0;VerticalAlignment=1
</t>
        </r>
      </text>
    </comment>
    <comment ref="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功能区224
Calculate
225
0
0
Required=0;Maximum=999999999;Minimum=-999999999;Decimal=0;Validation=Signal;nz=0;Align=Center;Comma=0;Font=Arial;FontSize=9;Weight=Normal;Color=255,255,255;VerticalAlignment=1;Function=IF(OR(COUNTA(S2C69:H71)=0,COUNTA(S2C69:H71)=4),1,0);DisplayFunction=IF(OR(COUNTA(S2C69:H71)=0,COUNTA(S2C69:H71)=4),1,0);FunctionLock=1;FunctionVersion=4.3.0000;EnableAutoFontSize=1
</t>
        </r>
      </text>
    </comment>
    <comment ref="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功能区225
Calculate
226
0
0
Required=0;Maximum=999999999;Minimum=-999999999;Decimal=0;Validation=Signal;nz=0;Align=Center;Comma=0;Font=Arial;FontSize=9;Weight=Normal;Color=255,255,255;VerticalAlignment=1;Function=IF(OR(COUNTA(S2C70:J71)=0,COUNTA(S2C70:J71)=4),1,0);DisplayFunction=IF(OR(COUNTA(S2C70:J71)=0,COUNTA(S2C70:J71)=4),1,0);FunctionLock=1;FunctionVersion=4.3.0000;EnableAutoFontSize=1
</t>
        </r>
      </text>
    </comment>
    <comment ref="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功能区226
Calculate
227
0
0
Required=0;Maximum=999999999;Minimum=-999999999;Decimal=0;Validation=Signal;nz=0;Align=Center;Comma=0;Font=Arial;FontSize=9;Weight=Normal;Color=255,255,255;VerticalAlignment=1;Function=IF(OR(COUNTA(S2C71:L71)=0,COUNTA(S2C71:L71)=4),1,0);DisplayFunction=IF(OR(COUNTA(S2C71:L71)=0,COUNTA(S2C71:L71)=4),1,0);FunctionLock=1;FunctionVersion=4.3.0000;EnableAutoFontSize=1
</t>
        </r>
      </text>
    </comment>
    <comment ref="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功能区227
Calculate
228
0
0
Required=0;Maximum=999999999;Minimum=-999999999;Decimal=0;Validation=Signal;nz=0;Align=Center;Comma=0;Font=Arial;FontSize=9;Weight=Normal;Color=255,255,255;VerticalAlignment=1;Function=IF(OR(COUNTA(S2C72:N71)=0,COUNTA(S2C72:N71)=4),1,0);DisplayFunction=IF(OR(COUNTA(S2C72:N71)=0,COUNTA(S2C72:N71)=4),1,0);FunctionLock=1;FunctionVersion=4.3.0000;EnableAutoFontSize=1
</t>
        </r>
      </text>
    </comment>
    <comment ref="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功能区228
Calculate
229
0
0
Required=0;Maximum=999999999;Minimum=-999999999;Decimal=0;Validation=Signal;nz=0;Align=Center;Comma=0;Font=Arial;FontSize=9;Weight=Normal;Color=255,255,255;VerticalAlignment=1;Function=IF(OR(COUNTA(S2C73:P71)=0,COUNTA(S2C73:P71)=4),1,0);DisplayFunction=IF(OR(COUNTA(S2C73:P71)=0,COUNTA(S2C73:P71)=4),1,0);FunctionLock=1;FunctionVersion=4.3.0000;EnableAutoFontSize=1
</t>
        </r>
      </text>
    </comment>
    <comment ref="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功能区229
Calculate
230
0
0
Required=0;Maximum=999999999;Minimum=-999999999;Decimal=0;Validation=Signal;nz=0;Align=Center;Comma=0;Font=Arial;FontSize=9;Weight=Normal;Color=255,255,255;VerticalAlignment=1;Function=IF(OR(COUNTA(S2C74:R71)=0,COUNTA(S2C74:R71)=4),1,0);DisplayFunction=IF(OR(COUNTA(S2C74:R71)=0,COUNTA(S2C74:R71)=4),1,0);FunctionLock=1;FunctionVersion=4.3.0000;EnableAutoFontSize=1
</t>
        </r>
      </text>
    </comment>
    <comment ref="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功能区230
Calculate
231
0
0
Required=0;Maximum=999999999;Minimum=-999999999;Decimal=0;Validation=Signal;nz=0;Align=Center;Comma=0;Font=Arial;FontSize=9;Weight=Normal;Color=255,255,255;VerticalAlignment=1;Function=IF(OR(COUNTA(S2C75:T71)=0,COUNTA(S2C75:T71)=4),1,0);DisplayFunction=IF(OR(COUNTA(S2C75:T71)=0,COUNTA(S2C75:T71)=4),1,0);FunctionLock=1;FunctionVersion=4.3.0000;EnableAutoFontSize=1
</t>
        </r>
      </text>
    </comment>
    <comment ref="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功能区231
Calculate
232
0
0
Required=0;Maximum=999999999;Minimum=-999999999;Decimal=0;Validation=Signal;nz=0;Align=Center;Comma=0;Font=Arial;FontSize=9;Weight=Normal;Color=255,255,255;VerticalAlignment=1;Function=IF(OR(COUNTA(S2C76:V71)=0,COUNTA(S2C76:V71)=4),1,0);DisplayFunction=IF(OR(COUNTA(S2C76:V71)=0,COUNTA(S2C76:V71)=4),1,0);FunctionLock=1;FunctionVersion=4.3.0000;EnableAutoFontSize=1
</t>
        </r>
      </text>
    </comment>
    <comment ref="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功能区232
Calculate
233
0
0
Required=0;Maximum=999999999;Minimum=-999999999;Decimal=0;Validation=Signal;nz=0;Align=Center;Comma=0;Font=Arial;FontSize=9;Weight=Normal;Color=255,255,255;VerticalAlignment=1;Function=IF(OR(COUNTA(S2C77:X71)=0,COUNTA(S2C77:X71)=4),1,0);DisplayFunction=IF(OR(COUNTA(S2C77:X71)=0,COUNTA(S2C77:X71)=4),1,0);FunctionLock=1;FunctionVersion=4.3.0000;EnableAutoFontSize=1
</t>
        </r>
      </text>
    </comment>
    <comment ref="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功能区233
Calculate
234
0
0
Required=0;Maximum=999999999;Minimum=-999999999;Decimal=0;Validation=Signal;nz=0;Align=Center;Comma=0;Font=Arial;FontSize=9;Weight=Normal;Color=255,255,255;VerticalAlignment=1;Function=IF(OR(COUNTA(S2C78:Z71)=0,COUNTA(S2C78:Z71)=4),1,0);DisplayFunction=IF(OR(COUNTA(S2C78:Z71)=0,COUNTA(S2C78:Z71)=4),1,0);FunctionLock=1;FunctionVersion=4.3.0000;EnableAutoFontSize=1
</t>
        </r>
      </text>
    </comment>
    <comment ref="A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功能区234
Calculate
235
0
0
Required=0;Maximum=999999999;Minimum=-999999999;Decimal=0;Validation=Signal;nz=0;Align=Center;Comma=0;Font=Arial;FontSize=9;Weight=Normal;Color=255,255,255;VerticalAlignment=1;Function=IF(OR(COUNTA(S2C79:AB71)=0,COUNTA(S2C79:AB71)=4),1,0);DisplayFunction=IF(OR(COUNTA(S2C79:AB71)=0,COUNTA(S2C79:AB71)=4),1,0);FunctionLock=1;FunctionVersion=4.3.0000;EnableAutoFontSize=1
</t>
        </r>
      </text>
    </comment>
    <comment ref="A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功能区235
Calculate
236
0
0
Required=0;Maximum=999999999;Minimum=-999999999;Decimal=0;Validation=Signal;nz=0;Align=Center;Comma=0;Font=Arial;FontSize=9;Weight=Normal;Color=255,255,255;VerticalAlignment=1;Function=IF(OR(COUNTA(S2C80:AD71)=0,COUNTA(S2C80:AD71)=4),1,0);DisplayFunction=IF(OR(COUNTA(S2C80:AD71)=0,COUNTA(S2C80:AD71)=4),1,0);FunctionLock=1;FunctionVersion=4.3.0000;EnableAutoFontSize=1
</t>
        </r>
      </text>
    </comment>
    <comment ref="A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功能区236
Calculate
237
0
0
Required=0;Maximum=999999999;Minimum=-999999999;Decimal=0;Validation=Signal;nz=0;Align=Center;Comma=0;Font=Arial;FontSize=9;Weight=Normal;Color=255,255,255;VerticalAlignment=1;Function=IF(OR(COUNTA(S2C81:AF71)=0,COUNTA(S2C81:AF71)=4),1,0);DisplayFunction=IF(OR(COUNTA(S2C81:AF71)=0,COUNTA(S2C81:AF71)=4),1,0);FunctionLock=1;FunctionVersion=4.3.0000;EnableAutoFontSize=1
</t>
        </r>
      </text>
    </comment>
    <comment ref="A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功能区237
Calculate
238
0
0
Required=0;Maximum=999999999;Minimum=-999999999;Decimal=0;Validation=Signal;nz=0;Align=Center;Comma=0;Font=Arial;FontSize=9;Weight=Normal;Color=255,255,255;VerticalAlignment=1;Function=IF(OR(COUNTA(S2C82:AH71)=0,COUNTA(S2C82:AH71)=4),1,0);DisplayFunction=IF(OR(COUNTA(S2C82:AH71)=0,COUNTA(S2C82:AH71)=4),1,0);FunctionLock=1;FunctionVersion=4.3.0000;EnableAutoFontSize=1
</t>
        </r>
      </text>
    </comment>
    <comment ref="A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功能区238
Calculate
239
0
0
Required=0;Maximum=999999999;Minimum=-999999999;Decimal=0;Validation=Signal;nz=0;Align=Center;Comma=0;Font=Arial;FontSize=9;Weight=Normal;Color=255,255,255;VerticalAlignment=1;Function=IF(OR(COUNTA(S2C83:AJ71)=0,COUNTA(S2C83:AJ71)=4),1,0);DisplayFunction=IF(OR(COUNTA(S2C83:AJ71)=0,COUNTA(S2C83:AJ71)=4),1,0);FunctionLock=1;FunctionVersion=4.3.0000;EnableAutoFontSize=1
</t>
        </r>
      </text>
    </comment>
    <comment ref="A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功能区239
Calculate
240
0
0
Required=0;Maximum=999999999;Minimum=-999999999;Decimal=0;Validation=Signal;nz=0;Align=Center;Comma=0;Font=Arial;FontSize=9;Weight=Normal;Color=255,255,255;VerticalAlignment=1;Function=IF(OR(COUNTA(S2C84:AL71)=0,COUNTA(S2C84:AL71)=4),1,0);DisplayFunction=IF(OR(COUNTA(S2C84:AL71)=0,COUNTA(S2C84:AL71)=4),1,0);FunctionLock=1;FunctionVersion=4.3.0000;EnableAutoFontSize=1
</t>
        </r>
      </text>
    </comment>
    <comment ref="A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功能区240
Calculate
241
0
0
Required=0;Maximum=999999999;Minimum=-999999999;Decimal=0;Validation=Signal;nz=0;Align=Center;Comma=0;Font=Arial;FontSize=9;Weight=Normal;Color=255,255,255;VerticalAlignment=1;Function=IF(OR(COUNTA(S2C85:AN71)=0,COUNTA(S2C85:AN71)=4),1,0);DisplayFunction=IF(OR(COUNTA(S2C85:AN71)=0,COUNTA(S2C85:AN71)=4),1,0);FunctionLock=1;FunctionVersion=4.3.0000;EnableAutoFontSize=1
</t>
        </r>
      </text>
    </comment>
    <comment ref="A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功能区241
Calculate
242
0
0
Required=0;Maximum=999999999;Minimum=-999999999;Decimal=0;Validation=Signal;nz=0;Align=Center;Comma=0;Font=Arial;FontSize=9;Weight=Normal;Color=255,255,255;VerticalAlignment=1;Function=IF(OR(COUNTA(S2C86:AP71)=0,COUNTA(S2C86:AP71)=4),1,0);DisplayFunction=IF(OR(COUNTA(S2C86:AP71)=0,COUNTA(S2C86:AP71)=4),1,0);FunctionLock=1;FunctionVersion=4.3.0000;EnableAutoFontSize=1
</t>
        </r>
      </text>
    </comment>
    <comment ref="A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功能区242
Calculate
243
0
0
Required=0;Maximum=999999999;Minimum=-999999999;Decimal=0;Validation=Signal;nz=0;Align=Center;Comma=0;Font=Arial;FontSize=9;Weight=Normal;Color=255,255,255;VerticalAlignment=1;Function=IF(OR(COUNTA(S2C87:AR71)=0,COUNTA(S2C87:AR71)=4),1,0);DisplayFunction=IF(OR(COUNTA(S2C87:AR71)=0,COUNTA(S2C87:AR71)=4),1,0);FunctionLock=1;FunctionVersion=4.3.0000;EnableAutoFontSize=1
</t>
        </r>
      </text>
    </comment>
    <comment ref="A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功能区243
Calculate
244
0
0
Required=0;Maximum=999999999;Minimum=-999999999;Decimal=0;Validation=Signal;nz=0;Align=Center;Comma=0;Font=Arial;FontSize=9;Weight=Normal;Color=255,255,255;VerticalAlignment=1;Function=IF(OR(COUNTA(S2C88:AT71)=0,COUNTA(S2C88:AT71)=4),1,0);DisplayFunction=IF(OR(COUNTA(S2C88:AT71)=0,COUNTA(S2C88:AT71)=4),1,0);FunctionLock=1;FunctionVersion=4.3.0000;EnableAutoFontSize=1
</t>
        </r>
      </text>
    </comment>
    <comment ref="A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功能区244
Calculate
245
0
0
Required=0;Maximum=999999999;Minimum=-999999999;Decimal=0;Validation=Signal;nz=0;Align=Center;Comma=0;Font=Arial;FontSize=9;Weight=Normal;Color=255,255,255;VerticalAlignment=1;Function=IF(OR(COUNTA(S2C89:AV71)=0,COUNTA(S2C89:AV71)=4),1,0);DisplayFunction=IF(OR(COUNTA(S2C89:AV71)=0,COUNTA(S2C89:AV71)=4),1,0);FunctionLock=1;FunctionVersion=4.3.0000;EnableAutoFontSize=1
</t>
        </r>
      </text>
    </comment>
    <comment ref="A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功能区245
Calculate
246
0
0
Required=0;Maximum=999999999;Minimum=-999999999;Decimal=0;Validation=Signal;nz=0;Align=Center;Comma=0;Font=Arial;FontSize=9;Weight=Normal;Color=255,255,255;VerticalAlignment=1;Function=IF(OR(COUNTA(S2C90:AX71)=0,COUNTA(S2C90:AX71)=4),1,0);DisplayFunction=IF(OR(COUNTA(S2C90:AX71)=0,COUNTA(S2C90:AX71)=4),1,0);FunctionLock=1;FunctionVersion=4.3.0000;EnableAutoFontSize=1
</t>
        </r>
      </text>
    </comment>
    <comment ref="A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功能区246
Calculate
247
0
0
Required=0;Maximum=999999999;Minimum=-999999999;Decimal=0;Validation=Signal;nz=0;Align=Center;Comma=0;Font=Arial;FontSize=9;Weight=Normal;Color=255,255,255;VerticalAlignment=1;Function=IF(OR(COUNTA(S2C91:AZ71)=0,COUNTA(S2C91:AZ71)=4),1,0);DisplayFunction=IF(OR(COUNTA(S2C91:AZ71)=0,COUNTA(S2C91:AZ71)=4),1,0);FunctionLock=1;FunctionVersion=4.3.0000;EnableAutoFontSize=1
</t>
        </r>
      </text>
    </comment>
    <comment ref="B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功能区247
Calculate
248
0
0
Required=0;Maximum=999999999;Minimum=-999999999;Decimal=0;Validation=Signal;nz=0;Align=Center;Comma=0;Font=Arial;FontSize=9;Weight=Normal;Color=255,255,255;VerticalAlignment=1;Function=IF(OR(COUNTA(S2C92:BB71)=0,COUNTA(S2C92:BB71)=4),1,0);DisplayFunction=IF(OR(COUNTA(S2C92:BB71)=0,COUNTA(S2C92:BB71)=4),1,0);FunctionLock=1;FunctionVersion=4.3.0000;EnableAutoFontSize=1
</t>
        </r>
      </text>
    </comment>
    <comment ref="B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功能区248
Calculate
249
0
0
Required=0;Maximum=999999999;Minimum=-999999999;Decimal=0;Validation=Signal;nz=0;Align=Center;Comma=0;Font=Arial;FontSize=9;Weight=Normal;Color=255,255,255;VerticalAlignment=1;Function=IF(OR(COUNTA(S2C93:BD71)=0,COUNTA(S2C93:BD71)=4),1,0);DisplayFunction=IF(OR(COUNTA(S2C93:BD71)=0,COUNTA(S2C93:BD71)=4),1,0);FunctionLock=1;FunctionVersion=4.3.0000;EnableAutoFontSize=1
</t>
        </r>
      </text>
    </comment>
    <comment ref="B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功能区249
Calculate
250
0
0
Required=0;Maximum=999999999;Minimum=-999999999;Decimal=0;Validation=Signal;nz=0;Align=Center;Comma=0;Font=Arial;FontSize=9;Weight=Normal;Color=255,255,255;VerticalAlignment=1;Function=IF(OR(COUNTA(S2C94:BF71)=0,COUNTA(S2C94:BF71)=4),1,0);DisplayFunction=IF(OR(COUNTA(S2C94:BF71)=0,COUNTA(S2C94:BF71)=4),1,0);FunctionLock=1;FunctionVersion=4.3.0000;EnableAutoFontSize=1
</t>
        </r>
      </text>
    </comment>
    <comment ref="B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功能区250
Calculate
251
0
0
Required=0;Maximum=999999999;Minimum=-999999999;Decimal=0;Validation=Signal;nz=0;Align=Center;Comma=0;Font=Arial;FontSize=9;Weight=Normal;Color=255,255,255;VerticalAlignment=1;Function=IF(OR(COUNTA(S2C95:BH71)=0,COUNTA(S2C95:BH71)=4),1,0);DisplayFunction=IF(OR(COUNTA(S2C95:BH71)=0,COUNTA(S2C95:BH71)=4),1,0);FunctionLock=1;FunctionVersion=4.3.0000;EnableAutoFontSize=1
</t>
        </r>
      </text>
    </comment>
    <comment ref="B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功能区251
Calculate
252
0
0
Required=0;Maximum=999999999;Minimum=-999999999;Decimal=0;Validation=Signal;nz=0;Align=Center;Comma=0;Font=Arial;FontSize=9;Weight=Normal;Color=255,255,255;VerticalAlignment=1;Function=IF(OR(COUNTA(S2C96:BJ71)=0,COUNTA(S2C96:BJ71)=4),1,0);DisplayFunction=IF(OR(COUNTA(S2C96:BJ71)=0,COUNTA(S2C96:BJ71)=4),1,0);FunctionLock=1;FunctionVersion=4.3.0000;EnableAutoFontSize=1
</t>
        </r>
      </text>
    </comment>
    <comment ref="B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功能区252
Calculate
253
0
0
Required=0;Maximum=999999999;Minimum=-999999999;Decimal=0;Validation=Signal;nz=0;Align=Center;Comma=0;Font=Arial;FontSize=9;Weight=Normal;Color=255,255,255;VerticalAlignment=1;Function=IF(OR(COUNTA(S2C97:BL71)=0,COUNTA(S2C97:BL71)=4),1,0);DisplayFunction=IF(OR(COUNTA(S2C97:BL71)=0,COUNTA(S2C97:BL71)=4),1,0);FunctionLock=1;FunctionVersion=4.3.0000;EnableAutoFontSize=1
</t>
        </r>
      </text>
    </comment>
    <comment ref="B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功能区253
Calculate
254
0
0
Required=0;Maximum=999999999;Minimum=-999999999;Decimal=0;Validation=Signal;nz=0;Align=Center;Comma=0;Font=Arial;FontSize=9;Weight=Normal;Color=255,255,255;VerticalAlignment=1;Function=IF(OR(COUNTA(S2C98:BN71)=0,COUNTA(S2C98:BN71)=4),1,0);DisplayFunction=IF(OR(COUNTA(S2C98:BN71)=0,COUNTA(S2C98:BN71)=4),1,0);FunctionLock=1;FunctionVersion=4.3.0000;EnableAutoFontSize=1
</t>
        </r>
      </text>
    </comment>
    <comment ref="B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功能区254
Calculate
255
0
0
Required=0;Maximum=999999999;Minimum=-999999999;Decimal=0;Validation=Signal;nz=0;Align=Center;Comma=0;Font=Arial;FontSize=9;Weight=Normal;Color=255,255,255;VerticalAlignment=1;Function=IF(OR(COUNTA(S2C99:BP71)=0,COUNTA(S2C99:BP71)=4),1,0);DisplayFunction=IF(OR(COUNTA(S2C99:BP71)=0,COUNTA(S2C99:BP71)=4),1,0);FunctionLock=1;FunctionVersion=4.3.0000;EnableAutoFontSize=1
</t>
        </r>
      </text>
    </comment>
    <comment ref="F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功能区255
KeyboardText
256
0
0
AutoNumber=0;Required=0;CanUseCustomKeypad=0;CanUseCustomNumpad=0;FontPriority=0;Lines=1;DefaultText=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;InputRestriction=None;MaxLength=0;Align=Center;VerticalAlignment=1;Font=Arial;FontSize=11;Weight=Normal;Color=255,255,255;EnableAutoFontSize=1
</t>
        </r>
      </text>
    </comment>
    <comment ref="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功能区256
Calculate
257
0
0
Required=0;Maximum=999999999;Minimum=-999999999;Decimal=0;Function=IF(AND(S2C69="工",OR(MAX(S2C100:H70)&gt;S2C3,MIN(S2C100:H70)&lt;S2C4)),0,1);Validation=Signal;nz=0;Visible=1;Align=Center;VerticalAlignment=1;Comma=0;Font=Arial;FontSize=9;Weight=Normal;Color=255,255,255;EnableAutoFontSize=1;DataType=0;ErrorType=0;AcrossDayMode=1;AllowMinCanUse=0;AllowMaxCanUse=0;DisplayFunction=IF(AND(S2C69="工",OR(MAX(S2C100:H70)&gt;S2C3,MIN(S2C100:H70)&lt;S2C4)),0,1);FunctionVersion=4.3.0000;FunctionLock=1;MinInvalidMessage=;MaxInvalidMessage=
</t>
        </r>
      </text>
    </comment>
    <comment ref="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功能区257
Calculate
258
0
0
Required=0;Maximum=999999999;Minimum=-999999999;Decimal=0;Validation=Signal;nz=0;Align=Center;Comma=0;Font=Arial;FontSize=9;Weight=Normal;Color=255,255,255;VerticalAlignment=1;Function=IF(AND(S2C70="工",OR(MAX(S2C101:J70)&gt;S2C3,MIN(S2C101:J70)&lt;S2C4)),0,1);DisplayFunction=IF(AND(S2C70="工",OR(MAX(S2C101:J70)&gt;S2C3,MIN(S2C101:J70)&lt;S2C4)),0,1);FunctionLock=1;FunctionVersion=4.3.0000;EnableAutoFontSize=1
</t>
        </r>
      </text>
    </commen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功能区258
Calculate
259
0
0
Required=0;Maximum=999999999;Minimum=-999999999;Decimal=0;Validation=Signal;nz=0;Align=Center;Comma=0;Font=Arial;FontSize=9;Weight=Normal;Color=255,255,255;VerticalAlignment=1;Function=IF(AND(S2C71="工",OR(MAX(S2C102:L70)&gt;S2C3,MIN(S2C102:L70)&lt;S2C4)),0,1);DisplayFunction=IF(AND(S2C71="工",OR(MAX(S2C102:L70)&gt;S2C3,MIN(S2C102:L70)&lt;S2C4)),0,1);FunctionLock=1;FunctionVersion=4.3.0000;EnableAutoFontSize=1
</t>
        </r>
      </text>
    </comment>
    <comment ref="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功能区259
Calculate
260
0
0
Required=0;Maximum=999999999;Minimum=-999999999;Decimal=0;Validation=Signal;nz=0;Align=Center;Comma=0;Font=Arial;FontSize=9;Weight=Normal;Color=255,255,255;VerticalAlignment=1;Function=IF(AND(S2C72="工",OR(MAX(S2C103:N70)&gt;S2C3,MIN(S2C103:N70)&lt;S2C4)),0,1);DisplayFunction=IF(AND(S2C72="工",OR(MAX(S2C103:N70)&gt;S2C3,MIN(S2C103:N70)&lt;S2C4)),0,1);FunctionLock=1;FunctionVersion=4.3.0000;EnableAutoFontSize=1
</t>
        </r>
      </text>
    </comment>
    <comment ref="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功能区260
Calculate
261
0
0
Required=0;Maximum=999999999;Minimum=-999999999;Decimal=0;Validation=Signal;nz=0;Align=Center;Comma=0;Font=Arial;FontSize=9;Weight=Normal;Color=255,255,255;VerticalAlignment=1;Function=IF(AND(S2C73="工",OR(MAX(S2C104:P70)&gt;S2C3,MIN(S2C104:P70)&lt;S2C4)),0,1);DisplayFunction=IF(AND(S2C73="工",OR(MAX(S2C104:P70)&gt;S2C3,MIN(S2C104:P70)&lt;S2C4)),0,1);FunctionLock=1;FunctionVersion=4.3.0000;EnableAutoFontSize=1
</t>
        </r>
      </text>
    </comment>
    <comment ref="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功能区261
Calculate
262
0
0
Required=0;Maximum=999999999;Minimum=-999999999;Decimal=0;Validation=Signal;nz=0;Align=Center;Comma=0;Font=Arial;FontSize=9;Weight=Normal;Color=255,255,255;VerticalAlignment=1;Function=IF(AND(S2C74="工",OR(MAX(S2C105:R70)&gt;S2C3,MIN(S2C105:R70)&lt;S2C4)),0,1);DisplayFunction=IF(AND(S2C74="工",OR(MAX(S2C105:R70)&gt;S2C3,MIN(S2C105:R70)&lt;S2C4)),0,1);FunctionLock=1;FunctionVersion=4.3.0000;EnableAutoFontSize=1
</t>
        </r>
      </text>
    </comment>
    <comment ref="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功能区262
Calculate
263
0
0
Required=0;Maximum=999999999;Minimum=-999999999;Decimal=0;Validation=Signal;nz=0;Align=Center;Comma=0;Font=Arial;FontSize=9;Weight=Normal;Color=255,255,255;VerticalAlignment=1;Function=IF(AND(S2C75="工",OR(MAX(S2C106:T70)&gt;S2C3,MIN(S2C106:T70)&lt;S2C4)),0,1);DisplayFunction=IF(AND(S2C75="工",OR(MAX(S2C106:T70)&gt;S2C3,MIN(S2C106:T70)&lt;S2C4)),0,1);FunctionLock=1;FunctionVersion=4.3.0000;EnableAutoFontSize=1
</t>
        </r>
      </text>
    </comment>
    <comment ref="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功能区263
Calculate
264
0
0
Required=0;Maximum=999999999;Minimum=-999999999;Decimal=0;Validation=Signal;nz=0;Align=Center;Comma=0;Font=Arial;FontSize=9;Weight=Normal;Color=255,255,255;VerticalAlignment=1;Function=IF(AND(S2C76="工",OR(MAX(S2C107:V70)&gt;S2C3,MIN(S2C107:V70)&lt;S2C4)),0,1);DisplayFunction=IF(AND(S2C76="工",OR(MAX(S2C107:V70)&gt;S2C3,MIN(S2C107:V70)&lt;S2C4)),0,1);FunctionLock=1;FunctionVersion=4.3.0000;EnableAutoFontSize=1
</t>
        </r>
      </text>
    </comment>
    <comment ref="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功能区264
Calculate
265
0
0
Required=0;Maximum=999999999;Minimum=-999999999;Decimal=0;Validation=Signal;nz=0;Align=Center;Comma=0;Font=Arial;FontSize=9;Weight=Normal;Color=255,255,255;VerticalAlignment=1;Function=IF(AND(S2C77="工",OR(MAX(S2C108:X70)&gt;S2C3,MIN(S2C108:X70)&lt;S2C4)),0,1);DisplayFunction=IF(AND(S2C77="工",OR(MAX(S2C108:X70)&gt;S2C3,MIN(S2C108:X70)&lt;S2C4)),0,1);FunctionLock=1;FunctionVersion=4.3.0000;EnableAutoFontSize=1
</t>
        </r>
      </text>
    </comment>
    <comment ref="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功能区265
Calculate
266
0
0
Required=0;Maximum=999999999;Minimum=-999999999;Decimal=0;Validation=Signal;nz=0;Align=Center;Comma=0;Font=Arial;FontSize=9;Weight=Normal;Color=255,255,255;VerticalAlignment=1;Function=IF(AND(S2C78="工",OR(MAX(S2C109:Z70)&gt;S2C3,MIN(S2C109:Z70)&lt;S2C4)),0,1);DisplayFunction=IF(AND(S2C78="工",OR(MAX(S2C109:Z70)&gt;S2C3,MIN(S2C109:Z70)&lt;S2C4)),0,1);FunctionLock=1;FunctionVersion=4.3.0000;EnableAutoFontSize=1
</t>
        </r>
      </text>
    </comment>
    <comment ref="A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功能区266
Calculate
267
0
0
Required=0;Maximum=999999999;Minimum=-999999999;Decimal=0;Validation=Signal;nz=0;Align=Center;Comma=0;Font=Arial;FontSize=9;Weight=Normal;Color=255,255,255;VerticalAlignment=1;Function=IF(AND(S2C79="工",OR(MAX(S2C110:AB70)&gt;S2C3,MIN(S2C110:AB70)&lt;S2C4)),0,1);DisplayFunction=IF(AND(S2C79="工",OR(MAX(S2C110:AB70)&gt;S2C3,MIN(S2C110:AB70)&lt;S2C4)),0,1);FunctionLock=1;FunctionVersion=4.3.0000;EnableAutoFontSize=1
</t>
        </r>
      </text>
    </comment>
    <comment ref="A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功能区267
Calculate
268
0
0
Required=0;Maximum=999999999;Minimum=-999999999;Decimal=0;Validation=Signal;nz=0;Align=Center;Comma=0;Font=Arial;FontSize=9;Weight=Normal;Color=255,255,255;VerticalAlignment=1;Function=IF(AND(S2C80="工",OR(MAX(S2C111:AD70)&gt;S2C3,MIN(S2C111:AD70)&lt;S2C4)),0,1);DisplayFunction=IF(AND(S2C80="工",OR(MAX(S2C111:AD70)&gt;S2C3,MIN(S2C111:AD70)&lt;S2C4)),0,1);FunctionLock=1;FunctionVersion=4.3.0000;EnableAutoFontSize=1
</t>
        </r>
      </text>
    </comment>
    <comment ref="A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功能区268
Calculate
269
0
0
Required=0;Maximum=999999999;Minimum=-999999999;Decimal=0;Validation=Signal;nz=0;Align=Center;Comma=0;Font=Arial;FontSize=9;Weight=Normal;Color=255,255,255;VerticalAlignment=1;Function=IF(AND(S2C81="工",OR(MAX(S2C112:AF70)&gt;S2C3,MIN(S2C112:AF70)&lt;S2C4)),0,1);DisplayFunction=IF(AND(S2C81="工",OR(MAX(S2C112:AF70)&gt;S2C3,MIN(S2C112:AF70)&lt;S2C4)),0,1);FunctionLock=1;FunctionVersion=4.3.0000;EnableAutoFontSize=1
</t>
        </r>
      </text>
    </comment>
    <comment ref="A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功能区269
Calculate
270
0
0
Required=0;Maximum=999999999;Minimum=-999999999;Decimal=0;Validation=Signal;nz=0;Align=Center;Comma=0;Font=Arial;FontSize=9;Weight=Normal;Color=255,255,255;VerticalAlignment=1;Function=IF(AND(S2C82="工",OR(MAX(S2C113:AH70)&gt;S2C3,MIN(S2C113:AH70)&lt;S2C4)),0,1);DisplayFunction=IF(AND(S2C82="工",OR(MAX(S2C113:AH70)&gt;S2C3,MIN(S2C113:AH70)&lt;S2C4)),0,1);FunctionLock=1;FunctionVersion=4.3.0000;EnableAutoFontSize=1
</t>
        </r>
      </text>
    </comment>
    <comment ref="A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功能区270
Calculate
271
0
0
Required=0;Maximum=999999999;Minimum=-999999999;Decimal=0;Validation=Signal;nz=0;Align=Center;Comma=0;Font=Arial;FontSize=9;Weight=Normal;Color=255,255,255;VerticalAlignment=1;Function=IF(AND(S2C83="工",OR(MAX(S2C114:AJ70)&gt;S2C3,MIN(S2C114:AJ70)&lt;S2C4)),0,1);DisplayFunction=IF(AND(S2C83="工",OR(MAX(S2C114:AJ70)&gt;S2C3,MIN(S2C114:AJ70)&lt;S2C4)),0,1);FunctionLock=1;FunctionVersion=4.3.0000;EnableAutoFontSize=1
</t>
        </r>
      </text>
    </comment>
    <comment ref="A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功能区271
Calculate
272
0
0
Required=0;Maximum=999999999;Minimum=-999999999;Decimal=0;Validation=Signal;nz=0;Align=Center;Comma=0;Font=Arial;FontSize=9;Weight=Normal;Color=255,255,255;VerticalAlignment=1;Function=IF(AND(S2C84="工",OR(MAX(S2C115:AL70)&gt;S2C3,MIN(S2C115:AL70)&lt;S2C4)),0,1);DisplayFunction=IF(AND(S2C84="工",OR(MAX(S2C115:AL70)&gt;S2C3,MIN(S2C115:AL70)&lt;S2C4)),0,1);FunctionLock=1;FunctionVersion=4.3.0000;EnableAutoFontSize=1
</t>
        </r>
      </text>
    </comment>
    <comment ref="A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功能区272
Calculate
273
0
0
Required=0;Maximum=999999999;Minimum=-999999999;Decimal=0;Validation=Signal;nz=0;Align=Center;Comma=0;Font=Arial;FontSize=9;Weight=Normal;Color=255,255,255;VerticalAlignment=1;Function=IF(AND(S2C85="工",OR(MAX(S2C116:AN70)&gt;S2C3,MIN(S2C116:AN70)&lt;S2C4)),0,1);DisplayFunction=IF(AND(S2C85="工",OR(MAX(S2C116:AN70)&gt;S2C3,MIN(S2C116:AN70)&lt;S2C4)),0,1);FunctionLock=1;FunctionVersion=4.3.0000;EnableAutoFontSize=1
</t>
        </r>
      </text>
    </comment>
    <comment ref="A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功能区273
Calculate
274
0
0
Required=0;Maximum=999999999;Minimum=-999999999;Decimal=0;Validation=Signal;nz=0;Align=Center;Comma=0;Font=Arial;FontSize=9;Weight=Normal;Color=255,255,255;VerticalAlignment=1;Function=IF(AND(S2C86="工",OR(MAX(S2C117:AP70)&gt;S2C3,MIN(S2C117:AP70)&lt;S2C4)),0,1);DisplayFunction=IF(AND(S2C86="工",OR(MAX(S2C117:AP70)&gt;S2C3,MIN(S2C117:AP70)&lt;S2C4)),0,1);FunctionLock=1;FunctionVersion=4.3.0000;EnableAutoFontSize=1
</t>
        </r>
      </text>
    </comment>
    <comment ref="A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功能区274
Calculate
275
0
0
Required=0;Maximum=999999999;Minimum=-999999999;Decimal=0;Validation=Signal;nz=0;Align=Center;Comma=0;Font=Arial;FontSize=9;Weight=Normal;Color=255,255,255;VerticalAlignment=1;Function=IF(AND(S2C87="工",OR(MAX(S2C118:AR70)&gt;S2C3,MIN(S2C118:AR70)&lt;S2C4)),0,1);DisplayFunction=IF(AND(S2C87="工",OR(MAX(S2C118:AR70)&gt;S2C3,MIN(S2C118:AR70)&lt;S2C4)),0,1);FunctionLock=1;FunctionVersion=4.3.0000;EnableAutoFontSize=1
</t>
        </r>
      </text>
    </comment>
    <comment ref="A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功能区275
Calculate
276
0
0
Required=0;Maximum=999999999;Minimum=-999999999;Decimal=0;Validation=Signal;nz=0;Align=Center;Comma=0;Font=Arial;FontSize=9;Weight=Normal;Color=255,255,255;VerticalAlignment=1;Function=IF(AND(S2C88="工",OR(MAX(S2C119:AT70)&gt;S2C3,MIN(S2C119:AT70)&lt;S2C4)),0,1);DisplayFunction=IF(AND(S2C88="工",OR(MAX(S2C119:AT70)&gt;S2C3,MIN(S2C119:AT70)&lt;S2C4)),0,1);FunctionLock=1;FunctionVersion=4.3.0000;EnableAutoFontSize=1
</t>
        </r>
      </text>
    </comment>
    <comment ref="A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功能区276
Calculate
277
0
0
Required=0;Maximum=999999999;Minimum=-999999999;Decimal=0;Validation=Signal;nz=0;Align=Center;Comma=0;Font=Arial;FontSize=9;Weight=Normal;Color=255,255,255;VerticalAlignment=1;Function=IF(AND(S2C89="工",OR(MAX(S2C120:AV70)&gt;S2C3,MIN(S2C120:AV70)&lt;S2C4)),0,1);DisplayFunction=IF(AND(S2C89="工",OR(MAX(S2C120:AV70)&gt;S2C3,MIN(S2C120:AV70)&lt;S2C4)),0,1);FunctionLock=1;FunctionVersion=4.3.0000;EnableAutoFontSize=1
</t>
        </r>
      </text>
    </comment>
    <comment ref="A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功能区277
Calculate
278
0
0
Required=0;Maximum=999999999;Minimum=-999999999;Decimal=0;Validation=Signal;nz=0;Align=Center;Comma=0;Font=Arial;FontSize=9;Weight=Normal;Color=255,255,255;VerticalAlignment=1;Function=IF(AND(S2C90="工",OR(MAX(S2C121:AX70)&gt;S2C3,MIN(S2C121:AX70)&lt;S2C4)),0,1);DisplayFunction=IF(AND(S2C90="工",OR(MAX(S2C121:AX70)&gt;S2C3,MIN(S2C121:AX70)&lt;S2C4)),0,1);FunctionLock=1;FunctionVersion=4.3.0000;EnableAutoFontSize=1
</t>
        </r>
      </text>
    </comment>
    <comment ref="A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功能区278
Calculate
279
0
0
Required=0;Maximum=999999999;Minimum=-999999999;Decimal=0;Validation=Signal;nz=0;Align=Center;Comma=0;Font=Arial;FontSize=9;Weight=Normal;Color=255,255,255;VerticalAlignment=1;Function=IF(AND(S2C91="工",OR(MAX(S2C122:AZ70)&gt;S2C3,MIN(S2C122:AZ70)&lt;S2C4)),0,1);DisplayFunction=IF(AND(S2C91="工",OR(MAX(S2C122:AZ70)&gt;S2C3,MIN(S2C122:AZ70)&lt;S2C4)),0,1);FunctionLock=1;FunctionVersion=4.3.0000;EnableAutoFontSize=1
</t>
        </r>
      </text>
    </comment>
    <comment ref="B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功能区279
Calculate
280
0
0
Required=0;Maximum=999999999;Minimum=-999999999;Decimal=0;Validation=Signal;nz=0;Align=Center;Comma=0;Font=Arial;FontSize=9;Weight=Normal;Color=255,255,255;VerticalAlignment=1;Function=IF(AND(S2C92="工",OR(MAX(S2C123:BB70)&gt;S2C3,MIN(S2C123:BB70)&lt;S2C4)),0,1);DisplayFunction=IF(AND(S2C92="工",OR(MAX(S2C123:BB70)&gt;S2C3,MIN(S2C123:BB70)&lt;S2C4)),0,1);FunctionLock=1;FunctionVersion=4.3.0000;EnableAutoFontSize=1
</t>
        </r>
      </text>
    </comment>
    <comment ref="B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功能区280
Calculate
281
0
0
Required=0;Maximum=999999999;Minimum=-999999999;Decimal=0;Validation=Signal;nz=0;Align=Center;Comma=0;Font=Arial;FontSize=9;Weight=Normal;Color=255,255,255;VerticalAlignment=1;Function=IF(AND(S2C93="工",OR(MAX(S2C124:BD70)&gt;S2C3,MIN(S2C124:BD70)&lt;S2C4)),0,1);DisplayFunction=IF(AND(S2C93="工",OR(MAX(S2C124:BD70)&gt;S2C3,MIN(S2C124:BD70)&lt;S2C4)),0,1);FunctionLock=1;FunctionVersion=4.3.0000;EnableAutoFontSize=1
</t>
        </r>
      </text>
    </comment>
    <comment ref="B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功能区281
Calculate
282
0
0
Required=0;Maximum=999999999;Minimum=-999999999;Decimal=0;Validation=Signal;nz=0;Align=Center;Comma=0;Font=Arial;FontSize=9;Weight=Normal;Color=255,255,255;VerticalAlignment=1;Function=IF(AND(S2C94="工",OR(MAX(S2C125:BF70)&gt;S2C3,MIN(S2C125:BF70)&lt;S2C4)),0,1);DisplayFunction=IF(AND(S2C94="工",OR(MAX(S2C125:BF70)&gt;S2C3,MIN(S2C125:BF70)&lt;S2C4)),0,1);FunctionLock=1;FunctionVersion=4.3.0000;EnableAutoFontSize=1
</t>
        </r>
      </text>
    </comment>
    <comment ref="B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功能区282
Calculate
283
0
0
Required=0;Maximum=999999999;Minimum=-999999999;Decimal=0;Validation=Signal;nz=0;Align=Center;Comma=0;Font=Arial;FontSize=9;Weight=Normal;Color=255,255,255;VerticalAlignment=1;Function=IF(AND(S2C95="工",OR(MAX(S2C126:BH70)&gt;S2C3,MIN(S2C126:BH70)&lt;S2C4)),0,1);DisplayFunction=IF(AND(S2C95="工",OR(MAX(S2C126:BH70)&gt;S2C3,MIN(S2C126:BH70)&lt;S2C4)),0,1);FunctionLock=1;FunctionVersion=4.3.0000;EnableAutoFontSize=1
</t>
        </r>
      </text>
    </comment>
    <comment ref="B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功能区283
Calculate
284
0
0
Required=0;Maximum=999999999;Minimum=-999999999;Decimal=0;Validation=Signal;nz=0;Align=Center;Comma=0;Font=Arial;FontSize=9;Weight=Normal;Color=255,255,255;VerticalAlignment=1;Function=IF(AND(S2C96="工",OR(MAX(S2C127:BJ70)&gt;S2C3,MIN(S2C127:BJ70)&lt;S2C4)),0,1);DisplayFunction=IF(AND(S2C96="工",OR(MAX(S2C127:BJ70)&gt;S2C3,MIN(S2C127:BJ70)&lt;S2C4)),0,1);FunctionLock=1;FunctionVersion=4.3.0000;EnableAutoFontSize=1
</t>
        </r>
      </text>
    </comment>
    <comment ref="B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功能区284
Calculate
285
0
0
Required=0;Maximum=999999999;Minimum=-999999999;Decimal=0;Validation=Signal;nz=0;Align=Center;Comma=0;Font=Arial;FontSize=9;Weight=Normal;Color=255,255,255;VerticalAlignment=1;Function=IF(AND(S2C97="工",OR(MAX(S2C128:BL70)&gt;S2C3,MIN(S2C128:BL70)&lt;S2C4)),0,1);DisplayFunction=IF(AND(S2C97="工",OR(MAX(S2C128:BL70)&gt;S2C3,MIN(S2C128:BL70)&lt;S2C4)),0,1);FunctionLock=1;FunctionVersion=4.3.0000;EnableAutoFontSize=1
</t>
        </r>
      </text>
    </comment>
    <comment ref="B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功能区285
Calculate
286
0
0
Required=0;Maximum=999999999;Minimum=-999999999;Decimal=0;Validation=Signal;nz=0;Align=Center;Comma=0;Font=Arial;FontSize=9;Weight=Normal;Color=255,255,255;VerticalAlignment=1;Function=IF(AND(S2C98="工",OR(MAX(S2C129:BN70)&gt;S2C3,MIN(S2C129:BN70)&lt;S2C4)),0,1);DisplayFunction=IF(AND(S2C98="工",OR(MAX(S2C129:BN70)&gt;S2C3,MIN(S2C129:BN70)&lt;S2C4)),0,1);FunctionLock=1;FunctionVersion=4.3.0000;EnableAutoFontSize=1
</t>
        </r>
      </text>
    </comment>
    <comment ref="B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功能区286
Calculate
287
0
0
Required=0;Maximum=999999999;Minimum=-999999999;Decimal=0;Validation=Signal;nz=0;Align=Center;Comma=0;Font=Arial;FontSize=9;Weight=Normal;Color=255,255,255;VerticalAlignment=1;Function=IF(AND(S2C99="工",OR(MAX(S2C130:BP70)&gt;S2C3,MIN(S2C130:BP70)&lt;S2C4)),0,1);DisplayFunction=IF(AND(S2C99="工",OR(MAX(S2C130:BP70)&gt;S2C3,MIN(S2C130:BP70)&lt;S2C4)),0,1);FunctionLock=1;FunctionVersion=4.3.0000;EnableAutoFontSize=1
</t>
        </r>
      </text>
    </comment>
  </commentList>
</comments>
</file>

<file path=xl/sharedStrings.xml><?xml version="1.0" encoding="utf-8"?>
<sst xmlns="http://schemas.openxmlformats.org/spreadsheetml/2006/main" count="1283" uniqueCount="1261">
  <si>
    <t>批准人</t>
  </si>
  <si>
    <t>年</t>
  </si>
  <si>
    <t>工作日</t>
  </si>
  <si>
    <t>加工部湿度管理表</t>
  </si>
  <si>
    <t>Max</t>
  </si>
  <si>
    <r>
      <t xml:space="preserve">下午 </t>
    </r>
    <r>
      <rPr>
        <sz val="9"/>
        <color theme="4"/>
        <rFont val="微软雅黑"/>
        <family val="2"/>
      </rPr>
      <t>▌</t>
    </r>
  </si>
  <si>
    <r>
      <t xml:space="preserve">上午 </t>
    </r>
    <r>
      <rPr>
        <sz val="9"/>
        <color theme="5" tint="0.39997558519241921"/>
        <rFont val="微软雅黑"/>
        <family val="2"/>
      </rPr>
      <t>▌</t>
    </r>
  </si>
  <si>
    <t>月</t>
  </si>
  <si>
    <t>提交人</t>
  </si>
  <si>
    <t>加工部温度管理表</t>
  </si>
  <si>
    <t>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</t>
  </si>
  <si>
    <t>担当</t>
  </si>
  <si>
    <t>场所</t>
  </si>
  <si>
    <t>日期</t>
  </si>
  <si>
    <t>Min</t>
  </si>
  <si>
    <t>温度</t>
  </si>
  <si>
    <t>状态</t>
  </si>
  <si>
    <t>异常时对策</t>
  </si>
  <si>
    <t>&lt;conmas&gt;  &lt;top&gt;    &lt;isSortReport&gt;0&lt;/isSortReport&gt;    &lt;notDisplayRenumberedIndex&gt;0&lt;/notDisplayRenumberedIndex&gt;    &lt;reportType&gt;2&lt;/reportType&gt;    &lt;sheetCount&gt;2&lt;/sheetCount&gt;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</si>
  <si>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</si>
  <si>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</si>
  <si>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</si>
  <si>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</si>
  <si>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</si>
  <si>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</si>
  <si>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</si>
  <si>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</si>
  <si>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</si>
  <si>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</si>
  <si>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&lt;type&gt;value&lt;/type&gt;        &lt;value&gt;加工部温湿度管理表&lt;/value&gt;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</si>
  <si>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&lt;type&gt;inputValue&lt;/type&gt;        &lt;value&gt;1,0&lt;/value&gt;      &lt;/part&gt;      &lt;part&gt;        &lt;partId&gt;4&lt;/partId&gt;        &lt;type&gt;value&lt;/type&gt;        &lt;value&gt;_&lt;/value&gt;      &lt;/part&gt;      &lt;part&gt;</t>
  </si>
  <si>
    <t xml:space="preserve">        &lt;partId&gt;5&lt;/partId&gt;        &lt;type&gt;inputValue&lt;/type&gt;        &lt;value&gt;1,1&lt;/value&gt;      &lt;/part&gt;      &lt;part&gt;        &lt;partId&gt;6&lt;/partId&gt;        &lt;type&gt;value&lt;/type&gt;        &lt;value&gt;_&lt;/value&gt;      &lt;/part&gt;      &lt;part&gt;</t>
  </si>
  <si>
    <t xml:space="preserve">        &lt;partId&gt;7&lt;/partId&gt;        &lt;type&gt;inputValue&lt;/type&gt;        &lt;value&gt;1,2&lt;/value&gt;      &lt;/part&gt;      &lt;part&gt;        &lt;partId&gt;8&lt;/partId&gt;        &lt;type&gt;value&lt;/type&gt;        &lt;value&gt;_&lt;/value&gt;      &lt;/part&gt;      &lt;part&gt;</t>
  </si>
  <si>
    <t xml:space="preserve">        &lt;partId&gt;9&lt;/partId&gt;        &lt;type&gt;time&lt;/type&gt;        &lt;value&gt;HHmm&lt;/value&gt;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</si>
  <si>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&lt;prevClusterId&gt;3&lt;/prevClusterId&gt;        &lt;nextSheetNo&gt;1&lt;/nextSheetNo&gt;        &lt;nextClusterId&gt;8&lt;/nextClusterId&gt;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</si>
  <si>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</si>
  <si>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&lt;prevClusterId&gt;3&lt;/prevClusterId&gt;        &lt;nextSheetNo&gt;1&lt;/nextSheetNo&gt;        &lt;nextClusterId&gt;4&lt;/nextClusterId&gt;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</si>
  <si>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&lt;/networks&gt;    &lt;originalSheetNames&gt;      &lt;originalSheetName&gt;</t>
  </si>
  <si>
    <t xml:space="preserve">        &lt;sheetNo&gt;1&lt;/sheetNo&gt;        &lt;sheetName&gt;Sheet1&lt;/sheetName&gt;      &lt;/originalSheetName&gt;      &lt;originalSheetName&gt;        &lt;sheetNo&gt;2&lt;/sheetNo&gt;        &lt;sheetName&gt;Sheet2&lt;/sheetName&gt;      &lt;/originalSheetName&gt;    &lt;/originalSheetNames&gt;    &lt;sheets&gt;      &lt;sheet&gt;</t>
  </si>
  <si>
    <t xml:space="preserve">        &lt;defSheetId&gt;1208&lt;/defSheetId&gt;        &lt;sheetNo&gt;1&lt;/sheetNo&gt;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</t>
  </si>
  <si>
    <t xml:space="preserve">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        &lt;remarksValue1&gt;&lt;/remarksValue1&gt;        &lt;remarksValue2&gt;&lt;/remarksValue2&gt;        &lt;remarksValue3&gt;&lt;/remarksValue3&gt;        &lt;remarksValue4&gt;&lt;/remarksValue4&gt;        &lt;remarksValue5&gt;&lt;/remarksValue5&gt;</t>
  </si>
  <si>
    <t xml:space="preserve">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          &lt;cluster&gt;            &lt;sheetNo&gt;1&lt;/sheetNo&gt;            &lt;clusterId&gt;0&lt;/clusterId&gt;            &lt;isHidden&gt;0&lt;/isHidden&gt;</t>
  </si>
  <si>
    <t xml:space="preserve">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&lt;masterTableId&gt;33&lt;/masterTableId&gt;              &lt;masterKey&gt;CT_JGBTHCheck_Calendar_Master&lt;/masterKey&gt;</t>
  </si>
  <si>
    <t xml:space="preserve">              &lt;targetCluster&gt;                &lt;sheetNo&gt;1&lt;/sheetNo&gt;                &lt;clusterId&gt;0&lt;/clusterId&gt;                &lt;targetField&gt;0&lt;/targetField&gt;                &lt;targetFieldName&gt;设备名主键&lt;/targetFieldName&gt;                &lt;targetFieldType&gt;&lt;/targetFieldType&gt;              &lt;/targetCluster&gt;              &lt;targetCluster&gt;                &lt;sheetNo&gt;1&lt;/sheetNo&gt;                &lt;clusterId&gt;1&lt;/clusterId&gt;</t>
  </si>
  <si>
    <t xml:space="preserve">                &lt;targetField&gt;1&lt;/targetField&gt;                &lt;targetFieldName&gt;月份&lt;/targetFieldName&gt;                &lt;targetFieldType&gt;text&lt;/targetFieldType&gt;              &lt;/targetCluster&gt;              &lt;targetCluster&gt;                &lt;sheetNo&gt;1&lt;/sheetNo&gt;                &lt;clusterId&gt;76&lt;/clusterId&gt;                &lt;targetField&gt;2&lt;/targetField&gt;                &lt;targetFieldName&gt;1&lt;/targetFieldName&gt;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</si>
  <si>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&lt;clusterId&gt;77&lt;/clusterId&gt;                &lt;targetField&gt;3&lt;/targetField&gt;                &lt;targetFieldName&gt;2&lt;/targetFieldName&gt;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</si>
  <si>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&lt;clusterId&gt;78&lt;/clusterId&gt;                &lt;targetField&gt;4&lt;/targetField&gt;                &lt;targetFieldName&gt;3&lt;/targetFieldName&gt;                &lt;targetFieldType&gt;text&lt;/targetFieldType&gt;              &lt;/targetCluster&gt;              &lt;targetCluster&gt;                &lt;sheetNo&gt;1&lt;/sheetNo&gt;                &lt;clusterId&gt;79&lt;/clusterId&gt;                &lt;targetField&gt;5&lt;/targetField&gt;                &lt;targetFieldName&gt;4&lt;/targetFieldName&gt;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</si>
  <si>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&lt;clusterId&gt;80&lt;/clusterId&gt;                &lt;targetField&gt;6&lt;/targetField&gt;                &lt;targetFieldName&gt;5&lt;/targetFieldName&gt;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</si>
  <si>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&lt;clusterId&gt;81&lt;/clusterId&gt;                &lt;targetField&gt;7&lt;/targetField&gt;                &lt;targetFieldName&gt;6&lt;/targetFieldName&gt;                &lt;targetFieldType&gt;text&lt;/targetFieldType&gt;              &lt;/targetCluster&gt;              &lt;targetCluster&gt;                &lt;sheetNo&gt;1&lt;/sheetNo&gt;                &lt;clusterId&gt;82&lt;/clusterId&gt;                &lt;targetField&gt;8&lt;/targetField&gt;</t>
  </si>
  <si>
    <t xml:space="preserve">                &lt;targetFieldName&gt;7&lt;/targetFieldName&gt;                &lt;targetFieldType&gt;text&lt;/targetFieldType&gt;              &lt;/targetCluster&gt;              &lt;targetCluster&gt;                &lt;sheetNo&gt;1&lt;/sheetNo&gt;                &lt;clusterId&gt;83&lt;/clusterId&gt;                &lt;targetField&gt;9&lt;/targetField&gt;                &lt;targetFieldName&gt;8&lt;/targetFieldName&gt;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</si>
  <si>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&lt;clusterId&gt;84&lt;/clusterId&gt;                &lt;targetField&gt;10&lt;/targetField&gt;                &lt;targetFieldName&gt;9&lt;/targetFieldName&gt;                &lt;targetFieldType&gt;text&lt;/targetFieldType&gt;              &lt;/targetCluster&gt;              &lt;targetCluster&gt;                &lt;sheetNo&gt;1&lt;/sheetNo&gt;                &lt;clusterId&gt;85&lt;/clusterId&gt;</t>
  </si>
  <si>
    <t xml:space="preserve">                &lt;targetField&gt;11&lt;/targetField&gt;                &lt;targetFieldName&gt;10&lt;/targetFieldName&gt;                &lt;targetFieldType&gt;text&lt;/targetFieldType&gt;              &lt;/targetCluster&gt;              &lt;targetCluster&gt;                &lt;sheetNo&gt;1&lt;/sheetNo&gt;                &lt;clusterId&gt;86&lt;/clusterId&gt;                &lt;targetField&gt;12&lt;/targetField&gt;                &lt;targetFieldName&gt;11&lt;/targetFieldName&gt;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</si>
  <si>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&lt;clusterId&gt;87&lt;/clusterId&gt;                &lt;targetField&gt;13&lt;/targetField&gt;                &lt;targetFieldName&gt;12&lt;/targetFieldName&gt;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</si>
  <si>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&lt;clusterId&gt;88&lt;/clusterId&gt;                &lt;targetField&gt;14&lt;/targetField&gt;                &lt;targetFieldName&gt;13&lt;/targetFieldName&gt;                &lt;targetFieldType&gt;text&lt;/targetFieldType&gt;              &lt;/targetCluster&gt;              &lt;targetCluster&gt;                &lt;sheetNo&gt;1&lt;/sheetNo&gt;                &lt;clusterId&gt;89&lt;/clusterId&gt;                &lt;targetField&gt;15&lt;/targetField&gt;                &lt;targetFieldName&gt;14&lt;/targetFieldName&gt;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</si>
  <si>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&lt;clusterId&gt;90&lt;/clusterId&gt;                &lt;targetField&gt;16&lt;/targetField&gt;                &lt;targetFieldName&gt;15&lt;/targetFieldName&gt;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</si>
  <si>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&lt;clusterId&gt;91&lt;/clusterId&gt;                &lt;targetField&gt;17&lt;/targetField&gt;                &lt;targetFieldName&gt;16&lt;/targetFieldName&gt;                &lt;targetFieldType&gt;text&lt;/targetFieldType&gt;              &lt;/targetCluster&gt;              &lt;targetCluster&gt;                &lt;sheetNo&gt;1&lt;/sheetNo&gt;                &lt;clusterId&gt;92&lt;/clusterId&gt;                &lt;targetField&gt;18&lt;/targetField&gt;</t>
  </si>
  <si>
    <t xml:space="preserve">                &lt;targetFieldName&gt;17&lt;/targetFieldName&gt;                &lt;targetFieldType&gt;text&lt;/targetFieldType&gt;              &lt;/targetCluster&gt;              &lt;targetCluster&gt;                &lt;sheetNo&gt;1&lt;/sheetNo&gt;                &lt;clusterId&gt;93&lt;/clusterId&gt;                &lt;targetField&gt;19&lt;/targetField&gt;                &lt;targetFieldName&gt;18&lt;/targetFieldName&gt;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</si>
  <si>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&lt;clusterId&gt;94&lt;/clusterId&gt;                &lt;targetField&gt;20&lt;/targetField&gt;                &lt;targetFieldName&gt;19&lt;/targetFieldName&gt;                &lt;targetFieldType&gt;text&lt;/targetFieldType&gt;              &lt;/targetCluster&gt;              &lt;targetCluster&gt;                &lt;sheetNo&gt;1&lt;/sheetNo&gt;                &lt;clusterId&gt;95&lt;/clusterId&gt;</t>
  </si>
  <si>
    <t xml:space="preserve">                &lt;targetField&gt;21&lt;/targetField&gt;                &lt;targetFieldName&gt;20&lt;/targetFieldName&gt;                &lt;targetFieldType&gt;text&lt;/targetFieldType&gt;              &lt;/targetCluster&gt;              &lt;targetCluster&gt;                &lt;sheetNo&gt;1&lt;/sheetNo&gt;                &lt;clusterId&gt;96&lt;/clusterId&gt;                &lt;targetField&gt;22&lt;/targetField&gt;                &lt;targetFieldName&gt;21&lt;/targetFieldName&gt;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</si>
  <si>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&lt;clusterId&gt;97&lt;/clusterId&gt;                &lt;targetField&gt;23&lt;/targetField&gt;                &lt;targetFieldName&gt;22&lt;/targetFieldName&gt;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</si>
  <si>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&lt;clusterId&gt;98&lt;/clusterId&gt;                &lt;targetField&gt;24&lt;/targetField&gt;                &lt;targetFieldName&gt;23&lt;/targetFieldName&gt;                &lt;targetFieldType&gt;text&lt;/targetFieldType&gt;              &lt;/targetCluster&gt;              &lt;targetCluster&gt;                &lt;sheetNo&gt;1&lt;/sheetNo&gt;                &lt;clusterId&gt;99&lt;/clusterId&gt;                &lt;targetField&gt;25&lt;/targetField&gt;                &lt;targetFieldName&gt;24&lt;/targetFieldName&gt;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</si>
  <si>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&lt;clusterId&gt;100&lt;/clusterId&gt;                &lt;targetField&gt;26&lt;/targetField&gt;                &lt;targetFieldName&gt;25&lt;/targetFieldName&gt;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</si>
  <si>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&lt;clusterId&gt;101&lt;/clusterId&gt;                &lt;targetField&gt;27&lt;/targetField&gt;                &lt;targetFieldName&gt;26&lt;/targetFieldName&gt;                &lt;targetFieldType&gt;text&lt;/targetFieldType&gt;              &lt;/targetCluster&gt;              &lt;targetCluster&gt;                &lt;sheetNo&gt;1&lt;/sheetNo&gt;                &lt;clusterId&gt;102&lt;/clusterId&gt;                &lt;targetField&gt;28&lt;/targetField&gt;</t>
  </si>
  <si>
    <t xml:space="preserve">                &lt;targetFieldName&gt;27&lt;/targetFieldName&gt;                &lt;targetFieldType&gt;text&lt;/targetFieldType&gt;              &lt;/targetCluster&gt;              &lt;targetCluster&gt;                &lt;sheetNo&gt;1&lt;/sheetNo&gt;                &lt;clusterId&gt;103&lt;/clusterId&gt;                &lt;targetField&gt;29&lt;/targetField&gt;                &lt;targetFieldName&gt;28&lt;/targetFieldName&gt;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</si>
  <si>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&lt;clusterId&gt;104&lt;/clusterId&gt;                &lt;targetField&gt;30&lt;/targetField&gt;                &lt;targetFieldName&gt;29&lt;/targetFieldName&gt;                &lt;targetFieldType&gt;text&lt;/targetFieldType&gt;              &lt;/targetCluster&gt;              &lt;targetCluster&gt;                &lt;sheetNo&gt;1&lt;/sheetNo&gt;                &lt;clusterId&gt;105&lt;/clusterId&gt;</t>
  </si>
  <si>
    <t xml:space="preserve">                &lt;targetField&gt;31&lt;/targetField&gt;                &lt;targetFieldName&gt;30&lt;/targetFieldName&gt;                &lt;targetFieldType&gt;text&lt;/targetFieldType&gt;              &lt;/targetCluster&gt;              &lt;targetCluster&gt;                &lt;sheetNo&gt;1&lt;/sheetNo&gt;                &lt;clusterId&gt;106&lt;/clusterId&gt;                &lt;targetField&gt;32&lt;/targetField&gt;                &lt;targetFieldName&gt;31&lt;/targetFieldName&gt;                &lt;targetFieldType&gt;text&lt;/targetFieldType&gt;</t>
  </si>
  <si>
    <t xml:space="preserve">              &lt;/targetCluster&gt;              &lt;targetCluster&gt;                &lt;sheetNo&gt;2&lt;/sheetNo&gt;                &lt;clusterId&gt;69&lt;/clusterId&gt;                &lt;targetField&gt;2&lt;/targetField&gt;                &lt;targetFieldName&gt;1&lt;/targetFieldName&gt;                &lt;targetFieldType&gt;text&lt;/targetFieldType&gt;              &lt;/targetCluster&gt;              &lt;targetCluster&gt;                &lt;sheetNo&gt;2&lt;/sheetNo&gt;</t>
  </si>
  <si>
    <t xml:space="preserve">                &lt;clusterId&gt;70&lt;/clusterId&gt;                &lt;targetField&gt;3&lt;/targetField&gt;                &lt;targetFieldName&gt;2&lt;/targetFieldName&gt;                &lt;targetFieldType&gt;text&lt;/targetFieldType&gt;              &lt;/targetCluster&gt;              &lt;targetCluster&gt;                &lt;sheetNo&gt;2&lt;/sheetNo&gt;                &lt;clusterId&gt;71&lt;/clusterId&gt;                &lt;targetField&gt;4&lt;/targetField&gt;                &lt;targetFieldName&gt;3&lt;/targetFieldName&gt;</t>
  </si>
  <si>
    <t xml:space="preserve">                &lt;targetFieldType&gt;text&lt;/targetFieldType&gt;              &lt;/targetCluster&gt;              &lt;targetCluster&gt;                &lt;sheetNo&gt;2&lt;/sheetNo&gt;                &lt;clusterId&gt;72&lt;/clusterId&gt;                &lt;targetField&gt;5&lt;/targetField&gt;                &lt;targetFieldName&gt;4&lt;/targetFieldName&gt;                &lt;targetFieldType&gt;text&lt;/targetFieldType&gt;              &lt;/targetCluster&gt;              &lt;targetCluster&gt;</t>
  </si>
  <si>
    <t xml:space="preserve">                &lt;sheetNo&gt;2&lt;/sheetNo&gt;                &lt;clusterId&gt;73&lt;/clusterId&gt;                &lt;targetField&gt;6&lt;/targetField&gt;                &lt;targetFieldName&gt;5&lt;/targetFieldName&gt;                &lt;targetFieldType&gt;text&lt;/targetFieldType&gt;              &lt;/targetCluster&gt;              &lt;targetCluster&gt;                &lt;sheetNo&gt;2&lt;/sheetNo&gt;                &lt;clusterId&gt;74&lt;/clusterId&gt;                &lt;targetField&gt;7&lt;/targetField&gt;</t>
  </si>
  <si>
    <t xml:space="preserve">                &lt;targetFieldName&gt;6&lt;/targetFieldName&gt;                &lt;targetFieldType&gt;text&lt;/targetFieldType&gt;              &lt;/targetCluster&gt;              &lt;targetCluster&gt;                &lt;sheetNo&gt;2&lt;/sheetNo&gt;                &lt;clusterId&gt;75&lt;/clusterId&gt;                &lt;targetField&gt;8&lt;/targetField&gt;                &lt;targetFieldName&gt;7&lt;/targetFieldName&gt;                &lt;targetFieldType&gt;text&lt;/targetFieldType&gt;              &lt;/targetCluster&gt;</t>
  </si>
  <si>
    <t xml:space="preserve">              &lt;targetCluster&gt;                &lt;sheetNo&gt;2&lt;/sheetNo&gt;                &lt;clusterId&gt;76&lt;/clusterId&gt;                &lt;targetField&gt;9&lt;/targetField&gt;                &lt;targetFieldName&gt;8&lt;/targetFieldName&gt;                &lt;targetFieldType&gt;text&lt;/targetFieldType&gt;              &lt;/targetCluster&gt;              &lt;targetCluster&gt;                &lt;sheetNo&gt;2&lt;/sheetNo&gt;                &lt;clusterId&gt;77&lt;/clusterId&gt;</t>
  </si>
  <si>
    <t xml:space="preserve">                &lt;targetField&gt;10&lt;/targetField&gt;                &lt;targetFieldName&gt;9&lt;/targetFieldName&gt;                &lt;targetFieldType&gt;text&lt;/targetFieldType&gt;              &lt;/targetCluster&gt;              &lt;targetCluster&gt;                &lt;sheetNo&gt;2&lt;/sheetNo&gt;                &lt;clusterId&gt;78&lt;/clusterId&gt;                &lt;targetField&gt;11&lt;/targetField&gt;                &lt;targetFieldName&gt;10&lt;/targetFieldName&gt;                &lt;targetFieldType&gt;text&lt;/targetFieldType&gt;</t>
  </si>
  <si>
    <t xml:space="preserve">              &lt;/targetCluster&gt;              &lt;targetCluster&gt;                &lt;sheetNo&gt;2&lt;/sheetNo&gt;                &lt;clusterId&gt;79&lt;/clusterId&gt;                &lt;targetField&gt;12&lt;/targetField&gt;                &lt;targetFieldName&gt;11&lt;/targetFieldName&gt;                &lt;targetFieldType&gt;text&lt;/targetFieldType&gt;              &lt;/targetCluster&gt;              &lt;targetCluster&gt;                &lt;sheetNo&gt;2&lt;/sheetNo&gt;</t>
  </si>
  <si>
    <t xml:space="preserve">                &lt;clusterId&gt;80&lt;/clusterId&gt;                &lt;targetField&gt;13&lt;/targetField&gt;                &lt;targetFieldName&gt;12&lt;/targetFieldName&gt;                &lt;targetFieldType&gt;text&lt;/targetFieldType&gt;              &lt;/targetCluster&gt;              &lt;targetCluster&gt;                &lt;sheetNo&gt;2&lt;/sheetNo&gt;                &lt;clusterId&gt;81&lt;/clusterId&gt;                &lt;targetField&gt;14&lt;/targetField&gt;                &lt;targetFieldName&gt;13&lt;/targetFieldName&gt;</t>
  </si>
  <si>
    <t xml:space="preserve">                &lt;targetFieldType&gt;text&lt;/targetFieldType&gt;              &lt;/targetCluster&gt;              &lt;targetCluster&gt;                &lt;sheetNo&gt;2&lt;/sheetNo&gt;                &lt;clusterId&gt;82&lt;/clusterId&gt;                &lt;targetField&gt;15&lt;/targetField&gt;                &lt;targetFieldName&gt;14&lt;/targetFieldName&gt;                &lt;targetFieldType&gt;text&lt;/targetFieldType&gt;              &lt;/targetCluster&gt;              &lt;targetCluster&gt;</t>
  </si>
  <si>
    <t xml:space="preserve">                &lt;sheetNo&gt;2&lt;/sheetNo&gt;                &lt;clusterId&gt;83&lt;/clusterId&gt;                &lt;targetField&gt;16&lt;/targetField&gt;                &lt;targetFieldName&gt;15&lt;/targetFieldName&gt;                &lt;targetFieldType&gt;text&lt;/targetFieldType&gt;              &lt;/targetCluster&gt;              &lt;targetCluster&gt;                &lt;sheetNo&gt;2&lt;/sheetNo&gt;                &lt;clusterId&gt;84&lt;/clusterId&gt;                &lt;targetField&gt;17&lt;/targetField&gt;</t>
  </si>
  <si>
    <t xml:space="preserve">                &lt;targetFieldName&gt;16&lt;/targetFieldName&gt;                &lt;targetFieldType&gt;text&lt;/targetFieldType&gt;              &lt;/targetCluster&gt;              &lt;targetCluster&gt;                &lt;sheetNo&gt;2&lt;/sheetNo&gt;                &lt;clusterId&gt;85&lt;/clusterId&gt;                &lt;targetField&gt;18&lt;/targetField&gt;                &lt;targetFieldName&gt;17&lt;/targetFieldName&gt;                &lt;targetFieldType&gt;text&lt;/targetFieldType&gt;              &lt;/targetCluster&gt;</t>
  </si>
  <si>
    <t xml:space="preserve">              &lt;targetCluster&gt;                &lt;sheetNo&gt;2&lt;/sheetNo&gt;                &lt;clusterId&gt;86&lt;/clusterId&gt;                &lt;targetField&gt;19&lt;/targetField&gt;                &lt;targetFieldName&gt;18&lt;/targetFieldName&gt;                &lt;targetFieldType&gt;text&lt;/targetFieldType&gt;              &lt;/targetCluster&gt;              &lt;targetCluster&gt;                &lt;sheetNo&gt;2&lt;/sheetNo&gt;                &lt;clusterId&gt;87&lt;/clusterId&gt;</t>
  </si>
  <si>
    <t xml:space="preserve">                &lt;targetField&gt;20&lt;/targetField&gt;                &lt;targetFieldName&gt;19&lt;/targetFieldName&gt;                &lt;targetFieldType&gt;text&lt;/targetFieldType&gt;              &lt;/targetCluster&gt;              &lt;targetCluster&gt;                &lt;sheetNo&gt;2&lt;/sheetNo&gt;                &lt;clusterId&gt;88&lt;/clusterId&gt;                &lt;targetField&gt;21&lt;/targetField&gt;                &lt;targetFieldName&gt;20&lt;/targetFieldName&gt;                &lt;targetFieldType&gt;text&lt;/targetFieldType&gt;</t>
  </si>
  <si>
    <t xml:space="preserve">              &lt;/targetCluster&gt;              &lt;targetCluster&gt;                &lt;sheetNo&gt;2&lt;/sheetNo&gt;                &lt;clusterId&gt;89&lt;/clusterId&gt;                &lt;targetField&gt;22&lt;/targetField&gt;                &lt;targetFieldName&gt;21&lt;/targetFieldName&gt;                &lt;targetFieldType&gt;text&lt;/targetFieldType&gt;              &lt;/targetCluster&gt;              &lt;targetCluster&gt;                &lt;sheetNo&gt;2&lt;/sheetNo&gt;</t>
  </si>
  <si>
    <t xml:space="preserve">                &lt;clusterId&gt;90&lt;/clusterId&gt;                &lt;targetField&gt;23&lt;/targetField&gt;                &lt;targetFieldName&gt;22&lt;/targetFieldName&gt;                &lt;targetFieldType&gt;text&lt;/targetFieldType&gt;              &lt;/targetCluster&gt;              &lt;targetCluster&gt;                &lt;sheetNo&gt;2&lt;/sheetNo&gt;                &lt;clusterId&gt;91&lt;/clusterId&gt;                &lt;targetField&gt;24&lt;/targetField&gt;                &lt;targetFieldName&gt;23&lt;/targetFieldName&gt;</t>
  </si>
  <si>
    <t xml:space="preserve">                &lt;targetFieldType&gt;text&lt;/targetFieldType&gt;              &lt;/targetCluster&gt;              &lt;targetCluster&gt;                &lt;sheetNo&gt;2&lt;/sheetNo&gt;                &lt;clusterId&gt;92&lt;/clusterId&gt;                &lt;targetField&gt;25&lt;/targetField&gt;                &lt;targetFieldName&gt;24&lt;/targetFieldName&gt;                &lt;targetFieldType&gt;text&lt;/targetFieldType&gt;              &lt;/targetCluster&gt;              &lt;targetCluster&gt;</t>
  </si>
  <si>
    <t xml:space="preserve">                &lt;sheetNo&gt;2&lt;/sheetNo&gt;                &lt;clusterId&gt;93&lt;/clusterId&gt;                &lt;targetField&gt;26&lt;/targetField&gt;                &lt;targetFieldName&gt;25&lt;/targetFieldName&gt;                &lt;targetFieldType&gt;text&lt;/targetFieldType&gt;              &lt;/targetCluster&gt;              &lt;targetCluster&gt;                &lt;sheetNo&gt;2&lt;/sheetNo&gt;                &lt;clusterId&gt;94&lt;/clusterId&gt;                &lt;targetField&gt;27&lt;/targetField&gt;</t>
  </si>
  <si>
    <t xml:space="preserve">                &lt;targetFieldName&gt;26&lt;/targetFieldName&gt;                &lt;targetFieldType&gt;text&lt;/targetFieldType&gt;              &lt;/targetCluster&gt;              &lt;targetCluster&gt;                &lt;sheetNo&gt;2&lt;/sheetNo&gt;                &lt;clusterId&gt;95&lt;/clusterId&gt;                &lt;targetField&gt;28&lt;/targetField&gt;                &lt;targetFieldName&gt;27&lt;/targetFieldName&gt;                &lt;targetFieldType&gt;text&lt;/targetFieldType&gt;              &lt;/targetCluster&gt;</t>
  </si>
  <si>
    <t xml:space="preserve">              &lt;targetCluster&gt;                &lt;sheetNo&gt;2&lt;/sheetNo&gt;                &lt;clusterId&gt;96&lt;/clusterId&gt;                &lt;targetField&gt;29&lt;/targetField&gt;                &lt;targetFieldName&gt;28&lt;/targetFieldName&gt;                &lt;targetFieldType&gt;text&lt;/targetFieldType&gt;              &lt;/targetCluster&gt;              &lt;targetCluster&gt;                &lt;sheetNo&gt;2&lt;/sheetNo&gt;                &lt;clusterId&gt;97&lt;/clusterId&gt;</t>
  </si>
  <si>
    <t xml:space="preserve">                &lt;targetField&gt;30&lt;/targetField&gt;                &lt;targetFieldName&gt;29&lt;/targetFieldName&gt;                &lt;targetFieldType&gt;text&lt;/targetFieldType&gt;              &lt;/targetCluster&gt;              &lt;targetCluster&gt;                &lt;sheetNo&gt;2&lt;/sheetNo&gt;                &lt;clusterId&gt;98&lt;/clusterId&gt;                &lt;targetField&gt;31&lt;/targetField&gt;                &lt;targetFieldName&gt;30&lt;/targetFieldName&gt;                &lt;targetFieldType&gt;text&lt;/targetFieldType&gt;</t>
  </si>
  <si>
    <t xml:space="preserve">              &lt;/targetCluster&gt;              &lt;targetCluster&gt;                &lt;sheetNo&gt;2&lt;/sheetNo&gt;                &lt;clusterId&gt;99&lt;/clusterId&gt;                &lt;targetField&gt;32&lt;/targetField&gt;                &lt;targetFieldName&gt;31&lt;/targetFieldName&gt;                &lt;targetFieldType&gt;text&lt;/targetFieldType&gt;              &lt;/targetCluster&gt;            &lt;/userCustomMaster&gt;            &lt;reportCopy&gt;</t>
  </si>
  <si>
    <t xml:space="preserve">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</si>
  <si>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</si>
  <si>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</si>
  <si>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            &lt;excelOutputValue&gt;&lt;/excelOutputValue&gt;            &lt;userCustomMaster&gt;</t>
  </si>
  <si>
    <t xml:space="preserve">              &lt;masterTableId&gt;33&lt;/masterTableId&gt;              &lt;masterKey&gt;CT_JGBTHCheck_Calendar_Master&lt;/masterKey&gt;              &lt;targetCluster&gt;                &lt;sheetNo&gt;1&lt;/sheetNo&gt;                &lt;clusterId&gt;2&lt;/clusterId&gt;                &lt;targetField&gt;0&lt;/targetField&gt;                &lt;targetFieldName&gt;设备名主键&lt;/targetFieldName&gt;                &lt;targetFieldType&gt;&lt;/targetFieldType&gt;              &lt;/targetCluster&gt;              &lt;targetCluster&gt;</t>
  </si>
  <si>
    <t xml:space="preserve">                &lt;sheetNo&gt;1&lt;/sheetNo&gt;                &lt;clusterId&gt;5&lt;/clusterId&gt;                &lt;targetField&gt;34&lt;/targetField&gt;                &lt;targetFieldName&gt;温度 Max&lt;/targetFieldName&gt;                &lt;targetFieldType&gt;numeric&lt;/targetFieldType&gt;              &lt;/targetCluster&gt;              &lt;targetCluster&gt;                &lt;sheetNo&gt;1&lt;/sheetNo&gt;                &lt;clusterId&gt;6&lt;/clusterId&gt;                &lt;targetField&gt;33&lt;/targetField&gt;</t>
  </si>
  <si>
    <t xml:space="preserve">                &lt;targetFieldName&gt;温度 Min&lt;/targetFieldName&gt;                &lt;targetFieldType&gt;numeric&lt;/targetFieldType&gt;              &lt;/targetCluster&gt;              &lt;targetCluster&gt;                &lt;sheetNo&gt;2&lt;/sheetNo&gt;                &lt;clusterId&gt;3&lt;/clusterId&gt;                &lt;targetField&gt;36&lt;/targetField&gt;                &lt;targetFieldName&gt;湿度 Max&lt;/targetFieldName&gt;                &lt;targetFieldType&gt;numeric&lt;/targetFieldType&gt;              &lt;/targetCluster&gt;</t>
  </si>
  <si>
    <t xml:space="preserve">              &lt;targetCluster&gt;                &lt;sheetNo&gt;2&lt;/sheetNo&gt;                &lt;clusterId&gt;4&lt;/clusterId&gt;                &lt;targetField&gt;35&lt;/targetField&gt;                &lt;targetFieldName&gt;湿度 Min&lt;/targetFieldName&gt;                &lt;targetFieldType&gt;numeric&lt;/targetFieldType&gt;              &lt;/targetCluster&gt;            &lt;/userCustomMaster&gt;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</si>
  <si>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&lt;clusterId&gt;3&lt;/clusterId&gt;</t>
  </si>
  <si>
    <t xml:space="preserve">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</si>
  <si>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&lt;clusterId&gt;4&lt;/clusterId&gt;</t>
  </si>
  <si>
    <t xml:space="preserve">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</si>
  <si>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&lt;clusterId&gt;5&lt;/clusterId&gt;</t>
  </si>
  <si>
    <t xml:space="preserve">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            &lt;excelOutputValue&gt;0&lt;/excelOutputValue&gt;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</si>
  <si>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&lt;clusterId&gt;6&lt;/clusterId&gt;</t>
  </si>
  <si>
    <t xml:space="preserve">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            &lt;excelOutputValue&gt;0&lt;/excelOutputValue&gt;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</si>
  <si>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&lt;clusterId&gt;7&lt;/clusterId&gt;</t>
  </si>
  <si>
    <t xml:space="preserve">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</si>
  <si>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&lt;clusterId&gt;8&lt;/clusterId&gt;</t>
  </si>
  <si>
    <t xml:space="preserve">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</si>
  <si>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&lt;clusterId&gt;9&lt;/clusterId&gt;</t>
  </si>
  <si>
    <t xml:space="preserve">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</si>
  <si>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&lt;clusterId&gt;10&lt;/clusterId&gt;</t>
  </si>
  <si>
    <t xml:space="preserve">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</si>
  <si>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&lt;clusterId&gt;11&lt;/clusterId&gt;</t>
  </si>
  <si>
    <t xml:space="preserve">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</si>
  <si>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&lt;clusterId&gt;12&lt;/clusterId&gt;</t>
  </si>
  <si>
    <t xml:space="preserve">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</si>
  <si>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&lt;clusterId&gt;13&lt;/clusterId&gt;</t>
  </si>
  <si>
    <t xml:space="preserve">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</si>
  <si>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&lt;clusterId&gt;14&lt;/clusterId&gt;</t>
  </si>
  <si>
    <t xml:space="preserve">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</si>
  <si>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&lt;clusterId&gt;15&lt;/clusterId&gt;</t>
  </si>
  <si>
    <t xml:space="preserve">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</si>
  <si>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&lt;clusterId&gt;16&lt;/clusterId&gt;</t>
  </si>
  <si>
    <t xml:space="preserve">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</si>
  <si>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&lt;clusterId&gt;17&lt;/clusterId&gt;</t>
  </si>
  <si>
    <t xml:space="preserve">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</si>
  <si>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&lt;clusterId&gt;18&lt;/clusterId&gt;</t>
  </si>
  <si>
    <t xml:space="preserve">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</si>
  <si>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&lt;clusterId&gt;19&lt;/clusterId&gt;</t>
  </si>
  <si>
    <t xml:space="preserve">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</si>
  <si>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&lt;clusterId&gt;20&lt;/clusterId&gt;</t>
  </si>
  <si>
    <t xml:space="preserve">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</si>
  <si>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&lt;clusterId&gt;21&lt;/clusterId&gt;</t>
  </si>
  <si>
    <t xml:space="preserve">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</si>
  <si>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&lt;clusterId&gt;22&lt;/clusterId&gt;</t>
  </si>
  <si>
    <t xml:space="preserve">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</si>
  <si>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&lt;clusterId&gt;23&lt;/clusterId&gt;</t>
  </si>
  <si>
    <t xml:space="preserve">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</si>
  <si>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&lt;clusterId&gt;24&lt;/clusterId&gt;</t>
  </si>
  <si>
    <t xml:space="preserve">            &lt;isHidden&gt;0&lt;/isHidden&gt;            &lt;isHiddenDesigner&gt;0&lt;/isHiddenDesigner&gt;            &lt;mobileDisplay&gt;1&lt;/mobileDisplay&gt;            &lt;mobileListDisplayNo&gt;24&lt;/mobileListDisplayNo&gt;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</si>
  <si>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&lt;clusterId&gt;25&lt;/clusterId&gt;</t>
  </si>
  <si>
    <t xml:space="preserve">            &lt;isHidden&gt;0&lt;/isHidden&gt;            &lt;isHiddenDesigner&gt;0&lt;/isHiddenDesigner&gt;            &lt;mobileDisplay&gt;1&lt;/mobileDisplay&gt;            &lt;mobileListDisplayNo&gt;25&lt;/mobileListDisplayNo&gt;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</si>
  <si>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&lt;clusterId&gt;26&lt;/clusterId&gt;</t>
  </si>
  <si>
    <t xml:space="preserve">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</si>
  <si>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&lt;clusterId&gt;27&lt;/clusterId&gt;</t>
  </si>
  <si>
    <t xml:space="preserve">            &lt;isHidden&gt;0&lt;/isHidden&gt;            &lt;isHiddenDesigner&gt;0&lt;/isHiddenDesigner&gt;            &lt;mobileDisplay&gt;1&lt;/mobileDisplay&gt;            &lt;mobileListDisplayNo&gt;27&lt;/mobileListDisplayNo&gt;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</si>
  <si>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&lt;clusterId&gt;28&lt;/clusterId&gt;</t>
  </si>
  <si>
    <t xml:space="preserve">            &lt;isHidden&gt;0&lt;/isHidden&gt;            &lt;isHiddenDesigner&gt;0&lt;/isHiddenDesigner&gt;            &lt;mobileDisplay&gt;1&lt;/mobileDisplay&gt;            &lt;mobileListDisplayNo&gt;28&lt;/mobileListDisplayNo&gt;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</si>
  <si>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&lt;clusterId&gt;29&lt;/clusterId&gt;</t>
  </si>
  <si>
    <t xml:space="preserve">            &lt;isHidden&gt;0&lt;/isHidden&gt;            &lt;isHiddenDesigner&gt;0&lt;/isHiddenDesigner&gt;            &lt;mobileDisplay&gt;1&lt;/mobileDisplay&gt;            &lt;mobileListDisplayNo&gt;29&lt;/mobileListDisplayNo&gt;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</si>
  <si>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&lt;clusterId&gt;30&lt;/clusterId&gt;</t>
  </si>
  <si>
    <t xml:space="preserve">            &lt;isHidden&gt;0&lt;/isHidden&gt;            &lt;isHiddenDesigner&gt;0&lt;/isHiddenDesigner&gt;            &lt;mobileDisplay&gt;1&lt;/mobileDisplay&gt;            &lt;mobileListDisplayNo&gt;30&lt;/mobileListDisplayNo&gt;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</si>
  <si>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&lt;clusterId&gt;31&lt;/clusterId&gt;</t>
  </si>
  <si>
    <t xml:space="preserve">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</si>
  <si>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&lt;clusterId&gt;32&lt;/clusterId&gt;</t>
  </si>
  <si>
    <t xml:space="preserve">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</si>
  <si>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&lt;clusterId&gt;33&lt;/clusterId&gt;</t>
  </si>
  <si>
    <t xml:space="preserve">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</si>
  <si>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&lt;clusterId&gt;34&lt;/clusterId&gt;</t>
  </si>
  <si>
    <t xml:space="preserve">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</si>
  <si>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&lt;clusterId&gt;35&lt;/clusterId&gt;</t>
  </si>
  <si>
    <t xml:space="preserve">            &lt;isHidden&gt;0&lt;/isHidden&gt;            &lt;isHiddenDesigner&gt;0&lt;/isHiddenDesigner&gt;            &lt;mobileDisplay&gt;1&lt;/mobileDisplay&gt;            &lt;mobileListDisplayNo&gt;35&lt;/mobileListDisplayNo&gt;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</si>
  <si>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&lt;clusterId&gt;36&lt;/clusterId&gt;</t>
  </si>
  <si>
    <t xml:space="preserve">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</si>
  <si>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&lt;clusterId&gt;37&lt;/clusterId&gt;</t>
  </si>
  <si>
    <t xml:space="preserve">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</si>
  <si>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&lt;clusterId&gt;38&lt;/clusterId&gt;</t>
  </si>
  <si>
    <t xml:space="preserve">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</si>
  <si>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&lt;clusterId&gt;39&lt;/clusterId&gt;</t>
  </si>
  <si>
    <t xml:space="preserve">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</si>
  <si>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&lt;clusterId&gt;40&lt;/clusterId&gt;</t>
  </si>
  <si>
    <t xml:space="preserve">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</si>
  <si>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&lt;clusterId&gt;41&lt;/clusterId&gt;</t>
  </si>
  <si>
    <t xml:space="preserve">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</si>
  <si>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&lt;clusterId&gt;42&lt;/clusterId&gt;</t>
  </si>
  <si>
    <t xml:space="preserve">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</si>
  <si>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&lt;clusterId&gt;43&lt;/clusterId&gt;</t>
  </si>
  <si>
    <t xml:space="preserve">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</si>
  <si>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&lt;clusterId&gt;44&lt;/clusterId&gt;</t>
  </si>
  <si>
    <t xml:space="preserve">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</si>
  <si>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&lt;clusterId&gt;45&lt;/clusterId&gt;</t>
  </si>
  <si>
    <t xml:space="preserve">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</si>
  <si>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&lt;clusterId&gt;46&lt;/clusterId&gt;</t>
  </si>
  <si>
    <t xml:space="preserve">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</si>
  <si>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&lt;clusterId&gt;47&lt;/clusterId&gt;</t>
  </si>
  <si>
    <t xml:space="preserve">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</si>
  <si>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&lt;clusterId&gt;48&lt;/clusterId&gt;</t>
  </si>
  <si>
    <t xml:space="preserve">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</si>
  <si>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&lt;clusterId&gt;49&lt;/clusterId&gt;</t>
  </si>
  <si>
    <t xml:space="preserve">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</si>
  <si>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&lt;clusterId&gt;50&lt;/clusterId&gt;</t>
  </si>
  <si>
    <t xml:space="preserve">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</si>
  <si>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&lt;clusterId&gt;51&lt;/clusterId&gt;</t>
  </si>
  <si>
    <t xml:space="preserve">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</si>
  <si>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&lt;clusterId&gt;52&lt;/clusterId&gt;</t>
  </si>
  <si>
    <t xml:space="preserve">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</si>
  <si>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&lt;clusterId&gt;53&lt;/clusterId&gt;</t>
  </si>
  <si>
    <t xml:space="preserve">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</si>
  <si>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&lt;clusterId&gt;54&lt;/clusterId&gt;</t>
  </si>
  <si>
    <t xml:space="preserve">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</si>
  <si>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&lt;clusterId&gt;55&lt;/clusterId&gt;</t>
  </si>
  <si>
    <t xml:space="preserve">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</si>
  <si>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&lt;clusterId&gt;56&lt;/clusterId&gt;</t>
  </si>
  <si>
    <t xml:space="preserve">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</si>
  <si>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&lt;clusterId&gt;57&lt;/clusterId&gt;</t>
  </si>
  <si>
    <t xml:space="preserve">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</si>
  <si>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&lt;clusterId&gt;58&lt;/clusterId&gt;</t>
  </si>
  <si>
    <t xml:space="preserve">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</si>
  <si>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&lt;clusterId&gt;59&lt;/clusterId&gt;</t>
  </si>
  <si>
    <t xml:space="preserve">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</si>
  <si>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&lt;clusterId&gt;60&lt;/clusterId&gt;</t>
  </si>
  <si>
    <t xml:space="preserve">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</si>
  <si>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&lt;clusterId&gt;61&lt;/clusterId&gt;</t>
  </si>
  <si>
    <t xml:space="preserve">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</si>
  <si>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&lt;clusterId&gt;62&lt;/clusterId&gt;</t>
  </si>
  <si>
    <t xml:space="preserve">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</si>
  <si>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&lt;clusterId&gt;63&lt;/clusterId&gt;</t>
  </si>
  <si>
    <t xml:space="preserve">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</si>
  <si>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&lt;clusterId&gt;64&lt;/clusterId&gt;</t>
  </si>
  <si>
    <t xml:space="preserve">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</si>
  <si>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&lt;clusterId&gt;65&lt;/clusterId&gt;</t>
  </si>
  <si>
    <t xml:space="preserve">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</si>
  <si>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&lt;clusterId&gt;66&lt;/clusterId&gt;</t>
  </si>
  <si>
    <t xml:space="preserve">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</si>
  <si>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&lt;clusterId&gt;67&lt;/clusterId&gt;</t>
  </si>
  <si>
    <t xml:space="preserve">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</si>
  <si>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&lt;clusterId&gt;68&lt;/clusterId&gt;</t>
  </si>
  <si>
    <t xml:space="preserve">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</si>
  <si>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&lt;clusterId&gt;69&lt;/clusterId&gt;</t>
  </si>
  <si>
    <t xml:space="preserve">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</si>
  <si>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&lt;clusterId&gt;70&lt;/clusterId&gt;</t>
  </si>
  <si>
    <t xml:space="preserve">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</si>
  <si>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&lt;clusterId&gt;71&lt;/clusterId&gt;</t>
  </si>
  <si>
    <t xml:space="preserve">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</si>
  <si>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&lt;clusterId&gt;72&lt;/clusterId&gt;</t>
  </si>
  <si>
    <t xml:space="preserve">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</si>
  <si>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&lt;clusterId&gt;73&lt;/clusterId&gt;</t>
  </si>
  <si>
    <t xml:space="preserve">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</si>
  <si>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&lt;clusterId&gt;74&lt;/clusterId&gt;</t>
  </si>
  <si>
    <t xml:space="preserve">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</si>
  <si>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&lt;clusterId&gt;75&lt;/clusterId&gt;</t>
  </si>
  <si>
    <t xml:space="preserve">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</si>
  <si>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&lt;clusterId&gt;76&lt;/clusterId&gt;</t>
  </si>
  <si>
    <t xml:space="preserve">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</si>
  <si>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&lt;clusterId&gt;77&lt;/clusterId&gt;</t>
  </si>
  <si>
    <t xml:space="preserve">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</si>
  <si>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&lt;clusterId&gt;78&lt;/clusterId&gt;</t>
  </si>
  <si>
    <t xml:space="preserve">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</si>
  <si>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&lt;clusterId&gt;79&lt;/clusterId&gt;</t>
  </si>
  <si>
    <t xml:space="preserve">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</si>
  <si>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&lt;clusterId&gt;80&lt;/clusterId&gt;</t>
  </si>
  <si>
    <t xml:space="preserve">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</si>
  <si>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&lt;clusterId&gt;81&lt;/clusterId&gt;</t>
  </si>
  <si>
    <t xml:space="preserve">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</si>
  <si>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&lt;clusterId&gt;82&lt;/clusterId&gt;</t>
  </si>
  <si>
    <t xml:space="preserve">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</si>
  <si>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&lt;clusterId&gt;83&lt;/clusterId&gt;</t>
  </si>
  <si>
    <t xml:space="preserve">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</si>
  <si>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&lt;clusterId&gt;84&lt;/clusterId&gt;</t>
  </si>
  <si>
    <t xml:space="preserve">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</si>
  <si>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&lt;clusterId&gt;85&lt;/clusterId&gt;</t>
  </si>
  <si>
    <t xml:space="preserve">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</si>
  <si>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&lt;clusterId&gt;86&lt;/clusterId&gt;</t>
  </si>
  <si>
    <t xml:space="preserve">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</si>
  <si>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&lt;clusterId&gt;87&lt;/clusterId&gt;</t>
  </si>
  <si>
    <t xml:space="preserve">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</si>
  <si>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&lt;clusterId&gt;88&lt;/clusterId&gt;</t>
  </si>
  <si>
    <t xml:space="preserve">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</si>
  <si>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&lt;clusterId&gt;89&lt;/clusterId&gt;</t>
  </si>
  <si>
    <t xml:space="preserve">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</si>
  <si>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&lt;clusterId&gt;90&lt;/clusterId&gt;</t>
  </si>
  <si>
    <t xml:space="preserve">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</si>
  <si>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&lt;clusterId&gt;91&lt;/clusterId&gt;</t>
  </si>
  <si>
    <t xml:space="preserve">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</si>
  <si>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&lt;clusterId&gt;92&lt;/clusterId&gt;</t>
  </si>
  <si>
    <t xml:space="preserve">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</si>
  <si>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&lt;clusterId&gt;93&lt;/clusterId&gt;</t>
  </si>
  <si>
    <t xml:space="preserve">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</si>
  <si>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&lt;clusterId&gt;94&lt;/clusterId&gt;</t>
  </si>
  <si>
    <t xml:space="preserve">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</si>
  <si>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&lt;clusterId&gt;95&lt;/clusterId&gt;</t>
  </si>
  <si>
    <t xml:space="preserve">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</si>
  <si>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&lt;clusterId&gt;96&lt;/clusterId&gt;</t>
  </si>
  <si>
    <t xml:space="preserve">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</si>
  <si>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&lt;clusterId&gt;97&lt;/clusterId&gt;</t>
  </si>
  <si>
    <t xml:space="preserve">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</si>
  <si>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&lt;clusterId&gt;98&lt;/clusterId&gt;</t>
  </si>
  <si>
    <t xml:space="preserve">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</si>
  <si>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&lt;clusterId&gt;99&lt;/clusterId&gt;</t>
  </si>
  <si>
    <t xml:space="preserve">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</si>
  <si>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&lt;clusterId&gt;100&lt;/clusterId&gt;</t>
  </si>
  <si>
    <t xml:space="preserve">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</si>
  <si>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&lt;clusterId&gt;101&lt;/clusterId&gt;</t>
  </si>
  <si>
    <t xml:space="preserve">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</si>
  <si>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&lt;clusterId&gt;102&lt;/clusterId&gt;</t>
  </si>
  <si>
    <t xml:space="preserve">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</si>
  <si>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&lt;clusterId&gt;103&lt;/clusterId&gt;</t>
  </si>
  <si>
    <t xml:space="preserve">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</si>
  <si>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&lt;clusterId&gt;104&lt;/clusterId&gt;</t>
  </si>
  <si>
    <t xml:space="preserve">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</si>
  <si>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&lt;clusterId&gt;105&lt;/clusterId&gt;</t>
  </si>
  <si>
    <t xml:space="preserve">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</si>
  <si>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&lt;clusterId&gt;106&lt;/clusterId&gt;</t>
  </si>
  <si>
    <t xml:space="preserve">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</si>
  <si>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&lt;clusterId&gt;107&lt;/clusterId&gt;</t>
  </si>
  <si>
    <t xml:space="preserve">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</si>
  <si>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&lt;clusterId&gt;108&lt;/clusterId&gt;</t>
  </si>
  <si>
    <t xml:space="preserve">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</si>
  <si>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&lt;clusterId&gt;109&lt;/clusterId&gt;</t>
  </si>
  <si>
    <t xml:space="preserve">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</si>
  <si>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&lt;clusterId&gt;110&lt;/clusterId&gt;</t>
  </si>
  <si>
    <t xml:space="preserve">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</si>
  <si>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&lt;clusterId&gt;111&lt;/clusterId&gt;</t>
  </si>
  <si>
    <t xml:space="preserve">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</si>
  <si>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&lt;clusterId&gt;112&lt;/clusterId&gt;</t>
  </si>
  <si>
    <t xml:space="preserve">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</si>
  <si>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&lt;clusterId&gt;113&lt;/clusterId&gt;</t>
  </si>
  <si>
    <t xml:space="preserve">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</si>
  <si>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&lt;clusterId&gt;114&lt;/clusterId&gt;</t>
  </si>
  <si>
    <t xml:space="preserve">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</si>
  <si>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&lt;clusterId&gt;115&lt;/clusterId&gt;</t>
  </si>
  <si>
    <t xml:space="preserve">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</si>
  <si>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&lt;clusterId&gt;116&lt;/clusterId&gt;</t>
  </si>
  <si>
    <t xml:space="preserve">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</si>
  <si>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&lt;clusterId&gt;117&lt;/clusterId&gt;</t>
  </si>
  <si>
    <t xml:space="preserve">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</si>
  <si>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&lt;clusterId&gt;118&lt;/clusterId&gt;</t>
  </si>
  <si>
    <t xml:space="preserve">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</si>
  <si>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&lt;clusterId&gt;119&lt;/clusterId&gt;</t>
  </si>
  <si>
    <t xml:space="preserve">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</si>
  <si>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&lt;clusterId&gt;120&lt;/clusterId&gt;</t>
  </si>
  <si>
    <t xml:space="preserve">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</si>
  <si>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&lt;clusterId&gt;121&lt;/clusterId&gt;</t>
  </si>
  <si>
    <t xml:space="preserve">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</si>
  <si>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&lt;clusterId&gt;122&lt;/clusterId&gt;</t>
  </si>
  <si>
    <t xml:space="preserve">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</si>
  <si>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&lt;clusterId&gt;123&lt;/clusterId&gt;</t>
  </si>
  <si>
    <t xml:space="preserve">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</si>
  <si>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&lt;clusterId&gt;124&lt;/clusterId&gt;</t>
  </si>
  <si>
    <t xml:space="preserve">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</si>
  <si>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&lt;clusterId&gt;125&lt;/clusterId&gt;</t>
  </si>
  <si>
    <t xml:space="preserve">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</si>
  <si>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&lt;clusterId&gt;126&lt;/clusterId&gt;</t>
  </si>
  <si>
    <t xml:space="preserve">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</si>
  <si>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&lt;clusterId&gt;127&lt;/clusterId&gt;</t>
  </si>
  <si>
    <t xml:space="preserve">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</si>
  <si>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&lt;clusterId&gt;128&lt;/clusterId&gt;</t>
  </si>
  <si>
    <t xml:space="preserve">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</si>
  <si>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&lt;clusterId&gt;129&lt;/clusterId&gt;</t>
  </si>
  <si>
    <t xml:space="preserve">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</si>
  <si>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&lt;clusterId&gt;130&lt;/clusterId&gt;</t>
  </si>
  <si>
    <t xml:space="preserve">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</si>
  <si>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&lt;clusterId&gt;131&lt;/clusterId&gt;</t>
  </si>
  <si>
    <t xml:space="preserve">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</si>
  <si>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&lt;clusterId&gt;132&lt;/clusterId&gt;</t>
  </si>
  <si>
    <t xml:space="preserve">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</si>
  <si>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&lt;clusterId&gt;133&lt;/clusterId&gt;</t>
  </si>
  <si>
    <t xml:space="preserve">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</si>
  <si>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&lt;clusterId&gt;134&lt;/clusterId&gt;</t>
  </si>
  <si>
    <t xml:space="preserve">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</si>
  <si>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&lt;clusterId&gt;135&lt;/clusterId&gt;</t>
  </si>
  <si>
    <t xml:space="preserve">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</si>
  <si>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&lt;clusterId&gt;136&lt;/clusterId&gt;</t>
  </si>
  <si>
    <t xml:space="preserve">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</si>
  <si>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&lt;clusterId&gt;137&lt;/clusterId&gt;</t>
  </si>
  <si>
    <t xml:space="preserve">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</si>
  <si>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&lt;clusterId&gt;138&lt;/clusterId&gt;</t>
  </si>
  <si>
    <t xml:space="preserve">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</si>
  <si>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&lt;clusterId&gt;139&lt;/clusterId&gt;</t>
  </si>
  <si>
    <t xml:space="preserve">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</si>
  <si>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&lt;clusterId&gt;140&lt;/clusterId&gt;</t>
  </si>
  <si>
    <t xml:space="preserve">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</si>
  <si>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&lt;clusterId&gt;141&lt;/clusterId&gt;</t>
  </si>
  <si>
    <t xml:space="preserve">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</si>
  <si>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&lt;clusterId&gt;142&lt;/clusterId&gt;</t>
  </si>
  <si>
    <t xml:space="preserve">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</si>
  <si>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&lt;clusterId&gt;143&lt;/clusterId&gt;</t>
  </si>
  <si>
    <t xml:space="preserve">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</si>
  <si>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&lt;clusterId&gt;144&lt;/clusterId&gt;</t>
  </si>
  <si>
    <t xml:space="preserve">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</si>
  <si>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&lt;clusterId&gt;145&lt;/clusterId&gt;</t>
  </si>
  <si>
    <t xml:space="preserve">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</si>
  <si>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&lt;clusterId&gt;146&lt;/clusterId&gt;</t>
  </si>
  <si>
    <t xml:space="preserve">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</si>
  <si>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&lt;clusterId&gt;147&lt;/clusterId&gt;</t>
  </si>
  <si>
    <t xml:space="preserve">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</si>
  <si>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&lt;clusterId&gt;148&lt;/clusterId&gt;</t>
  </si>
  <si>
    <t xml:space="preserve">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</si>
  <si>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&lt;clusterId&gt;149&lt;/clusterId&gt;</t>
  </si>
  <si>
    <t xml:space="preserve">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</si>
  <si>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&lt;clusterId&gt;150&lt;/clusterId&gt;</t>
  </si>
  <si>
    <t xml:space="preserve">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</si>
  <si>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&lt;clusterId&gt;151&lt;/clusterId&gt;</t>
  </si>
  <si>
    <t xml:space="preserve">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</si>
  <si>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&lt;clusterId&gt;152&lt;/clusterId&gt;</t>
  </si>
  <si>
    <t xml:space="preserve">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</si>
  <si>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&lt;clusterId&gt;153&lt;/clusterId&gt;</t>
  </si>
  <si>
    <t xml:space="preserve">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</si>
  <si>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&lt;clusterId&gt;154&lt;/clusterId&gt;</t>
  </si>
  <si>
    <t xml:space="preserve">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</si>
  <si>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&lt;clusterId&gt;155&lt;/clusterId&gt;</t>
  </si>
  <si>
    <t xml:space="preserve">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</si>
  <si>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&lt;clusterId&gt;156&lt;/clusterId&gt;</t>
  </si>
  <si>
    <t xml:space="preserve">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</si>
  <si>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&lt;clusterId&gt;157&lt;/clusterId&gt;</t>
  </si>
  <si>
    <t xml:space="preserve">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</si>
  <si>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&lt;clusterId&gt;158&lt;/clusterId&gt;</t>
  </si>
  <si>
    <t xml:space="preserve">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</si>
  <si>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&lt;clusterId&gt;159&lt;/clusterId&gt;</t>
  </si>
  <si>
    <t xml:space="preserve">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</si>
  <si>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&lt;clusterId&gt;160&lt;/clusterId&gt;</t>
  </si>
  <si>
    <t xml:space="preserve">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</si>
  <si>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&lt;clusterId&gt;161&lt;/clusterId&gt;</t>
  </si>
  <si>
    <t xml:space="preserve">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</si>
  <si>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&lt;clusterId&gt;162&lt;/clusterId&gt;</t>
  </si>
  <si>
    <t xml:space="preserve">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</si>
  <si>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&lt;clusterId&gt;163&lt;/clusterId&gt;</t>
  </si>
  <si>
    <t xml:space="preserve">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</si>
  <si>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&lt;clusterId&gt;164&lt;/clusterId&gt;</t>
  </si>
  <si>
    <t xml:space="preserve">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</si>
  <si>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&lt;clusterId&gt;165&lt;/clusterId&gt;</t>
  </si>
  <si>
    <t xml:space="preserve">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</si>
  <si>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&lt;clusterId&gt;166&lt;/clusterId&gt;</t>
  </si>
  <si>
    <t xml:space="preserve">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</si>
  <si>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&lt;clusterId&gt;167&lt;/clusterId&gt;</t>
  </si>
  <si>
    <t xml:space="preserve">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</si>
  <si>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&lt;clusterId&gt;168&lt;/clusterId&gt;</t>
  </si>
  <si>
    <t xml:space="preserve">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</si>
  <si>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&lt;clusterId&gt;169&lt;/clusterId&gt;</t>
  </si>
  <si>
    <t xml:space="preserve">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</si>
  <si>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&lt;clusterId&gt;170&lt;/clusterId&gt;</t>
  </si>
  <si>
    <t xml:space="preserve">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</si>
  <si>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&lt;clusterId&gt;171&lt;/clusterId&gt;</t>
  </si>
  <si>
    <t xml:space="preserve">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</si>
  <si>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&lt;clusterId&gt;172&lt;/clusterId&gt;</t>
  </si>
  <si>
    <t xml:space="preserve">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</si>
  <si>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&lt;clusterId&gt;173&lt;/clusterId&gt;</t>
  </si>
  <si>
    <t xml:space="preserve">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</si>
  <si>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&lt;clusterId&gt;174&lt;/clusterId&gt;</t>
  </si>
  <si>
    <t xml:space="preserve">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</si>
  <si>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&lt;clusterId&gt;175&lt;/clusterId&gt;</t>
  </si>
  <si>
    <t xml:space="preserve">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</si>
  <si>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&lt;clusterId&gt;176&lt;/clusterId&gt;</t>
  </si>
  <si>
    <t xml:space="preserve">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</si>
  <si>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&lt;clusterId&gt;177&lt;/clusterId&gt;</t>
  </si>
  <si>
    <t xml:space="preserve">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</si>
  <si>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&lt;clusterId&gt;178&lt;/clusterId&gt;</t>
  </si>
  <si>
    <t xml:space="preserve">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</si>
  <si>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&lt;clusterId&gt;179&lt;/clusterId&gt;</t>
  </si>
  <si>
    <t xml:space="preserve">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</si>
  <si>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&lt;clusterId&gt;180&lt;/clusterId&gt;</t>
  </si>
  <si>
    <t xml:space="preserve">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</si>
  <si>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&lt;clusterId&gt;181&lt;/clusterId&gt;</t>
  </si>
  <si>
    <t xml:space="preserve">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</si>
  <si>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&lt;clusterId&gt;182&lt;/clusterId&gt;</t>
  </si>
  <si>
    <t xml:space="preserve">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</si>
  <si>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&lt;clusterId&gt;183&lt;/clusterId&gt;</t>
  </si>
  <si>
    <t xml:space="preserve">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</si>
  <si>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&lt;clusterId&gt;184&lt;/clusterId&gt;</t>
  </si>
  <si>
    <t xml:space="preserve">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</si>
  <si>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&lt;clusterId&gt;185&lt;/clusterId&gt;</t>
  </si>
  <si>
    <t xml:space="preserve">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</si>
  <si>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&lt;clusterId&gt;186&lt;/clusterId&gt;</t>
  </si>
  <si>
    <t xml:space="preserve">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</si>
  <si>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&lt;clusterId&gt;187&lt;/clusterId&gt;</t>
  </si>
  <si>
    <t xml:space="preserve">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</si>
  <si>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&lt;clusterId&gt;188&lt;/clusterId&gt;</t>
  </si>
  <si>
    <t xml:space="preserve">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</si>
  <si>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&lt;clusterId&gt;189&lt;/clusterId&gt;</t>
  </si>
  <si>
    <t xml:space="preserve">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</si>
  <si>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&lt;clusterId&gt;190&lt;/clusterId&gt;</t>
  </si>
  <si>
    <t xml:space="preserve">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</si>
  <si>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&lt;clusterId&gt;191&lt;/clusterId&gt;</t>
  </si>
  <si>
    <t xml:space="preserve">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</si>
  <si>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&lt;clusterId&gt;192&lt;/clusterId&gt;</t>
  </si>
  <si>
    <t xml:space="preserve">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</si>
  <si>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&lt;clusterId&gt;193&lt;/clusterId&gt;</t>
  </si>
  <si>
    <t xml:space="preserve">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</si>
  <si>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&lt;clusterId&gt;194&lt;/clusterId&gt;</t>
  </si>
  <si>
    <t xml:space="preserve">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</si>
  <si>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&lt;clusterId&gt;195&lt;/clusterId&gt;</t>
  </si>
  <si>
    <t xml:space="preserve">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</si>
  <si>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&lt;clusterId&gt;196&lt;/clusterId&gt;</t>
  </si>
  <si>
    <t xml:space="preserve">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</si>
  <si>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&lt;clusterId&gt;197&lt;/clusterId&gt;</t>
  </si>
  <si>
    <t xml:space="preserve">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</si>
  <si>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&lt;clusterId&gt;198&lt;/clusterId&gt;</t>
  </si>
  <si>
    <t xml:space="preserve">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</si>
  <si>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&lt;clusterId&gt;199&lt;/clusterId&gt;</t>
  </si>
  <si>
    <t xml:space="preserve">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</si>
  <si>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&lt;clusterId&gt;200&lt;/clusterId&gt;</t>
  </si>
  <si>
    <t xml:space="preserve">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</si>
  <si>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&lt;clusterId&gt;201&lt;/clusterId&gt;</t>
  </si>
  <si>
    <t xml:space="preserve">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</si>
  <si>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&lt;clusterId&gt;202&lt;/clusterId&gt;</t>
  </si>
  <si>
    <t xml:space="preserve">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</si>
  <si>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&lt;clusterId&gt;203&lt;/clusterId&gt;</t>
  </si>
  <si>
    <t xml:space="preserve">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</si>
  <si>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&lt;clusterId&gt;204&lt;/clusterId&gt;</t>
  </si>
  <si>
    <t xml:space="preserve">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</si>
  <si>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&lt;clusterId&gt;205&lt;/clusterId&gt;</t>
  </si>
  <si>
    <t xml:space="preserve">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</si>
  <si>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&lt;clusterId&gt;206&lt;/clusterId&gt;</t>
  </si>
  <si>
    <t xml:space="preserve">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</si>
  <si>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&lt;clusterId&gt;207&lt;/clusterId&gt;</t>
  </si>
  <si>
    <t xml:space="preserve">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</si>
  <si>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&lt;clusterId&gt;208&lt;/clusterId&gt;</t>
  </si>
  <si>
    <t xml:space="preserve">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</si>
  <si>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&lt;clusterId&gt;209&lt;/clusterId&gt;</t>
  </si>
  <si>
    <t xml:space="preserve">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</si>
  <si>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&lt;clusterId&gt;210&lt;/clusterId&gt;</t>
  </si>
  <si>
    <t xml:space="preserve">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</si>
  <si>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&lt;clusterId&gt;211&lt;/clusterId&gt;</t>
  </si>
  <si>
    <t xml:space="preserve">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</si>
  <si>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&lt;clusterId&gt;212&lt;/clusterId&gt;</t>
  </si>
  <si>
    <t xml:space="preserve">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</si>
  <si>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&lt;clusterId&gt;213&lt;/clusterId&gt;</t>
  </si>
  <si>
    <t xml:space="preserve">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</si>
  <si>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&lt;clusterId&gt;214&lt;/clusterId&gt;</t>
  </si>
  <si>
    <t xml:space="preserve">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</si>
  <si>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&lt;clusterId&gt;215&lt;/clusterId&gt;</t>
  </si>
  <si>
    <t xml:space="preserve">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</si>
  <si>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&lt;clusterId&gt;216&lt;/clusterId&gt;</t>
  </si>
  <si>
    <t xml:space="preserve">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</si>
  <si>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&lt;clusterId&gt;217&lt;/clusterId&gt;</t>
  </si>
  <si>
    <t xml:space="preserve">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</si>
  <si>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&lt;clusterId&gt;218&lt;/clusterId&gt;</t>
  </si>
  <si>
    <t xml:space="preserve">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</si>
  <si>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&lt;clusterId&gt;219&lt;/clusterId&gt;</t>
  </si>
  <si>
    <t xml:space="preserve">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</si>
  <si>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&lt;clusterId&gt;220&lt;/clusterId&gt;</t>
  </si>
  <si>
    <t xml:space="preserve">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</si>
  <si>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&lt;clusterId&gt;221&lt;/clusterId&gt;</t>
  </si>
  <si>
    <t xml:space="preserve">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</si>
  <si>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&lt;clusterId&gt;222&lt;/clusterId&gt;</t>
  </si>
  <si>
    <t xml:space="preserve">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</si>
  <si>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&lt;clusterId&gt;223&lt;/clusterId&gt;</t>
  </si>
  <si>
    <t xml:space="preserve">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</si>
  <si>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&lt;clusterId&gt;224&lt;/clusterId&gt;</t>
  </si>
  <si>
    <t xml:space="preserve">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</si>
  <si>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&lt;clusterId&gt;225&lt;/clusterId&gt;</t>
  </si>
  <si>
    <t xml:space="preserve">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</si>
  <si>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&lt;clusterId&gt;226&lt;/clusterId&gt;</t>
  </si>
  <si>
    <t xml:space="preserve">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</si>
  <si>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&lt;clusterId&gt;227&lt;/clusterId&gt;</t>
  </si>
  <si>
    <t xml:space="preserve">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</si>
  <si>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&lt;clusterId&gt;228&lt;/clusterId&gt;</t>
  </si>
  <si>
    <t xml:space="preserve">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</si>
  <si>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&lt;clusterId&gt;229&lt;/clusterId&gt;</t>
  </si>
  <si>
    <t xml:space="preserve">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</si>
  <si>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&lt;clusterId&gt;230&lt;/clusterId&gt;</t>
  </si>
  <si>
    <t xml:space="preserve">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</si>
  <si>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&lt;clusterId&gt;231&lt;/clusterId&gt;</t>
  </si>
  <si>
    <t xml:space="preserve">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</si>
  <si>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&lt;clusterId&gt;232&lt;/clusterId&gt;</t>
  </si>
  <si>
    <t xml:space="preserve">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</si>
  <si>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&lt;clusterId&gt;233&lt;/clusterId&gt;</t>
  </si>
  <si>
    <t xml:space="preserve">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</si>
  <si>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&lt;clusterId&gt;234&lt;/clusterId&gt;</t>
  </si>
  <si>
    <t xml:space="preserve">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</si>
  <si>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&lt;clusterId&gt;235&lt;/clusterId&gt;</t>
  </si>
  <si>
    <t xml:space="preserve">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</si>
  <si>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&lt;clusterId&gt;236&lt;/clusterId&gt;</t>
  </si>
  <si>
    <t xml:space="preserve">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</si>
  <si>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&lt;clusterId&gt;237&lt;/clusterId&gt;</t>
  </si>
  <si>
    <t xml:space="preserve">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</si>
  <si>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&lt;clusterId&gt;238&lt;/clusterId&gt;</t>
  </si>
  <si>
    <t xml:space="preserve">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</si>
  <si>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&lt;clusterId&gt;239&lt;/clusterId&gt;</t>
  </si>
  <si>
    <t xml:space="preserve">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</si>
  <si>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&lt;clusterId&gt;240&lt;/clusterId&gt;</t>
  </si>
  <si>
    <t xml:space="preserve">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</si>
  <si>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&lt;clusterId&gt;241&lt;/clusterId&gt;</t>
  </si>
  <si>
    <t xml:space="preserve">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</si>
  <si>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&lt;clusterId&gt;242&lt;/clusterId&gt;</t>
  </si>
  <si>
    <t xml:space="preserve">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</si>
  <si>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&lt;clusterId&gt;243&lt;/clusterId&gt;</t>
  </si>
  <si>
    <t xml:space="preserve">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</si>
  <si>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&lt;clusterId&gt;244&lt;/clusterId&gt;</t>
  </si>
  <si>
    <t xml:space="preserve">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</si>
  <si>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&lt;clusterId&gt;245&lt;/clusterId&gt;</t>
  </si>
  <si>
    <t xml:space="preserve">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</si>
  <si>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&lt;clusterId&gt;246&lt;/clusterId&gt;</t>
  </si>
  <si>
    <t xml:space="preserve">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</si>
  <si>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&lt;clusterId&gt;247&lt;/clusterId&gt;</t>
  </si>
  <si>
    <t xml:space="preserve">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</si>
  <si>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&lt;clusterId&gt;248&lt;/clusterId&gt;</t>
  </si>
  <si>
    <t xml:space="preserve">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</si>
  <si>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&lt;clusterId&gt;249&lt;/clusterId&gt;</t>
  </si>
  <si>
    <t xml:space="preserve">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</si>
  <si>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&lt;clusterId&gt;250&lt;/clusterId&gt;</t>
  </si>
  <si>
    <t xml:space="preserve">            &lt;isHidden&gt;0&lt;/isHidden&gt;            &lt;isHiddenDesigner&gt;0&lt;/isHiddenDesigner&gt;            &lt;mobileDisplay&gt;1&lt;/mobileDisplay&gt;            &lt;mobileListDisplayNo&gt;250&lt;/mobileListDisplayNo&gt;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</si>
  <si>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&lt;clusterId&gt;251&lt;/clusterId&gt;</t>
  </si>
  <si>
    <t xml:space="preserve">            &lt;isHidden&gt;0&lt;/isHidden&gt;            &lt;isHiddenDesigner&gt;0&lt;/isHiddenDesigner&gt;            &lt;mobileDisplay&gt;1&lt;/mobileDisplay&gt;            &lt;mobileListDisplayNo&gt;251&lt;/mobileListDisplayNo&gt;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</si>
  <si>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&lt;clusterId&gt;252&lt;/clusterId&gt;</t>
  </si>
  <si>
    <t xml:space="preserve">            &lt;isHidden&gt;0&lt;/isHidden&gt;            &lt;isHiddenDesigner&gt;0&lt;/isHiddenDesigner&gt;            &lt;mobileDisplay&gt;1&lt;/mobileDisplay&gt;            &lt;mobileListDisplayNo&gt;252&lt;/mobileListDisplayNo&gt;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</si>
  <si>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&lt;clusterId&gt;253&lt;/clusterId&gt;</t>
  </si>
  <si>
    <t xml:space="preserve">            &lt;isHidden&gt;0&lt;/isHidden&gt;            &lt;isHiddenDesigner&gt;0&lt;/isHiddenDesigner&gt;            &lt;mobileDisplay&gt;1&lt;/mobileDisplay&gt;            &lt;mobileListDisplayNo&gt;253&lt;/mobileListDisplayNo&gt;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</si>
  <si>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&lt;clusterId&gt;254&lt;/clusterId&gt;</t>
  </si>
  <si>
    <t xml:space="preserve">            &lt;isHidden&gt;0&lt;/isHidden&gt;            &lt;isHiddenDesigner&gt;0&lt;/isHiddenDesigner&gt;            &lt;mobileDisplay&gt;1&lt;/mobileDisplay&gt;            &lt;mobileListDisplayNo&gt;254&lt;/mobileListDisplayNo&gt;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</si>
  <si>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&lt;clusterId&gt;255&lt;/clusterId&gt;</t>
  </si>
  <si>
    <t xml:space="preserve">            &lt;isHidden&gt;0&lt;/isHidden&gt;            &lt;isHiddenDesigner&gt;0&lt;/isHiddenDesigner&gt;            &lt;mobileDisplay&gt;1&lt;/mobileDisplay&gt;            &lt;mobileListDisplayNo&gt;255&lt;/mobileListDisplayNo&gt;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</si>
  <si>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&lt;clusterId&gt;256&lt;/clusterId&gt;</t>
  </si>
  <si>
    <t xml:space="preserve">            &lt;isHidden&gt;0&lt;/isHidden&gt;            &lt;isHiddenDesigner&gt;0&lt;/isHiddenDesigner&gt;            &lt;mobileDisplay&gt;1&lt;/mobileDisplay&gt;            &lt;mobileListDisplayNo&gt;256&lt;/mobileListDisplayNo&gt;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</si>
  <si>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&lt;clusterId&gt;257&lt;/clusterId&gt;</t>
  </si>
  <si>
    <t xml:space="preserve">            &lt;isHidden&gt;0&lt;/isHidden&gt;            &lt;isHiddenDesigner&gt;0&lt;/isHiddenDesigner&gt;            &lt;mobileDisplay&gt;1&lt;/mobileDisplay&gt;            &lt;mobileListDisplayNo&gt;257&lt;/mobileListDisplayNo&gt;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</si>
  <si>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&lt;clusterId&gt;258&lt;/clusterId&gt;</t>
  </si>
  <si>
    <t xml:space="preserve">            &lt;isHidden&gt;0&lt;/isHidden&gt;            &lt;isHiddenDesigner&gt;0&lt;/isHiddenDesigner&gt;            &lt;mobileDisplay&gt;1&lt;/mobileDisplay&gt;            &lt;mobileListDisplayNo&gt;258&lt;/mobileListDisplayNo&gt;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</si>
  <si>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&lt;clusterId&gt;259&lt;/clusterId&gt;</t>
  </si>
  <si>
    <t xml:space="preserve">            &lt;isHidden&gt;0&lt;/isHidden&gt;            &lt;isHiddenDesigner&gt;0&lt;/isHiddenDesigner&gt;            &lt;mobileDisplay&gt;1&lt;/mobileDisplay&gt;            &lt;mobileListDisplayNo&gt;259&lt;/mobileListDisplayNo&gt;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</si>
  <si>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&lt;clusterId&gt;260&lt;/clusterId&gt;</t>
  </si>
  <si>
    <t xml:space="preserve">            &lt;isHidden&gt;0&lt;/isHidden&gt;            &lt;isHiddenDesigner&gt;0&lt;/isHiddenDesigner&gt;            &lt;mobileDisplay&gt;1&lt;/mobileDisplay&gt;            &lt;mobileListDisplayNo&gt;260&lt;/mobileListDisplayNo&gt;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</si>
  <si>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&lt;clusterId&gt;261&lt;/clusterId&gt;</t>
  </si>
  <si>
    <t xml:space="preserve">            &lt;isHidden&gt;0&lt;/isHidden&gt;            &lt;isHiddenDesigner&gt;0&lt;/isHiddenDesigner&gt;            &lt;mobileDisplay&gt;1&lt;/mobileDisplay&gt;            &lt;mobileListDisplayNo&gt;261&lt;/mobileListDisplayNo&gt;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</si>
  <si>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&lt;clusterId&gt;262&lt;/clusterId&gt;</t>
  </si>
  <si>
    <t xml:space="preserve">            &lt;isHidden&gt;0&lt;/isHidden&gt;            &lt;isHiddenDesigner&gt;0&lt;/isHiddenDesigner&gt;            &lt;mobileDisplay&gt;1&lt;/mobileDisplay&gt;            &lt;mobileListDisplayNo&gt;262&lt;/mobileListDisplayNo&gt;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</si>
  <si>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&lt;clusterId&gt;263&lt;/clusterId&gt;</t>
  </si>
  <si>
    <t xml:space="preserve">            &lt;isHidden&gt;0&lt;/isHidden&gt;            &lt;isHiddenDesigner&gt;0&lt;/isHiddenDesigner&gt;            &lt;mobileDisplay&gt;1&lt;/mobileDisplay&gt;            &lt;mobileListDisplayNo&gt;263&lt;/mobileListDisplayNo&gt;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</si>
  <si>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&lt;clusterId&gt;264&lt;/clusterId&gt;</t>
  </si>
  <si>
    <t xml:space="preserve">            &lt;isHidden&gt;0&lt;/isHidden&gt;            &lt;isHiddenDesigner&gt;0&lt;/isHiddenDesigner&gt;            &lt;mobileDisplay&gt;1&lt;/mobileDisplay&gt;            &lt;mobileListDisplayNo&gt;264&lt;/mobileListDisplayNo&gt;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</si>
  <si>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&lt;clusterId&gt;265&lt;/clusterId&gt;</t>
  </si>
  <si>
    <t xml:space="preserve">            &lt;isHidden&gt;0&lt;/isHidden&gt;            &lt;isHiddenDesigner&gt;0&lt;/isHiddenDesigner&gt;            &lt;mobileDisplay&gt;1&lt;/mobileDisplay&gt;            &lt;mobileListDisplayNo&gt;265&lt;/mobileListDisplayNo&gt;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</si>
  <si>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&lt;clusterId&gt;266&lt;/clusterId&gt;</t>
  </si>
  <si>
    <t xml:space="preserve">            &lt;isHidden&gt;0&lt;/isHidden&gt;            &lt;isHiddenDesigner&gt;0&lt;/isHiddenDesigner&gt;            &lt;mobileDisplay&gt;1&lt;/mobileDisplay&gt;            &lt;mobileListDisplayNo&gt;266&lt;/mobileListDisplayNo&gt;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</si>
  <si>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&lt;clusterId&gt;267&lt;/clusterId&gt;</t>
  </si>
  <si>
    <t xml:space="preserve">            &lt;isHidden&gt;0&lt;/isHidden&gt;            &lt;isHiddenDesigner&gt;0&lt;/isHiddenDesigner&gt;            &lt;mobileDisplay&gt;1&lt;/mobileDisplay&gt;            &lt;mobileListDisplayNo&gt;267&lt;/mobileListDisplayNo&gt;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</si>
  <si>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&lt;clusterId&gt;268&lt;/clusterId&gt;</t>
  </si>
  <si>
    <t xml:space="preserve">            &lt;isHidden&gt;0&lt;/isHidden&gt;            &lt;isHiddenDesigner&gt;0&lt;/isHiddenDesigner&gt;            &lt;mobileDisplay&gt;1&lt;/mobileDisplay&gt;            &lt;mobileListDisplayNo&gt;268&lt;/mobileListDisplayNo&gt;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</si>
  <si>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&lt;clusterId&gt;269&lt;/clusterId&gt;</t>
  </si>
  <si>
    <t xml:space="preserve">            &lt;isHidden&gt;0&lt;/isHidden&gt;            &lt;isHiddenDesigner&gt;0&lt;/isHiddenDesigner&gt;            &lt;mobileDisplay&gt;1&lt;/mobileDisplay&gt;            &lt;mobileListDisplayNo&gt;269&lt;/mobileListDisplayNo&gt;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</si>
  <si>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&lt;clusterId&gt;270&lt;/clusterId&gt;</t>
  </si>
  <si>
    <t xml:space="preserve">            &lt;isHidden&gt;0&lt;/isHidden&gt;            &lt;isHiddenDesigner&gt;0&lt;/isHiddenDesigner&gt;            &lt;mobileDisplay&gt;1&lt;/mobileDisplay&gt;            &lt;mobileListDisplayNo&gt;270&lt;/mobileListDisplayNo&gt;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</si>
  <si>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&lt;clusterId&gt;271&lt;/clusterId&gt;</t>
  </si>
  <si>
    <t xml:space="preserve">            &lt;isHidden&gt;0&lt;/isHidden&gt;            &lt;isHiddenDesigner&gt;0&lt;/isHiddenDesigner&gt;            &lt;mobileDisplay&gt;1&lt;/mobileDisplay&gt;            &lt;mobileListDisplayNo&gt;271&lt;/mobileListDisplayNo&gt;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</si>
  <si>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&lt;clusterId&gt;272&lt;/clusterId&gt;</t>
  </si>
  <si>
    <t xml:space="preserve">            &lt;isHidden&gt;0&lt;/isHidden&gt;            &lt;isHiddenDesigner&gt;0&lt;/isHiddenDesigner&gt;            &lt;mobileDisplay&gt;1&lt;/mobileDisplay&gt;            &lt;mobileListDisplayNo&gt;272&lt;/mobileListDisplayNo&gt;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</si>
  <si>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&lt;clusterId&gt;273&lt;/clusterId&gt;</t>
  </si>
  <si>
    <t xml:space="preserve">            &lt;isHidden&gt;0&lt;/isHidden&gt;            &lt;isHiddenDesigner&gt;0&lt;/isHiddenDesigner&gt;            &lt;mobileDisplay&gt;1&lt;/mobileDisplay&gt;            &lt;mobileListDisplayNo&gt;273&lt;/mobileListDisplayNo&gt;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</si>
  <si>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&lt;clusterId&gt;274&lt;/clusterId&gt;</t>
  </si>
  <si>
    <t xml:space="preserve">            &lt;isHidden&gt;0&lt;/isHidden&gt;            &lt;isHiddenDesigner&gt;0&lt;/isHiddenDesigner&gt;            &lt;mobileDisplay&gt;1&lt;/mobileDisplay&gt;            &lt;mobileListDisplayNo&gt;274&lt;/mobileListDisplayNo&gt;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</si>
  <si>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&lt;clusterId&gt;275&lt;/clusterId&gt;</t>
  </si>
  <si>
    <t xml:space="preserve">            &lt;isHidden&gt;0&lt;/isHidden&gt;            &lt;isHiddenDesigner&gt;0&lt;/isHiddenDesigner&gt;            &lt;mobileDisplay&gt;1&lt;/mobileDisplay&gt;            &lt;mobileListDisplayNo&gt;275&lt;/mobileListDisplayNo&gt;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</si>
  <si>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&lt;clusterId&gt;276&lt;/clusterId&gt;</t>
  </si>
  <si>
    <t xml:space="preserve">            &lt;isHidden&gt;0&lt;/isHidden&gt;            &lt;isHiddenDesigner&gt;0&lt;/isHiddenDesigner&gt;            &lt;mobileDisplay&gt;1&lt;/mobileDisplay&gt;            &lt;mobileListDisplayNo&gt;276&lt;/mobileListDisplayNo&gt;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</si>
  <si>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&lt;clusterId&gt;277&lt;/clusterId&gt;</t>
  </si>
  <si>
    <t xml:space="preserve">            &lt;isHidden&gt;0&lt;/isHidden&gt;            &lt;isHiddenDesigner&gt;0&lt;/isHiddenDesigner&gt;            &lt;mobileDisplay&gt;1&lt;/mobileDisplay&gt;            &lt;mobileListDisplayNo&gt;277&lt;/mobileListDisplayNo&gt;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</si>
  <si>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&lt;clusterId&gt;278&lt;/clusterId&gt;</t>
  </si>
  <si>
    <t xml:space="preserve">            &lt;isHidden&gt;0&lt;/isHidden&gt;            &lt;isHiddenDesigner&gt;0&lt;/isHiddenDesigner&gt;            &lt;mobileDisplay&gt;1&lt;/mobileDisplay&gt;            &lt;mobileListDisplayNo&gt;278&lt;/mobileListDisplayNo&gt;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</si>
  <si>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&lt;clusterId&gt;279&lt;/clusterId&gt;</t>
  </si>
  <si>
    <t xml:space="preserve">            &lt;isHidden&gt;0&lt;/isHidden&gt;            &lt;isHiddenDesigner&gt;0&lt;/isHiddenDesigner&gt;            &lt;mobileDisplay&gt;1&lt;/mobileDisplay&gt;            &lt;mobileListDisplayNo&gt;279&lt;/mobileListDisplayNo&gt;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</si>
  <si>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&lt;clusterId&gt;280&lt;/clusterId&gt;</t>
  </si>
  <si>
    <t xml:space="preserve">            &lt;isHidden&gt;0&lt;/isHidden&gt;            &lt;isHiddenDesigner&gt;0&lt;/isHiddenDesigner&gt;            &lt;mobileDisplay&gt;1&lt;/mobileDisplay&gt;            &lt;mobileListDisplayNo&gt;280&lt;/mobileListDisplayNo&gt;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</si>
  <si>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&lt;clusterId&gt;281&lt;/clusterId&gt;</t>
  </si>
  <si>
    <t xml:space="preserve">            &lt;isHidden&gt;0&lt;/isHidden&gt;            &lt;isHiddenDesigner&gt;0&lt;/isHiddenDesigner&gt;            &lt;mobileDisplay&gt;1&lt;/mobileDisplay&gt;            &lt;mobileListDisplayNo&gt;281&lt;/mobileListDisplayNo&gt;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</si>
  <si>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&lt;clusterId&gt;282&lt;/clusterId&gt;</t>
  </si>
  <si>
    <t xml:space="preserve">            &lt;isHidden&gt;0&lt;/isHidden&gt;            &lt;isHiddenDesigner&gt;0&lt;/isHiddenDesigner&gt;            &lt;mobileDisplay&gt;1&lt;/mobileDisplay&gt;            &lt;mobileListDisplayNo&gt;282&lt;/mobileListDisplayNo&gt;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</si>
  <si>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&lt;clusterId&gt;283&lt;/clusterId&gt;</t>
  </si>
  <si>
    <t xml:space="preserve">            &lt;isHidden&gt;0&lt;/isHidden&gt;            &lt;isHiddenDesigner&gt;0&lt;/isHiddenDesigner&gt;            &lt;mobileDisplay&gt;1&lt;/mobileDisplay&gt;            &lt;mobileListDisplayNo&gt;283&lt;/mobileListDisplayNo&gt;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</si>
  <si>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&lt;clusterId&gt;284&lt;/clusterId&gt;</t>
  </si>
  <si>
    <t xml:space="preserve">            &lt;isHidden&gt;0&lt;/isHidden&gt;            &lt;isHiddenDesigner&gt;0&lt;/isHiddenDesigner&gt;            &lt;mobileDisplay&gt;1&lt;/mobileDisplay&gt;            &lt;mobileListDisplayNo&gt;284&lt;/mobileListDisplayNo&gt;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</si>
  <si>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&lt;clusterId&gt;285&lt;/clusterId&gt;</t>
  </si>
  <si>
    <t xml:space="preserve">            &lt;isHidden&gt;0&lt;/isHidden&gt;            &lt;isHiddenDesigner&gt;0&lt;/isHiddenDesigner&gt;            &lt;mobileDisplay&gt;1&lt;/mobileDisplay&gt;            &lt;mobileListDisplayNo&gt;285&lt;/mobileListDisplayNo&gt;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</si>
  <si>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&lt;clusterId&gt;286&lt;/clusterId&gt;</t>
  </si>
  <si>
    <t xml:space="preserve">            &lt;isHidden&gt;0&lt;/isHidden&gt;            &lt;isHiddenDesigner&gt;0&lt;/isHiddenDesigner&gt;            &lt;mobileDisplay&gt;1&lt;/mobileDisplay&gt;            &lt;mobileListDisplayNo&gt;286&lt;/mobileListDisplayNo&gt;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</si>
  <si>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&lt;clusterId&gt;287&lt;/clusterId&gt;</t>
  </si>
  <si>
    <t xml:space="preserve">            &lt;isHidden&gt;0&lt;/isHidden&gt;            &lt;isHiddenDesigner&gt;0&lt;/isHiddenDesigner&gt;            &lt;mobileDisplay&gt;1&lt;/mobileDisplay&gt;            &lt;mobileListDisplayNo&gt;287&lt;/mobileListDisplayNo&gt;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</si>
  <si>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&lt;clusterId&gt;288&lt;/clusterId&gt;</t>
  </si>
  <si>
    <t xml:space="preserve">            &lt;isHidden&gt;0&lt;/isHidden&gt;            &lt;isHiddenDesigner&gt;0&lt;/isHiddenDesigner&gt;            &lt;mobileDisplay&gt;1&lt;/mobileDisplay&gt;            &lt;mobileListDisplayNo&gt;288&lt;/mobileListDisplayNo&gt;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</si>
  <si>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&lt;clusterId&gt;289&lt;/clusterId&gt;</t>
  </si>
  <si>
    <t xml:space="preserve">            &lt;isHidden&gt;0&lt;/isHidden&gt;            &lt;isHiddenDesigner&gt;0&lt;/isHiddenDesigner&gt;            &lt;mobileDisplay&gt;1&lt;/mobileDisplay&gt;            &lt;mobileListDisplayNo&gt;289&lt;/mobileListDisplayNo&gt;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</si>
  <si>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&lt;clusterId&gt;290&lt;/clusterId&gt;</t>
  </si>
  <si>
    <t xml:space="preserve">            &lt;isHidden&gt;0&lt;/isHidden&gt;            &lt;isHiddenDesigner&gt;0&lt;/isHiddenDesigner&gt;            &lt;mobileDisplay&gt;1&lt;/mobileDisplay&gt;            &lt;mobileListDisplayNo&gt;290&lt;/mobileListDisplayNo&gt;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</si>
  <si>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&lt;clusterId&gt;291&lt;/clusterId&gt;</t>
  </si>
  <si>
    <t xml:space="preserve">            &lt;isHidden&gt;0&lt;/isHidden&gt;            &lt;isHiddenDesigner&gt;0&lt;/isHiddenDesigner&gt;            &lt;mobileDisplay&gt;1&lt;/mobileDisplay&gt;            &lt;mobileListDisplayNo&gt;291&lt;/mobileListDisplayNo&gt;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</si>
  <si>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&lt;clusterId&gt;292&lt;/clusterId&gt;</t>
  </si>
  <si>
    <t xml:space="preserve">            &lt;isHidden&gt;0&lt;/isHidden&gt;            &lt;isHiddenDesigner&gt;0&lt;/isHiddenDesigner&gt;            &lt;mobileDisplay&gt;1&lt;/mobileDisplay&gt;            &lt;mobileListDisplayNo&gt;292&lt;/mobileListDisplayNo&gt;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</si>
  <si>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&lt;clusterId&gt;293&lt;/clusterId&gt;</t>
  </si>
  <si>
    <t xml:space="preserve">            &lt;isHidden&gt;0&lt;/isHidden&gt;            &lt;isHiddenDesigner&gt;0&lt;/isHiddenDesigner&gt;            &lt;mobileDisplay&gt;1&lt;/mobileDisplay&gt;            &lt;mobileListDisplayNo&gt;293&lt;/mobileListDisplayNo&gt;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</si>
  <si>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&lt;clusterId&gt;294&lt;/clusterId&gt;</t>
  </si>
  <si>
    <t xml:space="preserve">            &lt;isHidden&gt;0&lt;/isHidden&gt;            &lt;isHiddenDesigner&gt;0&lt;/isHiddenDesigner&gt;            &lt;mobileDisplay&gt;1&lt;/mobileDisplay&gt;            &lt;mobileListDisplayNo&gt;294&lt;/mobileListDisplayNo&gt;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</si>
  <si>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&lt;/clusters&gt;      &lt;/sheet&gt;      &lt;sheet&gt;</t>
  </si>
  <si>
    <t xml:space="preserve">        &lt;defSheetId&gt;1209&lt;/defSheetId&gt;        &lt;sheetNo&gt;2&lt;/sheetNo&gt;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</t>
  </si>
  <si>
    <t xml:space="preserve">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          &lt;cluster&gt;            &lt;sheetNo&gt;2&lt;/sheetNo&gt;            &lt;clusterId&gt;0&lt;/clusterId&gt;            &lt;isHidden&gt;0&lt;/isHidden&gt;</t>
  </si>
  <si>
    <t xml:space="preserve">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</si>
  <si>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&lt;clusterId&gt;1&lt;/clusterId&gt;            &lt;isHidden&gt;0&lt;/isHidden&gt;</t>
  </si>
  <si>
    <t xml:space="preserve">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</si>
  <si>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&lt;clusterId&gt;2&lt;/clusterId&gt;            &lt;isHidden&gt;0&lt;/isHidden&gt;</t>
  </si>
  <si>
    <t xml:space="preserve">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</si>
  <si>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&lt;clusterId&gt;3&lt;/clusterId&gt;            &lt;isHidden&gt;0&lt;/isHidden&gt;</t>
  </si>
  <si>
    <t xml:space="preserve">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</si>
  <si>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&lt;clusterId&gt;4&lt;/clusterId&gt;            &lt;isHidden&gt;0&lt;/isHidden&gt;</t>
  </si>
  <si>
    <t xml:space="preserve">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</si>
  <si>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&lt;clusterId&gt;5&lt;/clusterId&gt;            &lt;isHidden&gt;0&lt;/isHidden&gt;</t>
  </si>
  <si>
    <t xml:space="preserve">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</si>
  <si>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&lt;clusterId&gt;6&lt;/clusterId&gt;            &lt;isHidden&gt;0&lt;/isHidden&gt;</t>
  </si>
  <si>
    <t xml:space="preserve">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</si>
  <si>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&lt;clusterId&gt;7&lt;/clusterId&gt;            &lt;isHidden&gt;0&lt;/isHidden&gt;</t>
  </si>
  <si>
    <t xml:space="preserve">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</si>
  <si>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&lt;clusterId&gt;8&lt;/clusterId&gt;            &lt;isHidden&gt;0&lt;/isHidden&gt;</t>
  </si>
  <si>
    <t xml:space="preserve">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</si>
  <si>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&lt;clusterId&gt;9&lt;/clusterId&gt;            &lt;isHidden&gt;0&lt;/isHidden&gt;</t>
  </si>
  <si>
    <t xml:space="preserve">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</si>
  <si>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&lt;clusterId&gt;10&lt;/clusterId&gt;            &lt;isHidden&gt;0&lt;/isHidden&gt;</t>
  </si>
  <si>
    <t xml:space="preserve">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</si>
  <si>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&lt;clusterId&gt;11&lt;/clusterId&gt;            &lt;isHidden&gt;0&lt;/isHidden&gt;</t>
  </si>
  <si>
    <t xml:space="preserve">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</si>
  <si>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&lt;clusterId&gt;12&lt;/clusterId&gt;            &lt;isHidden&gt;0&lt;/isHidden&gt;</t>
  </si>
  <si>
    <t xml:space="preserve">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</si>
  <si>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&lt;clusterId&gt;13&lt;/clusterId&gt;            &lt;isHidden&gt;0&lt;/isHidden&gt;</t>
  </si>
  <si>
    <t xml:space="preserve">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</si>
  <si>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&lt;clusterId&gt;14&lt;/clusterId&gt;            &lt;isHidden&gt;0&lt;/isHidden&gt;</t>
  </si>
  <si>
    <t xml:space="preserve">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</si>
  <si>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&lt;clusterId&gt;15&lt;/clusterId&gt;            &lt;isHidden&gt;0&lt;/isHidden&gt;</t>
  </si>
  <si>
    <t xml:space="preserve">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</si>
  <si>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&lt;clusterId&gt;16&lt;/clusterId&gt;            &lt;isHidden&gt;0&lt;/isHidden&gt;</t>
  </si>
  <si>
    <t xml:space="preserve">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</si>
  <si>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&lt;clusterId&gt;17&lt;/clusterId&gt;            &lt;isHidden&gt;0&lt;/isHidden&gt;</t>
  </si>
  <si>
    <t xml:space="preserve">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</si>
  <si>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&lt;clusterId&gt;18&lt;/clusterId&gt;            &lt;isHidden&gt;0&lt;/isHidden&gt;</t>
  </si>
  <si>
    <t xml:space="preserve">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</si>
  <si>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&lt;clusterId&gt;19&lt;/clusterId&gt;            &lt;isHidden&gt;0&lt;/isHidden&gt;</t>
  </si>
  <si>
    <t xml:space="preserve">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</si>
  <si>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&lt;clusterId&gt;20&lt;/clusterId&gt;            &lt;isHidden&gt;0&lt;/isHidden&gt;</t>
  </si>
  <si>
    <t xml:space="preserve">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</si>
  <si>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&lt;clusterId&gt;21&lt;/clusterId&gt;            &lt;isHidden&gt;0&lt;/isHidden&gt;</t>
  </si>
  <si>
    <t xml:space="preserve">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</si>
  <si>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&lt;clusterId&gt;22&lt;/clusterId&gt;            &lt;isHidden&gt;0&lt;/isHidden&gt;</t>
  </si>
  <si>
    <t xml:space="preserve">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</si>
  <si>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&lt;clusterId&gt;23&lt;/clusterId&gt;            &lt;isHidden&gt;0&lt;/isHidden&gt;</t>
  </si>
  <si>
    <t xml:space="preserve">            &lt;isHiddenDesigner&gt;0&lt;/isHiddenDesigner&gt;            &lt;mobileDisplay&gt;1&lt;/mobileDisplay&gt;            &lt;mobileListDisplayNo&gt;23&lt;/mobileListDisplayNo&gt;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</si>
  <si>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&lt;clusterId&gt;24&lt;/clusterId&gt;            &lt;isHidden&gt;0&lt;/isHidden&gt;</t>
  </si>
  <si>
    <t xml:space="preserve">            &lt;isHiddenDesigner&gt;0&lt;/isHiddenDesigner&gt;            &lt;mobileDisplay&gt;1&lt;/mobileDisplay&gt;            &lt;mobileListDisplayNo&gt;24&lt;/mobileListDisplayNo&gt;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</si>
  <si>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&lt;clusterId&gt;25&lt;/clusterId&gt;            &lt;isHidden&gt;0&lt;/isHidden&gt;</t>
  </si>
  <si>
    <t xml:space="preserve">            &lt;isHiddenDesigner&gt;0&lt;/isHiddenDesigner&gt;            &lt;mobileDisplay&gt;1&lt;/mobileDisplay&gt;            &lt;mobileListDisplayNo&gt;25&lt;/mobileListDisplayNo&gt;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</si>
  <si>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&lt;clusterId&gt;26&lt;/clusterId&gt;            &lt;isHidden&gt;0&lt;/isHidden&gt;</t>
  </si>
  <si>
    <t xml:space="preserve">            &lt;isHiddenDesigner&gt;0&lt;/isHiddenDesigner&gt;            &lt;mobileDisplay&gt;1&lt;/mobileDisplay&gt;            &lt;mobileListDisplayNo&gt;26&lt;/mobileListDisplayNo&gt;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</si>
  <si>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&lt;clusterId&gt;27&lt;/clusterId&gt;            &lt;isHidden&gt;0&lt;/isHidden&gt;</t>
  </si>
  <si>
    <t xml:space="preserve">            &lt;isHiddenDesigner&gt;0&lt;/isHiddenDesigner&gt;            &lt;mobileDisplay&gt;1&lt;/mobileDisplay&gt;            &lt;mobileListDisplayNo&gt;27&lt;/mobileListDisplayNo&gt;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</si>
  <si>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&lt;clusterId&gt;28&lt;/clusterId&gt;            &lt;isHidden&gt;0&lt;/isHidden&gt;</t>
  </si>
  <si>
    <t xml:space="preserve">            &lt;isHiddenDesigner&gt;0&lt;/isHiddenDesigner&gt;            &lt;mobileDisplay&gt;1&lt;/mobileDisplay&gt;            &lt;mobileListDisplayNo&gt;28&lt;/mobileListDisplayNo&gt;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</si>
  <si>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&lt;clusterId&gt;29&lt;/clusterId&gt;            &lt;isHidden&gt;0&lt;/isHidden&gt;</t>
  </si>
  <si>
    <t xml:space="preserve">            &lt;isHiddenDesigner&gt;0&lt;/isHiddenDesigner&gt;            &lt;mobileDisplay&gt;1&lt;/mobileDisplay&gt;            &lt;mobileListDisplayNo&gt;29&lt;/mobileListDisplayNo&gt;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</si>
  <si>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&lt;clusterId&gt;30&lt;/clusterId&gt;            &lt;isHidden&gt;0&lt;/isHidden&gt;</t>
  </si>
  <si>
    <t xml:space="preserve">            &lt;isHiddenDesigner&gt;0&lt;/isHiddenDesigner&gt;            &lt;mobileDisplay&gt;1&lt;/mobileDisplay&gt;            &lt;mobileListDisplayNo&gt;30&lt;/mobileListDisplayNo&gt;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</si>
  <si>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&lt;clusterId&gt;31&lt;/clusterId&gt;            &lt;isHidden&gt;0&lt;/isHidden&gt;</t>
  </si>
  <si>
    <t xml:space="preserve">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</si>
  <si>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&lt;clusterId&gt;32&lt;/clusterId&gt;            &lt;isHidden&gt;0&lt;/isHidden&gt;</t>
  </si>
  <si>
    <t xml:space="preserve">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</si>
  <si>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&lt;clusterId&gt;33&lt;/clusterId&gt;            &lt;isHidden&gt;0&lt;/isHidden&gt;</t>
  </si>
  <si>
    <t xml:space="preserve">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</si>
  <si>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&lt;clusterId&gt;34&lt;/clusterId&gt;            &lt;isHidden&gt;0&lt;/isHidden&gt;</t>
  </si>
  <si>
    <t xml:space="preserve">            &lt;isHiddenDesigner&gt;0&lt;/isHiddenDesigner&gt;            &lt;mobileDisplay&gt;1&lt;/mobileDisplay&gt;            &lt;mobileListDisplayNo&gt;34&lt;/mobileListDisplayNo&gt;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</si>
  <si>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&lt;clusterId&gt;35&lt;/clusterId&gt;            &lt;isHidden&gt;0&lt;/isHidden&gt;</t>
  </si>
  <si>
    <t xml:space="preserve">            &lt;isHiddenDesigner&gt;0&lt;/isHiddenDesigner&gt;            &lt;mobileDisplay&gt;1&lt;/mobileDisplay&gt;            &lt;mobileListDisplayNo&gt;35&lt;/mobileListDisplayNo&gt;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</si>
  <si>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&lt;clusterId&gt;36&lt;/clusterId&gt;            &lt;isHidden&gt;0&lt;/isHidden&gt;</t>
  </si>
  <si>
    <t xml:space="preserve">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</si>
  <si>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&lt;clusterId&gt;37&lt;/clusterId&gt;            &lt;isHidden&gt;0&lt;/isHidden&gt;</t>
  </si>
  <si>
    <t xml:space="preserve">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</si>
  <si>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&lt;clusterId&gt;38&lt;/clusterId&gt;            &lt;isHidden&gt;0&lt;/isHidden&gt;</t>
  </si>
  <si>
    <t xml:space="preserve">            &lt;isHiddenDesigner&gt;0&lt;/isHiddenDesigner&gt;            &lt;mobileDisplay&gt;1&lt;/mobileDisplay&gt;            &lt;mobileListDisplayNo&gt;38&lt;/mobileListDisplayNo&gt;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</si>
  <si>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&lt;clusterId&gt;39&lt;/clusterId&gt;            &lt;isHidden&gt;0&lt;/isHidden&gt;</t>
  </si>
  <si>
    <t xml:space="preserve">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</si>
  <si>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&lt;clusterId&gt;40&lt;/clusterId&gt;            &lt;isHidden&gt;0&lt;/isHidden&gt;</t>
  </si>
  <si>
    <t xml:space="preserve">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</si>
  <si>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&lt;clusterId&gt;41&lt;/clusterId&gt;            &lt;isHidden&gt;0&lt;/isHidden&gt;</t>
  </si>
  <si>
    <t xml:space="preserve">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</si>
  <si>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&lt;clusterId&gt;42&lt;/clusterId&gt;            &lt;isHidden&gt;0&lt;/isHidden&gt;</t>
  </si>
  <si>
    <t xml:space="preserve">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</si>
  <si>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&lt;clusterId&gt;43&lt;/clusterId&gt;            &lt;isHidden&gt;0&lt;/isHidden&gt;</t>
  </si>
  <si>
    <t xml:space="preserve">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</si>
  <si>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&lt;clusterId&gt;44&lt;/clusterId&gt;            &lt;isHidden&gt;0&lt;/isHidden&gt;</t>
  </si>
  <si>
    <t xml:space="preserve">            &lt;isHiddenDesigner&gt;0&lt;/isHiddenDesigner&gt;            &lt;mobileDisplay&gt;1&lt;/mobileDisplay&gt;            &lt;mobileListDisplayNo&gt;44&lt;/mobileListDisplayNo&gt;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</si>
  <si>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&lt;clusterId&gt;45&lt;/clusterId&gt;            &lt;isHidden&gt;0&lt;/isHidden&gt;</t>
  </si>
  <si>
    <t xml:space="preserve">            &lt;isHiddenDesigner&gt;0&lt;/isHiddenDesigner&gt;            &lt;mobileDisplay&gt;1&lt;/mobileDisplay&gt;            &lt;mobileListDisplayNo&gt;45&lt;/mobileListDisplayNo&gt;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</si>
  <si>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&lt;clusterId&gt;46&lt;/clusterId&gt;            &lt;isHidden&gt;0&lt;/isHidden&gt;</t>
  </si>
  <si>
    <t xml:space="preserve">            &lt;isHiddenDesigner&gt;0&lt;/isHiddenDesigner&gt;            &lt;mobileDisplay&gt;1&lt;/mobileDisplay&gt;            &lt;mobileListDisplayNo&gt;46&lt;/mobileListDisplayNo&gt;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</si>
  <si>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&lt;clusterId&gt;47&lt;/clusterId&gt;            &lt;isHidden&gt;0&lt;/isHidden&gt;</t>
  </si>
  <si>
    <t xml:space="preserve">            &lt;isHiddenDesigner&gt;0&lt;/isHiddenDesigner&gt;            &lt;mobileDisplay&gt;1&lt;/mobileDisplay&gt;            &lt;mobileListDisplayNo&gt;47&lt;/mobileListDisplayNo&gt;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</si>
  <si>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&lt;clusterId&gt;48&lt;/clusterId&gt;            &lt;isHidden&gt;0&lt;/isHidden&gt;</t>
  </si>
  <si>
    <t xml:space="preserve">            &lt;isHiddenDesigner&gt;0&lt;/isHiddenDesigner&gt;            &lt;mobileDisplay&gt;1&lt;/mobileDisplay&gt;            &lt;mobileListDisplayNo&gt;48&lt;/mobileListDisplayNo&gt;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</si>
  <si>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&lt;clusterId&gt;49&lt;/clusterId&gt;            &lt;isHidden&gt;0&lt;/isHidden&gt;</t>
  </si>
  <si>
    <t xml:space="preserve">            &lt;isHiddenDesigner&gt;0&lt;/isHiddenDesigner&gt;            &lt;mobileDisplay&gt;1&lt;/mobileDisplay&gt;            &lt;mobileListDisplayNo&gt;49&lt;/mobileListDisplayNo&gt;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</si>
  <si>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&lt;clusterId&gt;50&lt;/clusterId&gt;            &lt;isHidden&gt;0&lt;/isHidden&gt;</t>
  </si>
  <si>
    <t xml:space="preserve">            &lt;isHiddenDesigner&gt;0&lt;/isHiddenDesigner&gt;            &lt;mobileDisplay&gt;1&lt;/mobileDisplay&gt;            &lt;mobileListDisplayNo&gt;50&lt;/mobileListDisplayNo&gt;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</si>
  <si>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&lt;clusterId&gt;51&lt;/clusterId&gt;            &lt;isHidden&gt;0&lt;/isHidden&gt;</t>
  </si>
  <si>
    <t xml:space="preserve">            &lt;isHiddenDesigner&gt;0&lt;/isHiddenDesigner&gt;            &lt;mobileDisplay&gt;1&lt;/mobileDisplay&gt;            &lt;mobileListDisplayNo&gt;51&lt;/mobileListDisplayNo&gt;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</si>
  <si>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&lt;clusterId&gt;52&lt;/clusterId&gt;            &lt;isHidden&gt;0&lt;/isHidden&gt;</t>
  </si>
  <si>
    <t xml:space="preserve">            &lt;isHiddenDesigner&gt;0&lt;/isHiddenDesigner&gt;            &lt;mobileDisplay&gt;1&lt;/mobileDisplay&gt;            &lt;mobileListDisplayNo&gt;52&lt;/mobileListDisplayNo&gt;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</si>
  <si>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&lt;clusterId&gt;53&lt;/clusterId&gt;            &lt;isHidden&gt;0&lt;/isHidden&gt;</t>
  </si>
  <si>
    <t xml:space="preserve">            &lt;isHiddenDesigner&gt;0&lt;/isHiddenDesigner&gt;            &lt;mobileDisplay&gt;1&lt;/mobileDisplay&gt;            &lt;mobileListDisplayNo&gt;53&lt;/mobileListDisplayNo&gt;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</si>
  <si>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&lt;clusterId&gt;54&lt;/clusterId&gt;            &lt;isHidden&gt;0&lt;/isHidden&gt;</t>
  </si>
  <si>
    <t xml:space="preserve">            &lt;isHiddenDesigner&gt;0&lt;/isHiddenDesigner&gt;            &lt;mobileDisplay&gt;1&lt;/mobileDisplay&gt;            &lt;mobileListDisplayNo&gt;54&lt;/mobileListDisplayNo&gt;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</si>
  <si>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&lt;clusterId&gt;55&lt;/clusterId&gt;            &lt;isHidden&gt;0&lt;/isHidden&gt;</t>
  </si>
  <si>
    <t xml:space="preserve">            &lt;isHiddenDesigner&gt;0&lt;/isHiddenDesigner&gt;            &lt;mobileDisplay&gt;1&lt;/mobileDisplay&gt;            &lt;mobileListDisplayNo&gt;55&lt;/mobileListDisplayNo&gt;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</si>
  <si>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&lt;clusterId&gt;56&lt;/clusterId&gt;            &lt;isHidden&gt;0&lt;/isHidden&gt;</t>
  </si>
  <si>
    <t xml:space="preserve">            &lt;isHiddenDesigner&gt;0&lt;/isHiddenDesigner&gt;            &lt;mobileDisplay&gt;1&lt;/mobileDisplay&gt;            &lt;mobileListDisplayNo&gt;56&lt;/mobileListDisplayNo&gt;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</si>
  <si>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&lt;clusterId&gt;57&lt;/clusterId&gt;            &lt;isHidden&gt;0&lt;/isHidden&gt;</t>
  </si>
  <si>
    <t xml:space="preserve">            &lt;isHiddenDesigner&gt;0&lt;/isHiddenDesigner&gt;            &lt;mobileDisplay&gt;1&lt;/mobileDisplay&gt;            &lt;mobileListDisplayNo&gt;57&lt;/mobileListDisplayNo&gt;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</si>
  <si>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&lt;clusterId&gt;58&lt;/clusterId&gt;            &lt;isHidden&gt;0&lt;/isHidden&gt;</t>
  </si>
  <si>
    <t xml:space="preserve">            &lt;isHiddenDesigner&gt;0&lt;/isHiddenDesigner&gt;            &lt;mobileDisplay&gt;1&lt;/mobileDisplay&gt;            &lt;mobileListDisplayNo&gt;58&lt;/mobileListDisplayNo&gt;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</si>
  <si>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&lt;clusterId&gt;59&lt;/clusterId&gt;            &lt;isHidden&gt;0&lt;/isHidden&gt;</t>
  </si>
  <si>
    <t xml:space="preserve">            &lt;isHiddenDesigner&gt;0&lt;/isHiddenDesigner&gt;            &lt;mobileDisplay&gt;1&lt;/mobileDisplay&gt;            &lt;mobileListDisplayNo&gt;59&lt;/mobileListDisplayNo&gt;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</si>
  <si>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&lt;clusterId&gt;60&lt;/clusterId&gt;            &lt;isHidden&gt;0&lt;/isHidden&gt;</t>
  </si>
  <si>
    <t xml:space="preserve">            &lt;isHiddenDesigner&gt;0&lt;/isHiddenDesigner&gt;            &lt;mobileDisplay&gt;1&lt;/mobileDisplay&gt;            &lt;mobileListDisplayNo&gt;60&lt;/mobileListDisplayNo&gt;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</si>
  <si>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&lt;clusterId&gt;61&lt;/clusterId&gt;            &lt;isHidden&gt;0&lt;/isHidden&gt;</t>
  </si>
  <si>
    <t xml:space="preserve">            &lt;isHiddenDesigner&gt;0&lt;/isHiddenDesigner&gt;            &lt;mobileDisplay&gt;1&lt;/mobileDisplay&gt;            &lt;mobileListDisplayNo&gt;61&lt;/mobileListDisplayNo&gt;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</si>
  <si>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&lt;clusterId&gt;62&lt;/clusterId&gt;            &lt;isHidden&gt;0&lt;/isHidden&gt;</t>
  </si>
  <si>
    <t xml:space="preserve">            &lt;isHiddenDesigner&gt;0&lt;/isHiddenDesigner&gt;            &lt;mobileDisplay&gt;1&lt;/mobileDisplay&gt;            &lt;mobileListDisplayNo&gt;62&lt;/mobileListDisplayNo&gt;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</si>
  <si>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&lt;clusterId&gt;63&lt;/clusterId&gt;            &lt;isHidden&gt;0&lt;/isHidden&gt;</t>
  </si>
  <si>
    <t xml:space="preserve">            &lt;isHiddenDesigner&gt;0&lt;/isHiddenDesigner&gt;            &lt;mobileDisplay&gt;1&lt;/mobileDisplay&gt;            &lt;mobileListDisplayNo&gt;63&lt;/mobileListDisplayNo&gt;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</si>
  <si>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&lt;clusterId&gt;64&lt;/clusterId&gt;            &lt;isHidden&gt;0&lt;/isHidden&gt;</t>
  </si>
  <si>
    <t xml:space="preserve">            &lt;isHiddenDesigner&gt;0&lt;/isHiddenDesigner&gt;            &lt;mobileDisplay&gt;1&lt;/mobileDisplay&gt;            &lt;mobileListDisplayNo&gt;64&lt;/mobileListDisplayNo&gt;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</si>
  <si>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&lt;clusterId&gt;65&lt;/clusterId&gt;            &lt;isHidden&gt;0&lt;/isHidden&gt;</t>
  </si>
  <si>
    <t xml:space="preserve">            &lt;isHiddenDesigner&gt;0&lt;/isHiddenDesigner&gt;            &lt;mobileDisplay&gt;1&lt;/mobileDisplay&gt;            &lt;mobileListDisplayNo&gt;65&lt;/mobileListDisplayNo&gt;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</si>
  <si>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&lt;clusterId&gt;66&lt;/clusterId&gt;            &lt;isHidden&gt;0&lt;/isHidden&gt;</t>
  </si>
  <si>
    <t xml:space="preserve">            &lt;isHiddenDesigner&gt;0&lt;/isHiddenDesigner&gt;            &lt;mobileDisplay&gt;1&lt;/mobileDisplay&gt;            &lt;mobileListDisplayNo&gt;66&lt;/mobileListDisplayNo&gt;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</si>
  <si>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&lt;clusterId&gt;67&lt;/clusterId&gt;            &lt;isHidden&gt;0&lt;/isHidden&gt;</t>
  </si>
  <si>
    <t xml:space="preserve">            &lt;isHiddenDesigner&gt;0&lt;/isHiddenDesigner&gt;            &lt;mobileDisplay&gt;1&lt;/mobileDisplay&gt;            &lt;mobileListDisplayNo&gt;67&lt;/mobileListDisplayNo&gt;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</si>
  <si>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&lt;clusterId&gt;68&lt;/clusterId&gt;            &lt;isHidden&gt;0&lt;/isHidden&gt;</t>
  </si>
  <si>
    <t xml:space="preserve">            &lt;isHiddenDesigner&gt;0&lt;/isHiddenDesigner&gt;            &lt;mobileDisplay&gt;1&lt;/mobileDisplay&gt;            &lt;mobileListDisplayNo&gt;68&lt;/mobileListDisplayNo&gt;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</si>
  <si>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&lt;clusterId&gt;69&lt;/clusterId&gt;            &lt;isHidden&gt;0&lt;/isHidden&gt;</t>
  </si>
  <si>
    <t xml:space="preserve">            &lt;isHiddenDesigner&gt;0&lt;/isHiddenDesigner&gt;            &lt;mobileDisplay&gt;1&lt;/mobileDisplay&gt;            &lt;mobileListDisplayNo&gt;69&lt;/mobileListDisplayNo&gt;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</si>
  <si>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&lt;clusterId&gt;70&lt;/clusterId&gt;            &lt;isHidden&gt;0&lt;/isHidden&gt;</t>
  </si>
  <si>
    <t xml:space="preserve">            &lt;isHiddenDesigner&gt;0&lt;/isHiddenDesigner&gt;            &lt;mobileDisplay&gt;1&lt;/mobileDisplay&gt;            &lt;mobileListDisplayNo&gt;70&lt;/mobileListDisplayNo&gt;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</si>
  <si>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&lt;clusterId&gt;71&lt;/clusterId&gt;            &lt;isHidden&gt;0&lt;/isHidden&gt;</t>
  </si>
  <si>
    <t xml:space="preserve">            &lt;isHiddenDesigner&gt;0&lt;/isHiddenDesigner&gt;            &lt;mobileDisplay&gt;1&lt;/mobileDisplay&gt;            &lt;mobileListDisplayNo&gt;71&lt;/mobileListDisplayNo&gt;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</si>
  <si>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&lt;clusterId&gt;72&lt;/clusterId&gt;            &lt;isHidden&gt;0&lt;/isHidden&gt;</t>
  </si>
  <si>
    <t xml:space="preserve">            &lt;isHiddenDesigner&gt;0&lt;/isHiddenDesigner&gt;            &lt;mobileDisplay&gt;1&lt;/mobileDisplay&gt;            &lt;mobileListDisplayNo&gt;72&lt;/mobileListDisplayNo&gt;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</si>
  <si>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&lt;clusterId&gt;73&lt;/clusterId&gt;            &lt;isHidden&gt;0&lt;/isHidden&gt;</t>
  </si>
  <si>
    <t xml:space="preserve">            &lt;isHiddenDesigner&gt;0&lt;/isHiddenDesigner&gt;            &lt;mobileDisplay&gt;1&lt;/mobileDisplay&gt;            &lt;mobileListDisplayNo&gt;73&lt;/mobileListDisplayNo&gt;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</si>
  <si>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&lt;clusterId&gt;74&lt;/clusterId&gt;            &lt;isHidden&gt;0&lt;/isHidden&gt;</t>
  </si>
  <si>
    <t xml:space="preserve">            &lt;isHiddenDesigner&gt;0&lt;/isHiddenDesigner&gt;            &lt;mobileDisplay&gt;1&lt;/mobileDisplay&gt;            &lt;mobileListDisplayNo&gt;74&lt;/mobileListDisplayNo&gt;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</si>
  <si>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&lt;clusterId&gt;75&lt;/clusterId&gt;            &lt;isHidden&gt;0&lt;/isHidden&gt;</t>
  </si>
  <si>
    <t xml:space="preserve">            &lt;isHiddenDesigner&gt;0&lt;/isHiddenDesigner&gt;            &lt;mobileDisplay&gt;1&lt;/mobileDisplay&gt;            &lt;mobileListDisplayNo&gt;75&lt;/mobileListDisplayNo&gt;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</si>
  <si>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&lt;clusterId&gt;76&lt;/clusterId&gt;            &lt;isHidden&gt;0&lt;/isHidden&gt;</t>
  </si>
  <si>
    <t xml:space="preserve">            &lt;isHiddenDesigner&gt;0&lt;/isHiddenDesigner&gt;            &lt;mobileDisplay&gt;1&lt;/mobileDisplay&gt;            &lt;mobileListDisplayNo&gt;76&lt;/mobileListDisplayNo&gt;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</si>
  <si>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&lt;clusterId&gt;77&lt;/clusterId&gt;            &lt;isHidden&gt;0&lt;/isHidden&gt;</t>
  </si>
  <si>
    <t xml:space="preserve">            &lt;isHiddenDesigner&gt;0&lt;/isHiddenDesigner&gt;            &lt;mobileDisplay&gt;1&lt;/mobileDisplay&gt;            &lt;mobileListDisplayNo&gt;77&lt;/mobileListDisplayNo&gt;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</si>
  <si>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&lt;clusterId&gt;78&lt;/clusterId&gt;            &lt;isHidden&gt;0&lt;/isHidden&gt;</t>
  </si>
  <si>
    <t xml:space="preserve">            &lt;isHiddenDesigner&gt;0&lt;/isHiddenDesigner&gt;            &lt;mobileDisplay&gt;1&lt;/mobileDisplay&gt;            &lt;mobileListDisplayNo&gt;78&lt;/mobileListDisplayNo&gt;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</si>
  <si>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&lt;clusterId&gt;79&lt;/clusterId&gt;            &lt;isHidden&gt;0&lt;/isHidden&gt;</t>
  </si>
  <si>
    <t xml:space="preserve">            &lt;isHiddenDesigner&gt;0&lt;/isHiddenDesigner&gt;            &lt;mobileDisplay&gt;1&lt;/mobileDisplay&gt;            &lt;mobileListDisplayNo&gt;79&lt;/mobileListDisplayNo&gt;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</si>
  <si>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&lt;clusterId&gt;80&lt;/clusterId&gt;            &lt;isHidden&gt;0&lt;/isHidden&gt;</t>
  </si>
  <si>
    <t xml:space="preserve">            &lt;isHiddenDesigner&gt;0&lt;/isHiddenDesigner&gt;            &lt;mobileDisplay&gt;1&lt;/mobileDisplay&gt;            &lt;mobileListDisplayNo&gt;80&lt;/mobileListDisplayNo&gt;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</si>
  <si>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&lt;clusterId&gt;81&lt;/clusterId&gt;            &lt;isHidden&gt;0&lt;/isHidden&gt;</t>
  </si>
  <si>
    <t xml:space="preserve">            &lt;isHiddenDesigner&gt;0&lt;/isHiddenDesigner&gt;            &lt;mobileDisplay&gt;1&lt;/mobileDisplay&gt;            &lt;mobileListDisplayNo&gt;81&lt;/mobileListDisplayNo&gt;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</si>
  <si>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&lt;clusterId&gt;82&lt;/clusterId&gt;            &lt;isHidden&gt;0&lt;/isHidden&gt;</t>
  </si>
  <si>
    <t xml:space="preserve">            &lt;isHiddenDesigner&gt;0&lt;/isHiddenDesigner&gt;            &lt;mobileDisplay&gt;1&lt;/mobileDisplay&gt;            &lt;mobileListDisplayNo&gt;82&lt;/mobileListDisplayNo&gt;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</si>
  <si>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&lt;clusterId&gt;83&lt;/clusterId&gt;            &lt;isHidden&gt;0&lt;/isHidden&gt;</t>
  </si>
  <si>
    <t xml:space="preserve">            &lt;isHiddenDesigner&gt;0&lt;/isHiddenDesigner&gt;            &lt;mobileDisplay&gt;1&lt;/mobileDisplay&gt;            &lt;mobileListDisplayNo&gt;83&lt;/mobileListDisplayNo&gt;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</si>
  <si>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&lt;clusterId&gt;84&lt;/clusterId&gt;            &lt;isHidden&gt;0&lt;/isHidden&gt;</t>
  </si>
  <si>
    <t xml:space="preserve">            &lt;isHiddenDesigner&gt;0&lt;/isHiddenDesigner&gt;            &lt;mobileDisplay&gt;1&lt;/mobileDisplay&gt;            &lt;mobileListDisplayNo&gt;84&lt;/mobileListDisplayNo&gt;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</si>
  <si>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&lt;clusterId&gt;85&lt;/clusterId&gt;            &lt;isHidden&gt;0&lt;/isHidden&gt;</t>
  </si>
  <si>
    <t xml:space="preserve">            &lt;isHiddenDesigner&gt;0&lt;/isHiddenDesigner&gt;            &lt;mobileDisplay&gt;1&lt;/mobileDisplay&gt;            &lt;mobileListDisplayNo&gt;85&lt;/mobileListDisplayNo&gt;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</si>
  <si>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&lt;clusterId&gt;86&lt;/clusterId&gt;            &lt;isHidden&gt;0&lt;/isHidden&gt;</t>
  </si>
  <si>
    <t xml:space="preserve">            &lt;isHiddenDesigner&gt;0&lt;/isHiddenDesigner&gt;            &lt;mobileDisplay&gt;1&lt;/mobileDisplay&gt;            &lt;mobileListDisplayNo&gt;86&lt;/mobileListDisplayNo&gt;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</si>
  <si>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&lt;clusterId&gt;87&lt;/clusterId&gt;            &lt;isHidden&gt;0&lt;/isHidden&gt;</t>
  </si>
  <si>
    <t xml:space="preserve">            &lt;isHiddenDesigner&gt;0&lt;/isHiddenDesigner&gt;            &lt;mobileDisplay&gt;1&lt;/mobileDisplay&gt;            &lt;mobileListDisplayNo&gt;87&lt;/mobileListDisplayNo&gt;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</si>
  <si>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&lt;clusterId&gt;88&lt;/clusterId&gt;            &lt;isHidden&gt;0&lt;/isHidden&gt;</t>
  </si>
  <si>
    <t xml:space="preserve">            &lt;isHiddenDesigner&gt;0&lt;/isHiddenDesigner&gt;            &lt;mobileDisplay&gt;1&lt;/mobileDisplay&gt;            &lt;mobileListDisplayNo&gt;88&lt;/mobileListDisplayNo&gt;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</si>
  <si>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&lt;clusterId&gt;89&lt;/clusterId&gt;            &lt;isHidden&gt;0&lt;/isHidden&gt;</t>
  </si>
  <si>
    <t xml:space="preserve">            &lt;isHiddenDesigner&gt;0&lt;/isHiddenDesigner&gt;            &lt;mobileDisplay&gt;1&lt;/mobileDisplay&gt;            &lt;mobileListDisplayNo&gt;89&lt;/mobileListDisplayNo&gt;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</si>
  <si>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&lt;clusterId&gt;90&lt;/clusterId&gt;            &lt;isHidden&gt;0&lt;/isHidden&gt;</t>
  </si>
  <si>
    <t xml:space="preserve">            &lt;isHiddenDesigner&gt;0&lt;/isHiddenDesigner&gt;            &lt;mobileDisplay&gt;1&lt;/mobileDisplay&gt;            &lt;mobileListDisplayNo&gt;90&lt;/mobileListDisplayNo&gt;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</si>
  <si>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&lt;clusterId&gt;91&lt;/clusterId&gt;            &lt;isHidden&gt;0&lt;/isHidden&gt;</t>
  </si>
  <si>
    <t xml:space="preserve">            &lt;isHiddenDesigner&gt;0&lt;/isHiddenDesigner&gt;            &lt;mobileDisplay&gt;1&lt;/mobileDisplay&gt;            &lt;mobileListDisplayNo&gt;91&lt;/mobileListDisplayNo&gt;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</si>
  <si>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&lt;clusterId&gt;92&lt;/clusterId&gt;            &lt;isHidden&gt;0&lt;/isHidden&gt;</t>
  </si>
  <si>
    <t xml:space="preserve">            &lt;isHiddenDesigner&gt;0&lt;/isHiddenDesigner&gt;            &lt;mobileDisplay&gt;1&lt;/mobileDisplay&gt;            &lt;mobileListDisplayNo&gt;92&lt;/mobileListDisplayNo&gt;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</si>
  <si>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&lt;clusterId&gt;93&lt;/clusterId&gt;            &lt;isHidden&gt;0&lt;/isHidden&gt;</t>
  </si>
  <si>
    <t xml:space="preserve">            &lt;isHiddenDesigner&gt;0&lt;/isHiddenDesigner&gt;            &lt;mobileDisplay&gt;1&lt;/mobileDisplay&gt;            &lt;mobileListDisplayNo&gt;93&lt;/mobileListDisplayNo&gt;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</si>
  <si>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&lt;clusterId&gt;94&lt;/clusterId&gt;            &lt;isHidden&gt;0&lt;/isHidden&gt;</t>
  </si>
  <si>
    <t xml:space="preserve">            &lt;isHiddenDesigner&gt;0&lt;/isHiddenDesigner&gt;            &lt;mobileDisplay&gt;1&lt;/mobileDisplay&gt;            &lt;mobileListDisplayNo&gt;94&lt;/mobileListDisplayNo&gt;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</si>
  <si>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&lt;clusterId&gt;95&lt;/clusterId&gt;            &lt;isHidden&gt;0&lt;/isHidden&gt;</t>
  </si>
  <si>
    <t xml:space="preserve">            &lt;isHiddenDesigner&gt;0&lt;/isHiddenDesigner&gt;            &lt;mobileDisplay&gt;1&lt;/mobileDisplay&gt;            &lt;mobileListDisplayNo&gt;95&lt;/mobileListDisplayNo&gt;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</si>
  <si>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&lt;clusterId&gt;96&lt;/clusterId&gt;            &lt;isHidden&gt;0&lt;/isHidden&gt;</t>
  </si>
  <si>
    <t xml:space="preserve">            &lt;isHiddenDesigner&gt;0&lt;/isHiddenDesigner&gt;            &lt;mobileDisplay&gt;1&lt;/mobileDisplay&gt;            &lt;mobileListDisplayNo&gt;96&lt;/mobileListDisplayNo&gt;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</si>
  <si>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&lt;clusterId&gt;97&lt;/clusterId&gt;            &lt;isHidden&gt;0&lt;/isHidden&gt;</t>
  </si>
  <si>
    <t xml:space="preserve">            &lt;isHiddenDesigner&gt;0&lt;/isHiddenDesigner&gt;            &lt;mobileDisplay&gt;1&lt;/mobileDisplay&gt;            &lt;mobileListDisplayNo&gt;97&lt;/mobileListDisplayNo&gt;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</si>
  <si>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&lt;clusterId&gt;98&lt;/clusterId&gt;            &lt;isHidden&gt;0&lt;/isHidden&gt;</t>
  </si>
  <si>
    <t xml:space="preserve">            &lt;isHiddenDesigner&gt;0&lt;/isHiddenDesigner&gt;            &lt;mobileDisplay&gt;1&lt;/mobileDisplay&gt;            &lt;mobileListDisplayNo&gt;98&lt;/mobileListDisplayNo&gt;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</si>
  <si>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&lt;clusterId&gt;99&lt;/clusterId&gt;            &lt;isHidden&gt;0&lt;/isHidden&gt;</t>
  </si>
  <si>
    <t xml:space="preserve">            &lt;isHiddenDesigner&gt;0&lt;/isHiddenDesigner&gt;            &lt;mobileDisplay&gt;1&lt;/mobileDisplay&gt;            &lt;mobileListDisplayNo&gt;99&lt;/mobileListDisplayNo&gt;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</si>
  <si>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&lt;clusterId&gt;100&lt;/clusterId&gt;            &lt;isHidden&gt;0&lt;/isHidden&gt;</t>
  </si>
  <si>
    <t xml:space="preserve">            &lt;isHiddenDesigner&gt;0&lt;/isHiddenDesigner&gt;            &lt;mobileDisplay&gt;1&lt;/mobileDisplay&gt;            &lt;mobileListDisplayNo&gt;100&lt;/mobileListDisplayNo&gt;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</si>
  <si>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&lt;clusterId&gt;101&lt;/clusterId&gt;            &lt;isHidden&gt;0&lt;/isHidden&gt;</t>
  </si>
  <si>
    <t xml:space="preserve">            &lt;isHiddenDesigner&gt;0&lt;/isHiddenDesigner&gt;            &lt;mobileDisplay&gt;1&lt;/mobileDisplay&gt;            &lt;mobileListDisplayNo&gt;101&lt;/mobileListDisplayNo&gt;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</si>
  <si>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&lt;clusterId&gt;102&lt;/clusterId&gt;            &lt;isHidden&gt;0&lt;/isHidden&gt;</t>
  </si>
  <si>
    <t xml:space="preserve">            &lt;isHiddenDesigner&gt;0&lt;/isHiddenDesigner&gt;            &lt;mobileDisplay&gt;1&lt;/mobileDisplay&gt;            &lt;mobileListDisplayNo&gt;102&lt;/mobileListDisplayNo&gt;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</si>
  <si>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&lt;clusterId&gt;103&lt;/clusterId&gt;            &lt;isHidden&gt;0&lt;/isHidden&gt;</t>
  </si>
  <si>
    <t xml:space="preserve">            &lt;isHiddenDesigner&gt;0&lt;/isHiddenDesigner&gt;            &lt;mobileDisplay&gt;1&lt;/mobileDisplay&gt;            &lt;mobileListDisplayNo&gt;103&lt;/mobileListDisplayNo&gt;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</si>
  <si>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&lt;clusterId&gt;104&lt;/clusterId&gt;            &lt;isHidden&gt;0&lt;/isHidden&gt;</t>
  </si>
  <si>
    <t xml:space="preserve">            &lt;isHiddenDesigner&gt;0&lt;/isHiddenDesigner&gt;            &lt;mobileDisplay&gt;1&lt;/mobileDisplay&gt;            &lt;mobileListDisplayNo&gt;104&lt;/mobileListDisplayNo&gt;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</si>
  <si>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&lt;clusterId&gt;105&lt;/clusterId&gt;            &lt;isHidden&gt;0&lt;/isHidden&gt;</t>
  </si>
  <si>
    <t xml:space="preserve">            &lt;isHiddenDesigner&gt;0&lt;/isHiddenDesigner&gt;            &lt;mobileDisplay&gt;1&lt;/mobileDisplay&gt;            &lt;mobileListDisplayNo&gt;105&lt;/mobileListDisplayNo&gt;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</si>
  <si>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&lt;clusterId&gt;106&lt;/clusterId&gt;            &lt;isHidden&gt;0&lt;/isHidden&gt;</t>
  </si>
  <si>
    <t xml:space="preserve">            &lt;isHiddenDesigner&gt;0&lt;/isHiddenDesigner&gt;            &lt;mobileDisplay&gt;1&lt;/mobileDisplay&gt;            &lt;mobileListDisplayNo&gt;106&lt;/mobileListDisplayNo&gt;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</si>
  <si>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&lt;clusterId&gt;107&lt;/clusterId&gt;            &lt;isHidden&gt;0&lt;/isHidden&gt;</t>
  </si>
  <si>
    <t xml:space="preserve">            &lt;isHiddenDesigner&gt;0&lt;/isHiddenDesigner&gt;            &lt;mobileDisplay&gt;1&lt;/mobileDisplay&gt;            &lt;mobileListDisplayNo&gt;107&lt;/mobileListDisplayNo&gt;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</si>
  <si>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&lt;clusterId&gt;108&lt;/clusterId&gt;            &lt;isHidden&gt;0&lt;/isHidden&gt;</t>
  </si>
  <si>
    <t xml:space="preserve">            &lt;isHiddenDesigner&gt;0&lt;/isHiddenDesigner&gt;            &lt;mobileDisplay&gt;1&lt;/mobileDisplay&gt;            &lt;mobileListDisplayNo&gt;108&lt;/mobileListDisplayNo&gt;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</si>
  <si>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&lt;clusterId&gt;109&lt;/clusterId&gt;            &lt;isHidden&gt;0&lt;/isHidden&gt;</t>
  </si>
  <si>
    <t xml:space="preserve">            &lt;isHiddenDesigner&gt;0&lt;/isHiddenDesigner&gt;            &lt;mobileDisplay&gt;1&lt;/mobileDisplay&gt;            &lt;mobileListDisplayNo&gt;109&lt;/mobileListDisplayNo&gt;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</si>
  <si>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&lt;clusterId&gt;110&lt;/clusterId&gt;            &lt;isHidden&gt;0&lt;/isHidden&gt;</t>
  </si>
  <si>
    <t xml:space="preserve">            &lt;isHiddenDesigner&gt;0&lt;/isHiddenDesigner&gt;            &lt;mobileDisplay&gt;1&lt;/mobileDisplay&gt;            &lt;mobileListDisplayNo&gt;110&lt;/mobileListDisplayNo&gt;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</si>
  <si>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&lt;clusterId&gt;111&lt;/clusterId&gt;            &lt;isHidden&gt;0&lt;/isHidden&gt;</t>
  </si>
  <si>
    <t xml:space="preserve">            &lt;isHiddenDesigner&gt;0&lt;/isHiddenDesigner&gt;            &lt;mobileDisplay&gt;1&lt;/mobileDisplay&gt;            &lt;mobileListDisplayNo&gt;111&lt;/mobileListDisplayNo&gt;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</si>
  <si>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&lt;clusterId&gt;112&lt;/clusterId&gt;            &lt;isHidden&gt;0&lt;/isHidden&gt;</t>
  </si>
  <si>
    <t xml:space="preserve">            &lt;isHiddenDesigner&gt;0&lt;/isHiddenDesigner&gt;            &lt;mobileDisplay&gt;1&lt;/mobileDisplay&gt;            &lt;mobileListDisplayNo&gt;112&lt;/mobileListDisplayNo&gt;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</si>
  <si>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&lt;clusterId&gt;113&lt;/clusterId&gt;            &lt;isHidden&gt;0&lt;/isHidden&gt;</t>
  </si>
  <si>
    <t xml:space="preserve">            &lt;isHiddenDesigner&gt;0&lt;/isHiddenDesigner&gt;            &lt;mobileDisplay&gt;1&lt;/mobileDisplay&gt;            &lt;mobileListDisplayNo&gt;113&lt;/mobileListDisplayNo&gt;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</si>
  <si>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&lt;clusterId&gt;114&lt;/clusterId&gt;            &lt;isHidden&gt;0&lt;/isHidden&gt;</t>
  </si>
  <si>
    <t xml:space="preserve">            &lt;isHiddenDesigner&gt;0&lt;/isHiddenDesigner&gt;            &lt;mobileDisplay&gt;1&lt;/mobileDisplay&gt;            &lt;mobileListDisplayNo&gt;114&lt;/mobileListDisplayNo&gt;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</si>
  <si>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&lt;clusterId&gt;115&lt;/clusterId&gt;            &lt;isHidden&gt;0&lt;/isHidden&gt;</t>
  </si>
  <si>
    <t xml:space="preserve">            &lt;isHiddenDesigner&gt;0&lt;/isHiddenDesigner&gt;            &lt;mobileDisplay&gt;1&lt;/mobileDisplay&gt;            &lt;mobileListDisplayNo&gt;115&lt;/mobileListDisplayNo&gt;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</si>
  <si>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&lt;clusterId&gt;116&lt;/clusterId&gt;            &lt;isHidden&gt;0&lt;/isHidden&gt;</t>
  </si>
  <si>
    <t xml:space="preserve">            &lt;isHiddenDesigner&gt;0&lt;/isHiddenDesigner&gt;            &lt;mobileDisplay&gt;1&lt;/mobileDisplay&gt;            &lt;mobileListDisplayNo&gt;116&lt;/mobileListDisplayNo&gt;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</si>
  <si>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&lt;clusterId&gt;117&lt;/clusterId&gt;            &lt;isHidden&gt;0&lt;/isHidden&gt;</t>
  </si>
  <si>
    <t xml:space="preserve">            &lt;isHiddenDesigner&gt;0&lt;/isHiddenDesigner&gt;            &lt;mobileDisplay&gt;1&lt;/mobileDisplay&gt;            &lt;mobileListDisplayNo&gt;117&lt;/mobileListDisplayNo&gt;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</si>
  <si>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&lt;clusterId&gt;118&lt;/clusterId&gt;            &lt;isHidden&gt;0&lt;/isHidden&gt;</t>
  </si>
  <si>
    <t xml:space="preserve">            &lt;isHiddenDesigner&gt;0&lt;/isHiddenDesigner&gt;            &lt;mobileDisplay&gt;1&lt;/mobileDisplay&gt;            &lt;mobileListDisplayNo&gt;118&lt;/mobileListDisplayNo&gt;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</si>
  <si>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&lt;clusterId&gt;119&lt;/clusterId&gt;            &lt;isHidden&gt;0&lt;/isHidden&gt;</t>
  </si>
  <si>
    <t xml:space="preserve">            &lt;isHiddenDesigner&gt;0&lt;/isHiddenDesigner&gt;            &lt;mobileDisplay&gt;1&lt;/mobileDisplay&gt;            &lt;mobileListDisplayNo&gt;119&lt;/mobileListDisplayNo&gt;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</si>
  <si>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&lt;clusterId&gt;120&lt;/clusterId&gt;            &lt;isHidden&gt;0&lt;/isHidden&gt;</t>
  </si>
  <si>
    <t xml:space="preserve">            &lt;isHiddenDesigner&gt;0&lt;/isHiddenDesigner&gt;            &lt;mobileDisplay&gt;1&lt;/mobileDisplay&gt;            &lt;mobileListDisplayNo&gt;120&lt;/mobileListDisplayNo&gt;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</si>
  <si>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&lt;clusterId&gt;121&lt;/clusterId&gt;            &lt;isHidden&gt;0&lt;/isHidden&gt;</t>
  </si>
  <si>
    <t xml:space="preserve">            &lt;isHiddenDesigner&gt;0&lt;/isHiddenDesigner&gt;            &lt;mobileDisplay&gt;1&lt;/mobileDisplay&gt;            &lt;mobileListDisplayNo&gt;121&lt;/mobileListDisplayNo&gt;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</si>
  <si>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&lt;clusterId&gt;122&lt;/clusterId&gt;            &lt;isHidden&gt;0&lt;/isHidden&gt;</t>
  </si>
  <si>
    <t xml:space="preserve">            &lt;isHiddenDesigner&gt;0&lt;/isHiddenDesigner&gt;            &lt;mobileDisplay&gt;1&lt;/mobileDisplay&gt;            &lt;mobileListDisplayNo&gt;122&lt;/mobileListDisplayNo&gt;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</si>
  <si>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&lt;clusterId&gt;123&lt;/clusterId&gt;            &lt;isHidden&gt;0&lt;/isHidden&gt;</t>
  </si>
  <si>
    <t xml:space="preserve">            &lt;isHiddenDesigner&gt;0&lt;/isHiddenDesigner&gt;            &lt;mobileDisplay&gt;1&lt;/mobileDisplay&gt;            &lt;mobileListDisplayNo&gt;123&lt;/mobileListDisplayNo&gt;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</si>
  <si>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&lt;clusterId&gt;124&lt;/clusterId&gt;            &lt;isHidden&gt;0&lt;/isHidden&gt;</t>
  </si>
  <si>
    <t xml:space="preserve">            &lt;isHiddenDesigner&gt;0&lt;/isHiddenDesigner&gt;            &lt;mobileDisplay&gt;1&lt;/mobileDisplay&gt;            &lt;mobileListDisplayNo&gt;124&lt;/mobileListDisplayNo&gt;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</si>
  <si>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&lt;clusterId&gt;125&lt;/clusterId&gt;            &lt;isHidden&gt;0&lt;/isHidden&gt;</t>
  </si>
  <si>
    <t xml:space="preserve">            &lt;isHiddenDesigner&gt;0&lt;/isHiddenDesigner&gt;            &lt;mobileDisplay&gt;1&lt;/mobileDisplay&gt;            &lt;mobileListDisplayNo&gt;125&lt;/mobileListDisplayNo&gt;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</si>
  <si>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&lt;clusterId&gt;126&lt;/clusterId&gt;            &lt;isHidden&gt;0&lt;/isHidden&gt;</t>
  </si>
  <si>
    <t xml:space="preserve">            &lt;isHiddenDesigner&gt;0&lt;/isHiddenDesigner&gt;            &lt;mobileDisplay&gt;1&lt;/mobileDisplay&gt;            &lt;mobileListDisplayNo&gt;126&lt;/mobileListDisplayNo&gt;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</si>
  <si>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&lt;clusterId&gt;127&lt;/clusterId&gt;            &lt;isHidden&gt;0&lt;/isHidden&gt;</t>
  </si>
  <si>
    <t xml:space="preserve">            &lt;isHiddenDesigner&gt;0&lt;/isHiddenDesigner&gt;            &lt;mobileDisplay&gt;1&lt;/mobileDisplay&gt;            &lt;mobileListDisplayNo&gt;127&lt;/mobileListDisplayNo&gt;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</si>
  <si>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&lt;clusterId&gt;128&lt;/clusterId&gt;            &lt;isHidden&gt;0&lt;/isHidden&gt;</t>
  </si>
  <si>
    <t xml:space="preserve">            &lt;isHiddenDesigner&gt;0&lt;/isHiddenDesigner&gt;            &lt;mobileDisplay&gt;1&lt;/mobileDisplay&gt;            &lt;mobileListDisplayNo&gt;128&lt;/mobileListDisplayNo&gt;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</si>
  <si>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&lt;clusterId&gt;129&lt;/clusterId&gt;            &lt;isHidden&gt;0&lt;/isHidden&gt;</t>
  </si>
  <si>
    <t xml:space="preserve">            &lt;isHiddenDesigner&gt;0&lt;/isHiddenDesigner&gt;            &lt;mobileDisplay&gt;1&lt;/mobileDisplay&gt;            &lt;mobileListDisplayNo&gt;129&lt;/mobileListDisplayNo&gt;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</si>
  <si>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&lt;clusterId&gt;130&lt;/clusterId&gt;            &lt;isHidden&gt;0&lt;/isHidden&gt;</t>
  </si>
  <si>
    <t xml:space="preserve">            &lt;isHiddenDesigner&gt;0&lt;/isHiddenDesigner&gt;            &lt;mobileDisplay&gt;1&lt;/mobileDisplay&gt;            &lt;mobileListDisplayNo&gt;130&lt;/mobileListDisplayNo&gt;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</si>
  <si>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&lt;clusterId&gt;131&lt;/clusterId&gt;            &lt;isHidden&gt;0&lt;/isHidden&gt;</t>
  </si>
  <si>
    <t xml:space="preserve">            &lt;isHiddenDesigner&gt;0&lt;/isHiddenDesigner&gt;            &lt;mobileDisplay&gt;1&lt;/mobileDisplay&gt;            &lt;mobileListDisplayNo&gt;131&lt;/mobileListDisplayNo&gt;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</si>
  <si>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&lt;clusterId&gt;132&lt;/clusterId&gt;            &lt;isHidden&gt;0&lt;/isHidden&gt;</t>
  </si>
  <si>
    <t xml:space="preserve">            &lt;isHiddenDesigner&gt;0&lt;/isHiddenDesigner&gt;            &lt;mobileDisplay&gt;1&lt;/mobileDisplay&gt;            &lt;mobileListDisplayNo&gt;132&lt;/mobileListDisplayNo&gt;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</si>
  <si>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&lt;clusterId&gt;133&lt;/clusterId&gt;            &lt;isHidden&gt;0&lt;/isHidden&gt;</t>
  </si>
  <si>
    <t xml:space="preserve">            &lt;isHiddenDesigner&gt;0&lt;/isHiddenDesigner&gt;            &lt;mobileDisplay&gt;1&lt;/mobileDisplay&gt;            &lt;mobileListDisplayNo&gt;133&lt;/mobileListDisplayNo&gt;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</si>
  <si>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&lt;clusterId&gt;134&lt;/clusterId&gt;            &lt;isHidden&gt;0&lt;/isHidden&gt;</t>
  </si>
  <si>
    <t xml:space="preserve">            &lt;isHiddenDesigner&gt;0&lt;/isHiddenDesigner&gt;            &lt;mobileDisplay&gt;1&lt;/mobileDisplay&gt;            &lt;mobileListDisplayNo&gt;134&lt;/mobileListDisplayNo&gt;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</si>
  <si>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&lt;clusterId&gt;135&lt;/clusterId&gt;            &lt;isHidden&gt;0&lt;/isHidden&gt;</t>
  </si>
  <si>
    <t xml:space="preserve">            &lt;isHiddenDesigner&gt;0&lt;/isHiddenDesigner&gt;            &lt;mobileDisplay&gt;1&lt;/mobileDisplay&gt;            &lt;mobileListDisplayNo&gt;135&lt;/mobileListDisplayNo&gt;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</si>
  <si>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&lt;clusterId&gt;136&lt;/clusterId&gt;            &lt;isHidden&gt;0&lt;/isHidden&gt;</t>
  </si>
  <si>
    <t xml:space="preserve">            &lt;isHiddenDesigner&gt;0&lt;/isHiddenDesigner&gt;            &lt;mobileDisplay&gt;1&lt;/mobileDisplay&gt;            &lt;mobileListDisplayNo&gt;136&lt;/mobileListDisplayNo&gt;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</si>
  <si>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&lt;clusterId&gt;137&lt;/clusterId&gt;            &lt;isHidden&gt;0&lt;/isHidden&gt;</t>
  </si>
  <si>
    <t xml:space="preserve">            &lt;isHiddenDesigner&gt;0&lt;/isHiddenDesigner&gt;            &lt;mobileDisplay&gt;1&lt;/mobileDisplay&gt;            &lt;mobileListDisplayNo&gt;137&lt;/mobileListDisplayNo&gt;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</si>
  <si>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&lt;clusterId&gt;138&lt;/clusterId&gt;            &lt;isHidden&gt;0&lt;/isHidden&gt;</t>
  </si>
  <si>
    <t xml:space="preserve">            &lt;isHiddenDesigner&gt;0&lt;/isHiddenDesigner&gt;            &lt;mobileDisplay&gt;1&lt;/mobileDisplay&gt;            &lt;mobileListDisplayNo&gt;138&lt;/mobileListDisplayNo&gt;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</si>
  <si>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&lt;clusterId&gt;139&lt;/clusterId&gt;            &lt;isHidden&gt;0&lt;/isHidden&gt;</t>
  </si>
  <si>
    <t xml:space="preserve">            &lt;isHiddenDesigner&gt;0&lt;/isHiddenDesigner&gt;            &lt;mobileDisplay&gt;1&lt;/mobileDisplay&gt;            &lt;mobileListDisplayNo&gt;139&lt;/mobileListDisplayNo&gt;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</si>
  <si>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&lt;clusterId&gt;140&lt;/clusterId&gt;            &lt;isHidden&gt;0&lt;/isHidden&gt;</t>
  </si>
  <si>
    <t xml:space="preserve">            &lt;isHiddenDesigner&gt;0&lt;/isHiddenDesigner&gt;            &lt;mobileDisplay&gt;1&lt;/mobileDisplay&gt;            &lt;mobileListDisplayNo&gt;140&lt;/mobileListDisplayNo&gt;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</si>
  <si>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&lt;clusterId&gt;141&lt;/clusterId&gt;            &lt;isHidden&gt;0&lt;/isHidden&gt;</t>
  </si>
  <si>
    <t xml:space="preserve">            &lt;isHiddenDesigner&gt;0&lt;/isHiddenDesigner&gt;            &lt;mobileDisplay&gt;1&lt;/mobileDisplay&gt;            &lt;mobileListDisplayNo&gt;141&lt;/mobileListDisplayNo&gt;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</si>
  <si>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&lt;clusterId&gt;142&lt;/clusterId&gt;            &lt;isHidden&gt;0&lt;/isHidden&gt;</t>
  </si>
  <si>
    <t xml:space="preserve">            &lt;isHiddenDesigner&gt;0&lt;/isHiddenDesigner&gt;            &lt;mobileDisplay&gt;1&lt;/mobileDisplay&gt;            &lt;mobileListDisplayNo&gt;142&lt;/mobileListDisplayNo&gt;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</si>
  <si>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&lt;clusterId&gt;143&lt;/clusterId&gt;            &lt;isHidden&gt;0&lt;/isHidden&gt;</t>
  </si>
  <si>
    <t xml:space="preserve">            &lt;isHiddenDesigner&gt;0&lt;/isHiddenDesigner&gt;            &lt;mobileDisplay&gt;1&lt;/mobileDisplay&gt;            &lt;mobileListDisplayNo&gt;143&lt;/mobileListDisplayNo&gt;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</si>
  <si>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&lt;clusterId&gt;144&lt;/clusterId&gt;            &lt;isHidden&gt;0&lt;/isHidden&gt;</t>
  </si>
  <si>
    <t xml:space="preserve">            &lt;isHiddenDesigner&gt;0&lt;/isHiddenDesigner&gt;            &lt;mobileDisplay&gt;1&lt;/mobileDisplay&gt;            &lt;mobileListDisplayNo&gt;144&lt;/mobileListDisplayNo&gt;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</si>
  <si>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&lt;clusterId&gt;145&lt;/clusterId&gt;            &lt;isHidden&gt;0&lt;/isHidden&gt;</t>
  </si>
  <si>
    <t xml:space="preserve">            &lt;isHiddenDesigner&gt;0&lt;/isHiddenDesigner&gt;            &lt;mobileDisplay&gt;1&lt;/mobileDisplay&gt;            &lt;mobileListDisplayNo&gt;145&lt;/mobileListDisplayNo&gt;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</si>
  <si>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&lt;clusterId&gt;146&lt;/clusterId&gt;            &lt;isHidden&gt;0&lt;/isHidden&gt;</t>
  </si>
  <si>
    <t xml:space="preserve">            &lt;isHiddenDesigner&gt;0&lt;/isHiddenDesigner&gt;            &lt;mobileDisplay&gt;1&lt;/mobileDisplay&gt;            &lt;mobileListDisplayNo&gt;146&lt;/mobileListDisplayNo&gt;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</si>
  <si>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&lt;clusterId&gt;147&lt;/clusterId&gt;            &lt;isHidden&gt;0&lt;/isHidden&gt;</t>
  </si>
  <si>
    <t xml:space="preserve">            &lt;isHiddenDesigner&gt;0&lt;/isHiddenDesigner&gt;            &lt;mobileDisplay&gt;1&lt;/mobileDisplay&gt;            &lt;mobileListDisplayNo&gt;147&lt;/mobileListDisplayNo&gt;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</si>
  <si>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&lt;clusterId&gt;148&lt;/clusterId&gt;            &lt;isHidden&gt;0&lt;/isHidden&gt;</t>
  </si>
  <si>
    <t xml:space="preserve">            &lt;isHiddenDesigner&gt;0&lt;/isHiddenDesigner&gt;            &lt;mobileDisplay&gt;1&lt;/mobileDisplay&gt;            &lt;mobileListDisplayNo&gt;148&lt;/mobileListDisplayNo&gt;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</si>
  <si>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&lt;clusterId&gt;149&lt;/clusterId&gt;            &lt;isHidden&gt;0&lt;/isHidden&gt;</t>
  </si>
  <si>
    <t xml:space="preserve">            &lt;isHiddenDesigner&gt;0&lt;/isHiddenDesigner&gt;            &lt;mobileDisplay&gt;1&lt;/mobileDisplay&gt;            &lt;mobileListDisplayNo&gt;149&lt;/mobileListDisplayNo&gt;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</si>
  <si>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&lt;clusterId&gt;150&lt;/clusterId&gt;            &lt;isHidden&gt;0&lt;/isHidden&gt;</t>
  </si>
  <si>
    <t xml:space="preserve">            &lt;isHiddenDesigner&gt;0&lt;/isHiddenDesigner&gt;            &lt;mobileDisplay&gt;1&lt;/mobileDisplay&gt;            &lt;mobileListDisplayNo&gt;150&lt;/mobileListDisplayNo&gt;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</si>
  <si>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&lt;clusterId&gt;151&lt;/clusterId&gt;            &lt;isHidden&gt;0&lt;/isHidden&gt;</t>
  </si>
  <si>
    <t xml:space="preserve">            &lt;isHiddenDesigner&gt;0&lt;/isHiddenDesigner&gt;            &lt;mobileDisplay&gt;1&lt;/mobileDisplay&gt;            &lt;mobileListDisplayNo&gt;151&lt;/mobileListDisplayNo&gt;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</si>
  <si>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&lt;clusterId&gt;152&lt;/clusterId&gt;            &lt;isHidden&gt;0&lt;/isHidden&gt;</t>
  </si>
  <si>
    <t xml:space="preserve">            &lt;isHiddenDesigner&gt;0&lt;/isHiddenDesigner&gt;            &lt;mobileDisplay&gt;1&lt;/mobileDisplay&gt;            &lt;mobileListDisplayNo&gt;152&lt;/mobileListDisplayNo&gt;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</si>
  <si>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&lt;clusterId&gt;153&lt;/clusterId&gt;            &lt;isHidden&gt;0&lt;/isHidden&gt;</t>
  </si>
  <si>
    <t xml:space="preserve">            &lt;isHiddenDesigner&gt;0&lt;/isHiddenDesigner&gt;            &lt;mobileDisplay&gt;1&lt;/mobileDisplay&gt;            &lt;mobileListDisplayNo&gt;153&lt;/mobileListDisplayNo&gt;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</si>
  <si>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&lt;clusterId&gt;154&lt;/clusterId&gt;            &lt;isHidden&gt;0&lt;/isHidden&gt;</t>
  </si>
  <si>
    <t xml:space="preserve">            &lt;isHiddenDesigner&gt;0&lt;/isHiddenDesigner&gt;            &lt;mobileDisplay&gt;1&lt;/mobileDisplay&gt;            &lt;mobileListDisplayNo&gt;154&lt;/mobileListDisplayNo&gt;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</si>
  <si>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&lt;clusterId&gt;155&lt;/clusterId&gt;            &lt;isHidden&gt;0&lt;/isHidden&gt;</t>
  </si>
  <si>
    <t xml:space="preserve">            &lt;isHiddenDesigner&gt;0&lt;/isHiddenDesigner&gt;            &lt;mobileDisplay&gt;1&lt;/mobileDisplay&gt;            &lt;mobileListDisplayNo&gt;155&lt;/mobileListDisplayNo&gt;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</si>
  <si>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&lt;clusterId&gt;156&lt;/clusterId&gt;            &lt;isHidden&gt;0&lt;/isHidden&gt;</t>
  </si>
  <si>
    <t xml:space="preserve">            &lt;isHiddenDesigner&gt;0&lt;/isHiddenDesigner&gt;            &lt;mobileDisplay&gt;1&lt;/mobileDisplay&gt;            &lt;mobileListDisplayNo&gt;156&lt;/mobileListDisplayNo&gt;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</si>
  <si>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&lt;clusterId&gt;157&lt;/clusterId&gt;            &lt;isHidden&gt;0&lt;/isHidden&gt;</t>
  </si>
  <si>
    <t xml:space="preserve">            &lt;isHiddenDesigner&gt;0&lt;/isHiddenDesigner&gt;            &lt;mobileDisplay&gt;1&lt;/mobileDisplay&gt;            &lt;mobileListDisplayNo&gt;157&lt;/mobileListDisplayNo&gt;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</si>
  <si>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&lt;clusterId&gt;158&lt;/clusterId&gt;            &lt;isHidden&gt;0&lt;/isHidden&gt;</t>
  </si>
  <si>
    <t xml:space="preserve">            &lt;isHiddenDesigner&gt;0&lt;/isHiddenDesigner&gt;            &lt;mobileDisplay&gt;1&lt;/mobileDisplay&gt;            &lt;mobileListDisplayNo&gt;158&lt;/mobileListDisplayNo&gt;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</si>
  <si>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&lt;clusterId&gt;159&lt;/clusterId&gt;            &lt;isHidden&gt;0&lt;/isHidden&gt;</t>
  </si>
  <si>
    <t xml:space="preserve">            &lt;isHiddenDesigner&gt;0&lt;/isHiddenDesigner&gt;            &lt;mobileDisplay&gt;1&lt;/mobileDisplay&gt;            &lt;mobileListDisplayNo&gt;159&lt;/mobileListDisplayNo&gt;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</si>
  <si>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&lt;clusterId&gt;160&lt;/clusterId&gt;            &lt;isHidden&gt;0&lt;/isHidden&gt;</t>
  </si>
  <si>
    <t xml:space="preserve">            &lt;isHiddenDesigner&gt;0&lt;/isHiddenDesigner&gt;            &lt;mobileDisplay&gt;1&lt;/mobileDisplay&gt;            &lt;mobileListDisplayNo&gt;160&lt;/mobileListDisplayNo&gt;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</si>
  <si>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&lt;clusterId&gt;161&lt;/clusterId&gt;            &lt;isHidden&gt;0&lt;/isHidden&gt;</t>
  </si>
  <si>
    <t xml:space="preserve">            &lt;isHiddenDesigner&gt;0&lt;/isHiddenDesigner&gt;            &lt;mobileDisplay&gt;1&lt;/mobileDisplay&gt;            &lt;mobileListDisplayNo&gt;161&lt;/mobileListDisplayNo&gt;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</si>
  <si>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&lt;clusterId&gt;162&lt;/clusterId&gt;            &lt;isHidden&gt;0&lt;/isHidden&gt;</t>
  </si>
  <si>
    <t xml:space="preserve">            &lt;isHiddenDesigner&gt;0&lt;/isHiddenDesigner&gt;            &lt;mobileDisplay&gt;1&lt;/mobileDisplay&gt;            &lt;mobileListDisplayNo&gt;162&lt;/mobileListDisplayNo&gt;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</si>
  <si>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&lt;clusterId&gt;163&lt;/clusterId&gt;            &lt;isHidden&gt;0&lt;/isHidden&gt;</t>
  </si>
  <si>
    <t xml:space="preserve">            &lt;isHiddenDesigner&gt;0&lt;/isHiddenDesigner&gt;            &lt;mobileDisplay&gt;1&lt;/mobileDisplay&gt;            &lt;mobileListDisplayNo&gt;163&lt;/mobileListDisplayNo&gt;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</si>
  <si>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&lt;clusterId&gt;164&lt;/clusterId&gt;            &lt;isHidden&gt;0&lt;/isHidden&gt;</t>
  </si>
  <si>
    <t xml:space="preserve">            &lt;isHiddenDesigner&gt;0&lt;/isHiddenDesigner&gt;            &lt;mobileDisplay&gt;1&lt;/mobileDisplay&gt;            &lt;mobileListDisplayNo&gt;164&lt;/mobileListDisplayNo&gt;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</si>
  <si>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&lt;clusterId&gt;165&lt;/clusterId&gt;            &lt;isHidden&gt;0&lt;/isHidden&gt;</t>
  </si>
  <si>
    <t xml:space="preserve">            &lt;isHiddenDesigner&gt;0&lt;/isHiddenDesigner&gt;            &lt;mobileDisplay&gt;1&lt;/mobileDisplay&gt;            &lt;mobileListDisplayNo&gt;165&lt;/mobileListDisplayNo&gt;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</si>
  <si>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&lt;clusterId&gt;166&lt;/clusterId&gt;            &lt;isHidden&gt;0&lt;/isHidden&gt;</t>
  </si>
  <si>
    <t xml:space="preserve">            &lt;isHiddenDesigner&gt;0&lt;/isHiddenDesigner&gt;            &lt;mobileDisplay&gt;1&lt;/mobileDisplay&gt;            &lt;mobileListDisplayNo&gt;166&lt;/mobileListDisplayNo&gt;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</si>
  <si>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&lt;clusterId&gt;167&lt;/clusterId&gt;            &lt;isHidden&gt;0&lt;/isHidden&gt;</t>
  </si>
  <si>
    <t xml:space="preserve">            &lt;isHiddenDesigner&gt;0&lt;/isHiddenDesigner&gt;            &lt;mobileDisplay&gt;1&lt;/mobileDisplay&gt;            &lt;mobileListDisplayNo&gt;167&lt;/mobileListDisplayNo&gt;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</si>
  <si>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&lt;clusterId&gt;168&lt;/clusterId&gt;            &lt;isHidden&gt;0&lt;/isHidden&gt;</t>
  </si>
  <si>
    <t xml:space="preserve">            &lt;isHiddenDesigner&gt;0&lt;/isHiddenDesigner&gt;            &lt;mobileDisplay&gt;1&lt;/mobileDisplay&gt;            &lt;mobileListDisplayNo&gt;168&lt;/mobileListDisplayNo&gt;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</si>
  <si>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&lt;clusterId&gt;169&lt;/clusterId&gt;            &lt;isHidden&gt;0&lt;/isHidden&gt;</t>
  </si>
  <si>
    <t xml:space="preserve">            &lt;isHiddenDesigner&gt;0&lt;/isHiddenDesigner&gt;            &lt;mobileDisplay&gt;1&lt;/mobileDisplay&gt;            &lt;mobileListDisplayNo&gt;169&lt;/mobileListDisplayNo&gt;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</si>
  <si>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&lt;clusterId&gt;170&lt;/clusterId&gt;            &lt;isHidden&gt;0&lt;/isHidden&gt;</t>
  </si>
  <si>
    <t xml:space="preserve">            &lt;isHiddenDesigner&gt;0&lt;/isHiddenDesigner&gt;            &lt;mobileDisplay&gt;1&lt;/mobileDisplay&gt;            &lt;mobileListDisplayNo&gt;170&lt;/mobileListDisplayNo&gt;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</si>
  <si>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&lt;clusterId&gt;171&lt;/clusterId&gt;            &lt;isHidden&gt;0&lt;/isHidden&gt;</t>
  </si>
  <si>
    <t xml:space="preserve">            &lt;isHiddenDesigner&gt;0&lt;/isHiddenDesigner&gt;            &lt;mobileDisplay&gt;1&lt;/mobileDisplay&gt;            &lt;mobileListDisplayNo&gt;171&lt;/mobileListDisplayNo&gt;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</si>
  <si>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&lt;clusterId&gt;172&lt;/clusterId&gt;            &lt;isHidden&gt;0&lt;/isHidden&gt;</t>
  </si>
  <si>
    <t xml:space="preserve">            &lt;isHiddenDesigner&gt;0&lt;/isHiddenDesigner&gt;            &lt;mobileDisplay&gt;1&lt;/mobileDisplay&gt;            &lt;mobileListDisplayNo&gt;172&lt;/mobileListDisplayNo&gt;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</si>
  <si>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&lt;clusterId&gt;173&lt;/clusterId&gt;            &lt;isHidden&gt;0&lt;/isHidden&gt;</t>
  </si>
  <si>
    <t xml:space="preserve">            &lt;isHiddenDesigner&gt;0&lt;/isHiddenDesigner&gt;            &lt;mobileDisplay&gt;1&lt;/mobileDisplay&gt;            &lt;mobileListDisplayNo&gt;173&lt;/mobileListDisplayNo&gt;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</si>
  <si>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&lt;clusterId&gt;174&lt;/clusterId&gt;            &lt;isHidden&gt;0&lt;/isHidden&gt;</t>
  </si>
  <si>
    <t xml:space="preserve">            &lt;isHiddenDesigner&gt;0&lt;/isHiddenDesigner&gt;            &lt;mobileDisplay&gt;1&lt;/mobileDisplay&gt;            &lt;mobileListDisplayNo&gt;174&lt;/mobileListDisplayNo&gt;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</si>
  <si>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&lt;clusterId&gt;175&lt;/clusterId&gt;            &lt;isHidden&gt;0&lt;/isHidden&gt;</t>
  </si>
  <si>
    <t xml:space="preserve">            &lt;isHiddenDesigner&gt;0&lt;/isHiddenDesigner&gt;            &lt;mobileDisplay&gt;1&lt;/mobileDisplay&gt;            &lt;mobileListDisplayNo&gt;175&lt;/mobileListDisplayNo&gt;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</si>
  <si>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&lt;clusterId&gt;176&lt;/clusterId&gt;            &lt;isHidden&gt;0&lt;/isHidden&gt;</t>
  </si>
  <si>
    <t xml:space="preserve">            &lt;isHiddenDesigner&gt;0&lt;/isHiddenDesigner&gt;            &lt;mobileDisplay&gt;1&lt;/mobileDisplay&gt;            &lt;mobileListDisplayNo&gt;176&lt;/mobileListDisplayNo&gt;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</si>
  <si>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&lt;clusterId&gt;177&lt;/clusterId&gt;            &lt;isHidden&gt;0&lt;/isHidden&gt;</t>
  </si>
  <si>
    <t xml:space="preserve">            &lt;isHiddenDesigner&gt;0&lt;/isHiddenDesigner&gt;            &lt;mobileDisplay&gt;1&lt;/mobileDisplay&gt;            &lt;mobileListDisplayNo&gt;177&lt;/mobileListDisplayNo&gt;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</si>
  <si>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&lt;clusterId&gt;178&lt;/clusterId&gt;            &lt;isHidden&gt;0&lt;/isHidden&gt;</t>
  </si>
  <si>
    <t xml:space="preserve">            &lt;isHiddenDesigner&gt;0&lt;/isHiddenDesigner&gt;            &lt;mobileDisplay&gt;1&lt;/mobileDisplay&gt;            &lt;mobileListDisplayNo&gt;178&lt;/mobileListDisplayNo&gt;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</si>
  <si>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&lt;clusterId&gt;179&lt;/clusterId&gt;            &lt;isHidden&gt;0&lt;/isHidden&gt;</t>
  </si>
  <si>
    <t xml:space="preserve">            &lt;isHiddenDesigner&gt;0&lt;/isHiddenDesigner&gt;            &lt;mobileDisplay&gt;1&lt;/mobileDisplay&gt;            &lt;mobileListDisplayNo&gt;179&lt;/mobileListDisplayNo&gt;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</si>
  <si>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&lt;clusterId&gt;180&lt;/clusterId&gt;            &lt;isHidden&gt;0&lt;/isHidden&gt;</t>
  </si>
  <si>
    <t xml:space="preserve">            &lt;isHiddenDesigner&gt;0&lt;/isHiddenDesigner&gt;            &lt;mobileDisplay&gt;1&lt;/mobileDisplay&gt;            &lt;mobileListDisplayNo&gt;180&lt;/mobileListDisplayNo&gt;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</si>
  <si>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&lt;clusterId&gt;181&lt;/clusterId&gt;            &lt;isHidden&gt;0&lt;/isHidden&gt;</t>
  </si>
  <si>
    <t xml:space="preserve">            &lt;isHiddenDesigner&gt;0&lt;/isHiddenDesigner&gt;            &lt;mobileDisplay&gt;1&lt;/mobileDisplay&gt;            &lt;mobileListDisplayNo&gt;181&lt;/mobileListDisplayNo&gt;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</si>
  <si>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&lt;clusterId&gt;182&lt;/clusterId&gt;            &lt;isHidden&gt;0&lt;/isHidden&gt;</t>
  </si>
  <si>
    <t xml:space="preserve">            &lt;isHiddenDesigner&gt;0&lt;/isHiddenDesigner&gt;            &lt;mobileDisplay&gt;1&lt;/mobileDisplay&gt;            &lt;mobileListDisplayNo&gt;182&lt;/mobileListDisplayNo&gt;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</si>
  <si>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&lt;clusterId&gt;183&lt;/clusterId&gt;            &lt;isHidden&gt;0&lt;/isHidden&gt;</t>
  </si>
  <si>
    <t xml:space="preserve">            &lt;isHiddenDesigner&gt;0&lt;/isHiddenDesigner&gt;            &lt;mobileDisplay&gt;1&lt;/mobileDisplay&gt;            &lt;mobileListDisplayNo&gt;183&lt;/mobileListDisplayNo&gt;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</si>
  <si>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&lt;clusterId&gt;184&lt;/clusterId&gt;            &lt;isHidden&gt;0&lt;/isHidden&gt;</t>
  </si>
  <si>
    <t xml:space="preserve">            &lt;isHiddenDesigner&gt;0&lt;/isHiddenDesigner&gt;            &lt;mobileDisplay&gt;1&lt;/mobileDisplay&gt;            &lt;mobileListDisplayNo&gt;184&lt;/mobileListDisplayNo&gt;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</si>
  <si>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&lt;clusterId&gt;185&lt;/clusterId&gt;            &lt;isHidden&gt;0&lt;/isHidden&gt;</t>
  </si>
  <si>
    <t xml:space="preserve">            &lt;isHiddenDesigner&gt;0&lt;/isHiddenDesigner&gt;            &lt;mobileDisplay&gt;1&lt;/mobileDisplay&gt;            &lt;mobileListDisplayNo&gt;185&lt;/mobileListDisplayNo&gt;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</si>
  <si>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&lt;clusterId&gt;186&lt;/clusterId&gt;            &lt;isHidden&gt;0&lt;/isHidden&gt;</t>
  </si>
  <si>
    <t xml:space="preserve">            &lt;isHiddenDesigner&gt;0&lt;/isHiddenDesigner&gt;            &lt;mobileDisplay&gt;1&lt;/mobileDisplay&gt;            &lt;mobileListDisplayNo&gt;186&lt;/mobileListDisplayNo&gt;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</si>
  <si>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&lt;clusterId&gt;187&lt;/clusterId&gt;            &lt;isHidden&gt;0&lt;/isHidden&gt;</t>
  </si>
  <si>
    <t xml:space="preserve">            &lt;isHiddenDesigner&gt;0&lt;/isHiddenDesigner&gt;            &lt;mobileDisplay&gt;1&lt;/mobileDisplay&gt;            &lt;mobileListDisplayNo&gt;187&lt;/mobileListDisplayNo&gt;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</si>
  <si>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&lt;clusterId&gt;188&lt;/clusterId&gt;            &lt;isHidden&gt;0&lt;/isHidden&gt;</t>
  </si>
  <si>
    <t xml:space="preserve">            &lt;isHiddenDesigner&gt;0&lt;/isHiddenDesigner&gt;            &lt;mobileDisplay&gt;1&lt;/mobileDisplay&gt;            &lt;mobileListDisplayNo&gt;188&lt;/mobileListDisplayNo&gt;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</si>
  <si>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&lt;clusterId&gt;189&lt;/clusterId&gt;            &lt;isHidden&gt;0&lt;/isHidden&gt;</t>
  </si>
  <si>
    <t xml:space="preserve">            &lt;isHiddenDesigner&gt;0&lt;/isHiddenDesigner&gt;            &lt;mobileDisplay&gt;1&lt;/mobileDisplay&gt;            &lt;mobileListDisplayNo&gt;189&lt;/mobileListDisplayNo&gt;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</si>
  <si>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&lt;clusterId&gt;190&lt;/clusterId&gt;            &lt;isHidden&gt;0&lt;/isHidden&gt;</t>
  </si>
  <si>
    <t xml:space="preserve">            &lt;isHiddenDesigner&gt;0&lt;/isHiddenDesigner&gt;            &lt;mobileDisplay&gt;1&lt;/mobileDisplay&gt;            &lt;mobileListDisplayNo&gt;190&lt;/mobileListDisplayNo&gt;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</si>
  <si>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&lt;clusterId&gt;191&lt;/clusterId&gt;            &lt;isHidden&gt;0&lt;/isHidden&gt;</t>
  </si>
  <si>
    <t xml:space="preserve">            &lt;isHiddenDesigner&gt;0&lt;/isHiddenDesigner&gt;            &lt;mobileDisplay&gt;1&lt;/mobileDisplay&gt;            &lt;mobileListDisplayNo&gt;191&lt;/mobileListDisplayNo&gt;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</si>
  <si>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&lt;clusterId&gt;192&lt;/clusterId&gt;            &lt;isHidden&gt;0&lt;/isHidden&gt;</t>
  </si>
  <si>
    <t xml:space="preserve">            &lt;isHiddenDesigner&gt;0&lt;/isHiddenDesigner&gt;            &lt;mobileDisplay&gt;1&lt;/mobileDisplay&gt;            &lt;mobileListDisplayNo&gt;192&lt;/mobileListDisplayNo&gt;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</si>
  <si>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&lt;clusterId&gt;193&lt;/clusterId&gt;            &lt;isHidden&gt;0&lt;/isHidden&gt;</t>
  </si>
  <si>
    <t xml:space="preserve">            &lt;isHiddenDesigner&gt;0&lt;/isHiddenDesigner&gt;            &lt;mobileDisplay&gt;1&lt;/mobileDisplay&gt;            &lt;mobileListDisplayNo&gt;193&lt;/mobileListDisplayNo&gt;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</si>
  <si>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&lt;clusterId&gt;194&lt;/clusterId&gt;            &lt;isHidden&gt;0&lt;/isHidden&gt;</t>
  </si>
  <si>
    <t xml:space="preserve">            &lt;isHiddenDesigner&gt;0&lt;/isHiddenDesigner&gt;            &lt;mobileDisplay&gt;1&lt;/mobileDisplay&gt;            &lt;mobileListDisplayNo&gt;194&lt;/mobileListDisplayNo&gt;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</si>
  <si>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&lt;clusterId&gt;195&lt;/clusterId&gt;            &lt;isHidden&gt;0&lt;/isHidden&gt;</t>
  </si>
  <si>
    <t xml:space="preserve">            &lt;isHiddenDesigner&gt;0&lt;/isHiddenDesigner&gt;            &lt;mobileDisplay&gt;1&lt;/mobileDisplay&gt;            &lt;mobileListDisplayNo&gt;195&lt;/mobileListDisplayNo&gt;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</si>
  <si>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&lt;clusterId&gt;196&lt;/clusterId&gt;            &lt;isHidden&gt;0&lt;/isHidden&gt;</t>
  </si>
  <si>
    <t xml:space="preserve">            &lt;isHiddenDesigner&gt;0&lt;/isHiddenDesigner&gt;            &lt;mobileDisplay&gt;1&lt;/mobileDisplay&gt;            &lt;mobileListDisplayNo&gt;196&lt;/mobileListDisplayNo&gt;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</si>
  <si>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&lt;clusterId&gt;197&lt;/clusterId&gt;            &lt;isHidden&gt;0&lt;/isHidden&gt;</t>
  </si>
  <si>
    <t xml:space="preserve">            &lt;isHiddenDesigner&gt;0&lt;/isHiddenDesigner&gt;            &lt;mobileDisplay&gt;1&lt;/mobileDisplay&gt;            &lt;mobileListDisplayNo&gt;197&lt;/mobileListDisplayNo&gt;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</si>
  <si>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&lt;clusterId&gt;198&lt;/clusterId&gt;            &lt;isHidden&gt;0&lt;/isHidden&gt;</t>
  </si>
  <si>
    <t xml:space="preserve">            &lt;isHiddenDesigner&gt;0&lt;/isHiddenDesigner&gt;            &lt;mobileDisplay&gt;1&lt;/mobileDisplay&gt;            &lt;mobileListDisplayNo&gt;198&lt;/mobileListDisplayNo&gt;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</si>
  <si>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&lt;clusterId&gt;199&lt;/clusterId&gt;            &lt;isHidden&gt;0&lt;/isHidden&gt;</t>
  </si>
  <si>
    <t xml:space="preserve">            &lt;isHiddenDesigner&gt;0&lt;/isHiddenDesigner&gt;            &lt;mobileDisplay&gt;1&lt;/mobileDisplay&gt;            &lt;mobileListDisplayNo&gt;199&lt;/mobileListDisplayNo&gt;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</si>
  <si>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&lt;clusterId&gt;200&lt;/clusterId&gt;            &lt;isHidden&gt;0&lt;/isHidden&gt;</t>
  </si>
  <si>
    <t xml:space="preserve">            &lt;isHiddenDesigner&gt;0&lt;/isHiddenDesigner&gt;            &lt;mobileDisplay&gt;1&lt;/mobileDisplay&gt;            &lt;mobileListDisplayNo&gt;200&lt;/mobileListDisplayNo&gt;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</si>
  <si>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&lt;clusterId&gt;201&lt;/clusterId&gt;            &lt;isHidden&gt;0&lt;/isHidden&gt;</t>
  </si>
  <si>
    <t xml:space="preserve">            &lt;isHiddenDesigner&gt;0&lt;/isHiddenDesigner&gt;            &lt;mobileDisplay&gt;1&lt;/mobileDisplay&gt;            &lt;mobileListDisplayNo&gt;201&lt;/mobileListDisplayNo&gt;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</si>
  <si>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&lt;clusterId&gt;202&lt;/clusterId&gt;            &lt;isHidden&gt;0&lt;/isHidden&gt;</t>
  </si>
  <si>
    <t xml:space="preserve">            &lt;isHiddenDesigner&gt;0&lt;/isHiddenDesigner&gt;            &lt;mobileDisplay&gt;1&lt;/mobileDisplay&gt;            &lt;mobileListDisplayNo&gt;202&lt;/mobileListDisplayNo&gt;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</si>
  <si>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&lt;clusterId&gt;203&lt;/clusterId&gt;            &lt;isHidden&gt;0&lt;/isHidden&gt;</t>
  </si>
  <si>
    <t xml:space="preserve">            &lt;isHiddenDesigner&gt;0&lt;/isHiddenDesigner&gt;            &lt;mobileDisplay&gt;1&lt;/mobileDisplay&gt;            &lt;mobileListDisplayNo&gt;203&lt;/mobileListDisplayNo&gt;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</si>
  <si>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&lt;clusterId&gt;204&lt;/clusterId&gt;            &lt;isHidden&gt;0&lt;/isHidden&gt;</t>
  </si>
  <si>
    <t xml:space="preserve">            &lt;isHiddenDesigner&gt;0&lt;/isHiddenDesigner&gt;            &lt;mobileDisplay&gt;1&lt;/mobileDisplay&gt;            &lt;mobileListDisplayNo&gt;204&lt;/mobileListDisplayNo&gt;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</si>
  <si>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&lt;clusterId&gt;205&lt;/clusterId&gt;            &lt;isHidden&gt;0&lt;/isHidden&gt;</t>
  </si>
  <si>
    <t xml:space="preserve">            &lt;isHiddenDesigner&gt;0&lt;/isHiddenDesigner&gt;            &lt;mobileDisplay&gt;1&lt;/mobileDisplay&gt;            &lt;mobileListDisplayNo&gt;205&lt;/mobileListDisplayNo&gt;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</si>
  <si>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&lt;clusterId&gt;206&lt;/clusterId&gt;            &lt;isHidden&gt;0&lt;/isHidden&gt;</t>
  </si>
  <si>
    <t xml:space="preserve">            &lt;isHiddenDesigner&gt;0&lt;/isHiddenDesigner&gt;            &lt;mobileDisplay&gt;1&lt;/mobileDisplay&gt;            &lt;mobileListDisplayNo&gt;206&lt;/mobileListDisplayNo&gt;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</si>
  <si>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&lt;clusterId&gt;207&lt;/clusterId&gt;            &lt;isHidden&gt;0&lt;/isHidden&gt;</t>
  </si>
  <si>
    <t xml:space="preserve">            &lt;isHiddenDesigner&gt;0&lt;/isHiddenDesigner&gt;            &lt;mobileDisplay&gt;1&lt;/mobileDisplay&gt;            &lt;mobileListDisplayNo&gt;207&lt;/mobileListDisplayNo&gt;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</si>
  <si>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&lt;clusterId&gt;208&lt;/clusterId&gt;            &lt;isHidden&gt;0&lt;/isHidden&gt;</t>
  </si>
  <si>
    <t xml:space="preserve">            &lt;isHiddenDesigner&gt;0&lt;/isHiddenDesigner&gt;            &lt;mobileDisplay&gt;1&lt;/mobileDisplay&gt;            &lt;mobileListDisplayNo&gt;208&lt;/mobileListDisplayNo&gt;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</si>
  <si>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&lt;clusterId&gt;209&lt;/clusterId&gt;            &lt;isHidden&gt;0&lt;/isHidden&gt;</t>
  </si>
  <si>
    <t xml:space="preserve">            &lt;isHiddenDesigner&gt;0&lt;/isHiddenDesigner&gt;            &lt;mobileDisplay&gt;1&lt;/mobileDisplay&gt;            &lt;mobileListDisplayNo&gt;209&lt;/mobileListDisplayNo&gt;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</si>
  <si>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&lt;clusterId&gt;210&lt;/clusterId&gt;            &lt;isHidden&gt;0&lt;/isHidden&gt;</t>
  </si>
  <si>
    <t xml:space="preserve">            &lt;isHiddenDesigner&gt;0&lt;/isHiddenDesigner&gt;            &lt;mobileDisplay&gt;1&lt;/mobileDisplay&gt;            &lt;mobileListDisplayNo&gt;210&lt;/mobileListDisplayNo&gt;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</si>
  <si>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&lt;clusterId&gt;211&lt;/clusterId&gt;            &lt;isHidden&gt;0&lt;/isHidden&gt;</t>
  </si>
  <si>
    <t xml:space="preserve">            &lt;isHiddenDesigner&gt;0&lt;/isHiddenDesigner&gt;            &lt;mobileDisplay&gt;1&lt;/mobileDisplay&gt;            &lt;mobileListDisplayNo&gt;211&lt;/mobileListDisplayNo&gt;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</si>
  <si>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&lt;clusterId&gt;212&lt;/clusterId&gt;            &lt;isHidden&gt;0&lt;/isHidden&gt;</t>
  </si>
  <si>
    <t xml:space="preserve">            &lt;isHiddenDesigner&gt;0&lt;/isHiddenDesigner&gt;            &lt;mobileDisplay&gt;1&lt;/mobileDisplay&gt;            &lt;mobileListDisplayNo&gt;212&lt;/mobileListDisplayNo&gt;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</si>
  <si>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&lt;clusterId&gt;213&lt;/clusterId&gt;            &lt;isHidden&gt;0&lt;/isHidden&gt;</t>
  </si>
  <si>
    <t xml:space="preserve">            &lt;isHiddenDesigner&gt;0&lt;/isHiddenDesigner&gt;            &lt;mobileDisplay&gt;1&lt;/mobileDisplay&gt;            &lt;mobileListDisplayNo&gt;213&lt;/mobileListDisplayNo&gt;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</si>
  <si>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&lt;clusterId&gt;214&lt;/clusterId&gt;            &lt;isHidden&gt;0&lt;/isHidden&gt;</t>
  </si>
  <si>
    <t xml:space="preserve">            &lt;isHiddenDesigner&gt;0&lt;/isHiddenDesigner&gt;            &lt;mobileDisplay&gt;1&lt;/mobileDisplay&gt;            &lt;mobileListDisplayNo&gt;214&lt;/mobileListDisplayNo&gt;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</si>
  <si>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&lt;clusterId&gt;215&lt;/clusterId&gt;            &lt;isHidden&gt;0&lt;/isHidden&gt;</t>
  </si>
  <si>
    <t xml:space="preserve">            &lt;isHiddenDesigner&gt;0&lt;/isHiddenDesigner&gt;            &lt;mobileDisplay&gt;1&lt;/mobileDisplay&gt;            &lt;mobileListDisplayNo&gt;215&lt;/mobileListDisplayNo&gt;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</si>
  <si>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&lt;clusterId&gt;216&lt;/clusterId&gt;            &lt;isHidden&gt;0&lt;/isHidden&gt;</t>
  </si>
  <si>
    <t xml:space="preserve">            &lt;isHiddenDesigner&gt;0&lt;/isHiddenDesigner&gt;            &lt;mobileDisplay&gt;1&lt;/mobileDisplay&gt;            &lt;mobileListDisplayNo&gt;216&lt;/mobileListDisplayNo&gt;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</si>
  <si>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&lt;clusterId&gt;217&lt;/clusterId&gt;            &lt;isHidden&gt;0&lt;/isHidden&gt;</t>
  </si>
  <si>
    <t xml:space="preserve">            &lt;isHiddenDesigner&gt;0&lt;/isHiddenDesigner&gt;            &lt;mobileDisplay&gt;1&lt;/mobileDisplay&gt;            &lt;mobileListDisplayNo&gt;217&lt;/mobileListDisplayNo&gt;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</si>
  <si>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&lt;clusterId&gt;218&lt;/clusterId&gt;            &lt;isHidden&gt;0&lt;/isHidden&gt;</t>
  </si>
  <si>
    <t xml:space="preserve">            &lt;isHiddenDesigner&gt;0&lt;/isHiddenDesigner&gt;            &lt;mobileDisplay&gt;1&lt;/mobileDisplay&gt;            &lt;mobileListDisplayNo&gt;218&lt;/mobileListDisplayNo&gt;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</si>
  <si>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&lt;clusterId&gt;219&lt;/clusterId&gt;            &lt;isHidden&gt;0&lt;/isHidden&gt;</t>
  </si>
  <si>
    <t xml:space="preserve">            &lt;isHiddenDesigner&gt;0&lt;/isHiddenDesigner&gt;            &lt;mobileDisplay&gt;1&lt;/mobileDisplay&gt;            &lt;mobileListDisplayNo&gt;219&lt;/mobileListDisplayNo&gt;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</si>
  <si>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&lt;clusterId&gt;220&lt;/clusterId&gt;            &lt;isHidden&gt;0&lt;/isHidden&gt;</t>
  </si>
  <si>
    <t xml:space="preserve">            &lt;isHiddenDesigner&gt;0&lt;/isHiddenDesigner&gt;            &lt;mobileDisplay&gt;1&lt;/mobileDisplay&gt;            &lt;mobileListDisplayNo&gt;220&lt;/mobileListDisplayNo&gt;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</si>
  <si>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&lt;clusterId&gt;221&lt;/clusterId&gt;            &lt;isHidden&gt;0&lt;/isHidden&gt;</t>
  </si>
  <si>
    <t xml:space="preserve">            &lt;isHiddenDesigner&gt;0&lt;/isHiddenDesigner&gt;            &lt;mobileDisplay&gt;1&lt;/mobileDisplay&gt;            &lt;mobileListDisplayNo&gt;221&lt;/mobileListDisplayNo&gt;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</si>
  <si>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&lt;clusterId&gt;222&lt;/clusterId&gt;            &lt;isHidden&gt;0&lt;/isHidden&gt;</t>
  </si>
  <si>
    <t xml:space="preserve">            &lt;isHiddenDesigner&gt;0&lt;/isHiddenDesigner&gt;            &lt;mobileDisplay&gt;1&lt;/mobileDisplay&gt;            &lt;mobileListDisplayNo&gt;222&lt;/mobileListDisplayNo&gt;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</si>
  <si>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&lt;clusterId&gt;223&lt;/clusterId&gt;            &lt;isHidden&gt;0&lt;/isHidden&gt;</t>
  </si>
  <si>
    <t xml:space="preserve">            &lt;isHiddenDesigner&gt;0&lt;/isHiddenDesigner&gt;            &lt;mobileDisplay&gt;1&lt;/mobileDisplay&gt;            &lt;mobileListDisplayNo&gt;223&lt;/mobileListDisplayNo&gt;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</si>
  <si>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&lt;clusterId&gt;224&lt;/clusterId&gt;            &lt;isHidden&gt;0&lt;/isHidden&gt;</t>
  </si>
  <si>
    <t xml:space="preserve">            &lt;isHiddenDesigner&gt;0&lt;/isHiddenDesigner&gt;            &lt;mobileDisplay&gt;1&lt;/mobileDisplay&gt;            &lt;mobileListDisplayNo&gt;224&lt;/mobileListDisplayNo&gt;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</si>
  <si>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&lt;clusterId&gt;225&lt;/clusterId&gt;            &lt;isHidden&gt;0&lt;/isHidden&gt;</t>
  </si>
  <si>
    <t xml:space="preserve">            &lt;isHiddenDesigner&gt;0&lt;/isHiddenDesigner&gt;            &lt;mobileDisplay&gt;1&lt;/mobileDisplay&gt;            &lt;mobileListDisplayNo&gt;225&lt;/mobileListDisplayNo&gt;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</si>
  <si>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&lt;clusterId&gt;226&lt;/clusterId&gt;            &lt;isHidden&gt;0&lt;/isHidden&gt;</t>
  </si>
  <si>
    <t xml:space="preserve">            &lt;isHiddenDesigner&gt;0&lt;/isHiddenDesigner&gt;            &lt;mobileDisplay&gt;1&lt;/mobileDisplay&gt;            &lt;mobileListDisplayNo&gt;226&lt;/mobileListDisplayNo&gt;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</si>
  <si>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&lt;clusterId&gt;227&lt;/clusterId&gt;            &lt;isHidden&gt;0&lt;/isHidden&gt;</t>
  </si>
  <si>
    <t xml:space="preserve">            &lt;isHiddenDesigner&gt;0&lt;/isHiddenDesigner&gt;            &lt;mobileDisplay&gt;1&lt;/mobileDisplay&gt;            &lt;mobileListDisplayNo&gt;227&lt;/mobileListDisplayNo&gt;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</si>
  <si>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&lt;clusterId&gt;228&lt;/clusterId&gt;            &lt;isHidden&gt;0&lt;/isHidden&gt;</t>
  </si>
  <si>
    <t xml:space="preserve">            &lt;isHiddenDesigner&gt;0&lt;/isHiddenDesigner&gt;            &lt;mobileDisplay&gt;1&lt;/mobileDisplay&gt;            &lt;mobileListDisplayNo&gt;228&lt;/mobileListDisplayNo&gt;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</si>
  <si>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&lt;clusterId&gt;229&lt;/clusterId&gt;            &lt;isHidden&gt;0&lt;/isHidden&gt;</t>
  </si>
  <si>
    <t xml:space="preserve">            &lt;isHiddenDesigner&gt;0&lt;/isHiddenDesigner&gt;            &lt;mobileDisplay&gt;1&lt;/mobileDisplay&gt;            &lt;mobileListDisplayNo&gt;229&lt;/mobileListDisplayNo&gt;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</si>
  <si>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&lt;clusterId&gt;230&lt;/clusterId&gt;            &lt;isHidden&gt;0&lt;/isHidden&gt;</t>
  </si>
  <si>
    <t xml:space="preserve">            &lt;isHiddenDesigner&gt;0&lt;/isHiddenDesigner&gt;            &lt;mobileDisplay&gt;1&lt;/mobileDisplay&gt;            &lt;mobileListDisplayNo&gt;230&lt;/mobileListDisplayNo&gt;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</si>
  <si>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&lt;clusterId&gt;231&lt;/clusterId&gt;            &lt;isHidden&gt;0&lt;/isHidden&gt;</t>
  </si>
  <si>
    <t xml:space="preserve">            &lt;isHiddenDesigner&gt;0&lt;/isHiddenDesigner&gt;            &lt;mobileDisplay&gt;1&lt;/mobileDisplay&gt;            &lt;mobileListDisplayNo&gt;231&lt;/mobileListDisplayNo&gt;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</si>
  <si>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&lt;clusterId&gt;232&lt;/clusterId&gt;            &lt;isHidden&gt;0&lt;/isHidden&gt;</t>
  </si>
  <si>
    <t xml:space="preserve">            &lt;isHiddenDesigner&gt;0&lt;/isHiddenDesigner&gt;            &lt;mobileDisplay&gt;1&lt;/mobileDisplay&gt;            &lt;mobileListDisplayNo&gt;232&lt;/mobileListDisplayNo&gt;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</si>
  <si>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&lt;clusterId&gt;233&lt;/clusterId&gt;            &lt;isHidden&gt;0&lt;/isHidden&gt;</t>
  </si>
  <si>
    <t xml:space="preserve">            &lt;isHiddenDesigner&gt;0&lt;/isHiddenDesigner&gt;            &lt;mobileDisplay&gt;1&lt;/mobileDisplay&gt;            &lt;mobileListDisplayNo&gt;233&lt;/mobileListDisplayNo&gt;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</si>
  <si>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&lt;clusterId&gt;234&lt;/clusterId&gt;            &lt;isHidden&gt;0&lt;/isHidden&gt;</t>
  </si>
  <si>
    <t xml:space="preserve">            &lt;isHiddenDesigner&gt;0&lt;/isHiddenDesigner&gt;            &lt;mobileDisplay&gt;1&lt;/mobileDisplay&gt;            &lt;mobileListDisplayNo&gt;234&lt;/mobileListDisplayNo&gt;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</si>
  <si>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&lt;clusterId&gt;235&lt;/clusterId&gt;            &lt;isHidden&gt;0&lt;/isHidden&gt;</t>
  </si>
  <si>
    <t xml:space="preserve">            &lt;isHiddenDesigner&gt;0&lt;/isHiddenDesigner&gt;            &lt;mobileDisplay&gt;1&lt;/mobileDisplay&gt;            &lt;mobileListDisplayNo&gt;235&lt;/mobileListDisplayNo&gt;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</si>
  <si>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&lt;clusterId&gt;236&lt;/clusterId&gt;            &lt;isHidden&gt;0&lt;/isHidden&gt;</t>
  </si>
  <si>
    <t xml:space="preserve">            &lt;isHiddenDesigner&gt;0&lt;/isHiddenDesigner&gt;            &lt;mobileDisplay&gt;1&lt;/mobileDisplay&gt;            &lt;mobileListDisplayNo&gt;236&lt;/mobileListDisplayNo&gt;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</si>
  <si>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&lt;clusterId&gt;237&lt;/clusterId&gt;            &lt;isHidden&gt;0&lt;/isHidden&gt;</t>
  </si>
  <si>
    <t xml:space="preserve">            &lt;isHiddenDesigner&gt;0&lt;/isHiddenDesigner&gt;            &lt;mobileDisplay&gt;1&lt;/mobileDisplay&gt;            &lt;mobileListDisplayNo&gt;237&lt;/mobileListDisplayNo&gt;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</si>
  <si>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&lt;clusterId&gt;238&lt;/clusterId&gt;            &lt;isHidden&gt;0&lt;/isHidden&gt;</t>
  </si>
  <si>
    <t xml:space="preserve">            &lt;isHiddenDesigner&gt;0&lt;/isHiddenDesigner&gt;            &lt;mobileDisplay&gt;1&lt;/mobileDisplay&gt;            &lt;mobileListDisplayNo&gt;238&lt;/mobileListDisplayNo&gt;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</si>
  <si>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&lt;clusterId&gt;239&lt;/clusterId&gt;            &lt;isHidden&gt;0&lt;/isHidden&gt;</t>
  </si>
  <si>
    <t xml:space="preserve">            &lt;isHiddenDesigner&gt;0&lt;/isHiddenDesigner&gt;            &lt;mobileDisplay&gt;1&lt;/mobileDisplay&gt;            &lt;mobileListDisplayNo&gt;239&lt;/mobileListDisplayNo&gt;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</si>
  <si>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&lt;clusterId&gt;240&lt;/clusterId&gt;            &lt;isHidden&gt;0&lt;/isHidden&gt;</t>
  </si>
  <si>
    <t xml:space="preserve">            &lt;isHiddenDesigner&gt;0&lt;/isHiddenDesigner&gt;            &lt;mobileDisplay&gt;1&lt;/mobileDisplay&gt;            &lt;mobileListDisplayNo&gt;240&lt;/mobileListDisplayNo&gt;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</si>
  <si>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&lt;clusterId&gt;241&lt;/clusterId&gt;            &lt;isHidden&gt;0&lt;/isHidden&gt;</t>
  </si>
  <si>
    <t xml:space="preserve">            &lt;isHiddenDesigner&gt;0&lt;/isHiddenDesigner&gt;            &lt;mobileDisplay&gt;1&lt;/mobileDisplay&gt;            &lt;mobileListDisplayNo&gt;241&lt;/mobileListDisplayNo&gt;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</si>
  <si>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&lt;clusterId&gt;242&lt;/clusterId&gt;            &lt;isHidden&gt;0&lt;/isHidden&gt;</t>
  </si>
  <si>
    <t xml:space="preserve">            &lt;isHiddenDesigner&gt;0&lt;/isHiddenDesigner&gt;            &lt;mobileDisplay&gt;1&lt;/mobileDisplay&gt;            &lt;mobileListDisplayNo&gt;242&lt;/mobileListDisplayNo&gt;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</si>
  <si>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&lt;clusterId&gt;243&lt;/clusterId&gt;            &lt;isHidden&gt;0&lt;/isHidden&gt;</t>
  </si>
  <si>
    <t xml:space="preserve">            &lt;isHiddenDesigner&gt;0&lt;/isHiddenDesigner&gt;            &lt;mobileDisplay&gt;1&lt;/mobileDisplay&gt;            &lt;mobileListDisplayNo&gt;243&lt;/mobileListDisplayNo&gt;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</si>
  <si>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&lt;clusterId&gt;244&lt;/clusterId&gt;            &lt;isHidden&gt;0&lt;/isHidden&gt;</t>
  </si>
  <si>
    <t xml:space="preserve">            &lt;isHiddenDesigner&gt;0&lt;/isHiddenDesigner&gt;            &lt;mobileDisplay&gt;1&lt;/mobileDisplay&gt;            &lt;mobileListDisplayNo&gt;244&lt;/mobileListDisplayNo&gt;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</si>
  <si>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&lt;clusterId&gt;245&lt;/clusterId&gt;            &lt;isHidden&gt;0&lt;/isHidden&gt;</t>
  </si>
  <si>
    <t xml:space="preserve">            &lt;isHiddenDesigner&gt;0&lt;/isHiddenDesigner&gt;            &lt;mobileDisplay&gt;1&lt;/mobileDisplay&gt;            &lt;mobileListDisplayNo&gt;245&lt;/mobileListDisplayNo&gt;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</si>
  <si>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&lt;clusterId&gt;246&lt;/clusterId&gt;            &lt;isHidden&gt;0&lt;/isHidden&gt;</t>
  </si>
  <si>
    <t xml:space="preserve">            &lt;isHiddenDesigner&gt;0&lt;/isHiddenDesigner&gt;            &lt;mobileDisplay&gt;1&lt;/mobileDisplay&gt;            &lt;mobileListDisplayNo&gt;246&lt;/mobileListDisplayNo&gt;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</si>
  <si>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&lt;clusterId&gt;247&lt;/clusterId&gt;            &lt;isHidden&gt;0&lt;/isHidden&gt;</t>
  </si>
  <si>
    <t xml:space="preserve">            &lt;isHiddenDesigner&gt;0&lt;/isHiddenDesigner&gt;            &lt;mobileDisplay&gt;1&lt;/mobileDisplay&gt;            &lt;mobileListDisplayNo&gt;247&lt;/mobileListDisplayNo&gt;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</si>
  <si>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&lt;clusterId&gt;248&lt;/clusterId&gt;            &lt;isHidden&gt;0&lt;/isHidden&gt;</t>
  </si>
  <si>
    <t xml:space="preserve">            &lt;isHiddenDesigner&gt;0&lt;/isHiddenDesigner&gt;            &lt;mobileDisplay&gt;1&lt;/mobileDisplay&gt;            &lt;mobileListDisplayNo&gt;248&lt;/mobileListDisplayNo&gt;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</si>
  <si>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&lt;clusterId&gt;249&lt;/clusterId&gt;            &lt;isHidden&gt;0&lt;/isHidden&gt;</t>
  </si>
  <si>
    <t xml:space="preserve">            &lt;isHiddenDesigner&gt;0&lt;/isHiddenDesigner&gt;            &lt;mobileDisplay&gt;1&lt;/mobileDisplay&gt;            &lt;mobileListDisplayNo&gt;249&lt;/mobileListDisplayNo&gt;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</si>
  <si>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&lt;clusterId&gt;250&lt;/clusterId&gt;            &lt;isHidden&gt;0&lt;/isHidden&gt;</t>
  </si>
  <si>
    <t xml:space="preserve">            &lt;isHiddenDesigner&gt;0&lt;/isHiddenDesigner&gt;            &lt;mobileDisplay&gt;1&lt;/mobileDisplay&gt;            &lt;mobileListDisplayNo&gt;250&lt;/mobileListDisplayNo&gt;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</si>
  <si>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&lt;clusterId&gt;251&lt;/clusterId&gt;            &lt;isHidden&gt;0&lt;/isHidden&gt;</t>
  </si>
  <si>
    <t xml:space="preserve">            &lt;isHiddenDesigner&gt;0&lt;/isHiddenDesigner&gt;            &lt;mobileDisplay&gt;1&lt;/mobileDisplay&gt;            &lt;mobileListDisplayNo&gt;251&lt;/mobileListDisplayNo&gt;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</si>
  <si>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&lt;clusterId&gt;252&lt;/clusterId&gt;            &lt;isHidden&gt;0&lt;/isHidden&gt;</t>
  </si>
  <si>
    <t xml:space="preserve">            &lt;isHiddenDesigner&gt;0&lt;/isHiddenDesigner&gt;            &lt;mobileDisplay&gt;1&lt;/mobileDisplay&gt;            &lt;mobileListDisplayNo&gt;252&lt;/mobileListDisplayNo&gt;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</si>
  <si>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&lt;clusterId&gt;253&lt;/clusterId&gt;            &lt;isHidden&gt;0&lt;/isHidden&gt;</t>
  </si>
  <si>
    <t xml:space="preserve">            &lt;isHiddenDesigner&gt;0&lt;/isHiddenDesigner&gt;            &lt;mobileDisplay&gt;1&lt;/mobileDisplay&gt;            &lt;mobileListDisplayNo&gt;253&lt;/mobileListDisplayNo&gt;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</si>
  <si>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&lt;clusterId&gt;254&lt;/clusterId&gt;            &lt;isHidden&gt;0&lt;/isHidden&gt;</t>
  </si>
  <si>
    <t xml:space="preserve">            &lt;isHiddenDesigner&gt;0&lt;/isHiddenDesigner&gt;            &lt;mobileDisplay&gt;1&lt;/mobileDisplay&gt;            &lt;mobileListDisplayNo&gt;254&lt;/mobileListDisplayNo&gt;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</si>
  <si>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&lt;clusterId&gt;255&lt;/clusterId&gt;            &lt;isHidden&gt;0&lt;/isHidden&gt;</t>
  </si>
  <si>
    <t xml:space="preserve">            &lt;isHiddenDesigner&gt;0&lt;/isHiddenDesigner&gt;            &lt;mobileDisplay&gt;1&lt;/mobileDisplay&gt;            &lt;mobileListDisplayNo&gt;255&lt;/mobileListDisplayNo&gt;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</si>
  <si>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&lt;clusterId&gt;256&lt;/clusterId&gt;            &lt;isHidden&gt;0&lt;/isHidden&gt;</t>
  </si>
  <si>
    <t xml:space="preserve">            &lt;isHiddenDesigner&gt;0&lt;/isHiddenDesigner&gt;            &lt;mobileDisplay&gt;1&lt;/mobileDisplay&gt;            &lt;mobileListDisplayNo&gt;256&lt;/mobileListDisplayNo&gt;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</si>
  <si>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&lt;clusterId&gt;257&lt;/clusterId&gt;            &lt;isHidden&gt;0&lt;/isHidden&gt;</t>
  </si>
  <si>
    <t xml:space="preserve">            &lt;isHiddenDesigner&gt;0&lt;/isHiddenDesigner&gt;            &lt;mobileDisplay&gt;1&lt;/mobileDisplay&gt;            &lt;mobileListDisplayNo&gt;257&lt;/mobileListDisplayNo&gt;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</si>
  <si>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&lt;clusterId&gt;258&lt;/clusterId&gt;            &lt;isHidden&gt;0&lt;/isHidden&gt;</t>
  </si>
  <si>
    <t xml:space="preserve">            &lt;isHiddenDesigner&gt;0&lt;/isHiddenDesigner&gt;            &lt;mobileDisplay&gt;1&lt;/mobileDisplay&gt;            &lt;mobileListDisplayNo&gt;258&lt;/mobileListDisplayNo&gt;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</si>
  <si>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&lt;clusterId&gt;259&lt;/clusterId&gt;            &lt;isHidden&gt;0&lt;/isHidden&gt;</t>
  </si>
  <si>
    <t xml:space="preserve">            &lt;isHiddenDesigner&gt;0&lt;/isHiddenDesigner&gt;            &lt;mobileDisplay&gt;1&lt;/mobileDisplay&gt;            &lt;mobileListDisplayNo&gt;259&lt;/mobileListDisplayNo&gt;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</si>
  <si>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&lt;clusterId&gt;260&lt;/clusterId&gt;            &lt;isHidden&gt;0&lt;/isHidden&gt;</t>
  </si>
  <si>
    <t xml:space="preserve">            &lt;isHiddenDesigner&gt;0&lt;/isHiddenDesigner&gt;            &lt;mobileDisplay&gt;1&lt;/mobileDisplay&gt;            &lt;mobileListDisplayNo&gt;260&lt;/mobileListDisplayNo&gt;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</si>
  <si>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&lt;clusterId&gt;261&lt;/clusterId&gt;            &lt;isHidden&gt;0&lt;/isHidden&gt;</t>
  </si>
  <si>
    <t xml:space="preserve">            &lt;isHiddenDesigner&gt;0&lt;/isHiddenDesigner&gt;            &lt;mobileDisplay&gt;1&lt;/mobileDisplay&gt;            &lt;mobileListDisplayNo&gt;261&lt;/mobileListDisplayNo&gt;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</si>
  <si>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&lt;clusterId&gt;262&lt;/clusterId&gt;            &lt;isHidden&gt;0&lt;/isHidden&gt;</t>
  </si>
  <si>
    <t xml:space="preserve">            &lt;isHiddenDesigner&gt;0&lt;/isHiddenDesigner&gt;            &lt;mobileDisplay&gt;1&lt;/mobileDisplay&gt;            &lt;mobileListDisplayNo&gt;262&lt;/mobileListDisplayNo&gt;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</si>
  <si>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&lt;clusterId&gt;263&lt;/clusterId&gt;            &lt;isHidden&gt;0&lt;/isHidden&gt;</t>
  </si>
  <si>
    <t xml:space="preserve">            &lt;isHiddenDesigner&gt;0&lt;/isHiddenDesigner&gt;            &lt;mobileDisplay&gt;1&lt;/mobileDisplay&gt;            &lt;mobileListDisplayNo&gt;263&lt;/mobileListDisplayNo&gt;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</si>
  <si>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&lt;clusterId&gt;264&lt;/clusterId&gt;            &lt;isHidden&gt;0&lt;/isHidden&gt;</t>
  </si>
  <si>
    <t xml:space="preserve">            &lt;isHiddenDesigner&gt;0&lt;/isHiddenDesigner&gt;            &lt;mobileDisplay&gt;1&lt;/mobileDisplay&gt;            &lt;mobileListDisplayNo&gt;264&lt;/mobileListDisplayNo&gt;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</si>
  <si>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&lt;clusterId&gt;265&lt;/clusterId&gt;            &lt;isHidden&gt;0&lt;/isHidden&gt;</t>
  </si>
  <si>
    <t xml:space="preserve">            &lt;isHiddenDesigner&gt;0&lt;/isHiddenDesigner&gt;            &lt;mobileDisplay&gt;1&lt;/mobileDisplay&gt;            &lt;mobileListDisplayNo&gt;265&lt;/mobileListDisplayNo&gt;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</si>
  <si>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&lt;clusterId&gt;266&lt;/clusterId&gt;            &lt;isHidden&gt;0&lt;/isHidden&gt;</t>
  </si>
  <si>
    <t xml:space="preserve">            &lt;isHiddenDesigner&gt;0&lt;/isHiddenDesigner&gt;            &lt;mobileDisplay&gt;1&lt;/mobileDisplay&gt;            &lt;mobileListDisplayNo&gt;266&lt;/mobileListDisplayNo&gt;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</si>
  <si>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&lt;clusterId&gt;267&lt;/clusterId&gt;            &lt;isHidden&gt;0&lt;/isHidden&gt;</t>
  </si>
  <si>
    <t xml:space="preserve">            &lt;isHiddenDesigner&gt;0&lt;/isHiddenDesigner&gt;            &lt;mobileDisplay&gt;1&lt;/mobileDisplay&gt;            &lt;mobileListDisplayNo&gt;267&lt;/mobileListDisplayNo&gt;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</si>
  <si>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&lt;clusterId&gt;268&lt;/clusterId&gt;            &lt;isHidden&gt;0&lt;/isHidden&gt;</t>
  </si>
  <si>
    <t xml:space="preserve">            &lt;isHiddenDesigner&gt;0&lt;/isHiddenDesigner&gt;            &lt;mobileDisplay&gt;1&lt;/mobileDisplay&gt;            &lt;mobileListDisplayNo&gt;268&lt;/mobileListDisplayNo&gt;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</si>
  <si>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&lt;clusterId&gt;269&lt;/clusterId&gt;            &lt;isHidden&gt;0&lt;/isHidden&gt;</t>
  </si>
  <si>
    <t xml:space="preserve">            &lt;isHiddenDesigner&gt;0&lt;/isHiddenDesigner&gt;            &lt;mobileDisplay&gt;1&lt;/mobileDisplay&gt;            &lt;mobileListDisplayNo&gt;269&lt;/mobileListDisplayNo&gt;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</si>
  <si>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&lt;clusterId&gt;270&lt;/clusterId&gt;            &lt;isHidden&gt;0&lt;/isHidden&gt;</t>
  </si>
  <si>
    <t xml:space="preserve">            &lt;isHiddenDesigner&gt;0&lt;/isHiddenDesigner&gt;            &lt;mobileDisplay&gt;1&lt;/mobileDisplay&gt;            &lt;mobileListDisplayNo&gt;270&lt;/mobileListDisplayNo&gt;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</si>
  <si>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&lt;clusterId&gt;271&lt;/clusterId&gt;            &lt;isHidden&gt;0&lt;/isHidden&gt;</t>
  </si>
  <si>
    <t xml:space="preserve">            &lt;isHiddenDesigner&gt;0&lt;/isHiddenDesigner&gt;            &lt;mobileDisplay&gt;1&lt;/mobileDisplay&gt;            &lt;mobileListDisplayNo&gt;271&lt;/mobileListDisplayNo&gt;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</si>
  <si>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&lt;clusterId&gt;272&lt;/clusterId&gt;            &lt;isHidden&gt;0&lt;/isHidden&gt;</t>
  </si>
  <si>
    <t xml:space="preserve">            &lt;isHiddenDesigner&gt;0&lt;/isHiddenDesigner&gt;            &lt;mobileDisplay&gt;1&lt;/mobileDisplay&gt;            &lt;mobileListDisplayNo&gt;272&lt;/mobileListDisplayNo&gt;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</si>
  <si>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&lt;clusterId&gt;273&lt;/clusterId&gt;            &lt;isHidden&gt;0&lt;/isHidden&gt;</t>
  </si>
  <si>
    <t xml:space="preserve">            &lt;isHiddenDesigner&gt;0&lt;/isHiddenDesigner&gt;            &lt;mobileDisplay&gt;1&lt;/mobileDisplay&gt;            &lt;mobileListDisplayNo&gt;273&lt;/mobileListDisplayNo&gt;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</si>
  <si>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&lt;clusterId&gt;274&lt;/clusterId&gt;            &lt;isHidden&gt;0&lt;/isHidden&gt;</t>
  </si>
  <si>
    <t xml:space="preserve">            &lt;isHiddenDesigner&gt;0&lt;/isHiddenDesigner&gt;            &lt;mobileDisplay&gt;1&lt;/mobileDisplay&gt;            &lt;mobileListDisplayNo&gt;274&lt;/mobileListDisplayNo&gt;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</si>
  <si>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&lt;clusterId&gt;275&lt;/clusterId&gt;            &lt;isHidden&gt;0&lt;/isHidden&gt;</t>
  </si>
  <si>
    <t xml:space="preserve">            &lt;isHiddenDesigner&gt;0&lt;/isHiddenDesigner&gt;            &lt;mobileDisplay&gt;1&lt;/mobileDisplay&gt;            &lt;mobileListDisplayNo&gt;275&lt;/mobileListDisplayNo&gt;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</si>
  <si>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&lt;clusterId&gt;276&lt;/clusterId&gt;            &lt;isHidden&gt;0&lt;/isHidden&gt;</t>
  </si>
  <si>
    <t xml:space="preserve">            &lt;isHiddenDesigner&gt;0&lt;/isHiddenDesigner&gt;            &lt;mobileDisplay&gt;1&lt;/mobileDisplay&gt;            &lt;mobileListDisplayNo&gt;276&lt;/mobileListDisplayNo&gt;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</si>
  <si>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&lt;clusterId&gt;277&lt;/clusterId&gt;            &lt;isHidden&gt;0&lt;/isHidden&gt;</t>
  </si>
  <si>
    <t xml:space="preserve">            &lt;isHiddenDesigner&gt;0&lt;/isHiddenDesigner&gt;            &lt;mobileDisplay&gt;1&lt;/mobileDisplay&gt;            &lt;mobileListDisplayNo&gt;277&lt;/mobileListDisplayNo&gt;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</si>
  <si>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&lt;clusterId&gt;278&lt;/clusterId&gt;            &lt;isHidden&gt;0&lt;/isHidden&gt;</t>
  </si>
  <si>
    <t xml:space="preserve">            &lt;isHiddenDesigner&gt;0&lt;/isHiddenDesigner&gt;            &lt;mobileDisplay&gt;1&lt;/mobileDisplay&gt;            &lt;mobileListDisplayNo&gt;278&lt;/mobileListDisplayNo&gt;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</si>
  <si>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&lt;clusterId&gt;279&lt;/clusterId&gt;            &lt;isHidden&gt;0&lt;/isHidden&gt;</t>
  </si>
  <si>
    <t xml:space="preserve">            &lt;isHiddenDesigner&gt;0&lt;/isHiddenDesigner&gt;            &lt;mobileDisplay&gt;1&lt;/mobileDisplay&gt;            &lt;mobileListDisplayNo&gt;279&lt;/mobileListDisplayNo&gt;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</si>
  <si>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&lt;clusterId&gt;280&lt;/clusterId&gt;            &lt;isHidden&gt;0&lt;/isHidden&gt;</t>
  </si>
  <si>
    <t xml:space="preserve">            &lt;isHiddenDesigner&gt;0&lt;/isHiddenDesigner&gt;            &lt;mobileDisplay&gt;1&lt;/mobileDisplay&gt;            &lt;mobileListDisplayNo&gt;280&lt;/mobileListDisplayNo&gt;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</si>
  <si>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&lt;clusterId&gt;281&lt;/clusterId&gt;            &lt;isHidden&gt;0&lt;/isHidden&gt;</t>
  </si>
  <si>
    <t xml:space="preserve">            &lt;isHiddenDesigner&gt;0&lt;/isHiddenDesigner&gt;            &lt;mobileDisplay&gt;1&lt;/mobileDisplay&gt;            &lt;mobileListDisplayNo&gt;281&lt;/mobileListDisplayNo&gt;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</si>
  <si>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&lt;clusterId&gt;282&lt;/clusterId&gt;            &lt;isHidden&gt;0&lt;/isHidden&gt;</t>
  </si>
  <si>
    <t xml:space="preserve">            &lt;isHiddenDesigner&gt;0&lt;/isHiddenDesigner&gt;            &lt;mobileDisplay&gt;1&lt;/mobileDisplay&gt;            &lt;mobileListDisplayNo&gt;282&lt;/mobileListDisplayNo&gt;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</si>
  <si>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&lt;clusterId&gt;283&lt;/clusterId&gt;            &lt;isHidden&gt;0&lt;/isHidden&gt;</t>
  </si>
  <si>
    <t xml:space="preserve">            &lt;isHiddenDesigner&gt;0&lt;/isHiddenDesigner&gt;            &lt;mobileDisplay&gt;1&lt;/mobileDisplay&gt;            &lt;mobileListDisplayNo&gt;283&lt;/mobileListDisplayNo&gt;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</si>
  <si>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&lt;clusterId&gt;284&lt;/clusterId&gt;            &lt;isHidden&gt;0&lt;/isHidden&gt;</t>
  </si>
  <si>
    <t xml:space="preserve">            &lt;isHiddenDesigner&gt;0&lt;/isHiddenDesigner&gt;            &lt;mobileDisplay&gt;1&lt;/mobileDisplay&gt;            &lt;mobileListDisplayNo&gt;284&lt;/mobileListDisplayNo&gt;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</si>
  <si>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&lt;clusterId&gt;285&lt;/clusterId&gt;            &lt;isHidden&gt;0&lt;/isHidden&gt;</t>
  </si>
  <si>
    <t xml:space="preserve">            &lt;isHiddenDesigner&gt;0&lt;/isHiddenDesigner&gt;            &lt;mobileDisplay&gt;1&lt;/mobileDisplay&gt;            &lt;mobileListDisplayNo&gt;285&lt;/mobileListDisplayNo&gt;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</si>
  <si>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&lt;clusterId&gt;286&lt;/clusterId&gt;            &lt;isHidden&gt;0&lt;/isHidden&gt;</t>
  </si>
  <si>
    <t xml:space="preserve">            &lt;isHiddenDesigner&gt;0&lt;/isHiddenDesigner&gt;            &lt;mobileDisplay&gt;1&lt;/mobileDisplay&gt;            &lt;mobileListDisplayNo&gt;286&lt;/mobileListDisplayNo&gt;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</si>
  <si>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&lt;clusterId&gt;287&lt;/clusterId&gt;            &lt;isHidden&gt;0&lt;/isHidden&gt;</t>
  </si>
  <si>
    <t xml:space="preserve">            &lt;isHiddenDesigner&gt;0&lt;/isHiddenDesigner&gt;            &lt;mobileDisplay&gt;1&lt;/mobileDisplay&gt;            &lt;mobileListDisplayNo&gt;287&lt;/mobileListDisplayNo&gt;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</si>
  <si>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&lt;/clusters&gt;      &lt;/sheet&gt;    &lt;/sheets&gt;  &lt;/top&gt;</t>
  </si>
  <si>
    <t>&lt;/conmas&gt;</t>
  </si>
  <si>
    <t>-&gt;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</si>
</sst>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</font>
    <font>
      <sz val="10"/>
      <color theme="1"/>
      <name val="微软雅黑"/>
      <family val="2"/>
    </font>
    <font>
      <sz val="9"/>
      <color theme="1"/>
      <name val="微软雅黑"/>
      <family val="2"/>
    </font>
    <font>
      <b/>
      <sz val="6"/>
      <color theme="1"/>
      <name val="微软雅黑"/>
      <family val="2"/>
    </font>
    <font>
      <sz val="6"/>
      <color theme="4"/>
      <name val="微软雅黑"/>
      <family val="2"/>
    </font>
    <font>
      <b/>
      <sz val="17"/>
      <color rgb="FFC00000"/>
      <name val="微软雅黑"/>
      <family val="2"/>
    </font>
    <font>
      <sz val="6"/>
      <color rgb="FFFF0000"/>
      <name val="微软雅黑"/>
      <family val="2"/>
    </font>
    <font>
      <b/>
      <sz val="11"/>
      <color theme="1"/>
      <name val="微软雅黑"/>
      <family val="2"/>
    </font>
    <font>
      <sz val="7"/>
      <color theme="1"/>
      <name val="微软雅黑"/>
      <family val="2"/>
    </font>
    <font>
      <b/>
      <sz val="6"/>
      <color rgb="FFC00000"/>
      <name val="微软雅黑"/>
      <family val="2"/>
    </font>
    <font>
      <b/>
      <sz val="10"/>
      <color theme="0"/>
      <name val="微软雅黑"/>
      <family val="2"/>
    </font>
    <font>
      <b/>
      <sz val="7"/>
      <color theme="1"/>
      <name val="微软雅黑"/>
      <family val="2"/>
    </font>
    <font>
      <sz val="30"/>
      <color theme="1"/>
      <name val="微软雅黑"/>
      <family val="2"/>
    </font>
    <font>
      <sz val="11"/>
      <color rgb="FFFF0000"/>
      <name val="微软雅黑"/>
      <family val="2"/>
    </font>
    <font>
      <b/>
      <sz val="6"/>
      <color rgb="FFFF0000"/>
      <name val="微软雅黑"/>
      <family val="2"/>
    </font>
    <font>
      <b/>
      <sz val="7"/>
      <color rgb="FFC00000"/>
      <name val="微软雅黑"/>
      <family val="2"/>
    </font>
    <font>
      <b/>
      <sz val="9"/>
      <color theme="1"/>
      <name val="微软雅黑"/>
      <family val="2"/>
    </font>
    <font>
      <sz val="6"/>
      <color theme="1"/>
      <name val="微软雅黑"/>
      <family val="2"/>
    </font>
    <font>
      <b/>
      <sz val="11"/>
      <color theme="4"/>
      <name val="微软雅黑"/>
      <family val="2"/>
    </font>
    <font>
      <sz val="26"/>
      <color theme="1"/>
      <name val="微软雅黑"/>
      <family val="2"/>
    </font>
    <font>
      <b/>
      <sz val="26"/>
      <color theme="1"/>
      <name val="微软雅黑"/>
      <family val="2"/>
    </font>
    <font>
      <b/>
      <sz val="17"/>
      <color theme="1"/>
      <name val="微软雅黑"/>
      <family val="2"/>
    </font>
    <font>
      <b/>
      <sz val="7"/>
      <color rgb="FFFF0000"/>
      <name val="微软雅黑"/>
      <family val="2"/>
    </font>
    <font>
      <sz val="9"/>
      <color theme="4"/>
      <name val="微软雅黑"/>
      <family val="2"/>
    </font>
    <font>
      <sz val="9"/>
      <color theme="5" tint="0.39997558519241921"/>
      <name val="微软雅黑"/>
      <family val="2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30"/>
      <color theme="1"/>
      <name val="微软雅黑"/>
      <family val="2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>
      <alignment vertical="center"/>
    </xf>
    <xf numFmtId="0" fontId="1" fillId="0" borderId="0" xfId="0" applyFont="1">
      <alignment vertical="center"/>
    </xf>
    <xf numFmtId="0" fontId="15" fillId="0" borderId="0" xfId="0" applyFont="1">
      <alignment vertical="center"/>
    </xf>
    <xf numFmtId="0" fontId="1" fillId="0" borderId="10" xfId="0" applyFont="1" applyBorder="1">
      <alignment vertical="center"/>
    </xf>
    <xf numFmtId="0" fontId="17" fillId="0" borderId="0" xfId="0" applyFont="1">
      <alignment vertical="center"/>
    </xf>
    <xf numFmtId="0" fontId="18" fillId="0" borderId="18" xfId="0" applyFont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4" fillId="0" borderId="19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22" xfId="0" applyFont="1" applyBorder="1">
      <alignment vertical="center"/>
    </xf>
    <xf numFmtId="0" fontId="18" fillId="0" borderId="5" xfId="0" applyFont="1" applyBorder="1">
      <alignment vertical="center"/>
    </xf>
    <xf numFmtId="0" fontId="4" fillId="0" borderId="24" xfId="0" applyFont="1" applyBorder="1" applyAlignment="1">
      <alignment vertical="center"/>
    </xf>
    <xf numFmtId="0" fontId="7" fillId="0" borderId="23" xfId="0" applyFont="1" applyBorder="1" applyAlignment="1">
      <alignment horizontal="center" textRotation="255"/>
    </xf>
    <xf numFmtId="0" fontId="7" fillId="0" borderId="6" xfId="0" applyFont="1" applyBorder="1" applyAlignment="1">
      <alignment horizontal="center" textRotation="255"/>
    </xf>
    <xf numFmtId="0" fontId="11" fillId="3" borderId="2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textRotation="255"/>
    </xf>
    <xf numFmtId="0" fontId="5" fillId="0" borderId="4" xfId="0" applyFont="1" applyBorder="1" applyAlignment="1">
      <alignment horizontal="center" textRotation="255"/>
    </xf>
    <xf numFmtId="0" fontId="14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textRotation="255"/>
    </xf>
    <xf numFmtId="0" fontId="7" fillId="0" borderId="13" xfId="0" applyFont="1" applyBorder="1" applyAlignment="1">
      <alignment horizontal="center" textRotation="255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top"/>
    </xf>
    <xf numFmtId="0" fontId="21" fillId="0" borderId="14" xfId="0" applyFont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49" fontId="31" fillId="0" borderId="25" xfId="0" applyNumberFormat="1" applyFont="1" applyBorder="1" applyAlignment="1">
      <alignment horizontal="center" vertical="center"/>
    </xf>
    <xf numFmtId="49" fontId="31" fillId="0" borderId="26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40"/>
  <sheetViews>
    <sheetView showGridLines="0" tabSelected="1" zoomScaleNormal="100" zoomScaleSheetLayoutView="100" workbookViewId="0">
      <selection activeCell="AP2" sqref="AP2:AT3"/>
    </sheetView>
  </sheetViews>
  <sheetFormatPr defaultRowHeight="7.5" customHeight="1" x14ac:dyDescent="0.2"/>
  <cols>
    <col min="1" max="1" width="2.375" style="9" customWidth="1"/>
    <col min="2" max="4" width="1.5" style="9" customWidth="1"/>
    <col min="5" max="5" width="1.625" style="9" customWidth="1"/>
    <col min="6" max="6" width="2.125" style="9" customWidth="1"/>
    <col min="7" max="68" width="1.875" style="9" customWidth="1"/>
    <col min="69" max="75" width="9" style="9" customWidth="1"/>
    <col min="76" max="16384" width="9" style="9"/>
  </cols>
  <sheetData>
    <row r="1" spans="1:68" ht="45.75" customHeight="1" x14ac:dyDescent="0.2">
      <c r="A1" s="26" t="s">
        <v>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</row>
    <row r="2" spans="1:68" ht="19.5" customHeight="1" x14ac:dyDescent="0.2">
      <c r="A2" s="24" t="s">
        <v>1</v>
      </c>
      <c r="B2" s="24"/>
      <c r="C2" s="24"/>
      <c r="D2" s="24"/>
      <c r="E2" s="24"/>
      <c r="F2" s="43"/>
      <c r="G2" s="44"/>
      <c r="H2" s="44"/>
      <c r="I2" s="44"/>
      <c r="J2" s="45"/>
      <c r="K2" s="24" t="s">
        <v>7</v>
      </c>
      <c r="L2" s="24"/>
      <c r="M2" s="24"/>
      <c r="N2" s="24"/>
      <c r="O2" s="24"/>
      <c r="P2" s="46"/>
      <c r="Q2" s="47"/>
      <c r="R2" s="47"/>
      <c r="S2" s="47"/>
      <c r="T2" s="47"/>
      <c r="U2" s="48"/>
      <c r="V2" s="24" t="s">
        <v>12</v>
      </c>
      <c r="W2" s="24"/>
      <c r="X2" s="24"/>
      <c r="Y2" s="24"/>
      <c r="Z2" s="24"/>
      <c r="AA2" s="46"/>
      <c r="AB2" s="47"/>
      <c r="AC2" s="47"/>
      <c r="AD2" s="47"/>
      <c r="AE2" s="47"/>
      <c r="AF2" s="47"/>
      <c r="AG2" s="48"/>
      <c r="AH2" s="17"/>
      <c r="AI2" s="17"/>
      <c r="AJ2" s="17"/>
      <c r="AK2" s="17"/>
      <c r="AL2" s="17"/>
      <c r="AM2" s="17"/>
      <c r="AN2" s="17"/>
      <c r="AO2" s="17"/>
      <c r="AP2" s="79" t="s">
        <v>8</v>
      </c>
      <c r="AQ2" s="80"/>
      <c r="AR2" s="80"/>
      <c r="AS2" s="80"/>
      <c r="AT2" s="81"/>
      <c r="AU2" s="82"/>
      <c r="AV2" s="83"/>
      <c r="AW2" s="83"/>
      <c r="AX2" s="83"/>
      <c r="AY2" s="83"/>
      <c r="AZ2" s="83"/>
      <c r="BA2" s="84"/>
      <c r="BB2" s="86" t="s">
        <v>1260</v>
      </c>
      <c r="BC2" s="87"/>
      <c r="BD2" s="85"/>
      <c r="BE2" s="85"/>
      <c r="BF2" s="85"/>
      <c r="BG2" s="85"/>
      <c r="BH2" s="85"/>
      <c r="BI2" s="89" t="s">
        <v>1260</v>
      </c>
      <c r="BJ2" s="88"/>
      <c r="BK2" s="25"/>
      <c r="BL2" s="25"/>
      <c r="BM2" s="25"/>
      <c r="BN2" s="25"/>
      <c r="BO2" s="25"/>
      <c r="BP2" s="25"/>
    </row>
    <row r="3" spans="1:68" ht="19.5" customHeight="1" x14ac:dyDescent="0.2">
      <c r="A3" s="24" t="s">
        <v>4</v>
      </c>
      <c r="B3" s="24"/>
      <c r="C3" s="24"/>
      <c r="D3" s="24"/>
      <c r="E3" s="24"/>
      <c r="F3" s="46"/>
      <c r="G3" s="47"/>
      <c r="H3" s="47"/>
      <c r="I3" s="47"/>
      <c r="J3" s="48"/>
      <c r="K3" s="24" t="s">
        <v>14</v>
      </c>
      <c r="L3" s="24"/>
      <c r="M3" s="24"/>
      <c r="N3" s="24"/>
      <c r="O3" s="24"/>
      <c r="P3" s="46"/>
      <c r="Q3" s="47"/>
      <c r="R3" s="47"/>
      <c r="S3" s="47"/>
      <c r="T3" s="47"/>
      <c r="U3" s="48"/>
      <c r="V3" s="24" t="s">
        <v>16</v>
      </c>
      <c r="W3" s="24"/>
      <c r="X3" s="24"/>
      <c r="Y3" s="24"/>
      <c r="Z3" s="24"/>
      <c r="AA3" s="46" t="str">
        <f>IF(OR(COUNTIF(G72:BP72,"NG")&gt;0,COUNTA(F2,P2,AA2,F3,P3)&lt;5),"","OK")</f>
        <v/>
      </c>
      <c r="AB3" s="49"/>
      <c r="AC3" s="49"/>
      <c r="AD3" s="49"/>
      <c r="AE3" s="49"/>
      <c r="AF3" s="49"/>
      <c r="AG3" s="50"/>
      <c r="AP3" s="79" t="s">
        <v>0</v>
      </c>
      <c r="AQ3" s="80"/>
      <c r="AR3" s="80"/>
      <c r="AS3" s="80"/>
      <c r="AT3" s="81"/>
      <c r="AU3" s="76"/>
      <c r="AV3" s="77"/>
      <c r="AW3" s="77"/>
      <c r="AX3" s="77"/>
      <c r="AY3" s="77"/>
      <c r="AZ3" s="77"/>
      <c r="BA3" s="78"/>
      <c r="BB3" s="86" t="s">
        <v>1260</v>
      </c>
      <c r="BC3" s="87"/>
      <c r="BD3" s="85"/>
      <c r="BE3" s="85"/>
      <c r="BF3" s="85"/>
      <c r="BG3" s="85"/>
      <c r="BH3" s="85"/>
      <c r="BI3" s="89" t="s">
        <v>1260</v>
      </c>
      <c r="BJ3" s="88"/>
      <c r="BK3" s="25"/>
      <c r="BL3" s="25"/>
      <c r="BM3" s="25"/>
      <c r="BN3" s="25"/>
      <c r="BO3" s="25"/>
      <c r="BP3" s="25"/>
    </row>
    <row r="4" spans="1:68" ht="4.5" customHeight="1" x14ac:dyDescent="0.2">
      <c r="A4" s="11"/>
    </row>
    <row r="5" spans="1:68" ht="5.25" customHeight="1" x14ac:dyDescent="0.2">
      <c r="A5" s="14"/>
      <c r="F5" s="21">
        <v>55</v>
      </c>
      <c r="G5" s="36" t="str">
        <f>IF(AND(G69&gt;=0,G69&lt;&gt;""),RIGHT($F$75,G69*2.3+11),IF(AND(G69&gt;=-4,G69&lt;0),RIGHT($F$75,G69+9),""))</f>
        <v/>
      </c>
      <c r="H5" s="28" t="str">
        <f>IF(AND(G70&gt;=0,G70&lt;&gt;""),RIGHT($F$75,G70*2.3+11),IF(AND(G70&gt;=-4,G70&lt;0),RIGHT($F$75,G70+9),""))</f>
        <v/>
      </c>
      <c r="I5" s="22" t="str">
        <f>IF(AND(I69&gt;=0,I69&lt;&gt;""),RIGHT($F$75,I69*2.3+11),IF(AND(I69&gt;=-4,I69&lt;0),RIGHT($F$75,I69+9),""))</f>
        <v/>
      </c>
      <c r="J5" s="28" t="str">
        <f>IF(AND(I70&gt;=0,I70&lt;&gt;""),RIGHT($F$75,I70*2.3+11),IF(AND(I70&gt;=-4,I70&lt;0),RIGHT($F$75,I70+9),""))</f>
        <v/>
      </c>
      <c r="K5" s="22" t="str">
        <f>IF(AND(K69&gt;=0,K69&lt;&gt;""),RIGHT($F$75,K69*2.3+11),IF(AND(K69&gt;=-4,K69&lt;0),RIGHT($F$75,K69+9),""))</f>
        <v/>
      </c>
      <c r="L5" s="28" t="str">
        <f>IF(AND(K70&gt;=0,K70&lt;&gt;""),RIGHT($F$75,K70*2.3+11),IF(AND(K70&gt;=-4,K70&lt;0),RIGHT($F$75,K70+9),""))</f>
        <v/>
      </c>
      <c r="M5" s="22" t="str">
        <f>IF(AND(M69&gt;=0,M69&lt;&gt;""),RIGHT($F$75,M69*2.3+11),IF(AND(M69&gt;=-4,M69&lt;0),RIGHT($F$75,M69+9),""))</f>
        <v/>
      </c>
      <c r="N5" s="28" t="str">
        <f>IF(AND(M70&gt;=0,M70&lt;&gt;""),RIGHT($F$75,M70*2.3+11),IF(AND(M70&gt;=-4,M70&lt;0),RIGHT($F$75,M70+9),""))</f>
        <v/>
      </c>
      <c r="O5" s="22" t="str">
        <f>IF(AND(O69&gt;=0,O69&lt;&gt;""),RIGHT($F$75,O69*2.3+11),IF(AND(O69&gt;=-4,O69&lt;0),RIGHT($F$75,O69+9),""))</f>
        <v/>
      </c>
      <c r="P5" s="28" t="str">
        <f>IF(AND(O70&gt;=0,O70&lt;&gt;""),RIGHT($F$75,O70*2.3+11),IF(AND(O70&gt;=-4,O70&lt;0),RIGHT($F$75,O70+9),""))</f>
        <v/>
      </c>
      <c r="Q5" s="22" t="str">
        <f>IF(AND(Q69&gt;=0,Q69&lt;&gt;""),RIGHT($F$75,Q69*2.3+11),IF(AND(Q69&gt;=-4,Q69&lt;0),RIGHT($F$75,Q69+9),""))</f>
        <v/>
      </c>
      <c r="R5" s="28" t="str">
        <f>IF(AND(Q70&gt;=0,Q70&lt;&gt;""),RIGHT($F$75,Q70*2.3+11),IF(AND(Q70&gt;=-4,Q70&lt;0),RIGHT($F$75,Q70+9),""))</f>
        <v/>
      </c>
      <c r="S5" s="22" t="str">
        <f>IF(AND(S69&gt;=0,S69&lt;&gt;""),RIGHT($F$75,S69*2.3+11),IF(AND(S69&gt;=-4,S69&lt;0),RIGHT($F$75,S69+9),""))</f>
        <v/>
      </c>
      <c r="T5" s="28" t="str">
        <f>IF(AND(S70&gt;=0,S70&lt;&gt;""),RIGHT($F$75,S70*2.3+11),IF(AND(S70&gt;=-4,S70&lt;0),RIGHT($F$75,S70+9),""))</f>
        <v/>
      </c>
      <c r="U5" s="22" t="str">
        <f>IF(AND(U69&gt;=0,U69&lt;&gt;""),RIGHT($F$75,U69*2.3+11),IF(AND(U69&gt;=-4,U69&lt;0),RIGHT($F$75,U69+9),""))</f>
        <v/>
      </c>
      <c r="V5" s="28" t="str">
        <f>IF(AND(U70&gt;=0,U70&lt;&gt;""),RIGHT($F$75,U70*2.3+11),IF(AND(U70&gt;=-4,U70&lt;0),RIGHT($F$75,U70+9),""))</f>
        <v/>
      </c>
      <c r="W5" s="22" t="str">
        <f>IF(AND(W69&gt;=0,W69&lt;&gt;""),RIGHT($F$75,W69*2.3+11),IF(AND(W69&gt;=-4,W69&lt;0),RIGHT($F$75,W69+9),""))</f>
        <v/>
      </c>
      <c r="X5" s="28" t="str">
        <f>IF(AND(W70&gt;=0,W70&lt;&gt;""),RIGHT($F$75,W70*2.3+11),IF(AND(W70&gt;=-4,W70&lt;0),RIGHT($F$75,W70+9),""))</f>
        <v/>
      </c>
      <c r="Y5" s="22" t="str">
        <f>IF(AND(Y69&gt;=0,Y69&lt;&gt;""),RIGHT($F$75,Y69*2.3+11),IF(AND(Y69&gt;=-4,Y69&lt;0),RIGHT($F$75,Y69+9),""))</f>
        <v/>
      </c>
      <c r="Z5" s="28" t="str">
        <f>IF(AND(Y70&gt;=0,Y70&lt;&gt;""),RIGHT($F$75,Y70*2.3+11),IF(AND(Y70&gt;=-4,Y70&lt;0),RIGHT($F$75,Y70+9),""))</f>
        <v/>
      </c>
      <c r="AA5" s="22" t="str">
        <f>IF(AND(AA69&gt;=0,AA69&lt;&gt;""),RIGHT($F$75,AA69*2.3+11),IF(AND(AA69&gt;=-4,AA69&lt;0),RIGHT($F$75,AA69+9),""))</f>
        <v/>
      </c>
      <c r="AB5" s="28" t="str">
        <f>IF(AND(AA70&gt;=0,AA70&lt;&gt;""),RIGHT($F$75,AA70*2.3+11),IF(AND(AA70&gt;=-4,AA70&lt;0),RIGHT($F$75,AA70+9),""))</f>
        <v/>
      </c>
      <c r="AC5" s="22" t="str">
        <f>IF(AND(AC69&gt;=0,AC69&lt;&gt;""),RIGHT($F$75,AC69*2.3+11),IF(AND(AC69&gt;=-4,AC69&lt;0),RIGHT($F$75,AC69+9),""))</f>
        <v/>
      </c>
      <c r="AD5" s="28" t="str">
        <f>IF(AND(AC70&gt;=0,AC70&lt;&gt;""),RIGHT($F$75,AC70*2.3+11),IF(AND(AC70&gt;=-4,AC70&lt;0),RIGHT($F$75,AC70+9),""))</f>
        <v/>
      </c>
      <c r="AE5" s="22" t="str">
        <f>IF(AND(AE69&gt;=0,AE69&lt;&gt;""),RIGHT($F$75,AE69*2.3+11),IF(AND(AE69&gt;=-4,AE69&lt;0),RIGHT($F$75,AE69+9),""))</f>
        <v/>
      </c>
      <c r="AF5" s="28" t="str">
        <f>IF(AND(AE70&gt;=0,AE70&lt;&gt;""),RIGHT($F$75,AE70*2.3+11),IF(AND(AE70&gt;=-4,AE70&lt;0),RIGHT($F$75,AE70+9),""))</f>
        <v/>
      </c>
      <c r="AG5" s="22" t="str">
        <f>IF(AND(AG69&gt;=0,AG69&lt;&gt;""),RIGHT($F$75,AG69*2.3+11),IF(AND(AG69&gt;=-4,AG69&lt;0),RIGHT($F$75,AG69+9),""))</f>
        <v/>
      </c>
      <c r="AH5" s="28" t="str">
        <f>IF(AND(AG70&gt;=0,AG70&lt;&gt;""),RIGHT($F$75,AG70*2.3+11),IF(AND(AG70&gt;=-4,AG70&lt;0),RIGHT($F$75,AG70+9),""))</f>
        <v/>
      </c>
      <c r="AI5" s="22" t="str">
        <f>IF(AND(AI69&gt;=0,AI69&lt;&gt;""),RIGHT($F$75,AI69*2.3+11),IF(AND(AI69&gt;=-4,AI69&lt;0),RIGHT($F$75,AI69+9),""))</f>
        <v/>
      </c>
      <c r="AJ5" s="28" t="str">
        <f>IF(AND(AI70&gt;=0,AI70&lt;&gt;""),RIGHT($F$75,AI70*2.3+11),IF(AND(AI70&gt;=-4,AI70&lt;0),RIGHT($F$75,AI70+9),""))</f>
        <v/>
      </c>
      <c r="AK5" s="22" t="str">
        <f>IF(AND(AK69&gt;=0,AK69&lt;&gt;""),RIGHT($F$75,AK69*2.3+11),IF(AND(AK69&gt;=-4,AK69&lt;0),RIGHT($F$75,AK69+9),""))</f>
        <v/>
      </c>
      <c r="AL5" s="28" t="str">
        <f>IF(AND(AK70&gt;=0,AK70&lt;&gt;""),RIGHT($F$75,AK70*2.3+11),IF(AND(AK70&gt;=-4,AK70&lt;0),RIGHT($F$75,AK70+9),""))</f>
        <v/>
      </c>
      <c r="AM5" s="22" t="str">
        <f>IF(AND(AM69&gt;=0,AM69&lt;&gt;""),RIGHT($F$75,AM69*2.3+11),IF(AND(AM69&gt;=-4,AM69&lt;0),RIGHT($F$75,AM69+9),""))</f>
        <v/>
      </c>
      <c r="AN5" s="28" t="str">
        <f>IF(AND(AM70&gt;=0,AM70&lt;&gt;""),RIGHT($F$75,AM70*2.3+11),IF(AND(AM70&gt;=-4,AM70&lt;0),RIGHT($F$75,AM70+9),""))</f>
        <v/>
      </c>
      <c r="AO5" s="22" t="str">
        <f>IF(AND(AO69&gt;=0,AO69&lt;&gt;""),RIGHT($F$75,AO69*2.3+11),IF(AND(AO69&gt;=-4,AO69&lt;0),RIGHT($F$75,AO69+9),""))</f>
        <v/>
      </c>
      <c r="AP5" s="28" t="str">
        <f>IF(AND(AO70&gt;=0,AO70&lt;&gt;""),RIGHT($F$75,AO70*2.3+11),IF(AND(AO70&gt;=-4,AO70&lt;0),RIGHT($F$75,AO70+9),""))</f>
        <v/>
      </c>
      <c r="AQ5" s="22" t="str">
        <f>IF(AND(AQ69&gt;=0,AQ69&lt;&gt;""),RIGHT($F$75,AQ69*2.3+11),IF(AND(AQ69&gt;=-4,AQ69&lt;0),RIGHT($F$75,AQ69+9),""))</f>
        <v/>
      </c>
      <c r="AR5" s="28" t="str">
        <f>IF(AND(AQ70&gt;=0,AQ70&lt;&gt;""),RIGHT($F$75,AQ70*2.3+11),IF(AND(AQ70&gt;=-4,AQ70&lt;0),RIGHT($F$75,AQ70+9),""))</f>
        <v/>
      </c>
      <c r="AS5" s="22" t="str">
        <f>IF(AND(AS69&gt;=0,AS69&lt;&gt;""),RIGHT($F$75,AS69*2.3+11),IF(AND(AS69&gt;=-4,AS69&lt;0),RIGHT($F$75,AS69+9),""))</f>
        <v/>
      </c>
      <c r="AT5" s="28" t="str">
        <f>IF(AND(AS70&gt;=0,AS70&lt;&gt;""),RIGHT($F$75,AS70*2.3+11),IF(AND(AS70&gt;=-4,AS70&lt;0),RIGHT($F$75,AS70+9),""))</f>
        <v/>
      </c>
      <c r="AU5" s="22" t="str">
        <f>IF(AND(AU69&gt;=0,AU69&lt;&gt;""),RIGHT($F$75,AU69*2.3+11),IF(AND(AU69&gt;=-4,AU69&lt;0),RIGHT($F$75,AU69+9),""))</f>
        <v/>
      </c>
      <c r="AV5" s="28" t="str">
        <f>IF(AND(AU70&gt;=0,AU70&lt;&gt;""),RIGHT($F$75,AU70*2.3+11),IF(AND(AU70&gt;=-4,AU70&lt;0),RIGHT($F$75,AU70+9),""))</f>
        <v/>
      </c>
      <c r="AW5" s="22" t="str">
        <f>IF(AND(AW69&gt;=0,AW69&lt;&gt;""),RIGHT($F$75,AW69*2.3+11),IF(AND(AW69&gt;=-4,AW69&lt;0),RIGHT($F$75,AW69+9),""))</f>
        <v/>
      </c>
      <c r="AX5" s="28" t="str">
        <f>IF(AND(AW70&gt;=0,AW70&lt;&gt;""),RIGHT($F$75,AW70*2.3+11),IF(AND(AW70&gt;=-4,AW70&lt;0),RIGHT($F$75,AW70+9),""))</f>
        <v/>
      </c>
      <c r="AY5" s="22" t="str">
        <f>IF(AND(AY69&gt;=0,AY69&lt;&gt;""),RIGHT($F$75,AY69*2.3+11),IF(AND(AY69&gt;=-4,AY69&lt;0),RIGHT($F$75,AY69+9),""))</f>
        <v/>
      </c>
      <c r="AZ5" s="28" t="str">
        <f>IF(AND(AY70&gt;=0,AY70&lt;&gt;""),RIGHT($F$75,AY70*2.3+11),IF(AND(AY70&gt;=-4,AY70&lt;0),RIGHT($F$75,AY70+9),""))</f>
        <v/>
      </c>
      <c r="BA5" s="22" t="str">
        <f>IF(AND(BA69&gt;=0,BA69&lt;&gt;""),RIGHT($F$75,BA69*2.3+11),IF(AND(BA69&gt;=-4,BA69&lt;0),RIGHT($F$75,BA69+9),""))</f>
        <v/>
      </c>
      <c r="BB5" s="28" t="str">
        <f>IF(AND(BA70&gt;=0,BA70&lt;&gt;""),RIGHT($F$75,BA70*2.3+11),IF(AND(BA70&gt;=-4,BA70&lt;0),RIGHT($F$75,BA70+9),""))</f>
        <v/>
      </c>
      <c r="BC5" s="22" t="str">
        <f>IF(AND(BC69&gt;=0,BC69&lt;&gt;""),RIGHT($F$75,BC69*2.3+11),IF(AND(BC69&gt;=-4,BC69&lt;0),RIGHT($F$75,BC69+9),""))</f>
        <v/>
      </c>
      <c r="BD5" s="28" t="str">
        <f>IF(AND(BC70&gt;=0,BC70&lt;&gt;""),RIGHT($F$75,BC70*2.3+11),IF(AND(BC70&gt;=-4,BC70&lt;0),RIGHT($F$75,BC70+9),""))</f>
        <v/>
      </c>
      <c r="BE5" s="22" t="str">
        <f>IF(AND(BE69&gt;=0,BE69&lt;&gt;""),RIGHT($F$75,BE69*2.3+11),IF(AND(BE69&gt;=-4,BE69&lt;0),RIGHT($F$75,BE69+9),""))</f>
        <v/>
      </c>
      <c r="BF5" s="28" t="str">
        <f>IF(AND(BE70&gt;=0,BE70&lt;&gt;""),RIGHT($F$75,BE70*2.3+11),IF(AND(BE70&gt;=-4,BE70&lt;0),RIGHT($F$75,BE70+9),""))</f>
        <v/>
      </c>
      <c r="BG5" s="22" t="str">
        <f>IF(AND(BG69&gt;=0,BG69&lt;&gt;""),RIGHT($F$75,BG69*2.3+11),IF(AND(BG69&gt;=-4,BG69&lt;0),RIGHT($F$75,BG69+9),""))</f>
        <v/>
      </c>
      <c r="BH5" s="28" t="str">
        <f>IF(AND(BG70&gt;=0,BG70&lt;&gt;""),RIGHT($F$75,BG70*2.3+11),IF(AND(BG70&gt;=-4,BG70&lt;0),RIGHT($F$75,BG70+9),""))</f>
        <v/>
      </c>
      <c r="BI5" s="22" t="str">
        <f>IF(AND(BI69&gt;=0,BI69&lt;&gt;""),RIGHT($F$75,BI69*2.3+11),IF(AND(BI69&gt;=-4,BI69&lt;0),RIGHT($F$75,BI69+9),""))</f>
        <v/>
      </c>
      <c r="BJ5" s="28" t="str">
        <f>IF(AND(BI70&gt;=0,BI70&lt;&gt;""),RIGHT($F$75,BI70*2.3+11),IF(AND(BI70&gt;=-4,BI70&lt;0),RIGHT($F$75,BI70+9),""))</f>
        <v/>
      </c>
      <c r="BK5" s="22" t="str">
        <f>IF(AND(BK69&gt;=0,BK69&lt;&gt;""),RIGHT($F$75,BK69*2.3+11),IF(AND(BK69&gt;=-4,BK69&lt;0),RIGHT($F$75,BK69+9),""))</f>
        <v/>
      </c>
      <c r="BL5" s="28" t="str">
        <f>IF(AND(BK70&gt;=0,BK70&lt;&gt;""),RIGHT($F$75,BK70*2.3+11),IF(AND(BK70&gt;=-4,BK70&lt;0),RIGHT($F$75,BK70+9),""))</f>
        <v/>
      </c>
      <c r="BM5" s="22" t="str">
        <f>IF(AND(BM69&gt;=0,BM69&lt;&gt;""),RIGHT($F$75,BM69*2.3+11),IF(AND(BM69&gt;=-4,BM69&lt;0),RIGHT($F$75,BM69+9),""))</f>
        <v/>
      </c>
      <c r="BN5" s="28" t="str">
        <f>IF(AND(BM70&gt;=0,BM70&lt;&gt;""),RIGHT($F$75,BM70*2.3+11),IF(AND(BM70&gt;=-4,BM70&lt;0),RIGHT($F$75,BM70+9),""))</f>
        <v/>
      </c>
      <c r="BO5" s="22" t="str">
        <f>IF(AND(BO69&gt;=0,BO69&lt;&gt;""),RIGHT($F$75,BO69*2.3+11),IF(AND(BO69&gt;=-4,BO69&lt;0),RIGHT($F$75,BO69+9),""))</f>
        <v/>
      </c>
      <c r="BP5" s="28" t="str">
        <f>IF(AND(BO70&gt;=0,BO70&lt;&gt;""),RIGHT($F$75,BO70*2.3+11),IF(AND(BO70&gt;=-4,BO70&lt;0),RIGHT($F$75,BO70+9),""))</f>
        <v/>
      </c>
    </row>
    <row r="6" spans="1:68" ht="5.25" customHeight="1" x14ac:dyDescent="0.2">
      <c r="A6" s="14"/>
      <c r="F6" s="5"/>
      <c r="G6" s="36"/>
      <c r="H6" s="28"/>
      <c r="I6" s="22"/>
      <c r="J6" s="28"/>
      <c r="K6" s="22"/>
      <c r="L6" s="28"/>
      <c r="M6" s="22"/>
      <c r="N6" s="28"/>
      <c r="O6" s="22"/>
      <c r="P6" s="28"/>
      <c r="Q6" s="22"/>
      <c r="R6" s="28"/>
      <c r="S6" s="22"/>
      <c r="T6" s="28"/>
      <c r="U6" s="22"/>
      <c r="V6" s="28"/>
      <c r="W6" s="22"/>
      <c r="X6" s="28"/>
      <c r="Y6" s="22"/>
      <c r="Z6" s="28"/>
      <c r="AA6" s="22"/>
      <c r="AB6" s="28"/>
      <c r="AC6" s="22"/>
      <c r="AD6" s="28"/>
      <c r="AE6" s="22"/>
      <c r="AF6" s="28"/>
      <c r="AG6" s="22"/>
      <c r="AH6" s="28"/>
      <c r="AI6" s="22"/>
      <c r="AJ6" s="28"/>
      <c r="AK6" s="22"/>
      <c r="AL6" s="28"/>
      <c r="AM6" s="22"/>
      <c r="AN6" s="28"/>
      <c r="AO6" s="22"/>
      <c r="AP6" s="28"/>
      <c r="AQ6" s="22"/>
      <c r="AR6" s="28"/>
      <c r="AS6" s="22"/>
      <c r="AT6" s="28"/>
      <c r="AU6" s="22"/>
      <c r="AV6" s="28"/>
      <c r="AW6" s="22"/>
      <c r="AX6" s="28"/>
      <c r="AY6" s="22"/>
      <c r="AZ6" s="28"/>
      <c r="BA6" s="22"/>
      <c r="BB6" s="28"/>
      <c r="BC6" s="22"/>
      <c r="BD6" s="28"/>
      <c r="BE6" s="22"/>
      <c r="BF6" s="28"/>
      <c r="BG6" s="22"/>
      <c r="BH6" s="28"/>
      <c r="BI6" s="22"/>
      <c r="BJ6" s="28"/>
      <c r="BK6" s="22"/>
      <c r="BL6" s="28"/>
      <c r="BM6" s="22"/>
      <c r="BN6" s="28"/>
      <c r="BO6" s="22"/>
      <c r="BP6" s="28"/>
    </row>
    <row r="7" spans="1:68" ht="5.25" customHeight="1" x14ac:dyDescent="0.2">
      <c r="A7" s="14"/>
      <c r="F7" s="5"/>
      <c r="G7" s="36"/>
      <c r="H7" s="28"/>
      <c r="I7" s="22"/>
      <c r="J7" s="28"/>
      <c r="K7" s="22"/>
      <c r="L7" s="28"/>
      <c r="M7" s="22"/>
      <c r="N7" s="28"/>
      <c r="O7" s="22"/>
      <c r="P7" s="28"/>
      <c r="Q7" s="22"/>
      <c r="R7" s="28"/>
      <c r="S7" s="22"/>
      <c r="T7" s="28"/>
      <c r="U7" s="22"/>
      <c r="V7" s="28"/>
      <c r="W7" s="22"/>
      <c r="X7" s="28"/>
      <c r="Y7" s="22"/>
      <c r="Z7" s="28"/>
      <c r="AA7" s="22"/>
      <c r="AB7" s="28"/>
      <c r="AC7" s="22"/>
      <c r="AD7" s="28"/>
      <c r="AE7" s="22"/>
      <c r="AF7" s="28"/>
      <c r="AG7" s="22"/>
      <c r="AH7" s="28"/>
      <c r="AI7" s="22"/>
      <c r="AJ7" s="28"/>
      <c r="AK7" s="22"/>
      <c r="AL7" s="28"/>
      <c r="AM7" s="22"/>
      <c r="AN7" s="28"/>
      <c r="AO7" s="22"/>
      <c r="AP7" s="28"/>
      <c r="AQ7" s="22"/>
      <c r="AR7" s="28"/>
      <c r="AS7" s="22"/>
      <c r="AT7" s="28"/>
      <c r="AU7" s="22"/>
      <c r="AV7" s="28"/>
      <c r="AW7" s="22"/>
      <c r="AX7" s="28"/>
      <c r="AY7" s="22"/>
      <c r="AZ7" s="28"/>
      <c r="BA7" s="22"/>
      <c r="BB7" s="28"/>
      <c r="BC7" s="22"/>
      <c r="BD7" s="28"/>
      <c r="BE7" s="22"/>
      <c r="BF7" s="28"/>
      <c r="BG7" s="22"/>
      <c r="BH7" s="28"/>
      <c r="BI7" s="22"/>
      <c r="BJ7" s="28"/>
      <c r="BK7" s="22"/>
      <c r="BL7" s="28"/>
      <c r="BM7" s="22"/>
      <c r="BN7" s="28"/>
      <c r="BO7" s="22"/>
      <c r="BP7" s="28"/>
    </row>
    <row r="8" spans="1:68" ht="5.25" customHeight="1" x14ac:dyDescent="0.2">
      <c r="A8" s="14"/>
      <c r="F8" s="5"/>
      <c r="G8" s="36"/>
      <c r="H8" s="28"/>
      <c r="I8" s="22"/>
      <c r="J8" s="28"/>
      <c r="K8" s="22"/>
      <c r="L8" s="28"/>
      <c r="M8" s="22"/>
      <c r="N8" s="28"/>
      <c r="O8" s="22"/>
      <c r="P8" s="28"/>
      <c r="Q8" s="22"/>
      <c r="R8" s="28"/>
      <c r="S8" s="22"/>
      <c r="T8" s="28"/>
      <c r="U8" s="22"/>
      <c r="V8" s="28"/>
      <c r="W8" s="22"/>
      <c r="X8" s="28"/>
      <c r="Y8" s="22"/>
      <c r="Z8" s="28"/>
      <c r="AA8" s="22"/>
      <c r="AB8" s="28"/>
      <c r="AC8" s="22"/>
      <c r="AD8" s="28"/>
      <c r="AE8" s="22"/>
      <c r="AF8" s="28"/>
      <c r="AG8" s="22"/>
      <c r="AH8" s="28"/>
      <c r="AI8" s="22"/>
      <c r="AJ8" s="28"/>
      <c r="AK8" s="22"/>
      <c r="AL8" s="28"/>
      <c r="AM8" s="22"/>
      <c r="AN8" s="28"/>
      <c r="AO8" s="22"/>
      <c r="AP8" s="28"/>
      <c r="AQ8" s="22"/>
      <c r="AR8" s="28"/>
      <c r="AS8" s="22"/>
      <c r="AT8" s="28"/>
      <c r="AU8" s="22"/>
      <c r="AV8" s="28"/>
      <c r="AW8" s="22"/>
      <c r="AX8" s="28"/>
      <c r="AY8" s="22"/>
      <c r="AZ8" s="28"/>
      <c r="BA8" s="22"/>
      <c r="BB8" s="28"/>
      <c r="BC8" s="22"/>
      <c r="BD8" s="28"/>
      <c r="BE8" s="22"/>
      <c r="BF8" s="28"/>
      <c r="BG8" s="22"/>
      <c r="BH8" s="28"/>
      <c r="BI8" s="22"/>
      <c r="BJ8" s="28"/>
      <c r="BK8" s="22"/>
      <c r="BL8" s="28"/>
      <c r="BM8" s="22"/>
      <c r="BN8" s="28"/>
      <c r="BO8" s="22"/>
      <c r="BP8" s="28"/>
    </row>
    <row r="9" spans="1:68" ht="5.25" customHeight="1" x14ac:dyDescent="0.2">
      <c r="A9" s="14"/>
      <c r="F9" s="5"/>
      <c r="G9" s="36"/>
      <c r="H9" s="28"/>
      <c r="I9" s="22"/>
      <c r="J9" s="28"/>
      <c r="K9" s="22"/>
      <c r="L9" s="28"/>
      <c r="M9" s="22"/>
      <c r="N9" s="28"/>
      <c r="O9" s="22"/>
      <c r="P9" s="28"/>
      <c r="Q9" s="22"/>
      <c r="R9" s="28"/>
      <c r="S9" s="22"/>
      <c r="T9" s="28"/>
      <c r="U9" s="22"/>
      <c r="V9" s="28"/>
      <c r="W9" s="22"/>
      <c r="X9" s="28"/>
      <c r="Y9" s="22"/>
      <c r="Z9" s="28"/>
      <c r="AA9" s="22"/>
      <c r="AB9" s="28"/>
      <c r="AC9" s="22"/>
      <c r="AD9" s="28"/>
      <c r="AE9" s="22"/>
      <c r="AF9" s="28"/>
      <c r="AG9" s="22"/>
      <c r="AH9" s="28"/>
      <c r="AI9" s="22"/>
      <c r="AJ9" s="28"/>
      <c r="AK9" s="22"/>
      <c r="AL9" s="28"/>
      <c r="AM9" s="22"/>
      <c r="AN9" s="28"/>
      <c r="AO9" s="22"/>
      <c r="AP9" s="28"/>
      <c r="AQ9" s="22"/>
      <c r="AR9" s="28"/>
      <c r="AS9" s="22"/>
      <c r="AT9" s="28"/>
      <c r="AU9" s="22"/>
      <c r="AV9" s="28"/>
      <c r="AW9" s="22"/>
      <c r="AX9" s="28"/>
      <c r="AY9" s="22"/>
      <c r="AZ9" s="28"/>
      <c r="BA9" s="22"/>
      <c r="BB9" s="28"/>
      <c r="BC9" s="22"/>
      <c r="BD9" s="28"/>
      <c r="BE9" s="22"/>
      <c r="BF9" s="28"/>
      <c r="BG9" s="22"/>
      <c r="BH9" s="28"/>
      <c r="BI9" s="22"/>
      <c r="BJ9" s="28"/>
      <c r="BK9" s="22"/>
      <c r="BL9" s="28"/>
      <c r="BM9" s="22"/>
      <c r="BN9" s="28"/>
      <c r="BO9" s="22"/>
      <c r="BP9" s="28"/>
    </row>
    <row r="10" spans="1:68" ht="5.25" customHeight="1" x14ac:dyDescent="0.2">
      <c r="A10" s="14"/>
      <c r="C10" s="56" t="str">
        <f>IF(F3=50,"Max","")</f>
        <v/>
      </c>
      <c r="D10" s="57"/>
      <c r="E10" s="19"/>
      <c r="F10" s="16">
        <v>50</v>
      </c>
      <c r="G10" s="36"/>
      <c r="H10" s="28"/>
      <c r="I10" s="22"/>
      <c r="J10" s="28"/>
      <c r="K10" s="22"/>
      <c r="L10" s="28"/>
      <c r="M10" s="22"/>
      <c r="N10" s="28"/>
      <c r="O10" s="22"/>
      <c r="P10" s="28"/>
      <c r="Q10" s="22"/>
      <c r="R10" s="28"/>
      <c r="S10" s="22"/>
      <c r="T10" s="28"/>
      <c r="U10" s="22"/>
      <c r="V10" s="28"/>
      <c r="W10" s="22"/>
      <c r="X10" s="28"/>
      <c r="Y10" s="22"/>
      <c r="Z10" s="28"/>
      <c r="AA10" s="22"/>
      <c r="AB10" s="28"/>
      <c r="AC10" s="22"/>
      <c r="AD10" s="28"/>
      <c r="AE10" s="22"/>
      <c r="AF10" s="28"/>
      <c r="AG10" s="22"/>
      <c r="AH10" s="28"/>
      <c r="AI10" s="22"/>
      <c r="AJ10" s="28"/>
      <c r="AK10" s="22"/>
      <c r="AL10" s="28"/>
      <c r="AM10" s="22"/>
      <c r="AN10" s="28"/>
      <c r="AO10" s="22"/>
      <c r="AP10" s="28"/>
      <c r="AQ10" s="22"/>
      <c r="AR10" s="28"/>
      <c r="AS10" s="22"/>
      <c r="AT10" s="28"/>
      <c r="AU10" s="22"/>
      <c r="AV10" s="28"/>
      <c r="AW10" s="22"/>
      <c r="AX10" s="28"/>
      <c r="AY10" s="22"/>
      <c r="AZ10" s="28"/>
      <c r="BA10" s="22"/>
      <c r="BB10" s="28"/>
      <c r="BC10" s="22"/>
      <c r="BD10" s="28"/>
      <c r="BE10" s="22"/>
      <c r="BF10" s="28"/>
      <c r="BG10" s="22"/>
      <c r="BH10" s="28"/>
      <c r="BI10" s="22"/>
      <c r="BJ10" s="28"/>
      <c r="BK10" s="22"/>
      <c r="BL10" s="28"/>
      <c r="BM10" s="22"/>
      <c r="BN10" s="28"/>
      <c r="BO10" s="22"/>
      <c r="BP10" s="28"/>
    </row>
    <row r="11" spans="1:68" ht="5.25" customHeight="1" x14ac:dyDescent="0.2">
      <c r="A11" s="14"/>
      <c r="B11" s="14"/>
      <c r="C11" s="58"/>
      <c r="D11" s="58"/>
      <c r="E11" s="14"/>
      <c r="F11" s="18"/>
      <c r="G11" s="36"/>
      <c r="H11" s="28"/>
      <c r="I11" s="22"/>
      <c r="J11" s="28"/>
      <c r="K11" s="22"/>
      <c r="L11" s="28"/>
      <c r="M11" s="22"/>
      <c r="N11" s="28"/>
      <c r="O11" s="22"/>
      <c r="P11" s="28"/>
      <c r="Q11" s="22"/>
      <c r="R11" s="28"/>
      <c r="S11" s="22"/>
      <c r="T11" s="28"/>
      <c r="U11" s="22"/>
      <c r="V11" s="28"/>
      <c r="W11" s="22"/>
      <c r="X11" s="28"/>
      <c r="Y11" s="22"/>
      <c r="Z11" s="28"/>
      <c r="AA11" s="22"/>
      <c r="AB11" s="28"/>
      <c r="AC11" s="22"/>
      <c r="AD11" s="28"/>
      <c r="AE11" s="22"/>
      <c r="AF11" s="28"/>
      <c r="AG11" s="22"/>
      <c r="AH11" s="28"/>
      <c r="AI11" s="22"/>
      <c r="AJ11" s="28"/>
      <c r="AK11" s="22"/>
      <c r="AL11" s="28"/>
      <c r="AM11" s="22"/>
      <c r="AN11" s="28"/>
      <c r="AO11" s="22"/>
      <c r="AP11" s="28"/>
      <c r="AQ11" s="22"/>
      <c r="AR11" s="28"/>
      <c r="AS11" s="22"/>
      <c r="AT11" s="28"/>
      <c r="AU11" s="22"/>
      <c r="AV11" s="28"/>
      <c r="AW11" s="22"/>
      <c r="AX11" s="28"/>
      <c r="AY11" s="22"/>
      <c r="AZ11" s="28"/>
      <c r="BA11" s="22"/>
      <c r="BB11" s="28"/>
      <c r="BC11" s="22"/>
      <c r="BD11" s="28"/>
      <c r="BE11" s="22"/>
      <c r="BF11" s="28"/>
      <c r="BG11" s="22"/>
      <c r="BH11" s="28"/>
      <c r="BI11" s="22"/>
      <c r="BJ11" s="28"/>
      <c r="BK11" s="22"/>
      <c r="BL11" s="28"/>
      <c r="BM11" s="22"/>
      <c r="BN11" s="28"/>
      <c r="BO11" s="22"/>
      <c r="BP11" s="28"/>
    </row>
    <row r="12" spans="1:68" ht="5.25" customHeight="1" x14ac:dyDescent="0.2">
      <c r="A12" s="14"/>
      <c r="B12" s="14"/>
      <c r="C12" s="14"/>
      <c r="D12" s="14"/>
      <c r="E12" s="14"/>
      <c r="F12" s="18"/>
      <c r="G12" s="36"/>
      <c r="H12" s="28"/>
      <c r="I12" s="22"/>
      <c r="J12" s="28"/>
      <c r="K12" s="22"/>
      <c r="L12" s="28"/>
      <c r="M12" s="22"/>
      <c r="N12" s="28"/>
      <c r="O12" s="22"/>
      <c r="P12" s="28"/>
      <c r="Q12" s="22"/>
      <c r="R12" s="28"/>
      <c r="S12" s="22"/>
      <c r="T12" s="28"/>
      <c r="U12" s="22"/>
      <c r="V12" s="28"/>
      <c r="W12" s="22"/>
      <c r="X12" s="28"/>
      <c r="Y12" s="22"/>
      <c r="Z12" s="28"/>
      <c r="AA12" s="22"/>
      <c r="AB12" s="28"/>
      <c r="AC12" s="22"/>
      <c r="AD12" s="28"/>
      <c r="AE12" s="22"/>
      <c r="AF12" s="28"/>
      <c r="AG12" s="22"/>
      <c r="AH12" s="28"/>
      <c r="AI12" s="22"/>
      <c r="AJ12" s="28"/>
      <c r="AK12" s="22"/>
      <c r="AL12" s="28"/>
      <c r="AM12" s="22"/>
      <c r="AN12" s="28"/>
      <c r="AO12" s="22"/>
      <c r="AP12" s="28"/>
      <c r="AQ12" s="22"/>
      <c r="AR12" s="28"/>
      <c r="AS12" s="22"/>
      <c r="AT12" s="28"/>
      <c r="AU12" s="22"/>
      <c r="AV12" s="28"/>
      <c r="AW12" s="22"/>
      <c r="AX12" s="28"/>
      <c r="AY12" s="22"/>
      <c r="AZ12" s="28"/>
      <c r="BA12" s="22"/>
      <c r="BB12" s="28"/>
      <c r="BC12" s="22"/>
      <c r="BD12" s="28"/>
      <c r="BE12" s="22"/>
      <c r="BF12" s="28"/>
      <c r="BG12" s="22"/>
      <c r="BH12" s="28"/>
      <c r="BI12" s="22"/>
      <c r="BJ12" s="28"/>
      <c r="BK12" s="22"/>
      <c r="BL12" s="28"/>
      <c r="BM12" s="22"/>
      <c r="BN12" s="28"/>
      <c r="BO12" s="22"/>
      <c r="BP12" s="28"/>
    </row>
    <row r="13" spans="1:68" ht="5.25" customHeight="1" x14ac:dyDescent="0.2">
      <c r="A13" s="14"/>
      <c r="B13" s="14"/>
      <c r="C13" s="14"/>
      <c r="D13" s="14"/>
      <c r="E13" s="14"/>
      <c r="F13" s="18"/>
      <c r="G13" s="36"/>
      <c r="H13" s="28"/>
      <c r="I13" s="22"/>
      <c r="J13" s="28"/>
      <c r="K13" s="22"/>
      <c r="L13" s="28"/>
      <c r="M13" s="22"/>
      <c r="N13" s="28"/>
      <c r="O13" s="22"/>
      <c r="P13" s="28"/>
      <c r="Q13" s="22"/>
      <c r="R13" s="28"/>
      <c r="S13" s="22"/>
      <c r="T13" s="28"/>
      <c r="U13" s="22"/>
      <c r="V13" s="28"/>
      <c r="W13" s="22"/>
      <c r="X13" s="28"/>
      <c r="Y13" s="22"/>
      <c r="Z13" s="28"/>
      <c r="AA13" s="22"/>
      <c r="AB13" s="28"/>
      <c r="AC13" s="22"/>
      <c r="AD13" s="28"/>
      <c r="AE13" s="22"/>
      <c r="AF13" s="28"/>
      <c r="AG13" s="22"/>
      <c r="AH13" s="28"/>
      <c r="AI13" s="22"/>
      <c r="AJ13" s="28"/>
      <c r="AK13" s="22"/>
      <c r="AL13" s="28"/>
      <c r="AM13" s="22"/>
      <c r="AN13" s="28"/>
      <c r="AO13" s="22"/>
      <c r="AP13" s="28"/>
      <c r="AQ13" s="22"/>
      <c r="AR13" s="28"/>
      <c r="AS13" s="22"/>
      <c r="AT13" s="28"/>
      <c r="AU13" s="22"/>
      <c r="AV13" s="28"/>
      <c r="AW13" s="22"/>
      <c r="AX13" s="28"/>
      <c r="AY13" s="22"/>
      <c r="AZ13" s="28"/>
      <c r="BA13" s="22"/>
      <c r="BB13" s="28"/>
      <c r="BC13" s="22"/>
      <c r="BD13" s="28"/>
      <c r="BE13" s="22"/>
      <c r="BF13" s="28"/>
      <c r="BG13" s="22"/>
      <c r="BH13" s="28"/>
      <c r="BI13" s="22"/>
      <c r="BJ13" s="28"/>
      <c r="BK13" s="22"/>
      <c r="BL13" s="28"/>
      <c r="BM13" s="22"/>
      <c r="BN13" s="28"/>
      <c r="BO13" s="22"/>
      <c r="BP13" s="28"/>
    </row>
    <row r="14" spans="1:68" ht="5.25" customHeight="1" x14ac:dyDescent="0.2">
      <c r="A14" s="14"/>
      <c r="B14" s="14"/>
      <c r="C14" s="14"/>
      <c r="D14" s="14"/>
      <c r="E14" s="14"/>
      <c r="F14" s="18"/>
      <c r="G14" s="36"/>
      <c r="H14" s="28"/>
      <c r="I14" s="22"/>
      <c r="J14" s="28"/>
      <c r="K14" s="22"/>
      <c r="L14" s="28"/>
      <c r="M14" s="22"/>
      <c r="N14" s="28"/>
      <c r="O14" s="22"/>
      <c r="P14" s="28"/>
      <c r="Q14" s="22"/>
      <c r="R14" s="28"/>
      <c r="S14" s="22"/>
      <c r="T14" s="28"/>
      <c r="U14" s="22"/>
      <c r="V14" s="28"/>
      <c r="W14" s="22"/>
      <c r="X14" s="28"/>
      <c r="Y14" s="22"/>
      <c r="Z14" s="28"/>
      <c r="AA14" s="22"/>
      <c r="AB14" s="28"/>
      <c r="AC14" s="22"/>
      <c r="AD14" s="28"/>
      <c r="AE14" s="22"/>
      <c r="AF14" s="28"/>
      <c r="AG14" s="22"/>
      <c r="AH14" s="28"/>
      <c r="AI14" s="22"/>
      <c r="AJ14" s="28"/>
      <c r="AK14" s="22"/>
      <c r="AL14" s="28"/>
      <c r="AM14" s="22"/>
      <c r="AN14" s="28"/>
      <c r="AO14" s="22"/>
      <c r="AP14" s="28"/>
      <c r="AQ14" s="22"/>
      <c r="AR14" s="28"/>
      <c r="AS14" s="22"/>
      <c r="AT14" s="28"/>
      <c r="AU14" s="22"/>
      <c r="AV14" s="28"/>
      <c r="AW14" s="22"/>
      <c r="AX14" s="28"/>
      <c r="AY14" s="22"/>
      <c r="AZ14" s="28"/>
      <c r="BA14" s="22"/>
      <c r="BB14" s="28"/>
      <c r="BC14" s="22"/>
      <c r="BD14" s="28"/>
      <c r="BE14" s="22"/>
      <c r="BF14" s="28"/>
      <c r="BG14" s="22"/>
      <c r="BH14" s="28"/>
      <c r="BI14" s="22"/>
      <c r="BJ14" s="28"/>
      <c r="BK14" s="22"/>
      <c r="BL14" s="28"/>
      <c r="BM14" s="22"/>
      <c r="BN14" s="28"/>
      <c r="BO14" s="22"/>
      <c r="BP14" s="28"/>
    </row>
    <row r="15" spans="1:68" ht="5.25" customHeight="1" x14ac:dyDescent="0.2">
      <c r="A15" s="14"/>
      <c r="B15" s="14"/>
      <c r="C15" s="14"/>
      <c r="D15" s="14"/>
      <c r="E15" s="14"/>
      <c r="F15" s="21">
        <v>45</v>
      </c>
      <c r="G15" s="36"/>
      <c r="H15" s="28"/>
      <c r="I15" s="22"/>
      <c r="J15" s="28"/>
      <c r="K15" s="22"/>
      <c r="L15" s="28"/>
      <c r="M15" s="22"/>
      <c r="N15" s="28"/>
      <c r="O15" s="22"/>
      <c r="P15" s="28"/>
      <c r="Q15" s="22"/>
      <c r="R15" s="28"/>
      <c r="S15" s="22"/>
      <c r="T15" s="28"/>
      <c r="U15" s="22"/>
      <c r="V15" s="28"/>
      <c r="W15" s="22"/>
      <c r="X15" s="28"/>
      <c r="Y15" s="22"/>
      <c r="Z15" s="28"/>
      <c r="AA15" s="22"/>
      <c r="AB15" s="28"/>
      <c r="AC15" s="22"/>
      <c r="AD15" s="28"/>
      <c r="AE15" s="22"/>
      <c r="AF15" s="28"/>
      <c r="AG15" s="22"/>
      <c r="AH15" s="28"/>
      <c r="AI15" s="22"/>
      <c r="AJ15" s="28"/>
      <c r="AK15" s="22"/>
      <c r="AL15" s="28"/>
      <c r="AM15" s="22"/>
      <c r="AN15" s="28"/>
      <c r="AO15" s="22"/>
      <c r="AP15" s="28"/>
      <c r="AQ15" s="22"/>
      <c r="AR15" s="28"/>
      <c r="AS15" s="22"/>
      <c r="AT15" s="28"/>
      <c r="AU15" s="22"/>
      <c r="AV15" s="28"/>
      <c r="AW15" s="22"/>
      <c r="AX15" s="28"/>
      <c r="AY15" s="22"/>
      <c r="AZ15" s="28"/>
      <c r="BA15" s="22"/>
      <c r="BB15" s="28"/>
      <c r="BC15" s="22"/>
      <c r="BD15" s="28"/>
      <c r="BE15" s="22"/>
      <c r="BF15" s="28"/>
      <c r="BG15" s="22"/>
      <c r="BH15" s="28"/>
      <c r="BI15" s="22"/>
      <c r="BJ15" s="28"/>
      <c r="BK15" s="22"/>
      <c r="BL15" s="28"/>
      <c r="BM15" s="22"/>
      <c r="BN15" s="28"/>
      <c r="BO15" s="22"/>
      <c r="BP15" s="28"/>
    </row>
    <row r="16" spans="1:68" ht="5.25" customHeight="1" x14ac:dyDescent="0.2">
      <c r="A16" s="14"/>
      <c r="B16" s="14"/>
      <c r="C16" s="14"/>
      <c r="D16" s="14"/>
      <c r="E16" s="14"/>
      <c r="F16" s="18"/>
      <c r="G16" s="36"/>
      <c r="H16" s="28"/>
      <c r="I16" s="22"/>
      <c r="J16" s="28"/>
      <c r="K16" s="22"/>
      <c r="L16" s="28"/>
      <c r="M16" s="22"/>
      <c r="N16" s="28"/>
      <c r="O16" s="22"/>
      <c r="P16" s="28"/>
      <c r="Q16" s="22"/>
      <c r="R16" s="28"/>
      <c r="S16" s="22"/>
      <c r="T16" s="28"/>
      <c r="U16" s="22"/>
      <c r="V16" s="28"/>
      <c r="W16" s="22"/>
      <c r="X16" s="28"/>
      <c r="Y16" s="22"/>
      <c r="Z16" s="28"/>
      <c r="AA16" s="22"/>
      <c r="AB16" s="28"/>
      <c r="AC16" s="22"/>
      <c r="AD16" s="28"/>
      <c r="AE16" s="22"/>
      <c r="AF16" s="28"/>
      <c r="AG16" s="22"/>
      <c r="AH16" s="28"/>
      <c r="AI16" s="22"/>
      <c r="AJ16" s="28"/>
      <c r="AK16" s="22"/>
      <c r="AL16" s="28"/>
      <c r="AM16" s="22"/>
      <c r="AN16" s="28"/>
      <c r="AO16" s="22"/>
      <c r="AP16" s="28"/>
      <c r="AQ16" s="22"/>
      <c r="AR16" s="28"/>
      <c r="AS16" s="22"/>
      <c r="AT16" s="28"/>
      <c r="AU16" s="22"/>
      <c r="AV16" s="28"/>
      <c r="AW16" s="22"/>
      <c r="AX16" s="28"/>
      <c r="AY16" s="22"/>
      <c r="AZ16" s="28"/>
      <c r="BA16" s="22"/>
      <c r="BB16" s="28"/>
      <c r="BC16" s="22"/>
      <c r="BD16" s="28"/>
      <c r="BE16" s="22"/>
      <c r="BF16" s="28"/>
      <c r="BG16" s="22"/>
      <c r="BH16" s="28"/>
      <c r="BI16" s="22"/>
      <c r="BJ16" s="28"/>
      <c r="BK16" s="22"/>
      <c r="BL16" s="28"/>
      <c r="BM16" s="22"/>
      <c r="BN16" s="28"/>
      <c r="BO16" s="22"/>
      <c r="BP16" s="28"/>
    </row>
    <row r="17" spans="1:68" ht="5.25" customHeight="1" x14ac:dyDescent="0.2">
      <c r="A17" s="14"/>
      <c r="B17" s="14"/>
      <c r="C17" s="14"/>
      <c r="D17" s="14"/>
      <c r="E17" s="14"/>
      <c r="F17" s="18"/>
      <c r="G17" s="36"/>
      <c r="H17" s="28"/>
      <c r="I17" s="22"/>
      <c r="J17" s="28"/>
      <c r="K17" s="22"/>
      <c r="L17" s="28"/>
      <c r="M17" s="22"/>
      <c r="N17" s="28"/>
      <c r="O17" s="22"/>
      <c r="P17" s="28"/>
      <c r="Q17" s="22"/>
      <c r="R17" s="28"/>
      <c r="S17" s="22"/>
      <c r="T17" s="28"/>
      <c r="U17" s="22"/>
      <c r="V17" s="28"/>
      <c r="W17" s="22"/>
      <c r="X17" s="28"/>
      <c r="Y17" s="22"/>
      <c r="Z17" s="28"/>
      <c r="AA17" s="22"/>
      <c r="AB17" s="28"/>
      <c r="AC17" s="22"/>
      <c r="AD17" s="28"/>
      <c r="AE17" s="22"/>
      <c r="AF17" s="28"/>
      <c r="AG17" s="22"/>
      <c r="AH17" s="28"/>
      <c r="AI17" s="22"/>
      <c r="AJ17" s="28"/>
      <c r="AK17" s="22"/>
      <c r="AL17" s="28"/>
      <c r="AM17" s="22"/>
      <c r="AN17" s="28"/>
      <c r="AO17" s="22"/>
      <c r="AP17" s="28"/>
      <c r="AQ17" s="22"/>
      <c r="AR17" s="28"/>
      <c r="AS17" s="22"/>
      <c r="AT17" s="28"/>
      <c r="AU17" s="22"/>
      <c r="AV17" s="28"/>
      <c r="AW17" s="22"/>
      <c r="AX17" s="28"/>
      <c r="AY17" s="22"/>
      <c r="AZ17" s="28"/>
      <c r="BA17" s="22"/>
      <c r="BB17" s="28"/>
      <c r="BC17" s="22"/>
      <c r="BD17" s="28"/>
      <c r="BE17" s="22"/>
      <c r="BF17" s="28"/>
      <c r="BG17" s="22"/>
      <c r="BH17" s="28"/>
      <c r="BI17" s="22"/>
      <c r="BJ17" s="28"/>
      <c r="BK17" s="22"/>
      <c r="BL17" s="28"/>
      <c r="BM17" s="22"/>
      <c r="BN17" s="28"/>
      <c r="BO17" s="22"/>
      <c r="BP17" s="28"/>
    </row>
    <row r="18" spans="1:68" ht="5.25" customHeight="1" x14ac:dyDescent="0.2">
      <c r="A18" s="14"/>
      <c r="B18" s="14"/>
      <c r="C18" s="14"/>
      <c r="D18" s="14"/>
      <c r="E18" s="14"/>
      <c r="F18" s="18"/>
      <c r="G18" s="36"/>
      <c r="H18" s="28"/>
      <c r="I18" s="22"/>
      <c r="J18" s="28"/>
      <c r="K18" s="22"/>
      <c r="L18" s="28"/>
      <c r="M18" s="22"/>
      <c r="N18" s="28"/>
      <c r="O18" s="22"/>
      <c r="P18" s="28"/>
      <c r="Q18" s="22"/>
      <c r="R18" s="28"/>
      <c r="S18" s="22"/>
      <c r="T18" s="28"/>
      <c r="U18" s="22"/>
      <c r="V18" s="28"/>
      <c r="W18" s="22"/>
      <c r="X18" s="28"/>
      <c r="Y18" s="22"/>
      <c r="Z18" s="28"/>
      <c r="AA18" s="22"/>
      <c r="AB18" s="28"/>
      <c r="AC18" s="22"/>
      <c r="AD18" s="28"/>
      <c r="AE18" s="22"/>
      <c r="AF18" s="28"/>
      <c r="AG18" s="22"/>
      <c r="AH18" s="28"/>
      <c r="AI18" s="22"/>
      <c r="AJ18" s="28"/>
      <c r="AK18" s="22"/>
      <c r="AL18" s="28"/>
      <c r="AM18" s="22"/>
      <c r="AN18" s="28"/>
      <c r="AO18" s="22"/>
      <c r="AP18" s="28"/>
      <c r="AQ18" s="22"/>
      <c r="AR18" s="28"/>
      <c r="AS18" s="22"/>
      <c r="AT18" s="28"/>
      <c r="AU18" s="22"/>
      <c r="AV18" s="28"/>
      <c r="AW18" s="22"/>
      <c r="AX18" s="28"/>
      <c r="AY18" s="22"/>
      <c r="AZ18" s="28"/>
      <c r="BA18" s="22"/>
      <c r="BB18" s="28"/>
      <c r="BC18" s="22"/>
      <c r="BD18" s="28"/>
      <c r="BE18" s="22"/>
      <c r="BF18" s="28"/>
      <c r="BG18" s="22"/>
      <c r="BH18" s="28"/>
      <c r="BI18" s="22"/>
      <c r="BJ18" s="28"/>
      <c r="BK18" s="22"/>
      <c r="BL18" s="28"/>
      <c r="BM18" s="22"/>
      <c r="BN18" s="28"/>
      <c r="BO18" s="22"/>
      <c r="BP18" s="28"/>
    </row>
    <row r="19" spans="1:68" ht="5.25" customHeight="1" x14ac:dyDescent="0.2">
      <c r="A19" s="14"/>
      <c r="B19" s="14"/>
      <c r="C19" s="14"/>
      <c r="D19" s="14"/>
      <c r="E19" s="14"/>
      <c r="F19" s="18"/>
      <c r="G19" s="36"/>
      <c r="H19" s="28"/>
      <c r="I19" s="22"/>
      <c r="J19" s="28"/>
      <c r="K19" s="22"/>
      <c r="L19" s="28"/>
      <c r="M19" s="22"/>
      <c r="N19" s="28"/>
      <c r="O19" s="22"/>
      <c r="P19" s="28"/>
      <c r="Q19" s="22"/>
      <c r="R19" s="28"/>
      <c r="S19" s="22"/>
      <c r="T19" s="28"/>
      <c r="U19" s="22"/>
      <c r="V19" s="28"/>
      <c r="W19" s="22"/>
      <c r="X19" s="28"/>
      <c r="Y19" s="22"/>
      <c r="Z19" s="28"/>
      <c r="AA19" s="22"/>
      <c r="AB19" s="28"/>
      <c r="AC19" s="22"/>
      <c r="AD19" s="28"/>
      <c r="AE19" s="22"/>
      <c r="AF19" s="28"/>
      <c r="AG19" s="22"/>
      <c r="AH19" s="28"/>
      <c r="AI19" s="22"/>
      <c r="AJ19" s="28"/>
      <c r="AK19" s="22"/>
      <c r="AL19" s="28"/>
      <c r="AM19" s="22"/>
      <c r="AN19" s="28"/>
      <c r="AO19" s="22"/>
      <c r="AP19" s="28"/>
      <c r="AQ19" s="22"/>
      <c r="AR19" s="28"/>
      <c r="AS19" s="22"/>
      <c r="AT19" s="28"/>
      <c r="AU19" s="22"/>
      <c r="AV19" s="28"/>
      <c r="AW19" s="22"/>
      <c r="AX19" s="28"/>
      <c r="AY19" s="22"/>
      <c r="AZ19" s="28"/>
      <c r="BA19" s="22"/>
      <c r="BB19" s="28"/>
      <c r="BC19" s="22"/>
      <c r="BD19" s="28"/>
      <c r="BE19" s="22"/>
      <c r="BF19" s="28"/>
      <c r="BG19" s="22"/>
      <c r="BH19" s="28"/>
      <c r="BI19" s="22"/>
      <c r="BJ19" s="28"/>
      <c r="BK19" s="22"/>
      <c r="BL19" s="28"/>
      <c r="BM19" s="22"/>
      <c r="BN19" s="28"/>
      <c r="BO19" s="22"/>
      <c r="BP19" s="28"/>
    </row>
    <row r="20" spans="1:68" ht="5.25" customHeight="1" x14ac:dyDescent="0.2">
      <c r="A20" s="14"/>
      <c r="B20" s="14"/>
      <c r="C20" s="14"/>
      <c r="D20" s="14"/>
      <c r="E20" s="14"/>
      <c r="F20" s="21">
        <v>40</v>
      </c>
      <c r="G20" s="36"/>
      <c r="H20" s="28"/>
      <c r="I20" s="22"/>
      <c r="J20" s="28"/>
      <c r="K20" s="22"/>
      <c r="L20" s="28"/>
      <c r="M20" s="22"/>
      <c r="N20" s="28"/>
      <c r="O20" s="22"/>
      <c r="P20" s="28"/>
      <c r="Q20" s="22"/>
      <c r="R20" s="28"/>
      <c r="S20" s="22"/>
      <c r="T20" s="28"/>
      <c r="U20" s="22"/>
      <c r="V20" s="28"/>
      <c r="W20" s="22"/>
      <c r="X20" s="28"/>
      <c r="Y20" s="22"/>
      <c r="Z20" s="28"/>
      <c r="AA20" s="22"/>
      <c r="AB20" s="28"/>
      <c r="AC20" s="22"/>
      <c r="AD20" s="28"/>
      <c r="AE20" s="22"/>
      <c r="AF20" s="28"/>
      <c r="AG20" s="22"/>
      <c r="AH20" s="28"/>
      <c r="AI20" s="22"/>
      <c r="AJ20" s="28"/>
      <c r="AK20" s="22"/>
      <c r="AL20" s="28"/>
      <c r="AM20" s="22"/>
      <c r="AN20" s="28"/>
      <c r="AO20" s="22"/>
      <c r="AP20" s="28"/>
      <c r="AQ20" s="22"/>
      <c r="AR20" s="28"/>
      <c r="AS20" s="22"/>
      <c r="AT20" s="28"/>
      <c r="AU20" s="22"/>
      <c r="AV20" s="28"/>
      <c r="AW20" s="22"/>
      <c r="AX20" s="28"/>
      <c r="AY20" s="22"/>
      <c r="AZ20" s="28"/>
      <c r="BA20" s="22"/>
      <c r="BB20" s="28"/>
      <c r="BC20" s="22"/>
      <c r="BD20" s="28"/>
      <c r="BE20" s="22"/>
      <c r="BF20" s="28"/>
      <c r="BG20" s="22"/>
      <c r="BH20" s="28"/>
      <c r="BI20" s="22"/>
      <c r="BJ20" s="28"/>
      <c r="BK20" s="22"/>
      <c r="BL20" s="28"/>
      <c r="BM20" s="22"/>
      <c r="BN20" s="28"/>
      <c r="BO20" s="22"/>
      <c r="BP20" s="28"/>
    </row>
    <row r="21" spans="1:68" ht="5.25" customHeight="1" x14ac:dyDescent="0.2">
      <c r="A21" s="14"/>
      <c r="B21" s="14"/>
      <c r="C21" s="14"/>
      <c r="D21" s="14"/>
      <c r="E21" s="14"/>
      <c r="F21" s="18"/>
      <c r="G21" s="36"/>
      <c r="H21" s="28"/>
      <c r="I21" s="22"/>
      <c r="J21" s="28"/>
      <c r="K21" s="22"/>
      <c r="L21" s="28"/>
      <c r="M21" s="22"/>
      <c r="N21" s="28"/>
      <c r="O21" s="22"/>
      <c r="P21" s="28"/>
      <c r="Q21" s="22"/>
      <c r="R21" s="28"/>
      <c r="S21" s="22"/>
      <c r="T21" s="28"/>
      <c r="U21" s="22"/>
      <c r="V21" s="28"/>
      <c r="W21" s="22"/>
      <c r="X21" s="28"/>
      <c r="Y21" s="22"/>
      <c r="Z21" s="28"/>
      <c r="AA21" s="22"/>
      <c r="AB21" s="28"/>
      <c r="AC21" s="22"/>
      <c r="AD21" s="28"/>
      <c r="AE21" s="22"/>
      <c r="AF21" s="28"/>
      <c r="AG21" s="22"/>
      <c r="AH21" s="28"/>
      <c r="AI21" s="22"/>
      <c r="AJ21" s="28"/>
      <c r="AK21" s="22"/>
      <c r="AL21" s="28"/>
      <c r="AM21" s="22"/>
      <c r="AN21" s="28"/>
      <c r="AO21" s="22"/>
      <c r="AP21" s="28"/>
      <c r="AQ21" s="22"/>
      <c r="AR21" s="28"/>
      <c r="AS21" s="22"/>
      <c r="AT21" s="28"/>
      <c r="AU21" s="22"/>
      <c r="AV21" s="28"/>
      <c r="AW21" s="22"/>
      <c r="AX21" s="28"/>
      <c r="AY21" s="22"/>
      <c r="AZ21" s="28"/>
      <c r="BA21" s="22"/>
      <c r="BB21" s="28"/>
      <c r="BC21" s="22"/>
      <c r="BD21" s="28"/>
      <c r="BE21" s="22"/>
      <c r="BF21" s="28"/>
      <c r="BG21" s="22"/>
      <c r="BH21" s="28"/>
      <c r="BI21" s="22"/>
      <c r="BJ21" s="28"/>
      <c r="BK21" s="22"/>
      <c r="BL21" s="28"/>
      <c r="BM21" s="22"/>
      <c r="BN21" s="28"/>
      <c r="BO21" s="22"/>
      <c r="BP21" s="28"/>
    </row>
    <row r="22" spans="1:68" ht="5.25" customHeight="1" x14ac:dyDescent="0.2">
      <c r="A22" s="14"/>
      <c r="B22" s="14"/>
      <c r="C22" s="14"/>
      <c r="D22" s="14"/>
      <c r="E22" s="14"/>
      <c r="F22" s="18"/>
      <c r="G22" s="36"/>
      <c r="H22" s="28"/>
      <c r="I22" s="22"/>
      <c r="J22" s="28"/>
      <c r="K22" s="22"/>
      <c r="L22" s="28"/>
      <c r="M22" s="22"/>
      <c r="N22" s="28"/>
      <c r="O22" s="22"/>
      <c r="P22" s="28"/>
      <c r="Q22" s="22"/>
      <c r="R22" s="28"/>
      <c r="S22" s="22"/>
      <c r="T22" s="28"/>
      <c r="U22" s="22"/>
      <c r="V22" s="28"/>
      <c r="W22" s="22"/>
      <c r="X22" s="28"/>
      <c r="Y22" s="22"/>
      <c r="Z22" s="28"/>
      <c r="AA22" s="22"/>
      <c r="AB22" s="28"/>
      <c r="AC22" s="22"/>
      <c r="AD22" s="28"/>
      <c r="AE22" s="22"/>
      <c r="AF22" s="28"/>
      <c r="AG22" s="22"/>
      <c r="AH22" s="28"/>
      <c r="AI22" s="22"/>
      <c r="AJ22" s="28"/>
      <c r="AK22" s="22"/>
      <c r="AL22" s="28"/>
      <c r="AM22" s="22"/>
      <c r="AN22" s="28"/>
      <c r="AO22" s="22"/>
      <c r="AP22" s="28"/>
      <c r="AQ22" s="22"/>
      <c r="AR22" s="28"/>
      <c r="AS22" s="22"/>
      <c r="AT22" s="28"/>
      <c r="AU22" s="22"/>
      <c r="AV22" s="28"/>
      <c r="AW22" s="22"/>
      <c r="AX22" s="28"/>
      <c r="AY22" s="22"/>
      <c r="AZ22" s="28"/>
      <c r="BA22" s="22"/>
      <c r="BB22" s="28"/>
      <c r="BC22" s="22"/>
      <c r="BD22" s="28"/>
      <c r="BE22" s="22"/>
      <c r="BF22" s="28"/>
      <c r="BG22" s="22"/>
      <c r="BH22" s="28"/>
      <c r="BI22" s="22"/>
      <c r="BJ22" s="28"/>
      <c r="BK22" s="22"/>
      <c r="BL22" s="28"/>
      <c r="BM22" s="22"/>
      <c r="BN22" s="28"/>
      <c r="BO22" s="22"/>
      <c r="BP22" s="28"/>
    </row>
    <row r="23" spans="1:68" ht="5.25" customHeight="1" x14ac:dyDescent="0.2">
      <c r="A23" s="14"/>
      <c r="B23" s="14"/>
      <c r="C23" s="14"/>
      <c r="D23" s="14"/>
      <c r="E23" s="14"/>
      <c r="F23" s="18"/>
      <c r="G23" s="36"/>
      <c r="H23" s="28"/>
      <c r="I23" s="22"/>
      <c r="J23" s="28"/>
      <c r="K23" s="22"/>
      <c r="L23" s="28"/>
      <c r="M23" s="22"/>
      <c r="N23" s="28"/>
      <c r="O23" s="22"/>
      <c r="P23" s="28"/>
      <c r="Q23" s="22"/>
      <c r="R23" s="28"/>
      <c r="S23" s="22"/>
      <c r="T23" s="28"/>
      <c r="U23" s="22"/>
      <c r="V23" s="28"/>
      <c r="W23" s="22"/>
      <c r="X23" s="28"/>
      <c r="Y23" s="22"/>
      <c r="Z23" s="28"/>
      <c r="AA23" s="22"/>
      <c r="AB23" s="28"/>
      <c r="AC23" s="22"/>
      <c r="AD23" s="28"/>
      <c r="AE23" s="22"/>
      <c r="AF23" s="28"/>
      <c r="AG23" s="22"/>
      <c r="AH23" s="28"/>
      <c r="AI23" s="22"/>
      <c r="AJ23" s="28"/>
      <c r="AK23" s="22"/>
      <c r="AL23" s="28"/>
      <c r="AM23" s="22"/>
      <c r="AN23" s="28"/>
      <c r="AO23" s="22"/>
      <c r="AP23" s="28"/>
      <c r="AQ23" s="22"/>
      <c r="AR23" s="28"/>
      <c r="AS23" s="22"/>
      <c r="AT23" s="28"/>
      <c r="AU23" s="22"/>
      <c r="AV23" s="28"/>
      <c r="AW23" s="22"/>
      <c r="AX23" s="28"/>
      <c r="AY23" s="22"/>
      <c r="AZ23" s="28"/>
      <c r="BA23" s="22"/>
      <c r="BB23" s="28"/>
      <c r="BC23" s="22"/>
      <c r="BD23" s="28"/>
      <c r="BE23" s="22"/>
      <c r="BF23" s="28"/>
      <c r="BG23" s="22"/>
      <c r="BH23" s="28"/>
      <c r="BI23" s="22"/>
      <c r="BJ23" s="28"/>
      <c r="BK23" s="22"/>
      <c r="BL23" s="28"/>
      <c r="BM23" s="22"/>
      <c r="BN23" s="28"/>
      <c r="BO23" s="22"/>
      <c r="BP23" s="28"/>
    </row>
    <row r="24" spans="1:68" ht="5.25" customHeight="1" x14ac:dyDescent="0.2">
      <c r="A24" s="14"/>
      <c r="B24" s="14"/>
      <c r="C24" s="20"/>
      <c r="D24" s="20"/>
      <c r="E24" s="20"/>
      <c r="F24" s="3"/>
      <c r="G24" s="36"/>
      <c r="H24" s="28"/>
      <c r="I24" s="22"/>
      <c r="J24" s="28"/>
      <c r="K24" s="22"/>
      <c r="L24" s="28"/>
      <c r="M24" s="22"/>
      <c r="N24" s="28"/>
      <c r="O24" s="22"/>
      <c r="P24" s="28"/>
      <c r="Q24" s="22"/>
      <c r="R24" s="28"/>
      <c r="S24" s="22"/>
      <c r="T24" s="28"/>
      <c r="U24" s="22"/>
      <c r="V24" s="28"/>
      <c r="W24" s="22"/>
      <c r="X24" s="28"/>
      <c r="Y24" s="22"/>
      <c r="Z24" s="28"/>
      <c r="AA24" s="22"/>
      <c r="AB24" s="28"/>
      <c r="AC24" s="22"/>
      <c r="AD24" s="28"/>
      <c r="AE24" s="22"/>
      <c r="AF24" s="28"/>
      <c r="AG24" s="22"/>
      <c r="AH24" s="28"/>
      <c r="AI24" s="22"/>
      <c r="AJ24" s="28"/>
      <c r="AK24" s="22"/>
      <c r="AL24" s="28"/>
      <c r="AM24" s="22"/>
      <c r="AN24" s="28"/>
      <c r="AO24" s="22"/>
      <c r="AP24" s="28"/>
      <c r="AQ24" s="22"/>
      <c r="AR24" s="28"/>
      <c r="AS24" s="22"/>
      <c r="AT24" s="28"/>
      <c r="AU24" s="22"/>
      <c r="AV24" s="28"/>
      <c r="AW24" s="22"/>
      <c r="AX24" s="28"/>
      <c r="AY24" s="22"/>
      <c r="AZ24" s="28"/>
      <c r="BA24" s="22"/>
      <c r="BB24" s="28"/>
      <c r="BC24" s="22"/>
      <c r="BD24" s="28"/>
      <c r="BE24" s="22"/>
      <c r="BF24" s="28"/>
      <c r="BG24" s="22"/>
      <c r="BH24" s="28"/>
      <c r="BI24" s="22"/>
      <c r="BJ24" s="28"/>
      <c r="BK24" s="22"/>
      <c r="BL24" s="28"/>
      <c r="BM24" s="22"/>
      <c r="BN24" s="28"/>
      <c r="BO24" s="22"/>
      <c r="BP24" s="28"/>
    </row>
    <row r="25" spans="1:68" ht="5.25" customHeight="1" x14ac:dyDescent="0.2">
      <c r="A25" s="14"/>
      <c r="B25" s="14"/>
      <c r="C25" s="59" t="str">
        <f>IF(F3=35,"Max","")</f>
        <v/>
      </c>
      <c r="D25" s="60"/>
      <c r="E25" s="14"/>
      <c r="F25" s="18">
        <v>35</v>
      </c>
      <c r="G25" s="36"/>
      <c r="H25" s="28"/>
      <c r="I25" s="22"/>
      <c r="J25" s="28"/>
      <c r="K25" s="22"/>
      <c r="L25" s="28"/>
      <c r="M25" s="22"/>
      <c r="N25" s="28"/>
      <c r="O25" s="22"/>
      <c r="P25" s="28"/>
      <c r="Q25" s="22"/>
      <c r="R25" s="28"/>
      <c r="S25" s="22"/>
      <c r="T25" s="28"/>
      <c r="U25" s="22"/>
      <c r="V25" s="28"/>
      <c r="W25" s="22"/>
      <c r="X25" s="28"/>
      <c r="Y25" s="22"/>
      <c r="Z25" s="28"/>
      <c r="AA25" s="22"/>
      <c r="AB25" s="28"/>
      <c r="AC25" s="22"/>
      <c r="AD25" s="28"/>
      <c r="AE25" s="22"/>
      <c r="AF25" s="28"/>
      <c r="AG25" s="22"/>
      <c r="AH25" s="28"/>
      <c r="AI25" s="22"/>
      <c r="AJ25" s="28"/>
      <c r="AK25" s="22"/>
      <c r="AL25" s="28"/>
      <c r="AM25" s="22"/>
      <c r="AN25" s="28"/>
      <c r="AO25" s="22"/>
      <c r="AP25" s="28"/>
      <c r="AQ25" s="22"/>
      <c r="AR25" s="28"/>
      <c r="AS25" s="22"/>
      <c r="AT25" s="28"/>
      <c r="AU25" s="22"/>
      <c r="AV25" s="28"/>
      <c r="AW25" s="22"/>
      <c r="AX25" s="28"/>
      <c r="AY25" s="22"/>
      <c r="AZ25" s="28"/>
      <c r="BA25" s="22"/>
      <c r="BB25" s="28"/>
      <c r="BC25" s="22"/>
      <c r="BD25" s="28"/>
      <c r="BE25" s="22"/>
      <c r="BF25" s="28"/>
      <c r="BG25" s="22"/>
      <c r="BH25" s="28"/>
      <c r="BI25" s="22"/>
      <c r="BJ25" s="28"/>
      <c r="BK25" s="22"/>
      <c r="BL25" s="28"/>
      <c r="BM25" s="22"/>
      <c r="BN25" s="28"/>
      <c r="BO25" s="22"/>
      <c r="BP25" s="28"/>
    </row>
    <row r="26" spans="1:68" ht="5.25" customHeight="1" x14ac:dyDescent="0.2">
      <c r="A26" s="14"/>
      <c r="B26" s="14"/>
      <c r="C26" s="61"/>
      <c r="D26" s="61"/>
      <c r="E26" s="14"/>
      <c r="F26" s="18"/>
      <c r="G26" s="36"/>
      <c r="H26" s="28"/>
      <c r="I26" s="22"/>
      <c r="J26" s="28"/>
      <c r="K26" s="22"/>
      <c r="L26" s="28"/>
      <c r="M26" s="22"/>
      <c r="N26" s="28"/>
      <c r="O26" s="22"/>
      <c r="P26" s="28"/>
      <c r="Q26" s="22"/>
      <c r="R26" s="28"/>
      <c r="S26" s="22"/>
      <c r="T26" s="28"/>
      <c r="U26" s="22"/>
      <c r="V26" s="28"/>
      <c r="W26" s="22"/>
      <c r="X26" s="28"/>
      <c r="Y26" s="22"/>
      <c r="Z26" s="28"/>
      <c r="AA26" s="22"/>
      <c r="AB26" s="28"/>
      <c r="AC26" s="22"/>
      <c r="AD26" s="28"/>
      <c r="AE26" s="22"/>
      <c r="AF26" s="28"/>
      <c r="AG26" s="22"/>
      <c r="AH26" s="28"/>
      <c r="AI26" s="22"/>
      <c r="AJ26" s="28"/>
      <c r="AK26" s="22"/>
      <c r="AL26" s="28"/>
      <c r="AM26" s="22"/>
      <c r="AN26" s="28"/>
      <c r="AO26" s="22"/>
      <c r="AP26" s="28"/>
      <c r="AQ26" s="22"/>
      <c r="AR26" s="28"/>
      <c r="AS26" s="22"/>
      <c r="AT26" s="28"/>
      <c r="AU26" s="22"/>
      <c r="AV26" s="28"/>
      <c r="AW26" s="22"/>
      <c r="AX26" s="28"/>
      <c r="AY26" s="22"/>
      <c r="AZ26" s="28"/>
      <c r="BA26" s="22"/>
      <c r="BB26" s="28"/>
      <c r="BC26" s="22"/>
      <c r="BD26" s="28"/>
      <c r="BE26" s="22"/>
      <c r="BF26" s="28"/>
      <c r="BG26" s="22"/>
      <c r="BH26" s="28"/>
      <c r="BI26" s="22"/>
      <c r="BJ26" s="28"/>
      <c r="BK26" s="22"/>
      <c r="BL26" s="28"/>
      <c r="BM26" s="22"/>
      <c r="BN26" s="28"/>
      <c r="BO26" s="22"/>
      <c r="BP26" s="28"/>
    </row>
    <row r="27" spans="1:68" ht="5.25" customHeight="1" x14ac:dyDescent="0.2">
      <c r="A27" s="14"/>
      <c r="B27" s="14"/>
      <c r="C27" s="14"/>
      <c r="D27" s="14"/>
      <c r="E27" s="14"/>
      <c r="F27" s="18"/>
      <c r="G27" s="36"/>
      <c r="H27" s="28"/>
      <c r="I27" s="22"/>
      <c r="J27" s="28"/>
      <c r="K27" s="22"/>
      <c r="L27" s="28"/>
      <c r="M27" s="22"/>
      <c r="N27" s="28"/>
      <c r="O27" s="22"/>
      <c r="P27" s="28"/>
      <c r="Q27" s="22"/>
      <c r="R27" s="28"/>
      <c r="S27" s="22"/>
      <c r="T27" s="28"/>
      <c r="U27" s="22"/>
      <c r="V27" s="28"/>
      <c r="W27" s="22"/>
      <c r="X27" s="28"/>
      <c r="Y27" s="22"/>
      <c r="Z27" s="28"/>
      <c r="AA27" s="22"/>
      <c r="AB27" s="28"/>
      <c r="AC27" s="22"/>
      <c r="AD27" s="28"/>
      <c r="AE27" s="22"/>
      <c r="AF27" s="28"/>
      <c r="AG27" s="22"/>
      <c r="AH27" s="28"/>
      <c r="AI27" s="22"/>
      <c r="AJ27" s="28"/>
      <c r="AK27" s="22"/>
      <c r="AL27" s="28"/>
      <c r="AM27" s="22"/>
      <c r="AN27" s="28"/>
      <c r="AO27" s="22"/>
      <c r="AP27" s="28"/>
      <c r="AQ27" s="22"/>
      <c r="AR27" s="28"/>
      <c r="AS27" s="22"/>
      <c r="AT27" s="28"/>
      <c r="AU27" s="22"/>
      <c r="AV27" s="28"/>
      <c r="AW27" s="22"/>
      <c r="AX27" s="28"/>
      <c r="AY27" s="22"/>
      <c r="AZ27" s="28"/>
      <c r="BA27" s="22"/>
      <c r="BB27" s="28"/>
      <c r="BC27" s="22"/>
      <c r="BD27" s="28"/>
      <c r="BE27" s="22"/>
      <c r="BF27" s="28"/>
      <c r="BG27" s="22"/>
      <c r="BH27" s="28"/>
      <c r="BI27" s="22"/>
      <c r="BJ27" s="28"/>
      <c r="BK27" s="22"/>
      <c r="BL27" s="28"/>
      <c r="BM27" s="22"/>
      <c r="BN27" s="28"/>
      <c r="BO27" s="22"/>
      <c r="BP27" s="28"/>
    </row>
    <row r="28" spans="1:68" ht="5.25" customHeight="1" x14ac:dyDescent="0.2">
      <c r="A28" s="14"/>
      <c r="B28" s="14"/>
      <c r="C28" s="14"/>
      <c r="D28" s="14"/>
      <c r="E28" s="14"/>
      <c r="F28" s="18"/>
      <c r="G28" s="36"/>
      <c r="H28" s="28"/>
      <c r="I28" s="22"/>
      <c r="J28" s="28"/>
      <c r="K28" s="22"/>
      <c r="L28" s="28"/>
      <c r="M28" s="22"/>
      <c r="N28" s="28"/>
      <c r="O28" s="22"/>
      <c r="P28" s="28"/>
      <c r="Q28" s="22"/>
      <c r="R28" s="28"/>
      <c r="S28" s="22"/>
      <c r="T28" s="28"/>
      <c r="U28" s="22"/>
      <c r="V28" s="28"/>
      <c r="W28" s="22"/>
      <c r="X28" s="28"/>
      <c r="Y28" s="22"/>
      <c r="Z28" s="28"/>
      <c r="AA28" s="22"/>
      <c r="AB28" s="28"/>
      <c r="AC28" s="22"/>
      <c r="AD28" s="28"/>
      <c r="AE28" s="22"/>
      <c r="AF28" s="28"/>
      <c r="AG28" s="22"/>
      <c r="AH28" s="28"/>
      <c r="AI28" s="22"/>
      <c r="AJ28" s="28"/>
      <c r="AK28" s="22"/>
      <c r="AL28" s="28"/>
      <c r="AM28" s="22"/>
      <c r="AN28" s="28"/>
      <c r="AO28" s="22"/>
      <c r="AP28" s="28"/>
      <c r="AQ28" s="22"/>
      <c r="AR28" s="28"/>
      <c r="AS28" s="22"/>
      <c r="AT28" s="28"/>
      <c r="AU28" s="22"/>
      <c r="AV28" s="28"/>
      <c r="AW28" s="22"/>
      <c r="AX28" s="28"/>
      <c r="AY28" s="22"/>
      <c r="AZ28" s="28"/>
      <c r="BA28" s="22"/>
      <c r="BB28" s="28"/>
      <c r="BC28" s="22"/>
      <c r="BD28" s="28"/>
      <c r="BE28" s="22"/>
      <c r="BF28" s="28"/>
      <c r="BG28" s="22"/>
      <c r="BH28" s="28"/>
      <c r="BI28" s="22"/>
      <c r="BJ28" s="28"/>
      <c r="BK28" s="22"/>
      <c r="BL28" s="28"/>
      <c r="BM28" s="22"/>
      <c r="BN28" s="28"/>
      <c r="BO28" s="22"/>
      <c r="BP28" s="28"/>
    </row>
    <row r="29" spans="1:68" ht="5.25" customHeight="1" x14ac:dyDescent="0.2">
      <c r="A29" s="14"/>
      <c r="B29" s="14"/>
      <c r="C29" s="14"/>
      <c r="D29" s="14"/>
      <c r="E29" s="14"/>
      <c r="F29" s="18"/>
      <c r="G29" s="36"/>
      <c r="H29" s="28"/>
      <c r="I29" s="22"/>
      <c r="J29" s="28"/>
      <c r="K29" s="22"/>
      <c r="L29" s="28"/>
      <c r="M29" s="22"/>
      <c r="N29" s="28"/>
      <c r="O29" s="22"/>
      <c r="P29" s="28"/>
      <c r="Q29" s="22"/>
      <c r="R29" s="28"/>
      <c r="S29" s="22"/>
      <c r="T29" s="28"/>
      <c r="U29" s="22"/>
      <c r="V29" s="28"/>
      <c r="W29" s="22"/>
      <c r="X29" s="28"/>
      <c r="Y29" s="22"/>
      <c r="Z29" s="28"/>
      <c r="AA29" s="22"/>
      <c r="AB29" s="28"/>
      <c r="AC29" s="22"/>
      <c r="AD29" s="28"/>
      <c r="AE29" s="22"/>
      <c r="AF29" s="28"/>
      <c r="AG29" s="22"/>
      <c r="AH29" s="28"/>
      <c r="AI29" s="22"/>
      <c r="AJ29" s="28"/>
      <c r="AK29" s="22"/>
      <c r="AL29" s="28"/>
      <c r="AM29" s="22"/>
      <c r="AN29" s="28"/>
      <c r="AO29" s="22"/>
      <c r="AP29" s="28"/>
      <c r="AQ29" s="22"/>
      <c r="AR29" s="28"/>
      <c r="AS29" s="22"/>
      <c r="AT29" s="28"/>
      <c r="AU29" s="22"/>
      <c r="AV29" s="28"/>
      <c r="AW29" s="22"/>
      <c r="AX29" s="28"/>
      <c r="AY29" s="22"/>
      <c r="AZ29" s="28"/>
      <c r="BA29" s="22"/>
      <c r="BB29" s="28"/>
      <c r="BC29" s="22"/>
      <c r="BD29" s="28"/>
      <c r="BE29" s="22"/>
      <c r="BF29" s="28"/>
      <c r="BG29" s="22"/>
      <c r="BH29" s="28"/>
      <c r="BI29" s="22"/>
      <c r="BJ29" s="28"/>
      <c r="BK29" s="22"/>
      <c r="BL29" s="28"/>
      <c r="BM29" s="22"/>
      <c r="BN29" s="28"/>
      <c r="BO29" s="22"/>
      <c r="BP29" s="28"/>
    </row>
    <row r="30" spans="1:68" ht="5.25" customHeight="1" x14ac:dyDescent="0.2">
      <c r="A30" s="14"/>
      <c r="B30" s="14"/>
      <c r="C30" s="14"/>
      <c r="D30" s="14"/>
      <c r="E30" s="14"/>
      <c r="F30" s="21">
        <v>30</v>
      </c>
      <c r="G30" s="36"/>
      <c r="H30" s="28"/>
      <c r="I30" s="22"/>
      <c r="J30" s="28"/>
      <c r="K30" s="22"/>
      <c r="L30" s="28"/>
      <c r="M30" s="22"/>
      <c r="N30" s="28"/>
      <c r="O30" s="22"/>
      <c r="P30" s="28"/>
      <c r="Q30" s="22"/>
      <c r="R30" s="28"/>
      <c r="S30" s="22"/>
      <c r="T30" s="28"/>
      <c r="U30" s="22"/>
      <c r="V30" s="28"/>
      <c r="W30" s="22"/>
      <c r="X30" s="28"/>
      <c r="Y30" s="22"/>
      <c r="Z30" s="28"/>
      <c r="AA30" s="22"/>
      <c r="AB30" s="28"/>
      <c r="AC30" s="22"/>
      <c r="AD30" s="28"/>
      <c r="AE30" s="22"/>
      <c r="AF30" s="28"/>
      <c r="AG30" s="22"/>
      <c r="AH30" s="28"/>
      <c r="AI30" s="22"/>
      <c r="AJ30" s="28"/>
      <c r="AK30" s="22"/>
      <c r="AL30" s="28"/>
      <c r="AM30" s="22"/>
      <c r="AN30" s="28"/>
      <c r="AO30" s="22"/>
      <c r="AP30" s="28"/>
      <c r="AQ30" s="22"/>
      <c r="AR30" s="28"/>
      <c r="AS30" s="22"/>
      <c r="AT30" s="28"/>
      <c r="AU30" s="22"/>
      <c r="AV30" s="28"/>
      <c r="AW30" s="22"/>
      <c r="AX30" s="28"/>
      <c r="AY30" s="22"/>
      <c r="AZ30" s="28"/>
      <c r="BA30" s="22"/>
      <c r="BB30" s="28"/>
      <c r="BC30" s="22"/>
      <c r="BD30" s="28"/>
      <c r="BE30" s="22"/>
      <c r="BF30" s="28"/>
      <c r="BG30" s="22"/>
      <c r="BH30" s="28"/>
      <c r="BI30" s="22"/>
      <c r="BJ30" s="28"/>
      <c r="BK30" s="22"/>
      <c r="BL30" s="28"/>
      <c r="BM30" s="22"/>
      <c r="BN30" s="28"/>
      <c r="BO30" s="22"/>
      <c r="BP30" s="28"/>
    </row>
    <row r="31" spans="1:68" ht="5.25" customHeight="1" x14ac:dyDescent="0.2">
      <c r="A31" s="14"/>
      <c r="B31" s="14"/>
      <c r="C31" s="14"/>
      <c r="D31" s="14"/>
      <c r="E31" s="14"/>
      <c r="F31" s="18"/>
      <c r="G31" s="36"/>
      <c r="H31" s="28"/>
      <c r="I31" s="22"/>
      <c r="J31" s="28"/>
      <c r="K31" s="22"/>
      <c r="L31" s="28"/>
      <c r="M31" s="22"/>
      <c r="N31" s="28"/>
      <c r="O31" s="22"/>
      <c r="P31" s="28"/>
      <c r="Q31" s="22"/>
      <c r="R31" s="28"/>
      <c r="S31" s="22"/>
      <c r="T31" s="28"/>
      <c r="U31" s="22"/>
      <c r="V31" s="28"/>
      <c r="W31" s="22"/>
      <c r="X31" s="28"/>
      <c r="Y31" s="22"/>
      <c r="Z31" s="28"/>
      <c r="AA31" s="22"/>
      <c r="AB31" s="28"/>
      <c r="AC31" s="22"/>
      <c r="AD31" s="28"/>
      <c r="AE31" s="22"/>
      <c r="AF31" s="28"/>
      <c r="AG31" s="22"/>
      <c r="AH31" s="28"/>
      <c r="AI31" s="22"/>
      <c r="AJ31" s="28"/>
      <c r="AK31" s="22"/>
      <c r="AL31" s="28"/>
      <c r="AM31" s="22"/>
      <c r="AN31" s="28"/>
      <c r="AO31" s="22"/>
      <c r="AP31" s="28"/>
      <c r="AQ31" s="22"/>
      <c r="AR31" s="28"/>
      <c r="AS31" s="22"/>
      <c r="AT31" s="28"/>
      <c r="AU31" s="22"/>
      <c r="AV31" s="28"/>
      <c r="AW31" s="22"/>
      <c r="AX31" s="28"/>
      <c r="AY31" s="22"/>
      <c r="AZ31" s="28"/>
      <c r="BA31" s="22"/>
      <c r="BB31" s="28"/>
      <c r="BC31" s="22"/>
      <c r="BD31" s="28"/>
      <c r="BE31" s="22"/>
      <c r="BF31" s="28"/>
      <c r="BG31" s="22"/>
      <c r="BH31" s="28"/>
      <c r="BI31" s="22"/>
      <c r="BJ31" s="28"/>
      <c r="BK31" s="22"/>
      <c r="BL31" s="28"/>
      <c r="BM31" s="22"/>
      <c r="BN31" s="28"/>
      <c r="BO31" s="22"/>
      <c r="BP31" s="28"/>
    </row>
    <row r="32" spans="1:68" ht="5.25" customHeight="1" x14ac:dyDescent="0.2">
      <c r="A32" s="14"/>
      <c r="B32" s="14"/>
      <c r="C32" s="14"/>
      <c r="D32" s="14"/>
      <c r="E32" s="14"/>
      <c r="F32" s="18"/>
      <c r="G32" s="36"/>
      <c r="H32" s="28"/>
      <c r="I32" s="22"/>
      <c r="J32" s="28"/>
      <c r="K32" s="22"/>
      <c r="L32" s="28"/>
      <c r="M32" s="22"/>
      <c r="N32" s="28"/>
      <c r="O32" s="22"/>
      <c r="P32" s="28"/>
      <c r="Q32" s="22"/>
      <c r="R32" s="28"/>
      <c r="S32" s="22"/>
      <c r="T32" s="28"/>
      <c r="U32" s="22"/>
      <c r="V32" s="28"/>
      <c r="W32" s="22"/>
      <c r="X32" s="28"/>
      <c r="Y32" s="22"/>
      <c r="Z32" s="28"/>
      <c r="AA32" s="22"/>
      <c r="AB32" s="28"/>
      <c r="AC32" s="22"/>
      <c r="AD32" s="28"/>
      <c r="AE32" s="22"/>
      <c r="AF32" s="28"/>
      <c r="AG32" s="22"/>
      <c r="AH32" s="28"/>
      <c r="AI32" s="22"/>
      <c r="AJ32" s="28"/>
      <c r="AK32" s="22"/>
      <c r="AL32" s="28"/>
      <c r="AM32" s="22"/>
      <c r="AN32" s="28"/>
      <c r="AO32" s="22"/>
      <c r="AP32" s="28"/>
      <c r="AQ32" s="22"/>
      <c r="AR32" s="28"/>
      <c r="AS32" s="22"/>
      <c r="AT32" s="28"/>
      <c r="AU32" s="22"/>
      <c r="AV32" s="28"/>
      <c r="AW32" s="22"/>
      <c r="AX32" s="28"/>
      <c r="AY32" s="22"/>
      <c r="AZ32" s="28"/>
      <c r="BA32" s="22"/>
      <c r="BB32" s="28"/>
      <c r="BC32" s="22"/>
      <c r="BD32" s="28"/>
      <c r="BE32" s="22"/>
      <c r="BF32" s="28"/>
      <c r="BG32" s="22"/>
      <c r="BH32" s="28"/>
      <c r="BI32" s="22"/>
      <c r="BJ32" s="28"/>
      <c r="BK32" s="22"/>
      <c r="BL32" s="28"/>
      <c r="BM32" s="22"/>
      <c r="BN32" s="28"/>
      <c r="BO32" s="22"/>
      <c r="BP32" s="28"/>
    </row>
    <row r="33" spans="1:68" ht="5.25" customHeight="1" x14ac:dyDescent="0.2">
      <c r="A33" s="14"/>
      <c r="B33" s="14"/>
      <c r="C33" s="14"/>
      <c r="D33" s="14"/>
      <c r="E33" s="14"/>
      <c r="F33" s="18"/>
      <c r="G33" s="36"/>
      <c r="H33" s="28"/>
      <c r="I33" s="22"/>
      <c r="J33" s="28"/>
      <c r="K33" s="22"/>
      <c r="L33" s="28"/>
      <c r="M33" s="22"/>
      <c r="N33" s="28"/>
      <c r="O33" s="22"/>
      <c r="P33" s="28"/>
      <c r="Q33" s="22"/>
      <c r="R33" s="28"/>
      <c r="S33" s="22"/>
      <c r="T33" s="28"/>
      <c r="U33" s="22"/>
      <c r="V33" s="28"/>
      <c r="W33" s="22"/>
      <c r="X33" s="28"/>
      <c r="Y33" s="22"/>
      <c r="Z33" s="28"/>
      <c r="AA33" s="22"/>
      <c r="AB33" s="28"/>
      <c r="AC33" s="22"/>
      <c r="AD33" s="28"/>
      <c r="AE33" s="22"/>
      <c r="AF33" s="28"/>
      <c r="AG33" s="22"/>
      <c r="AH33" s="28"/>
      <c r="AI33" s="22"/>
      <c r="AJ33" s="28"/>
      <c r="AK33" s="22"/>
      <c r="AL33" s="28"/>
      <c r="AM33" s="22"/>
      <c r="AN33" s="28"/>
      <c r="AO33" s="22"/>
      <c r="AP33" s="28"/>
      <c r="AQ33" s="22"/>
      <c r="AR33" s="28"/>
      <c r="AS33" s="22"/>
      <c r="AT33" s="28"/>
      <c r="AU33" s="22"/>
      <c r="AV33" s="28"/>
      <c r="AW33" s="22"/>
      <c r="AX33" s="28"/>
      <c r="AY33" s="22"/>
      <c r="AZ33" s="28"/>
      <c r="BA33" s="22"/>
      <c r="BB33" s="28"/>
      <c r="BC33" s="22"/>
      <c r="BD33" s="28"/>
      <c r="BE33" s="22"/>
      <c r="BF33" s="28"/>
      <c r="BG33" s="22"/>
      <c r="BH33" s="28"/>
      <c r="BI33" s="22"/>
      <c r="BJ33" s="28"/>
      <c r="BK33" s="22"/>
      <c r="BL33" s="28"/>
      <c r="BM33" s="22"/>
      <c r="BN33" s="28"/>
      <c r="BO33" s="22"/>
      <c r="BP33" s="28"/>
    </row>
    <row r="34" spans="1:68" ht="5.25" customHeight="1" x14ac:dyDescent="0.2">
      <c r="A34" s="14"/>
      <c r="B34" s="14"/>
      <c r="C34" s="14"/>
      <c r="D34" s="14"/>
      <c r="E34" s="14"/>
      <c r="F34" s="18"/>
      <c r="G34" s="36"/>
      <c r="H34" s="28"/>
      <c r="I34" s="22"/>
      <c r="J34" s="28"/>
      <c r="K34" s="22"/>
      <c r="L34" s="28"/>
      <c r="M34" s="22"/>
      <c r="N34" s="28"/>
      <c r="O34" s="22"/>
      <c r="P34" s="28"/>
      <c r="Q34" s="22"/>
      <c r="R34" s="28"/>
      <c r="S34" s="22"/>
      <c r="T34" s="28"/>
      <c r="U34" s="22"/>
      <c r="V34" s="28"/>
      <c r="W34" s="22"/>
      <c r="X34" s="28"/>
      <c r="Y34" s="22"/>
      <c r="Z34" s="28"/>
      <c r="AA34" s="22"/>
      <c r="AB34" s="28"/>
      <c r="AC34" s="22"/>
      <c r="AD34" s="28"/>
      <c r="AE34" s="22"/>
      <c r="AF34" s="28"/>
      <c r="AG34" s="22"/>
      <c r="AH34" s="28"/>
      <c r="AI34" s="22"/>
      <c r="AJ34" s="28"/>
      <c r="AK34" s="22"/>
      <c r="AL34" s="28"/>
      <c r="AM34" s="22"/>
      <c r="AN34" s="28"/>
      <c r="AO34" s="22"/>
      <c r="AP34" s="28"/>
      <c r="AQ34" s="22"/>
      <c r="AR34" s="28"/>
      <c r="AS34" s="22"/>
      <c r="AT34" s="28"/>
      <c r="AU34" s="22"/>
      <c r="AV34" s="28"/>
      <c r="AW34" s="22"/>
      <c r="AX34" s="28"/>
      <c r="AY34" s="22"/>
      <c r="AZ34" s="28"/>
      <c r="BA34" s="22"/>
      <c r="BB34" s="28"/>
      <c r="BC34" s="22"/>
      <c r="BD34" s="28"/>
      <c r="BE34" s="22"/>
      <c r="BF34" s="28"/>
      <c r="BG34" s="22"/>
      <c r="BH34" s="28"/>
      <c r="BI34" s="22"/>
      <c r="BJ34" s="28"/>
      <c r="BK34" s="22"/>
      <c r="BL34" s="28"/>
      <c r="BM34" s="22"/>
      <c r="BN34" s="28"/>
      <c r="BO34" s="22"/>
      <c r="BP34" s="28"/>
    </row>
    <row r="35" spans="1:68" ht="5.25" customHeight="1" x14ac:dyDescent="0.2">
      <c r="A35" s="14"/>
      <c r="B35" s="14"/>
      <c r="C35" s="14"/>
      <c r="D35" s="14"/>
      <c r="E35" s="14"/>
      <c r="F35" s="21">
        <v>25</v>
      </c>
      <c r="G35" s="36"/>
      <c r="H35" s="28"/>
      <c r="I35" s="22"/>
      <c r="J35" s="28"/>
      <c r="K35" s="22"/>
      <c r="L35" s="28"/>
      <c r="M35" s="22"/>
      <c r="N35" s="28"/>
      <c r="O35" s="22"/>
      <c r="P35" s="28"/>
      <c r="Q35" s="22"/>
      <c r="R35" s="28"/>
      <c r="S35" s="22"/>
      <c r="T35" s="28"/>
      <c r="U35" s="22"/>
      <c r="V35" s="28"/>
      <c r="W35" s="22"/>
      <c r="X35" s="28"/>
      <c r="Y35" s="22"/>
      <c r="Z35" s="28"/>
      <c r="AA35" s="22"/>
      <c r="AB35" s="28"/>
      <c r="AC35" s="22"/>
      <c r="AD35" s="28"/>
      <c r="AE35" s="22"/>
      <c r="AF35" s="28"/>
      <c r="AG35" s="22"/>
      <c r="AH35" s="28"/>
      <c r="AI35" s="22"/>
      <c r="AJ35" s="28"/>
      <c r="AK35" s="22"/>
      <c r="AL35" s="28"/>
      <c r="AM35" s="22"/>
      <c r="AN35" s="28"/>
      <c r="AO35" s="22"/>
      <c r="AP35" s="28"/>
      <c r="AQ35" s="22"/>
      <c r="AR35" s="28"/>
      <c r="AS35" s="22"/>
      <c r="AT35" s="28"/>
      <c r="AU35" s="22"/>
      <c r="AV35" s="28"/>
      <c r="AW35" s="22"/>
      <c r="AX35" s="28"/>
      <c r="AY35" s="22"/>
      <c r="AZ35" s="28"/>
      <c r="BA35" s="22"/>
      <c r="BB35" s="28"/>
      <c r="BC35" s="22"/>
      <c r="BD35" s="28"/>
      <c r="BE35" s="22"/>
      <c r="BF35" s="28"/>
      <c r="BG35" s="22"/>
      <c r="BH35" s="28"/>
      <c r="BI35" s="22"/>
      <c r="BJ35" s="28"/>
      <c r="BK35" s="22"/>
      <c r="BL35" s="28"/>
      <c r="BM35" s="22"/>
      <c r="BN35" s="28"/>
      <c r="BO35" s="22"/>
      <c r="BP35" s="28"/>
    </row>
    <row r="36" spans="1:68" ht="5.25" customHeight="1" x14ac:dyDescent="0.2">
      <c r="A36" s="14"/>
      <c r="B36" s="14"/>
      <c r="C36" s="14"/>
      <c r="D36" s="14"/>
      <c r="E36" s="14"/>
      <c r="F36" s="18"/>
      <c r="G36" s="36"/>
      <c r="H36" s="28"/>
      <c r="I36" s="22"/>
      <c r="J36" s="28"/>
      <c r="K36" s="22"/>
      <c r="L36" s="28"/>
      <c r="M36" s="22"/>
      <c r="N36" s="28"/>
      <c r="O36" s="22"/>
      <c r="P36" s="28"/>
      <c r="Q36" s="22"/>
      <c r="R36" s="28"/>
      <c r="S36" s="22"/>
      <c r="T36" s="28"/>
      <c r="U36" s="22"/>
      <c r="V36" s="28"/>
      <c r="W36" s="22"/>
      <c r="X36" s="28"/>
      <c r="Y36" s="22"/>
      <c r="Z36" s="28"/>
      <c r="AA36" s="22"/>
      <c r="AB36" s="28"/>
      <c r="AC36" s="22"/>
      <c r="AD36" s="28"/>
      <c r="AE36" s="22"/>
      <c r="AF36" s="28"/>
      <c r="AG36" s="22"/>
      <c r="AH36" s="28"/>
      <c r="AI36" s="22"/>
      <c r="AJ36" s="28"/>
      <c r="AK36" s="22"/>
      <c r="AL36" s="28"/>
      <c r="AM36" s="22"/>
      <c r="AN36" s="28"/>
      <c r="AO36" s="22"/>
      <c r="AP36" s="28"/>
      <c r="AQ36" s="22"/>
      <c r="AR36" s="28"/>
      <c r="AS36" s="22"/>
      <c r="AT36" s="28"/>
      <c r="AU36" s="22"/>
      <c r="AV36" s="28"/>
      <c r="AW36" s="22"/>
      <c r="AX36" s="28"/>
      <c r="AY36" s="22"/>
      <c r="AZ36" s="28"/>
      <c r="BA36" s="22"/>
      <c r="BB36" s="28"/>
      <c r="BC36" s="22"/>
      <c r="BD36" s="28"/>
      <c r="BE36" s="22"/>
      <c r="BF36" s="28"/>
      <c r="BG36" s="22"/>
      <c r="BH36" s="28"/>
      <c r="BI36" s="22"/>
      <c r="BJ36" s="28"/>
      <c r="BK36" s="22"/>
      <c r="BL36" s="28"/>
      <c r="BM36" s="22"/>
      <c r="BN36" s="28"/>
      <c r="BO36" s="22"/>
      <c r="BP36" s="28"/>
    </row>
    <row r="37" spans="1:68" ht="5.25" customHeight="1" x14ac:dyDescent="0.2">
      <c r="A37" s="14"/>
      <c r="B37" s="14"/>
      <c r="C37" s="14"/>
      <c r="D37" s="14"/>
      <c r="E37" s="14"/>
      <c r="F37" s="18"/>
      <c r="G37" s="36"/>
      <c r="H37" s="28"/>
      <c r="I37" s="22"/>
      <c r="J37" s="28"/>
      <c r="K37" s="22"/>
      <c r="L37" s="28"/>
      <c r="M37" s="22"/>
      <c r="N37" s="28"/>
      <c r="O37" s="22"/>
      <c r="P37" s="28"/>
      <c r="Q37" s="22"/>
      <c r="R37" s="28"/>
      <c r="S37" s="22"/>
      <c r="T37" s="28"/>
      <c r="U37" s="22"/>
      <c r="V37" s="28"/>
      <c r="W37" s="22"/>
      <c r="X37" s="28"/>
      <c r="Y37" s="22"/>
      <c r="Z37" s="28"/>
      <c r="AA37" s="22"/>
      <c r="AB37" s="28"/>
      <c r="AC37" s="22"/>
      <c r="AD37" s="28"/>
      <c r="AE37" s="22"/>
      <c r="AF37" s="28"/>
      <c r="AG37" s="22"/>
      <c r="AH37" s="28"/>
      <c r="AI37" s="22"/>
      <c r="AJ37" s="28"/>
      <c r="AK37" s="22"/>
      <c r="AL37" s="28"/>
      <c r="AM37" s="22"/>
      <c r="AN37" s="28"/>
      <c r="AO37" s="22"/>
      <c r="AP37" s="28"/>
      <c r="AQ37" s="22"/>
      <c r="AR37" s="28"/>
      <c r="AS37" s="22"/>
      <c r="AT37" s="28"/>
      <c r="AU37" s="22"/>
      <c r="AV37" s="28"/>
      <c r="AW37" s="22"/>
      <c r="AX37" s="28"/>
      <c r="AY37" s="22"/>
      <c r="AZ37" s="28"/>
      <c r="BA37" s="22"/>
      <c r="BB37" s="28"/>
      <c r="BC37" s="22"/>
      <c r="BD37" s="28"/>
      <c r="BE37" s="22"/>
      <c r="BF37" s="28"/>
      <c r="BG37" s="22"/>
      <c r="BH37" s="28"/>
      <c r="BI37" s="22"/>
      <c r="BJ37" s="28"/>
      <c r="BK37" s="22"/>
      <c r="BL37" s="28"/>
      <c r="BM37" s="22"/>
      <c r="BN37" s="28"/>
      <c r="BO37" s="22"/>
      <c r="BP37" s="28"/>
    </row>
    <row r="38" spans="1:68" ht="5.25" customHeight="1" x14ac:dyDescent="0.2">
      <c r="A38" s="14"/>
      <c r="B38" s="14"/>
      <c r="C38" s="14"/>
      <c r="D38" s="14"/>
      <c r="E38" s="14"/>
      <c r="F38" s="18"/>
      <c r="G38" s="36"/>
      <c r="H38" s="28"/>
      <c r="I38" s="22"/>
      <c r="J38" s="28"/>
      <c r="K38" s="22"/>
      <c r="L38" s="28"/>
      <c r="M38" s="22"/>
      <c r="N38" s="28"/>
      <c r="O38" s="22"/>
      <c r="P38" s="28"/>
      <c r="Q38" s="22"/>
      <c r="R38" s="28"/>
      <c r="S38" s="22"/>
      <c r="T38" s="28"/>
      <c r="U38" s="22"/>
      <c r="V38" s="28"/>
      <c r="W38" s="22"/>
      <c r="X38" s="28"/>
      <c r="Y38" s="22"/>
      <c r="Z38" s="28"/>
      <c r="AA38" s="22"/>
      <c r="AB38" s="28"/>
      <c r="AC38" s="22"/>
      <c r="AD38" s="28"/>
      <c r="AE38" s="22"/>
      <c r="AF38" s="28"/>
      <c r="AG38" s="22"/>
      <c r="AH38" s="28"/>
      <c r="AI38" s="22"/>
      <c r="AJ38" s="28"/>
      <c r="AK38" s="22"/>
      <c r="AL38" s="28"/>
      <c r="AM38" s="22"/>
      <c r="AN38" s="28"/>
      <c r="AO38" s="22"/>
      <c r="AP38" s="28"/>
      <c r="AQ38" s="22"/>
      <c r="AR38" s="28"/>
      <c r="AS38" s="22"/>
      <c r="AT38" s="28"/>
      <c r="AU38" s="22"/>
      <c r="AV38" s="28"/>
      <c r="AW38" s="22"/>
      <c r="AX38" s="28"/>
      <c r="AY38" s="22"/>
      <c r="AZ38" s="28"/>
      <c r="BA38" s="22"/>
      <c r="BB38" s="28"/>
      <c r="BC38" s="22"/>
      <c r="BD38" s="28"/>
      <c r="BE38" s="22"/>
      <c r="BF38" s="28"/>
      <c r="BG38" s="22"/>
      <c r="BH38" s="28"/>
      <c r="BI38" s="22"/>
      <c r="BJ38" s="28"/>
      <c r="BK38" s="22"/>
      <c r="BL38" s="28"/>
      <c r="BM38" s="22"/>
      <c r="BN38" s="28"/>
      <c r="BO38" s="22"/>
      <c r="BP38" s="28"/>
    </row>
    <row r="39" spans="1:68" ht="5.25" customHeight="1" x14ac:dyDescent="0.2">
      <c r="A39" s="14"/>
      <c r="B39" s="14"/>
      <c r="C39" s="14"/>
      <c r="D39" s="14"/>
      <c r="E39" s="14"/>
      <c r="F39" s="18"/>
      <c r="G39" s="36"/>
      <c r="H39" s="28"/>
      <c r="I39" s="22"/>
      <c r="J39" s="28"/>
      <c r="K39" s="22"/>
      <c r="L39" s="28"/>
      <c r="M39" s="22"/>
      <c r="N39" s="28"/>
      <c r="O39" s="22"/>
      <c r="P39" s="28"/>
      <c r="Q39" s="22"/>
      <c r="R39" s="28"/>
      <c r="S39" s="22"/>
      <c r="T39" s="28"/>
      <c r="U39" s="22"/>
      <c r="V39" s="28"/>
      <c r="W39" s="22"/>
      <c r="X39" s="28"/>
      <c r="Y39" s="22"/>
      <c r="Z39" s="28"/>
      <c r="AA39" s="22"/>
      <c r="AB39" s="28"/>
      <c r="AC39" s="22"/>
      <c r="AD39" s="28"/>
      <c r="AE39" s="22"/>
      <c r="AF39" s="28"/>
      <c r="AG39" s="22"/>
      <c r="AH39" s="28"/>
      <c r="AI39" s="22"/>
      <c r="AJ39" s="28"/>
      <c r="AK39" s="22"/>
      <c r="AL39" s="28"/>
      <c r="AM39" s="22"/>
      <c r="AN39" s="28"/>
      <c r="AO39" s="22"/>
      <c r="AP39" s="28"/>
      <c r="AQ39" s="22"/>
      <c r="AR39" s="28"/>
      <c r="AS39" s="22"/>
      <c r="AT39" s="28"/>
      <c r="AU39" s="22"/>
      <c r="AV39" s="28"/>
      <c r="AW39" s="22"/>
      <c r="AX39" s="28"/>
      <c r="AY39" s="22"/>
      <c r="AZ39" s="28"/>
      <c r="BA39" s="22"/>
      <c r="BB39" s="28"/>
      <c r="BC39" s="22"/>
      <c r="BD39" s="28"/>
      <c r="BE39" s="22"/>
      <c r="BF39" s="28"/>
      <c r="BG39" s="22"/>
      <c r="BH39" s="28"/>
      <c r="BI39" s="22"/>
      <c r="BJ39" s="28"/>
      <c r="BK39" s="22"/>
      <c r="BL39" s="28"/>
      <c r="BM39" s="22"/>
      <c r="BN39" s="28"/>
      <c r="BO39" s="22"/>
      <c r="BP39" s="28"/>
    </row>
    <row r="40" spans="1:68" ht="5.25" customHeight="1" x14ac:dyDescent="0.2">
      <c r="A40" s="14"/>
      <c r="B40" s="14"/>
      <c r="C40" s="14"/>
      <c r="D40" s="14"/>
      <c r="E40" s="14"/>
      <c r="F40" s="21">
        <v>20</v>
      </c>
      <c r="G40" s="36"/>
      <c r="H40" s="28"/>
      <c r="I40" s="22"/>
      <c r="J40" s="28"/>
      <c r="K40" s="22"/>
      <c r="L40" s="28"/>
      <c r="M40" s="22"/>
      <c r="N40" s="28"/>
      <c r="O40" s="22"/>
      <c r="P40" s="28"/>
      <c r="Q40" s="22"/>
      <c r="R40" s="28"/>
      <c r="S40" s="22"/>
      <c r="T40" s="28"/>
      <c r="U40" s="22"/>
      <c r="V40" s="28"/>
      <c r="W40" s="22"/>
      <c r="X40" s="28"/>
      <c r="Y40" s="22"/>
      <c r="Z40" s="28"/>
      <c r="AA40" s="22"/>
      <c r="AB40" s="28"/>
      <c r="AC40" s="22"/>
      <c r="AD40" s="28"/>
      <c r="AE40" s="22"/>
      <c r="AF40" s="28"/>
      <c r="AG40" s="22"/>
      <c r="AH40" s="28"/>
      <c r="AI40" s="22"/>
      <c r="AJ40" s="28"/>
      <c r="AK40" s="22"/>
      <c r="AL40" s="28"/>
      <c r="AM40" s="22"/>
      <c r="AN40" s="28"/>
      <c r="AO40" s="22"/>
      <c r="AP40" s="28"/>
      <c r="AQ40" s="22"/>
      <c r="AR40" s="28"/>
      <c r="AS40" s="22"/>
      <c r="AT40" s="28"/>
      <c r="AU40" s="22"/>
      <c r="AV40" s="28"/>
      <c r="AW40" s="22"/>
      <c r="AX40" s="28"/>
      <c r="AY40" s="22"/>
      <c r="AZ40" s="28"/>
      <c r="BA40" s="22"/>
      <c r="BB40" s="28"/>
      <c r="BC40" s="22"/>
      <c r="BD40" s="28"/>
      <c r="BE40" s="22"/>
      <c r="BF40" s="28"/>
      <c r="BG40" s="22"/>
      <c r="BH40" s="28"/>
      <c r="BI40" s="22"/>
      <c r="BJ40" s="28"/>
      <c r="BK40" s="22"/>
      <c r="BL40" s="28"/>
      <c r="BM40" s="22"/>
      <c r="BN40" s="28"/>
      <c r="BO40" s="22"/>
      <c r="BP40" s="28"/>
    </row>
    <row r="41" spans="1:68" ht="5.25" customHeight="1" x14ac:dyDescent="0.2">
      <c r="A41" s="14"/>
      <c r="B41" s="14"/>
      <c r="C41" s="14"/>
      <c r="D41" s="14"/>
      <c r="E41" s="14"/>
      <c r="F41" s="18"/>
      <c r="G41" s="36"/>
      <c r="H41" s="28"/>
      <c r="I41" s="22"/>
      <c r="J41" s="28"/>
      <c r="K41" s="22"/>
      <c r="L41" s="28"/>
      <c r="M41" s="22"/>
      <c r="N41" s="28"/>
      <c r="O41" s="22"/>
      <c r="P41" s="28"/>
      <c r="Q41" s="22"/>
      <c r="R41" s="28"/>
      <c r="S41" s="22"/>
      <c r="T41" s="28"/>
      <c r="U41" s="22"/>
      <c r="V41" s="28"/>
      <c r="W41" s="22"/>
      <c r="X41" s="28"/>
      <c r="Y41" s="22"/>
      <c r="Z41" s="28"/>
      <c r="AA41" s="22"/>
      <c r="AB41" s="28"/>
      <c r="AC41" s="22"/>
      <c r="AD41" s="28"/>
      <c r="AE41" s="22"/>
      <c r="AF41" s="28"/>
      <c r="AG41" s="22"/>
      <c r="AH41" s="28"/>
      <c r="AI41" s="22"/>
      <c r="AJ41" s="28"/>
      <c r="AK41" s="22"/>
      <c r="AL41" s="28"/>
      <c r="AM41" s="22"/>
      <c r="AN41" s="28"/>
      <c r="AO41" s="22"/>
      <c r="AP41" s="28"/>
      <c r="AQ41" s="22"/>
      <c r="AR41" s="28"/>
      <c r="AS41" s="22"/>
      <c r="AT41" s="28"/>
      <c r="AU41" s="22"/>
      <c r="AV41" s="28"/>
      <c r="AW41" s="22"/>
      <c r="AX41" s="28"/>
      <c r="AY41" s="22"/>
      <c r="AZ41" s="28"/>
      <c r="BA41" s="22"/>
      <c r="BB41" s="28"/>
      <c r="BC41" s="22"/>
      <c r="BD41" s="28"/>
      <c r="BE41" s="22"/>
      <c r="BF41" s="28"/>
      <c r="BG41" s="22"/>
      <c r="BH41" s="28"/>
      <c r="BI41" s="22"/>
      <c r="BJ41" s="28"/>
      <c r="BK41" s="22"/>
      <c r="BL41" s="28"/>
      <c r="BM41" s="22"/>
      <c r="BN41" s="28"/>
      <c r="BO41" s="22"/>
      <c r="BP41" s="28"/>
    </row>
    <row r="42" spans="1:68" ht="5.25" customHeight="1" x14ac:dyDescent="0.2">
      <c r="A42" s="14"/>
      <c r="B42" s="14"/>
      <c r="C42" s="14"/>
      <c r="D42" s="14"/>
      <c r="E42" s="14"/>
      <c r="F42" s="18"/>
      <c r="G42" s="36"/>
      <c r="H42" s="28"/>
      <c r="I42" s="22"/>
      <c r="J42" s="28"/>
      <c r="K42" s="22"/>
      <c r="L42" s="28"/>
      <c r="M42" s="22"/>
      <c r="N42" s="28"/>
      <c r="O42" s="22"/>
      <c r="P42" s="28"/>
      <c r="Q42" s="22"/>
      <c r="R42" s="28"/>
      <c r="S42" s="22"/>
      <c r="T42" s="28"/>
      <c r="U42" s="22"/>
      <c r="V42" s="28"/>
      <c r="W42" s="22"/>
      <c r="X42" s="28"/>
      <c r="Y42" s="22"/>
      <c r="Z42" s="28"/>
      <c r="AA42" s="22"/>
      <c r="AB42" s="28"/>
      <c r="AC42" s="22"/>
      <c r="AD42" s="28"/>
      <c r="AE42" s="22"/>
      <c r="AF42" s="28"/>
      <c r="AG42" s="22"/>
      <c r="AH42" s="28"/>
      <c r="AI42" s="22"/>
      <c r="AJ42" s="28"/>
      <c r="AK42" s="22"/>
      <c r="AL42" s="28"/>
      <c r="AM42" s="22"/>
      <c r="AN42" s="28"/>
      <c r="AO42" s="22"/>
      <c r="AP42" s="28"/>
      <c r="AQ42" s="22"/>
      <c r="AR42" s="28"/>
      <c r="AS42" s="22"/>
      <c r="AT42" s="28"/>
      <c r="AU42" s="22"/>
      <c r="AV42" s="28"/>
      <c r="AW42" s="22"/>
      <c r="AX42" s="28"/>
      <c r="AY42" s="22"/>
      <c r="AZ42" s="28"/>
      <c r="BA42" s="22"/>
      <c r="BB42" s="28"/>
      <c r="BC42" s="22"/>
      <c r="BD42" s="28"/>
      <c r="BE42" s="22"/>
      <c r="BF42" s="28"/>
      <c r="BG42" s="22"/>
      <c r="BH42" s="28"/>
      <c r="BI42" s="22"/>
      <c r="BJ42" s="28"/>
      <c r="BK42" s="22"/>
      <c r="BL42" s="28"/>
      <c r="BM42" s="22"/>
      <c r="BN42" s="28"/>
      <c r="BO42" s="22"/>
      <c r="BP42" s="28"/>
    </row>
    <row r="43" spans="1:68" ht="5.25" customHeight="1" x14ac:dyDescent="0.2">
      <c r="A43" s="14"/>
      <c r="B43" s="14"/>
      <c r="C43" s="14"/>
      <c r="D43" s="14"/>
      <c r="E43" s="14"/>
      <c r="F43" s="18"/>
      <c r="G43" s="36"/>
      <c r="H43" s="28"/>
      <c r="I43" s="22"/>
      <c r="J43" s="28"/>
      <c r="K43" s="22"/>
      <c r="L43" s="28"/>
      <c r="M43" s="22"/>
      <c r="N43" s="28"/>
      <c r="O43" s="22"/>
      <c r="P43" s="28"/>
      <c r="Q43" s="22"/>
      <c r="R43" s="28"/>
      <c r="S43" s="22"/>
      <c r="T43" s="28"/>
      <c r="U43" s="22"/>
      <c r="V43" s="28"/>
      <c r="W43" s="22"/>
      <c r="X43" s="28"/>
      <c r="Y43" s="22"/>
      <c r="Z43" s="28"/>
      <c r="AA43" s="22"/>
      <c r="AB43" s="28"/>
      <c r="AC43" s="22"/>
      <c r="AD43" s="28"/>
      <c r="AE43" s="22"/>
      <c r="AF43" s="28"/>
      <c r="AG43" s="22"/>
      <c r="AH43" s="28"/>
      <c r="AI43" s="22"/>
      <c r="AJ43" s="28"/>
      <c r="AK43" s="22"/>
      <c r="AL43" s="28"/>
      <c r="AM43" s="22"/>
      <c r="AN43" s="28"/>
      <c r="AO43" s="22"/>
      <c r="AP43" s="28"/>
      <c r="AQ43" s="22"/>
      <c r="AR43" s="28"/>
      <c r="AS43" s="22"/>
      <c r="AT43" s="28"/>
      <c r="AU43" s="22"/>
      <c r="AV43" s="28"/>
      <c r="AW43" s="22"/>
      <c r="AX43" s="28"/>
      <c r="AY43" s="22"/>
      <c r="AZ43" s="28"/>
      <c r="BA43" s="22"/>
      <c r="BB43" s="28"/>
      <c r="BC43" s="22"/>
      <c r="BD43" s="28"/>
      <c r="BE43" s="22"/>
      <c r="BF43" s="28"/>
      <c r="BG43" s="22"/>
      <c r="BH43" s="28"/>
      <c r="BI43" s="22"/>
      <c r="BJ43" s="28"/>
      <c r="BK43" s="22"/>
      <c r="BL43" s="28"/>
      <c r="BM43" s="22"/>
      <c r="BN43" s="28"/>
      <c r="BO43" s="22"/>
      <c r="BP43" s="28"/>
    </row>
    <row r="44" spans="1:68" ht="5.25" customHeight="1" x14ac:dyDescent="0.2">
      <c r="A44" s="14"/>
      <c r="B44" s="14"/>
      <c r="C44" s="14"/>
      <c r="D44" s="14"/>
      <c r="E44" s="14"/>
      <c r="F44" s="18"/>
      <c r="G44" s="36"/>
      <c r="H44" s="28"/>
      <c r="I44" s="22"/>
      <c r="J44" s="28"/>
      <c r="K44" s="22"/>
      <c r="L44" s="28"/>
      <c r="M44" s="22"/>
      <c r="N44" s="28"/>
      <c r="O44" s="22"/>
      <c r="P44" s="28"/>
      <c r="Q44" s="22"/>
      <c r="R44" s="28"/>
      <c r="S44" s="22"/>
      <c r="T44" s="28"/>
      <c r="U44" s="22"/>
      <c r="V44" s="28"/>
      <c r="W44" s="22"/>
      <c r="X44" s="28"/>
      <c r="Y44" s="22"/>
      <c r="Z44" s="28"/>
      <c r="AA44" s="22"/>
      <c r="AB44" s="28"/>
      <c r="AC44" s="22"/>
      <c r="AD44" s="28"/>
      <c r="AE44" s="22"/>
      <c r="AF44" s="28"/>
      <c r="AG44" s="22"/>
      <c r="AH44" s="28"/>
      <c r="AI44" s="22"/>
      <c r="AJ44" s="28"/>
      <c r="AK44" s="22"/>
      <c r="AL44" s="28"/>
      <c r="AM44" s="22"/>
      <c r="AN44" s="28"/>
      <c r="AO44" s="22"/>
      <c r="AP44" s="28"/>
      <c r="AQ44" s="22"/>
      <c r="AR44" s="28"/>
      <c r="AS44" s="22"/>
      <c r="AT44" s="28"/>
      <c r="AU44" s="22"/>
      <c r="AV44" s="28"/>
      <c r="AW44" s="22"/>
      <c r="AX44" s="28"/>
      <c r="AY44" s="22"/>
      <c r="AZ44" s="28"/>
      <c r="BA44" s="22"/>
      <c r="BB44" s="28"/>
      <c r="BC44" s="22"/>
      <c r="BD44" s="28"/>
      <c r="BE44" s="22"/>
      <c r="BF44" s="28"/>
      <c r="BG44" s="22"/>
      <c r="BH44" s="28"/>
      <c r="BI44" s="22"/>
      <c r="BJ44" s="28"/>
      <c r="BK44" s="22"/>
      <c r="BL44" s="28"/>
      <c r="BM44" s="22"/>
      <c r="BN44" s="28"/>
      <c r="BO44" s="22"/>
      <c r="BP44" s="28"/>
    </row>
    <row r="45" spans="1:68" ht="5.25" customHeight="1" x14ac:dyDescent="0.2">
      <c r="A45" s="14"/>
      <c r="B45" s="14"/>
      <c r="C45" s="14"/>
      <c r="D45" s="14"/>
      <c r="E45" s="14"/>
      <c r="F45" s="21">
        <v>15</v>
      </c>
      <c r="G45" s="36"/>
      <c r="H45" s="28"/>
      <c r="I45" s="22"/>
      <c r="J45" s="28"/>
      <c r="K45" s="22"/>
      <c r="L45" s="28"/>
      <c r="M45" s="22"/>
      <c r="N45" s="28"/>
      <c r="O45" s="22"/>
      <c r="P45" s="28"/>
      <c r="Q45" s="22"/>
      <c r="R45" s="28"/>
      <c r="S45" s="22"/>
      <c r="T45" s="28"/>
      <c r="U45" s="22"/>
      <c r="V45" s="28"/>
      <c r="W45" s="22"/>
      <c r="X45" s="28"/>
      <c r="Y45" s="22"/>
      <c r="Z45" s="28"/>
      <c r="AA45" s="22"/>
      <c r="AB45" s="28"/>
      <c r="AC45" s="22"/>
      <c r="AD45" s="28"/>
      <c r="AE45" s="22"/>
      <c r="AF45" s="28"/>
      <c r="AG45" s="22"/>
      <c r="AH45" s="28"/>
      <c r="AI45" s="22"/>
      <c r="AJ45" s="28"/>
      <c r="AK45" s="22"/>
      <c r="AL45" s="28"/>
      <c r="AM45" s="22"/>
      <c r="AN45" s="28"/>
      <c r="AO45" s="22"/>
      <c r="AP45" s="28"/>
      <c r="AQ45" s="22"/>
      <c r="AR45" s="28"/>
      <c r="AS45" s="22"/>
      <c r="AT45" s="28"/>
      <c r="AU45" s="22"/>
      <c r="AV45" s="28"/>
      <c r="AW45" s="22"/>
      <c r="AX45" s="28"/>
      <c r="AY45" s="22"/>
      <c r="AZ45" s="28"/>
      <c r="BA45" s="22"/>
      <c r="BB45" s="28"/>
      <c r="BC45" s="22"/>
      <c r="BD45" s="28"/>
      <c r="BE45" s="22"/>
      <c r="BF45" s="28"/>
      <c r="BG45" s="22"/>
      <c r="BH45" s="28"/>
      <c r="BI45" s="22"/>
      <c r="BJ45" s="28"/>
      <c r="BK45" s="22"/>
      <c r="BL45" s="28"/>
      <c r="BM45" s="22"/>
      <c r="BN45" s="28"/>
      <c r="BO45" s="22"/>
      <c r="BP45" s="28"/>
    </row>
    <row r="46" spans="1:68" ht="5.25" customHeight="1" x14ac:dyDescent="0.2">
      <c r="A46" s="14"/>
      <c r="B46" s="14"/>
      <c r="C46" s="14"/>
      <c r="D46" s="14"/>
      <c r="E46" s="14"/>
      <c r="F46" s="18"/>
      <c r="G46" s="36"/>
      <c r="H46" s="28"/>
      <c r="I46" s="22"/>
      <c r="J46" s="28"/>
      <c r="K46" s="22"/>
      <c r="L46" s="28"/>
      <c r="M46" s="22"/>
      <c r="N46" s="28"/>
      <c r="O46" s="22"/>
      <c r="P46" s="28"/>
      <c r="Q46" s="22"/>
      <c r="R46" s="28"/>
      <c r="S46" s="22"/>
      <c r="T46" s="28"/>
      <c r="U46" s="22"/>
      <c r="V46" s="28"/>
      <c r="W46" s="22"/>
      <c r="X46" s="28"/>
      <c r="Y46" s="22"/>
      <c r="Z46" s="28"/>
      <c r="AA46" s="22"/>
      <c r="AB46" s="28"/>
      <c r="AC46" s="22"/>
      <c r="AD46" s="28"/>
      <c r="AE46" s="22"/>
      <c r="AF46" s="28"/>
      <c r="AG46" s="22"/>
      <c r="AH46" s="28"/>
      <c r="AI46" s="22"/>
      <c r="AJ46" s="28"/>
      <c r="AK46" s="22"/>
      <c r="AL46" s="28"/>
      <c r="AM46" s="22"/>
      <c r="AN46" s="28"/>
      <c r="AO46" s="22"/>
      <c r="AP46" s="28"/>
      <c r="AQ46" s="22"/>
      <c r="AR46" s="28"/>
      <c r="AS46" s="22"/>
      <c r="AT46" s="28"/>
      <c r="AU46" s="22"/>
      <c r="AV46" s="28"/>
      <c r="AW46" s="22"/>
      <c r="AX46" s="28"/>
      <c r="AY46" s="22"/>
      <c r="AZ46" s="28"/>
      <c r="BA46" s="22"/>
      <c r="BB46" s="28"/>
      <c r="BC46" s="22"/>
      <c r="BD46" s="28"/>
      <c r="BE46" s="22"/>
      <c r="BF46" s="28"/>
      <c r="BG46" s="22"/>
      <c r="BH46" s="28"/>
      <c r="BI46" s="22"/>
      <c r="BJ46" s="28"/>
      <c r="BK46" s="22"/>
      <c r="BL46" s="28"/>
      <c r="BM46" s="22"/>
      <c r="BN46" s="28"/>
      <c r="BO46" s="22"/>
      <c r="BP46" s="28"/>
    </row>
    <row r="47" spans="1:68" ht="5.25" customHeight="1" x14ac:dyDescent="0.2">
      <c r="A47" s="14"/>
      <c r="B47" s="14"/>
      <c r="C47" s="14"/>
      <c r="D47" s="14"/>
      <c r="E47" s="14"/>
      <c r="F47" s="18"/>
      <c r="G47" s="36"/>
      <c r="H47" s="28"/>
      <c r="I47" s="22"/>
      <c r="J47" s="28"/>
      <c r="K47" s="22"/>
      <c r="L47" s="28"/>
      <c r="M47" s="22"/>
      <c r="N47" s="28"/>
      <c r="O47" s="22"/>
      <c r="P47" s="28"/>
      <c r="Q47" s="22"/>
      <c r="R47" s="28"/>
      <c r="S47" s="22"/>
      <c r="T47" s="28"/>
      <c r="U47" s="22"/>
      <c r="V47" s="28"/>
      <c r="W47" s="22"/>
      <c r="X47" s="28"/>
      <c r="Y47" s="22"/>
      <c r="Z47" s="28"/>
      <c r="AA47" s="22"/>
      <c r="AB47" s="28"/>
      <c r="AC47" s="22"/>
      <c r="AD47" s="28"/>
      <c r="AE47" s="22"/>
      <c r="AF47" s="28"/>
      <c r="AG47" s="22"/>
      <c r="AH47" s="28"/>
      <c r="AI47" s="22"/>
      <c r="AJ47" s="28"/>
      <c r="AK47" s="22"/>
      <c r="AL47" s="28"/>
      <c r="AM47" s="22"/>
      <c r="AN47" s="28"/>
      <c r="AO47" s="22"/>
      <c r="AP47" s="28"/>
      <c r="AQ47" s="22"/>
      <c r="AR47" s="28"/>
      <c r="AS47" s="22"/>
      <c r="AT47" s="28"/>
      <c r="AU47" s="22"/>
      <c r="AV47" s="28"/>
      <c r="AW47" s="22"/>
      <c r="AX47" s="28"/>
      <c r="AY47" s="22"/>
      <c r="AZ47" s="28"/>
      <c r="BA47" s="22"/>
      <c r="BB47" s="28"/>
      <c r="BC47" s="22"/>
      <c r="BD47" s="28"/>
      <c r="BE47" s="22"/>
      <c r="BF47" s="28"/>
      <c r="BG47" s="22"/>
      <c r="BH47" s="28"/>
      <c r="BI47" s="22"/>
      <c r="BJ47" s="28"/>
      <c r="BK47" s="22"/>
      <c r="BL47" s="28"/>
      <c r="BM47" s="22"/>
      <c r="BN47" s="28"/>
      <c r="BO47" s="22"/>
      <c r="BP47" s="28"/>
    </row>
    <row r="48" spans="1:68" ht="5.25" customHeight="1" x14ac:dyDescent="0.2">
      <c r="A48" s="14"/>
      <c r="B48" s="14"/>
      <c r="C48" s="14"/>
      <c r="D48" s="14"/>
      <c r="E48" s="14"/>
      <c r="F48" s="18"/>
      <c r="G48" s="36"/>
      <c r="H48" s="28"/>
      <c r="I48" s="22"/>
      <c r="J48" s="28"/>
      <c r="K48" s="22"/>
      <c r="L48" s="28"/>
      <c r="M48" s="22"/>
      <c r="N48" s="28"/>
      <c r="O48" s="22"/>
      <c r="P48" s="28"/>
      <c r="Q48" s="22"/>
      <c r="R48" s="28"/>
      <c r="S48" s="22"/>
      <c r="T48" s="28"/>
      <c r="U48" s="22"/>
      <c r="V48" s="28"/>
      <c r="W48" s="22"/>
      <c r="X48" s="28"/>
      <c r="Y48" s="22"/>
      <c r="Z48" s="28"/>
      <c r="AA48" s="22"/>
      <c r="AB48" s="28"/>
      <c r="AC48" s="22"/>
      <c r="AD48" s="28"/>
      <c r="AE48" s="22"/>
      <c r="AF48" s="28"/>
      <c r="AG48" s="22"/>
      <c r="AH48" s="28"/>
      <c r="AI48" s="22"/>
      <c r="AJ48" s="28"/>
      <c r="AK48" s="22"/>
      <c r="AL48" s="28"/>
      <c r="AM48" s="22"/>
      <c r="AN48" s="28"/>
      <c r="AO48" s="22"/>
      <c r="AP48" s="28"/>
      <c r="AQ48" s="22"/>
      <c r="AR48" s="28"/>
      <c r="AS48" s="22"/>
      <c r="AT48" s="28"/>
      <c r="AU48" s="22"/>
      <c r="AV48" s="28"/>
      <c r="AW48" s="22"/>
      <c r="AX48" s="28"/>
      <c r="AY48" s="22"/>
      <c r="AZ48" s="28"/>
      <c r="BA48" s="22"/>
      <c r="BB48" s="28"/>
      <c r="BC48" s="22"/>
      <c r="BD48" s="28"/>
      <c r="BE48" s="22"/>
      <c r="BF48" s="28"/>
      <c r="BG48" s="22"/>
      <c r="BH48" s="28"/>
      <c r="BI48" s="22"/>
      <c r="BJ48" s="28"/>
      <c r="BK48" s="22"/>
      <c r="BL48" s="28"/>
      <c r="BM48" s="22"/>
      <c r="BN48" s="28"/>
      <c r="BO48" s="22"/>
      <c r="BP48" s="28"/>
    </row>
    <row r="49" spans="1:68" ht="5.25" customHeight="1" x14ac:dyDescent="0.2">
      <c r="A49" s="14"/>
      <c r="B49" s="14"/>
      <c r="C49" s="14"/>
      <c r="D49" s="14"/>
      <c r="E49" s="14"/>
      <c r="F49" s="18"/>
      <c r="G49" s="36"/>
      <c r="H49" s="28"/>
      <c r="I49" s="22"/>
      <c r="J49" s="28"/>
      <c r="K49" s="22"/>
      <c r="L49" s="28"/>
      <c r="M49" s="22"/>
      <c r="N49" s="28"/>
      <c r="O49" s="22"/>
      <c r="P49" s="28"/>
      <c r="Q49" s="22"/>
      <c r="R49" s="28"/>
      <c r="S49" s="22"/>
      <c r="T49" s="28"/>
      <c r="U49" s="22"/>
      <c r="V49" s="28"/>
      <c r="W49" s="22"/>
      <c r="X49" s="28"/>
      <c r="Y49" s="22"/>
      <c r="Z49" s="28"/>
      <c r="AA49" s="22"/>
      <c r="AB49" s="28"/>
      <c r="AC49" s="22"/>
      <c r="AD49" s="28"/>
      <c r="AE49" s="22"/>
      <c r="AF49" s="28"/>
      <c r="AG49" s="22"/>
      <c r="AH49" s="28"/>
      <c r="AI49" s="22"/>
      <c r="AJ49" s="28"/>
      <c r="AK49" s="22"/>
      <c r="AL49" s="28"/>
      <c r="AM49" s="22"/>
      <c r="AN49" s="28"/>
      <c r="AO49" s="22"/>
      <c r="AP49" s="28"/>
      <c r="AQ49" s="22"/>
      <c r="AR49" s="28"/>
      <c r="AS49" s="22"/>
      <c r="AT49" s="28"/>
      <c r="AU49" s="22"/>
      <c r="AV49" s="28"/>
      <c r="AW49" s="22"/>
      <c r="AX49" s="28"/>
      <c r="AY49" s="22"/>
      <c r="AZ49" s="28"/>
      <c r="BA49" s="22"/>
      <c r="BB49" s="28"/>
      <c r="BC49" s="22"/>
      <c r="BD49" s="28"/>
      <c r="BE49" s="22"/>
      <c r="BF49" s="28"/>
      <c r="BG49" s="22"/>
      <c r="BH49" s="28"/>
      <c r="BI49" s="22"/>
      <c r="BJ49" s="28"/>
      <c r="BK49" s="22"/>
      <c r="BL49" s="28"/>
      <c r="BM49" s="22"/>
      <c r="BN49" s="28"/>
      <c r="BO49" s="22"/>
      <c r="BP49" s="28"/>
    </row>
    <row r="50" spans="1:68" ht="5.25" customHeight="1" x14ac:dyDescent="0.2">
      <c r="A50" s="14"/>
      <c r="B50" s="14"/>
      <c r="C50" s="14"/>
      <c r="D50" s="14"/>
      <c r="E50" s="14"/>
      <c r="F50" s="21">
        <v>10</v>
      </c>
      <c r="G50" s="36"/>
      <c r="H50" s="28"/>
      <c r="I50" s="22"/>
      <c r="J50" s="28"/>
      <c r="K50" s="22"/>
      <c r="L50" s="28"/>
      <c r="M50" s="22"/>
      <c r="N50" s="28"/>
      <c r="O50" s="22"/>
      <c r="P50" s="28"/>
      <c r="Q50" s="22"/>
      <c r="R50" s="28"/>
      <c r="S50" s="22"/>
      <c r="T50" s="28"/>
      <c r="U50" s="22"/>
      <c r="V50" s="28"/>
      <c r="W50" s="22"/>
      <c r="X50" s="28"/>
      <c r="Y50" s="22"/>
      <c r="Z50" s="28"/>
      <c r="AA50" s="22"/>
      <c r="AB50" s="28"/>
      <c r="AC50" s="22"/>
      <c r="AD50" s="28"/>
      <c r="AE50" s="22"/>
      <c r="AF50" s="28"/>
      <c r="AG50" s="22"/>
      <c r="AH50" s="28"/>
      <c r="AI50" s="22"/>
      <c r="AJ50" s="28"/>
      <c r="AK50" s="22"/>
      <c r="AL50" s="28"/>
      <c r="AM50" s="22"/>
      <c r="AN50" s="28"/>
      <c r="AO50" s="22"/>
      <c r="AP50" s="28"/>
      <c r="AQ50" s="22"/>
      <c r="AR50" s="28"/>
      <c r="AS50" s="22"/>
      <c r="AT50" s="28"/>
      <c r="AU50" s="22"/>
      <c r="AV50" s="28"/>
      <c r="AW50" s="22"/>
      <c r="AX50" s="28"/>
      <c r="AY50" s="22"/>
      <c r="AZ50" s="28"/>
      <c r="BA50" s="22"/>
      <c r="BB50" s="28"/>
      <c r="BC50" s="22"/>
      <c r="BD50" s="28"/>
      <c r="BE50" s="22"/>
      <c r="BF50" s="28"/>
      <c r="BG50" s="22"/>
      <c r="BH50" s="28"/>
      <c r="BI50" s="22"/>
      <c r="BJ50" s="28"/>
      <c r="BK50" s="22"/>
      <c r="BL50" s="28"/>
      <c r="BM50" s="22"/>
      <c r="BN50" s="28"/>
      <c r="BO50" s="22"/>
      <c r="BP50" s="28"/>
    </row>
    <row r="51" spans="1:68" ht="5.25" customHeight="1" x14ac:dyDescent="0.2">
      <c r="A51" s="14"/>
      <c r="B51" s="14"/>
      <c r="C51" s="14"/>
      <c r="D51" s="14"/>
      <c r="E51" s="14"/>
      <c r="F51" s="18"/>
      <c r="G51" s="36"/>
      <c r="H51" s="28"/>
      <c r="I51" s="22"/>
      <c r="J51" s="28"/>
      <c r="K51" s="22"/>
      <c r="L51" s="28"/>
      <c r="M51" s="22"/>
      <c r="N51" s="28"/>
      <c r="O51" s="22"/>
      <c r="P51" s="28"/>
      <c r="Q51" s="22"/>
      <c r="R51" s="28"/>
      <c r="S51" s="22"/>
      <c r="T51" s="28"/>
      <c r="U51" s="22"/>
      <c r="V51" s="28"/>
      <c r="W51" s="22"/>
      <c r="X51" s="28"/>
      <c r="Y51" s="22"/>
      <c r="Z51" s="28"/>
      <c r="AA51" s="22"/>
      <c r="AB51" s="28"/>
      <c r="AC51" s="22"/>
      <c r="AD51" s="28"/>
      <c r="AE51" s="22"/>
      <c r="AF51" s="28"/>
      <c r="AG51" s="22"/>
      <c r="AH51" s="28"/>
      <c r="AI51" s="22"/>
      <c r="AJ51" s="28"/>
      <c r="AK51" s="22"/>
      <c r="AL51" s="28"/>
      <c r="AM51" s="22"/>
      <c r="AN51" s="28"/>
      <c r="AO51" s="22"/>
      <c r="AP51" s="28"/>
      <c r="AQ51" s="22"/>
      <c r="AR51" s="28"/>
      <c r="AS51" s="22"/>
      <c r="AT51" s="28"/>
      <c r="AU51" s="22"/>
      <c r="AV51" s="28"/>
      <c r="AW51" s="22"/>
      <c r="AX51" s="28"/>
      <c r="AY51" s="22"/>
      <c r="AZ51" s="28"/>
      <c r="BA51" s="22"/>
      <c r="BB51" s="28"/>
      <c r="BC51" s="22"/>
      <c r="BD51" s="28"/>
      <c r="BE51" s="22"/>
      <c r="BF51" s="28"/>
      <c r="BG51" s="22"/>
      <c r="BH51" s="28"/>
      <c r="BI51" s="22"/>
      <c r="BJ51" s="28"/>
      <c r="BK51" s="22"/>
      <c r="BL51" s="28"/>
      <c r="BM51" s="22"/>
      <c r="BN51" s="28"/>
      <c r="BO51" s="22"/>
      <c r="BP51" s="28"/>
    </row>
    <row r="52" spans="1:68" ht="5.25" customHeight="1" x14ac:dyDescent="0.2">
      <c r="A52" s="14"/>
      <c r="B52" s="14"/>
      <c r="C52" s="14"/>
      <c r="D52" s="14"/>
      <c r="E52" s="14"/>
      <c r="F52" s="18"/>
      <c r="G52" s="36"/>
      <c r="H52" s="28"/>
      <c r="I52" s="22"/>
      <c r="J52" s="28"/>
      <c r="K52" s="22"/>
      <c r="L52" s="28"/>
      <c r="M52" s="22"/>
      <c r="N52" s="28"/>
      <c r="O52" s="22"/>
      <c r="P52" s="28"/>
      <c r="Q52" s="22"/>
      <c r="R52" s="28"/>
      <c r="S52" s="22"/>
      <c r="T52" s="28"/>
      <c r="U52" s="22"/>
      <c r="V52" s="28"/>
      <c r="W52" s="22"/>
      <c r="X52" s="28"/>
      <c r="Y52" s="22"/>
      <c r="Z52" s="28"/>
      <c r="AA52" s="22"/>
      <c r="AB52" s="28"/>
      <c r="AC52" s="22"/>
      <c r="AD52" s="28"/>
      <c r="AE52" s="22"/>
      <c r="AF52" s="28"/>
      <c r="AG52" s="22"/>
      <c r="AH52" s="28"/>
      <c r="AI52" s="22"/>
      <c r="AJ52" s="28"/>
      <c r="AK52" s="22"/>
      <c r="AL52" s="28"/>
      <c r="AM52" s="22"/>
      <c r="AN52" s="28"/>
      <c r="AO52" s="22"/>
      <c r="AP52" s="28"/>
      <c r="AQ52" s="22"/>
      <c r="AR52" s="28"/>
      <c r="AS52" s="22"/>
      <c r="AT52" s="28"/>
      <c r="AU52" s="22"/>
      <c r="AV52" s="28"/>
      <c r="AW52" s="22"/>
      <c r="AX52" s="28"/>
      <c r="AY52" s="22"/>
      <c r="AZ52" s="28"/>
      <c r="BA52" s="22"/>
      <c r="BB52" s="28"/>
      <c r="BC52" s="22"/>
      <c r="BD52" s="28"/>
      <c r="BE52" s="22"/>
      <c r="BF52" s="28"/>
      <c r="BG52" s="22"/>
      <c r="BH52" s="28"/>
      <c r="BI52" s="22"/>
      <c r="BJ52" s="28"/>
      <c r="BK52" s="22"/>
      <c r="BL52" s="28"/>
      <c r="BM52" s="22"/>
      <c r="BN52" s="28"/>
      <c r="BO52" s="22"/>
      <c r="BP52" s="28"/>
    </row>
    <row r="53" spans="1:68" ht="5.25" customHeight="1" x14ac:dyDescent="0.2">
      <c r="A53" s="14"/>
      <c r="B53" s="14"/>
      <c r="C53" s="14"/>
      <c r="D53" s="14"/>
      <c r="E53" s="14"/>
      <c r="F53" s="18"/>
      <c r="G53" s="36"/>
      <c r="H53" s="28"/>
      <c r="I53" s="22"/>
      <c r="J53" s="28"/>
      <c r="K53" s="22"/>
      <c r="L53" s="28"/>
      <c r="M53" s="22"/>
      <c r="N53" s="28"/>
      <c r="O53" s="22"/>
      <c r="P53" s="28"/>
      <c r="Q53" s="22"/>
      <c r="R53" s="28"/>
      <c r="S53" s="22"/>
      <c r="T53" s="28"/>
      <c r="U53" s="22"/>
      <c r="V53" s="28"/>
      <c r="W53" s="22"/>
      <c r="X53" s="28"/>
      <c r="Y53" s="22"/>
      <c r="Z53" s="28"/>
      <c r="AA53" s="22"/>
      <c r="AB53" s="28"/>
      <c r="AC53" s="22"/>
      <c r="AD53" s="28"/>
      <c r="AE53" s="22"/>
      <c r="AF53" s="28"/>
      <c r="AG53" s="22"/>
      <c r="AH53" s="28"/>
      <c r="AI53" s="22"/>
      <c r="AJ53" s="28"/>
      <c r="AK53" s="22"/>
      <c r="AL53" s="28"/>
      <c r="AM53" s="22"/>
      <c r="AN53" s="28"/>
      <c r="AO53" s="22"/>
      <c r="AP53" s="28"/>
      <c r="AQ53" s="22"/>
      <c r="AR53" s="28"/>
      <c r="AS53" s="22"/>
      <c r="AT53" s="28"/>
      <c r="AU53" s="22"/>
      <c r="AV53" s="28"/>
      <c r="AW53" s="22"/>
      <c r="AX53" s="28"/>
      <c r="AY53" s="22"/>
      <c r="AZ53" s="28"/>
      <c r="BA53" s="22"/>
      <c r="BB53" s="28"/>
      <c r="BC53" s="22"/>
      <c r="BD53" s="28"/>
      <c r="BE53" s="22"/>
      <c r="BF53" s="28"/>
      <c r="BG53" s="22"/>
      <c r="BH53" s="28"/>
      <c r="BI53" s="22"/>
      <c r="BJ53" s="28"/>
      <c r="BK53" s="22"/>
      <c r="BL53" s="28"/>
      <c r="BM53" s="22"/>
      <c r="BN53" s="28"/>
      <c r="BO53" s="22"/>
      <c r="BP53" s="28"/>
    </row>
    <row r="54" spans="1:68" ht="5.25" customHeight="1" x14ac:dyDescent="0.2">
      <c r="A54" s="14"/>
      <c r="B54" s="14"/>
      <c r="C54" s="51" t="str">
        <f>IF(P3=5,"Min","")</f>
        <v/>
      </c>
      <c r="D54" s="52"/>
      <c r="E54" s="14"/>
      <c r="F54" s="18"/>
      <c r="G54" s="36"/>
      <c r="H54" s="28"/>
      <c r="I54" s="22"/>
      <c r="J54" s="28"/>
      <c r="K54" s="22"/>
      <c r="L54" s="28"/>
      <c r="M54" s="22"/>
      <c r="N54" s="28"/>
      <c r="O54" s="22"/>
      <c r="P54" s="28"/>
      <c r="Q54" s="22"/>
      <c r="R54" s="28"/>
      <c r="S54" s="22"/>
      <c r="T54" s="28"/>
      <c r="U54" s="22"/>
      <c r="V54" s="28"/>
      <c r="W54" s="22"/>
      <c r="X54" s="28"/>
      <c r="Y54" s="22"/>
      <c r="Z54" s="28"/>
      <c r="AA54" s="22"/>
      <c r="AB54" s="28"/>
      <c r="AC54" s="22"/>
      <c r="AD54" s="28"/>
      <c r="AE54" s="22"/>
      <c r="AF54" s="28"/>
      <c r="AG54" s="22"/>
      <c r="AH54" s="28"/>
      <c r="AI54" s="22"/>
      <c r="AJ54" s="28"/>
      <c r="AK54" s="22"/>
      <c r="AL54" s="28"/>
      <c r="AM54" s="22"/>
      <c r="AN54" s="28"/>
      <c r="AO54" s="22"/>
      <c r="AP54" s="28"/>
      <c r="AQ54" s="22"/>
      <c r="AR54" s="28"/>
      <c r="AS54" s="22"/>
      <c r="AT54" s="28"/>
      <c r="AU54" s="22"/>
      <c r="AV54" s="28"/>
      <c r="AW54" s="22"/>
      <c r="AX54" s="28"/>
      <c r="AY54" s="22"/>
      <c r="AZ54" s="28"/>
      <c r="BA54" s="22"/>
      <c r="BB54" s="28"/>
      <c r="BC54" s="22"/>
      <c r="BD54" s="28"/>
      <c r="BE54" s="22"/>
      <c r="BF54" s="28"/>
      <c r="BG54" s="22"/>
      <c r="BH54" s="28"/>
      <c r="BI54" s="22"/>
      <c r="BJ54" s="28"/>
      <c r="BK54" s="22"/>
      <c r="BL54" s="28"/>
      <c r="BM54" s="22"/>
      <c r="BN54" s="28"/>
      <c r="BO54" s="22"/>
      <c r="BP54" s="28"/>
    </row>
    <row r="55" spans="1:68" ht="5.25" customHeight="1" x14ac:dyDescent="0.2">
      <c r="A55" s="14"/>
      <c r="B55" s="14"/>
      <c r="C55" s="53"/>
      <c r="D55" s="53"/>
      <c r="E55" s="20"/>
      <c r="F55" s="3">
        <v>5</v>
      </c>
      <c r="G55" s="36"/>
      <c r="H55" s="28"/>
      <c r="I55" s="22"/>
      <c r="J55" s="28"/>
      <c r="K55" s="22"/>
      <c r="L55" s="28"/>
      <c r="M55" s="22"/>
      <c r="N55" s="28"/>
      <c r="O55" s="22"/>
      <c r="P55" s="28"/>
      <c r="Q55" s="22"/>
      <c r="R55" s="28"/>
      <c r="S55" s="22"/>
      <c r="T55" s="28"/>
      <c r="U55" s="22"/>
      <c r="V55" s="28"/>
      <c r="W55" s="22"/>
      <c r="X55" s="28"/>
      <c r="Y55" s="22"/>
      <c r="Z55" s="28"/>
      <c r="AA55" s="22"/>
      <c r="AB55" s="28"/>
      <c r="AC55" s="22"/>
      <c r="AD55" s="28"/>
      <c r="AE55" s="22"/>
      <c r="AF55" s="28"/>
      <c r="AG55" s="22"/>
      <c r="AH55" s="28"/>
      <c r="AI55" s="22"/>
      <c r="AJ55" s="28"/>
      <c r="AK55" s="22"/>
      <c r="AL55" s="28"/>
      <c r="AM55" s="22"/>
      <c r="AN55" s="28"/>
      <c r="AO55" s="22"/>
      <c r="AP55" s="28"/>
      <c r="AQ55" s="22"/>
      <c r="AR55" s="28"/>
      <c r="AS55" s="22"/>
      <c r="AT55" s="28"/>
      <c r="AU55" s="22"/>
      <c r="AV55" s="28"/>
      <c r="AW55" s="22"/>
      <c r="AX55" s="28"/>
      <c r="AY55" s="22"/>
      <c r="AZ55" s="28"/>
      <c r="BA55" s="22"/>
      <c r="BB55" s="28"/>
      <c r="BC55" s="22"/>
      <c r="BD55" s="28"/>
      <c r="BE55" s="22"/>
      <c r="BF55" s="28"/>
      <c r="BG55" s="22"/>
      <c r="BH55" s="28"/>
      <c r="BI55" s="22"/>
      <c r="BJ55" s="28"/>
      <c r="BK55" s="22"/>
      <c r="BL55" s="28"/>
      <c r="BM55" s="22"/>
      <c r="BN55" s="28"/>
      <c r="BO55" s="22"/>
      <c r="BP55" s="28"/>
    </row>
    <row r="56" spans="1:68" ht="5.25" customHeight="1" x14ac:dyDescent="0.2">
      <c r="A56" s="14"/>
      <c r="B56" s="14"/>
      <c r="C56" s="14"/>
      <c r="D56" s="14"/>
      <c r="E56" s="14"/>
      <c r="F56" s="18"/>
      <c r="G56" s="36"/>
      <c r="H56" s="28"/>
      <c r="I56" s="22"/>
      <c r="J56" s="28"/>
      <c r="K56" s="22"/>
      <c r="L56" s="28"/>
      <c r="M56" s="22"/>
      <c r="N56" s="28"/>
      <c r="O56" s="22"/>
      <c r="P56" s="28"/>
      <c r="Q56" s="22"/>
      <c r="R56" s="28"/>
      <c r="S56" s="22"/>
      <c r="T56" s="28"/>
      <c r="U56" s="22"/>
      <c r="V56" s="28"/>
      <c r="W56" s="22"/>
      <c r="X56" s="28"/>
      <c r="Y56" s="22"/>
      <c r="Z56" s="28"/>
      <c r="AA56" s="22"/>
      <c r="AB56" s="28"/>
      <c r="AC56" s="22"/>
      <c r="AD56" s="28"/>
      <c r="AE56" s="22"/>
      <c r="AF56" s="28"/>
      <c r="AG56" s="22"/>
      <c r="AH56" s="28"/>
      <c r="AI56" s="22"/>
      <c r="AJ56" s="28"/>
      <c r="AK56" s="22"/>
      <c r="AL56" s="28"/>
      <c r="AM56" s="22"/>
      <c r="AN56" s="28"/>
      <c r="AO56" s="22"/>
      <c r="AP56" s="28"/>
      <c r="AQ56" s="22"/>
      <c r="AR56" s="28"/>
      <c r="AS56" s="22"/>
      <c r="AT56" s="28"/>
      <c r="AU56" s="22"/>
      <c r="AV56" s="28"/>
      <c r="AW56" s="22"/>
      <c r="AX56" s="28"/>
      <c r="AY56" s="22"/>
      <c r="AZ56" s="28"/>
      <c r="BA56" s="22"/>
      <c r="BB56" s="28"/>
      <c r="BC56" s="22"/>
      <c r="BD56" s="28"/>
      <c r="BE56" s="22"/>
      <c r="BF56" s="28"/>
      <c r="BG56" s="22"/>
      <c r="BH56" s="28"/>
      <c r="BI56" s="22"/>
      <c r="BJ56" s="28"/>
      <c r="BK56" s="22"/>
      <c r="BL56" s="28"/>
      <c r="BM56" s="22"/>
      <c r="BN56" s="28"/>
      <c r="BO56" s="22"/>
      <c r="BP56" s="28"/>
    </row>
    <row r="57" spans="1:68" ht="5.25" customHeight="1" x14ac:dyDescent="0.2">
      <c r="A57" s="14"/>
      <c r="B57" s="14"/>
      <c r="C57" s="14"/>
      <c r="D57" s="14"/>
      <c r="E57" s="14"/>
      <c r="F57" s="18"/>
      <c r="G57" s="36"/>
      <c r="H57" s="28"/>
      <c r="I57" s="22"/>
      <c r="J57" s="28"/>
      <c r="K57" s="22"/>
      <c r="L57" s="28"/>
      <c r="M57" s="22"/>
      <c r="N57" s="28"/>
      <c r="O57" s="22"/>
      <c r="P57" s="28"/>
      <c r="Q57" s="22"/>
      <c r="R57" s="28"/>
      <c r="S57" s="22"/>
      <c r="T57" s="28"/>
      <c r="U57" s="22"/>
      <c r="V57" s="28"/>
      <c r="W57" s="22"/>
      <c r="X57" s="28"/>
      <c r="Y57" s="22"/>
      <c r="Z57" s="28"/>
      <c r="AA57" s="22"/>
      <c r="AB57" s="28"/>
      <c r="AC57" s="22"/>
      <c r="AD57" s="28"/>
      <c r="AE57" s="22"/>
      <c r="AF57" s="28"/>
      <c r="AG57" s="22"/>
      <c r="AH57" s="28"/>
      <c r="AI57" s="22"/>
      <c r="AJ57" s="28"/>
      <c r="AK57" s="22"/>
      <c r="AL57" s="28"/>
      <c r="AM57" s="22"/>
      <c r="AN57" s="28"/>
      <c r="AO57" s="22"/>
      <c r="AP57" s="28"/>
      <c r="AQ57" s="22"/>
      <c r="AR57" s="28"/>
      <c r="AS57" s="22"/>
      <c r="AT57" s="28"/>
      <c r="AU57" s="22"/>
      <c r="AV57" s="28"/>
      <c r="AW57" s="22"/>
      <c r="AX57" s="28"/>
      <c r="AY57" s="22"/>
      <c r="AZ57" s="28"/>
      <c r="BA57" s="22"/>
      <c r="BB57" s="28"/>
      <c r="BC57" s="22"/>
      <c r="BD57" s="28"/>
      <c r="BE57" s="22"/>
      <c r="BF57" s="28"/>
      <c r="BG57" s="22"/>
      <c r="BH57" s="28"/>
      <c r="BI57" s="22"/>
      <c r="BJ57" s="28"/>
      <c r="BK57" s="22"/>
      <c r="BL57" s="28"/>
      <c r="BM57" s="22"/>
      <c r="BN57" s="28"/>
      <c r="BO57" s="22"/>
      <c r="BP57" s="28"/>
    </row>
    <row r="58" spans="1:68" ht="5.25" customHeight="1" x14ac:dyDescent="0.2">
      <c r="A58" s="14"/>
      <c r="B58" s="14"/>
      <c r="C58" s="14"/>
      <c r="D58" s="14"/>
      <c r="E58" s="14"/>
      <c r="F58" s="18"/>
      <c r="G58" s="36"/>
      <c r="H58" s="28"/>
      <c r="I58" s="22"/>
      <c r="J58" s="28"/>
      <c r="K58" s="22"/>
      <c r="L58" s="28"/>
      <c r="M58" s="22"/>
      <c r="N58" s="28"/>
      <c r="O58" s="22"/>
      <c r="P58" s="28"/>
      <c r="Q58" s="22"/>
      <c r="R58" s="28"/>
      <c r="S58" s="22"/>
      <c r="T58" s="28"/>
      <c r="U58" s="22"/>
      <c r="V58" s="28"/>
      <c r="W58" s="22"/>
      <c r="X58" s="28"/>
      <c r="Y58" s="22"/>
      <c r="Z58" s="28"/>
      <c r="AA58" s="22"/>
      <c r="AB58" s="28"/>
      <c r="AC58" s="22"/>
      <c r="AD58" s="28"/>
      <c r="AE58" s="22"/>
      <c r="AF58" s="28"/>
      <c r="AG58" s="22"/>
      <c r="AH58" s="28"/>
      <c r="AI58" s="22"/>
      <c r="AJ58" s="28"/>
      <c r="AK58" s="22"/>
      <c r="AL58" s="28"/>
      <c r="AM58" s="22"/>
      <c r="AN58" s="28"/>
      <c r="AO58" s="22"/>
      <c r="AP58" s="28"/>
      <c r="AQ58" s="22"/>
      <c r="AR58" s="28"/>
      <c r="AS58" s="22"/>
      <c r="AT58" s="28"/>
      <c r="AU58" s="22"/>
      <c r="AV58" s="28"/>
      <c r="AW58" s="22"/>
      <c r="AX58" s="28"/>
      <c r="AY58" s="22"/>
      <c r="AZ58" s="28"/>
      <c r="BA58" s="22"/>
      <c r="BB58" s="28"/>
      <c r="BC58" s="22"/>
      <c r="BD58" s="28"/>
      <c r="BE58" s="22"/>
      <c r="BF58" s="28"/>
      <c r="BG58" s="22"/>
      <c r="BH58" s="28"/>
      <c r="BI58" s="22"/>
      <c r="BJ58" s="28"/>
      <c r="BK58" s="22"/>
      <c r="BL58" s="28"/>
      <c r="BM58" s="22"/>
      <c r="BN58" s="28"/>
      <c r="BO58" s="22"/>
      <c r="BP58" s="28"/>
    </row>
    <row r="59" spans="1:68" ht="5.25" customHeight="1" x14ac:dyDescent="0.2">
      <c r="A59" s="14"/>
      <c r="B59" s="14"/>
      <c r="C59" s="14"/>
      <c r="D59" s="14"/>
      <c r="E59" s="14"/>
      <c r="F59" s="18"/>
      <c r="G59" s="36"/>
      <c r="H59" s="28"/>
      <c r="I59" s="22"/>
      <c r="J59" s="28"/>
      <c r="K59" s="22"/>
      <c r="L59" s="28"/>
      <c r="M59" s="22"/>
      <c r="N59" s="28"/>
      <c r="O59" s="22"/>
      <c r="P59" s="28"/>
      <c r="Q59" s="22"/>
      <c r="R59" s="28"/>
      <c r="S59" s="22"/>
      <c r="T59" s="28"/>
      <c r="U59" s="22"/>
      <c r="V59" s="28"/>
      <c r="W59" s="22"/>
      <c r="X59" s="28"/>
      <c r="Y59" s="22"/>
      <c r="Z59" s="28"/>
      <c r="AA59" s="22"/>
      <c r="AB59" s="28"/>
      <c r="AC59" s="22"/>
      <c r="AD59" s="28"/>
      <c r="AE59" s="22"/>
      <c r="AF59" s="28"/>
      <c r="AG59" s="22"/>
      <c r="AH59" s="28"/>
      <c r="AI59" s="22"/>
      <c r="AJ59" s="28"/>
      <c r="AK59" s="22"/>
      <c r="AL59" s="28"/>
      <c r="AM59" s="22"/>
      <c r="AN59" s="28"/>
      <c r="AO59" s="22"/>
      <c r="AP59" s="28"/>
      <c r="AQ59" s="22"/>
      <c r="AR59" s="28"/>
      <c r="AS59" s="22"/>
      <c r="AT59" s="28"/>
      <c r="AU59" s="22"/>
      <c r="AV59" s="28"/>
      <c r="AW59" s="22"/>
      <c r="AX59" s="28"/>
      <c r="AY59" s="22"/>
      <c r="AZ59" s="28"/>
      <c r="BA59" s="22"/>
      <c r="BB59" s="28"/>
      <c r="BC59" s="22"/>
      <c r="BD59" s="28"/>
      <c r="BE59" s="22"/>
      <c r="BF59" s="28"/>
      <c r="BG59" s="22"/>
      <c r="BH59" s="28"/>
      <c r="BI59" s="22"/>
      <c r="BJ59" s="28"/>
      <c r="BK59" s="22"/>
      <c r="BL59" s="28"/>
      <c r="BM59" s="22"/>
      <c r="BN59" s="28"/>
      <c r="BO59" s="22"/>
      <c r="BP59" s="28"/>
    </row>
    <row r="60" spans="1:68" ht="5.25" customHeight="1" x14ac:dyDescent="0.2">
      <c r="A60" s="14"/>
      <c r="B60" s="14"/>
      <c r="C60" s="14"/>
      <c r="D60" s="14"/>
      <c r="F60" s="21">
        <v>0</v>
      </c>
      <c r="G60" s="36"/>
      <c r="H60" s="28"/>
      <c r="I60" s="22"/>
      <c r="J60" s="28"/>
      <c r="K60" s="22"/>
      <c r="L60" s="28"/>
      <c r="M60" s="22"/>
      <c r="N60" s="28"/>
      <c r="O60" s="22"/>
      <c r="P60" s="28"/>
      <c r="Q60" s="22"/>
      <c r="R60" s="28"/>
      <c r="S60" s="22"/>
      <c r="T60" s="28"/>
      <c r="U60" s="22"/>
      <c r="V60" s="28"/>
      <c r="W60" s="22"/>
      <c r="X60" s="28"/>
      <c r="Y60" s="22"/>
      <c r="Z60" s="28"/>
      <c r="AA60" s="22"/>
      <c r="AB60" s="28"/>
      <c r="AC60" s="22"/>
      <c r="AD60" s="28"/>
      <c r="AE60" s="22"/>
      <c r="AF60" s="28"/>
      <c r="AG60" s="22"/>
      <c r="AH60" s="28"/>
      <c r="AI60" s="22"/>
      <c r="AJ60" s="28"/>
      <c r="AK60" s="22"/>
      <c r="AL60" s="28"/>
      <c r="AM60" s="22"/>
      <c r="AN60" s="28"/>
      <c r="AO60" s="22"/>
      <c r="AP60" s="28"/>
      <c r="AQ60" s="22"/>
      <c r="AR60" s="28"/>
      <c r="AS60" s="22"/>
      <c r="AT60" s="28"/>
      <c r="AU60" s="22"/>
      <c r="AV60" s="28"/>
      <c r="AW60" s="22"/>
      <c r="AX60" s="28"/>
      <c r="AY60" s="22"/>
      <c r="AZ60" s="28"/>
      <c r="BA60" s="22"/>
      <c r="BB60" s="28"/>
      <c r="BC60" s="22"/>
      <c r="BD60" s="28"/>
      <c r="BE60" s="22"/>
      <c r="BF60" s="28"/>
      <c r="BG60" s="22"/>
      <c r="BH60" s="28"/>
      <c r="BI60" s="22"/>
      <c r="BJ60" s="28"/>
      <c r="BK60" s="22"/>
      <c r="BL60" s="28"/>
      <c r="BM60" s="22"/>
      <c r="BN60" s="28"/>
      <c r="BO60" s="22"/>
      <c r="BP60" s="28"/>
    </row>
    <row r="61" spans="1:68" ht="5.25" customHeight="1" x14ac:dyDescent="0.2">
      <c r="A61" s="14"/>
      <c r="B61" s="14"/>
      <c r="C61" s="14"/>
      <c r="D61" s="14"/>
      <c r="E61" s="14"/>
      <c r="F61" s="18"/>
      <c r="G61" s="36"/>
      <c r="H61" s="28"/>
      <c r="I61" s="22"/>
      <c r="J61" s="28"/>
      <c r="K61" s="22"/>
      <c r="L61" s="28"/>
      <c r="M61" s="22"/>
      <c r="N61" s="28"/>
      <c r="O61" s="22"/>
      <c r="P61" s="28"/>
      <c r="Q61" s="22"/>
      <c r="R61" s="28"/>
      <c r="S61" s="22"/>
      <c r="T61" s="28"/>
      <c r="U61" s="22"/>
      <c r="V61" s="28"/>
      <c r="W61" s="22"/>
      <c r="X61" s="28"/>
      <c r="Y61" s="22"/>
      <c r="Z61" s="28"/>
      <c r="AA61" s="22"/>
      <c r="AB61" s="28"/>
      <c r="AC61" s="22"/>
      <c r="AD61" s="28"/>
      <c r="AE61" s="22"/>
      <c r="AF61" s="28"/>
      <c r="AG61" s="22"/>
      <c r="AH61" s="28"/>
      <c r="AI61" s="22"/>
      <c r="AJ61" s="28"/>
      <c r="AK61" s="22"/>
      <c r="AL61" s="28"/>
      <c r="AM61" s="22"/>
      <c r="AN61" s="28"/>
      <c r="AO61" s="22"/>
      <c r="AP61" s="28"/>
      <c r="AQ61" s="22"/>
      <c r="AR61" s="28"/>
      <c r="AS61" s="22"/>
      <c r="AT61" s="28"/>
      <c r="AU61" s="22"/>
      <c r="AV61" s="28"/>
      <c r="AW61" s="22"/>
      <c r="AX61" s="28"/>
      <c r="AY61" s="22"/>
      <c r="AZ61" s="28"/>
      <c r="BA61" s="22"/>
      <c r="BB61" s="28"/>
      <c r="BC61" s="22"/>
      <c r="BD61" s="28"/>
      <c r="BE61" s="22"/>
      <c r="BF61" s="28"/>
      <c r="BG61" s="22"/>
      <c r="BH61" s="28"/>
      <c r="BI61" s="22"/>
      <c r="BJ61" s="28"/>
      <c r="BK61" s="22"/>
      <c r="BL61" s="28"/>
      <c r="BM61" s="22"/>
      <c r="BN61" s="28"/>
      <c r="BO61" s="22"/>
      <c r="BP61" s="28"/>
    </row>
    <row r="62" spans="1:68" ht="5.25" customHeight="1" x14ac:dyDescent="0.2">
      <c r="A62" s="14"/>
      <c r="B62" s="14"/>
      <c r="C62" s="14"/>
      <c r="D62" s="14"/>
      <c r="E62" s="14"/>
      <c r="F62" s="18"/>
      <c r="G62" s="36"/>
      <c r="H62" s="28"/>
      <c r="I62" s="22"/>
      <c r="J62" s="28"/>
      <c r="K62" s="22"/>
      <c r="L62" s="28"/>
      <c r="M62" s="22"/>
      <c r="N62" s="28"/>
      <c r="O62" s="22"/>
      <c r="P62" s="28"/>
      <c r="Q62" s="22"/>
      <c r="R62" s="28"/>
      <c r="S62" s="22"/>
      <c r="T62" s="28"/>
      <c r="U62" s="22"/>
      <c r="V62" s="28"/>
      <c r="W62" s="22"/>
      <c r="X62" s="28"/>
      <c r="Y62" s="22"/>
      <c r="Z62" s="28"/>
      <c r="AA62" s="22"/>
      <c r="AB62" s="28"/>
      <c r="AC62" s="22"/>
      <c r="AD62" s="28"/>
      <c r="AE62" s="22"/>
      <c r="AF62" s="28"/>
      <c r="AG62" s="22"/>
      <c r="AH62" s="28"/>
      <c r="AI62" s="22"/>
      <c r="AJ62" s="28"/>
      <c r="AK62" s="22"/>
      <c r="AL62" s="28"/>
      <c r="AM62" s="22"/>
      <c r="AN62" s="28"/>
      <c r="AO62" s="22"/>
      <c r="AP62" s="28"/>
      <c r="AQ62" s="22"/>
      <c r="AR62" s="28"/>
      <c r="AS62" s="22"/>
      <c r="AT62" s="28"/>
      <c r="AU62" s="22"/>
      <c r="AV62" s="28"/>
      <c r="AW62" s="22"/>
      <c r="AX62" s="28"/>
      <c r="AY62" s="22"/>
      <c r="AZ62" s="28"/>
      <c r="BA62" s="22"/>
      <c r="BB62" s="28"/>
      <c r="BC62" s="22"/>
      <c r="BD62" s="28"/>
      <c r="BE62" s="22"/>
      <c r="BF62" s="28"/>
      <c r="BG62" s="22"/>
      <c r="BH62" s="28"/>
      <c r="BI62" s="22"/>
      <c r="BJ62" s="28"/>
      <c r="BK62" s="22"/>
      <c r="BL62" s="28"/>
      <c r="BM62" s="22"/>
      <c r="BN62" s="28"/>
      <c r="BO62" s="22"/>
      <c r="BP62" s="28"/>
    </row>
    <row r="63" spans="1:68" ht="5.25" customHeight="1" x14ac:dyDescent="0.2">
      <c r="A63" s="14"/>
      <c r="B63" s="14"/>
      <c r="C63" s="14"/>
      <c r="D63" s="14"/>
      <c r="E63" s="14"/>
      <c r="F63" s="18"/>
      <c r="G63" s="36"/>
      <c r="H63" s="28"/>
      <c r="I63" s="22"/>
      <c r="J63" s="28"/>
      <c r="K63" s="22"/>
      <c r="L63" s="28"/>
      <c r="M63" s="22"/>
      <c r="N63" s="28"/>
      <c r="O63" s="22"/>
      <c r="P63" s="28"/>
      <c r="Q63" s="22"/>
      <c r="R63" s="28"/>
      <c r="S63" s="22"/>
      <c r="T63" s="28"/>
      <c r="U63" s="22"/>
      <c r="V63" s="28"/>
      <c r="W63" s="22"/>
      <c r="X63" s="28"/>
      <c r="Y63" s="22"/>
      <c r="Z63" s="28"/>
      <c r="AA63" s="22"/>
      <c r="AB63" s="28"/>
      <c r="AC63" s="22"/>
      <c r="AD63" s="28"/>
      <c r="AE63" s="22"/>
      <c r="AF63" s="28"/>
      <c r="AG63" s="22"/>
      <c r="AH63" s="28"/>
      <c r="AI63" s="22"/>
      <c r="AJ63" s="28"/>
      <c r="AK63" s="22"/>
      <c r="AL63" s="28"/>
      <c r="AM63" s="22"/>
      <c r="AN63" s="28"/>
      <c r="AO63" s="22"/>
      <c r="AP63" s="28"/>
      <c r="AQ63" s="22"/>
      <c r="AR63" s="28"/>
      <c r="AS63" s="22"/>
      <c r="AT63" s="28"/>
      <c r="AU63" s="22"/>
      <c r="AV63" s="28"/>
      <c r="AW63" s="22"/>
      <c r="AX63" s="28"/>
      <c r="AY63" s="22"/>
      <c r="AZ63" s="28"/>
      <c r="BA63" s="22"/>
      <c r="BB63" s="28"/>
      <c r="BC63" s="22"/>
      <c r="BD63" s="28"/>
      <c r="BE63" s="22"/>
      <c r="BF63" s="28"/>
      <c r="BG63" s="22"/>
      <c r="BH63" s="28"/>
      <c r="BI63" s="22"/>
      <c r="BJ63" s="28"/>
      <c r="BK63" s="22"/>
      <c r="BL63" s="28"/>
      <c r="BM63" s="22"/>
      <c r="BN63" s="28"/>
      <c r="BO63" s="22"/>
      <c r="BP63" s="28"/>
    </row>
    <row r="64" spans="1:68" ht="5.25" customHeight="1" x14ac:dyDescent="0.2">
      <c r="A64" s="14"/>
      <c r="B64" s="14"/>
      <c r="C64" s="63" t="str">
        <f>IF(P3=-5,"Min","")</f>
        <v/>
      </c>
      <c r="D64" s="64"/>
      <c r="E64" s="14"/>
      <c r="F64" s="8"/>
      <c r="G64" s="36"/>
      <c r="H64" s="28"/>
      <c r="I64" s="22"/>
      <c r="J64" s="28"/>
      <c r="K64" s="22"/>
      <c r="L64" s="28"/>
      <c r="M64" s="22"/>
      <c r="N64" s="28"/>
      <c r="O64" s="22"/>
      <c r="P64" s="28"/>
      <c r="Q64" s="22"/>
      <c r="R64" s="28"/>
      <c r="S64" s="22"/>
      <c r="T64" s="28"/>
      <c r="U64" s="22"/>
      <c r="V64" s="28"/>
      <c r="W64" s="22"/>
      <c r="X64" s="28"/>
      <c r="Y64" s="22"/>
      <c r="Z64" s="28"/>
      <c r="AA64" s="22"/>
      <c r="AB64" s="28"/>
      <c r="AC64" s="22"/>
      <c r="AD64" s="28"/>
      <c r="AE64" s="22"/>
      <c r="AF64" s="28"/>
      <c r="AG64" s="22"/>
      <c r="AH64" s="28"/>
      <c r="AI64" s="22"/>
      <c r="AJ64" s="28"/>
      <c r="AK64" s="22"/>
      <c r="AL64" s="28"/>
      <c r="AM64" s="22"/>
      <c r="AN64" s="28"/>
      <c r="AO64" s="22"/>
      <c r="AP64" s="28"/>
      <c r="AQ64" s="22"/>
      <c r="AR64" s="28"/>
      <c r="AS64" s="22"/>
      <c r="AT64" s="28"/>
      <c r="AU64" s="22"/>
      <c r="AV64" s="28"/>
      <c r="AW64" s="22"/>
      <c r="AX64" s="28"/>
      <c r="AY64" s="22"/>
      <c r="AZ64" s="28"/>
      <c r="BA64" s="22"/>
      <c r="BB64" s="28"/>
      <c r="BC64" s="22"/>
      <c r="BD64" s="28"/>
      <c r="BE64" s="22"/>
      <c r="BF64" s="28"/>
      <c r="BG64" s="22"/>
      <c r="BH64" s="28"/>
      <c r="BI64" s="22"/>
      <c r="BJ64" s="28"/>
      <c r="BK64" s="22"/>
      <c r="BL64" s="28"/>
      <c r="BM64" s="22"/>
      <c r="BN64" s="28"/>
      <c r="BO64" s="22"/>
      <c r="BP64" s="28"/>
    </row>
    <row r="65" spans="1:72" ht="5.25" customHeight="1" thickBot="1" x14ac:dyDescent="0.25">
      <c r="A65" s="14"/>
      <c r="B65" s="14"/>
      <c r="C65" s="65"/>
      <c r="D65" s="65"/>
      <c r="E65" s="20"/>
      <c r="F65" s="2">
        <v>-5</v>
      </c>
      <c r="G65" s="37"/>
      <c r="H65" s="29"/>
      <c r="I65" s="23"/>
      <c r="J65" s="29"/>
      <c r="K65" s="23"/>
      <c r="L65" s="29"/>
      <c r="M65" s="23"/>
      <c r="N65" s="29"/>
      <c r="O65" s="23"/>
      <c r="P65" s="29"/>
      <c r="Q65" s="23"/>
      <c r="R65" s="29"/>
      <c r="S65" s="23"/>
      <c r="T65" s="29"/>
      <c r="U65" s="23"/>
      <c r="V65" s="29"/>
      <c r="W65" s="23"/>
      <c r="X65" s="29"/>
      <c r="Y65" s="23"/>
      <c r="Z65" s="29"/>
      <c r="AA65" s="23"/>
      <c r="AB65" s="29"/>
      <c r="AC65" s="23"/>
      <c r="AD65" s="29"/>
      <c r="AE65" s="23"/>
      <c r="AF65" s="29"/>
      <c r="AG65" s="23"/>
      <c r="AH65" s="29"/>
      <c r="AI65" s="23"/>
      <c r="AJ65" s="29"/>
      <c r="AK65" s="23"/>
      <c r="AL65" s="29"/>
      <c r="AM65" s="23"/>
      <c r="AN65" s="29"/>
      <c r="AO65" s="23"/>
      <c r="AP65" s="29"/>
      <c r="AQ65" s="23"/>
      <c r="AR65" s="29"/>
      <c r="AS65" s="23"/>
      <c r="AT65" s="29"/>
      <c r="AU65" s="23"/>
      <c r="AV65" s="29"/>
      <c r="AW65" s="23"/>
      <c r="AX65" s="29"/>
      <c r="AY65" s="23"/>
      <c r="AZ65" s="29"/>
      <c r="BA65" s="23"/>
      <c r="BB65" s="29"/>
      <c r="BC65" s="23"/>
      <c r="BD65" s="29"/>
      <c r="BE65" s="23"/>
      <c r="BF65" s="29"/>
      <c r="BG65" s="23"/>
      <c r="BH65" s="29"/>
      <c r="BI65" s="23"/>
      <c r="BJ65" s="29"/>
      <c r="BK65" s="23"/>
      <c r="BL65" s="29"/>
      <c r="BM65" s="23"/>
      <c r="BN65" s="29"/>
      <c r="BO65" s="23"/>
      <c r="BP65" s="29"/>
    </row>
    <row r="66" spans="1:72" ht="5.25" customHeight="1" x14ac:dyDescent="0.2">
      <c r="A66" s="13"/>
      <c r="B66" s="14"/>
      <c r="C66" s="14"/>
      <c r="D66" s="14"/>
      <c r="E66" s="14"/>
      <c r="F66" s="15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</row>
    <row r="67" spans="1:72" s="12" customFormat="1" ht="18.75" customHeight="1" x14ac:dyDescent="0.2">
      <c r="A67" s="33" t="s">
        <v>13</v>
      </c>
      <c r="B67" s="33"/>
      <c r="C67" s="33"/>
      <c r="D67" s="33"/>
      <c r="E67" s="33"/>
      <c r="F67" s="33"/>
      <c r="G67" s="33">
        <v>1</v>
      </c>
      <c r="H67" s="33"/>
      <c r="I67" s="33">
        <v>2</v>
      </c>
      <c r="J67" s="33"/>
      <c r="K67" s="33">
        <v>3</v>
      </c>
      <c r="L67" s="33"/>
      <c r="M67" s="33">
        <v>4</v>
      </c>
      <c r="N67" s="33"/>
      <c r="O67" s="33">
        <v>5</v>
      </c>
      <c r="P67" s="33"/>
      <c r="Q67" s="33">
        <v>6</v>
      </c>
      <c r="R67" s="33"/>
      <c r="S67" s="33">
        <v>7</v>
      </c>
      <c r="T67" s="33"/>
      <c r="U67" s="33">
        <v>8</v>
      </c>
      <c r="V67" s="33"/>
      <c r="W67" s="33">
        <v>9</v>
      </c>
      <c r="X67" s="33"/>
      <c r="Y67" s="33">
        <v>10</v>
      </c>
      <c r="Z67" s="33"/>
      <c r="AA67" s="33">
        <v>11</v>
      </c>
      <c r="AB67" s="33"/>
      <c r="AC67" s="33">
        <v>12</v>
      </c>
      <c r="AD67" s="33"/>
      <c r="AE67" s="33">
        <v>13</v>
      </c>
      <c r="AF67" s="33"/>
      <c r="AG67" s="33">
        <v>14</v>
      </c>
      <c r="AH67" s="33"/>
      <c r="AI67" s="33">
        <v>15</v>
      </c>
      <c r="AJ67" s="33"/>
      <c r="AK67" s="33">
        <v>16</v>
      </c>
      <c r="AL67" s="33"/>
      <c r="AM67" s="33">
        <v>17</v>
      </c>
      <c r="AN67" s="33"/>
      <c r="AO67" s="33">
        <v>18</v>
      </c>
      <c r="AP67" s="33"/>
      <c r="AQ67" s="33">
        <v>19</v>
      </c>
      <c r="AR67" s="33"/>
      <c r="AS67" s="33">
        <v>20</v>
      </c>
      <c r="AT67" s="33"/>
      <c r="AU67" s="33">
        <v>21</v>
      </c>
      <c r="AV67" s="33"/>
      <c r="AW67" s="33">
        <v>22</v>
      </c>
      <c r="AX67" s="33"/>
      <c r="AY67" s="33">
        <v>23</v>
      </c>
      <c r="AZ67" s="33"/>
      <c r="BA67" s="33">
        <v>24</v>
      </c>
      <c r="BB67" s="33"/>
      <c r="BC67" s="33">
        <v>25</v>
      </c>
      <c r="BD67" s="33"/>
      <c r="BE67" s="33">
        <v>26</v>
      </c>
      <c r="BF67" s="33"/>
      <c r="BG67" s="33">
        <v>27</v>
      </c>
      <c r="BH67" s="33"/>
      <c r="BI67" s="33">
        <v>28</v>
      </c>
      <c r="BJ67" s="33"/>
      <c r="BK67" s="33">
        <v>29</v>
      </c>
      <c r="BL67" s="33"/>
      <c r="BM67" s="33">
        <v>30</v>
      </c>
      <c r="BN67" s="33"/>
      <c r="BO67" s="33">
        <v>31</v>
      </c>
      <c r="BP67" s="33"/>
      <c r="BS67" s="9"/>
    </row>
    <row r="68" spans="1:72" ht="18.75" customHeight="1" x14ac:dyDescent="0.2">
      <c r="A68" s="33" t="s">
        <v>2</v>
      </c>
      <c r="B68" s="33"/>
      <c r="C68" s="33"/>
      <c r="D68" s="33"/>
      <c r="E68" s="33"/>
      <c r="F68" s="33"/>
      <c r="G68" s="38"/>
      <c r="H68" s="39"/>
      <c r="I68" s="38"/>
      <c r="J68" s="39"/>
      <c r="K68" s="38"/>
      <c r="L68" s="39"/>
      <c r="M68" s="38"/>
      <c r="N68" s="39"/>
      <c r="O68" s="38"/>
      <c r="P68" s="39"/>
      <c r="Q68" s="38"/>
      <c r="R68" s="39"/>
      <c r="S68" s="38"/>
      <c r="T68" s="39"/>
      <c r="U68" s="38"/>
      <c r="V68" s="39"/>
      <c r="W68" s="38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38"/>
      <c r="AZ68" s="39"/>
      <c r="BA68" s="38"/>
      <c r="BB68" s="39"/>
      <c r="BC68" s="38"/>
      <c r="BD68" s="39"/>
      <c r="BE68" s="38"/>
      <c r="BF68" s="39"/>
      <c r="BG68" s="38"/>
      <c r="BH68" s="39"/>
      <c r="BI68" s="38"/>
      <c r="BJ68" s="39"/>
      <c r="BK68" s="38"/>
      <c r="BL68" s="39"/>
      <c r="BM68" s="38"/>
      <c r="BN68" s="39"/>
      <c r="BO68" s="40"/>
      <c r="BP68" s="40"/>
      <c r="BT68" s="9">
        <v>1</v>
      </c>
    </row>
    <row r="69" spans="1:72" ht="18.75" customHeight="1" x14ac:dyDescent="0.2">
      <c r="A69" s="69" t="s">
        <v>15</v>
      </c>
      <c r="B69" s="70"/>
      <c r="C69" s="71"/>
      <c r="D69" s="72" t="s">
        <v>6</v>
      </c>
      <c r="E69" s="72"/>
      <c r="F69" s="72"/>
      <c r="G69" s="41"/>
      <c r="H69" s="42"/>
      <c r="I69" s="41"/>
      <c r="J69" s="42"/>
      <c r="K69" s="41"/>
      <c r="L69" s="42"/>
      <c r="M69" s="41"/>
      <c r="N69" s="42"/>
      <c r="O69" s="41"/>
      <c r="P69" s="42"/>
      <c r="Q69" s="41"/>
      <c r="R69" s="42"/>
      <c r="S69" s="41"/>
      <c r="T69" s="42"/>
      <c r="U69" s="41"/>
      <c r="V69" s="42"/>
      <c r="W69" s="41"/>
      <c r="X69" s="42"/>
      <c r="Y69" s="41"/>
      <c r="Z69" s="42"/>
      <c r="AA69" s="41"/>
      <c r="AB69" s="42"/>
      <c r="AC69" s="41"/>
      <c r="AD69" s="42"/>
      <c r="AE69" s="41"/>
      <c r="AF69" s="42"/>
      <c r="AG69" s="41"/>
      <c r="AH69" s="42"/>
      <c r="AI69" s="41"/>
      <c r="AJ69" s="42"/>
      <c r="AK69" s="41"/>
      <c r="AL69" s="42"/>
      <c r="AM69" s="41"/>
      <c r="AN69" s="42"/>
      <c r="AO69" s="41"/>
      <c r="AP69" s="42"/>
      <c r="AQ69" s="41"/>
      <c r="AR69" s="42"/>
      <c r="AS69" s="41"/>
      <c r="AT69" s="42"/>
      <c r="AU69" s="41"/>
      <c r="AV69" s="42"/>
      <c r="AW69" s="41"/>
      <c r="AX69" s="42"/>
      <c r="AY69" s="41"/>
      <c r="AZ69" s="42"/>
      <c r="BA69" s="41"/>
      <c r="BB69" s="42"/>
      <c r="BC69" s="41"/>
      <c r="BD69" s="42"/>
      <c r="BE69" s="41"/>
      <c r="BF69" s="42"/>
      <c r="BG69" s="41"/>
      <c r="BH69" s="42"/>
      <c r="BI69" s="41"/>
      <c r="BJ69" s="42"/>
      <c r="BK69" s="41"/>
      <c r="BL69" s="42"/>
      <c r="BM69" s="41"/>
      <c r="BN69" s="42"/>
      <c r="BO69" s="54"/>
      <c r="BP69" s="54"/>
      <c r="BT69" s="9">
        <v>2</v>
      </c>
    </row>
    <row r="70" spans="1:72" ht="18.75" customHeight="1" x14ac:dyDescent="0.2">
      <c r="A70" s="66"/>
      <c r="B70" s="67"/>
      <c r="C70" s="68"/>
      <c r="D70" s="72" t="s">
        <v>5</v>
      </c>
      <c r="E70" s="72"/>
      <c r="F70" s="72"/>
      <c r="G70" s="34"/>
      <c r="H70" s="35"/>
      <c r="I70" s="34"/>
      <c r="J70" s="35"/>
      <c r="K70" s="34"/>
      <c r="L70" s="35"/>
      <c r="M70" s="34"/>
      <c r="N70" s="35"/>
      <c r="O70" s="34"/>
      <c r="P70" s="35"/>
      <c r="Q70" s="34"/>
      <c r="R70" s="35"/>
      <c r="S70" s="34"/>
      <c r="T70" s="35"/>
      <c r="U70" s="34"/>
      <c r="V70" s="35"/>
      <c r="W70" s="34"/>
      <c r="X70" s="35"/>
      <c r="Y70" s="34"/>
      <c r="Z70" s="35"/>
      <c r="AA70" s="34"/>
      <c r="AB70" s="35"/>
      <c r="AC70" s="34"/>
      <c r="AD70" s="35"/>
      <c r="AE70" s="34"/>
      <c r="AF70" s="35"/>
      <c r="AG70" s="34"/>
      <c r="AH70" s="35"/>
      <c r="AI70" s="34"/>
      <c r="AJ70" s="35"/>
      <c r="AK70" s="34"/>
      <c r="AL70" s="35"/>
      <c r="AM70" s="34"/>
      <c r="AN70" s="35"/>
      <c r="AO70" s="34"/>
      <c r="AP70" s="35"/>
      <c r="AQ70" s="34"/>
      <c r="AR70" s="35"/>
      <c r="AS70" s="34"/>
      <c r="AT70" s="35"/>
      <c r="AU70" s="34"/>
      <c r="AV70" s="35"/>
      <c r="AW70" s="34"/>
      <c r="AX70" s="35"/>
      <c r="AY70" s="34"/>
      <c r="AZ70" s="35"/>
      <c r="BA70" s="34"/>
      <c r="BB70" s="35"/>
      <c r="BC70" s="34"/>
      <c r="BD70" s="35"/>
      <c r="BE70" s="34"/>
      <c r="BF70" s="35"/>
      <c r="BG70" s="34"/>
      <c r="BH70" s="35"/>
      <c r="BI70" s="34"/>
      <c r="BJ70" s="35"/>
      <c r="BK70" s="34"/>
      <c r="BL70" s="35"/>
      <c r="BM70" s="34"/>
      <c r="BN70" s="35"/>
      <c r="BO70" s="55"/>
      <c r="BP70" s="55"/>
      <c r="BT70" s="9">
        <v>3</v>
      </c>
    </row>
    <row r="71" spans="1:72" ht="18.75" customHeight="1" x14ac:dyDescent="0.2">
      <c r="A71" s="33" t="s">
        <v>11</v>
      </c>
      <c r="B71" s="33"/>
      <c r="C71" s="33"/>
      <c r="D71" s="33"/>
      <c r="E71" s="33"/>
      <c r="F71" s="33"/>
      <c r="G71" s="34"/>
      <c r="H71" s="35"/>
      <c r="I71" s="34"/>
      <c r="J71" s="35"/>
      <c r="K71" s="34"/>
      <c r="L71" s="35"/>
      <c r="M71" s="34"/>
      <c r="N71" s="35"/>
      <c r="O71" s="34"/>
      <c r="P71" s="35"/>
      <c r="Q71" s="34"/>
      <c r="R71" s="35"/>
      <c r="S71" s="34"/>
      <c r="T71" s="35"/>
      <c r="U71" s="34"/>
      <c r="V71" s="35"/>
      <c r="W71" s="34"/>
      <c r="X71" s="35"/>
      <c r="Y71" s="34"/>
      <c r="Z71" s="35"/>
      <c r="AA71" s="34"/>
      <c r="AB71" s="35"/>
      <c r="AC71" s="34"/>
      <c r="AD71" s="35"/>
      <c r="AE71" s="34"/>
      <c r="AF71" s="35"/>
      <c r="AG71" s="34"/>
      <c r="AH71" s="35"/>
      <c r="AI71" s="34"/>
      <c r="AJ71" s="35"/>
      <c r="AK71" s="34"/>
      <c r="AL71" s="35"/>
      <c r="AM71" s="34"/>
      <c r="AN71" s="35"/>
      <c r="AO71" s="34"/>
      <c r="AP71" s="35"/>
      <c r="AQ71" s="34"/>
      <c r="AR71" s="35"/>
      <c r="AS71" s="34"/>
      <c r="AT71" s="35"/>
      <c r="AU71" s="34"/>
      <c r="AV71" s="35"/>
      <c r="AW71" s="34"/>
      <c r="AX71" s="35"/>
      <c r="AY71" s="34"/>
      <c r="AZ71" s="35"/>
      <c r="BA71" s="34"/>
      <c r="BB71" s="35"/>
      <c r="BC71" s="34"/>
      <c r="BD71" s="35"/>
      <c r="BE71" s="34"/>
      <c r="BF71" s="35"/>
      <c r="BG71" s="34"/>
      <c r="BH71" s="35"/>
      <c r="BI71" s="34"/>
      <c r="BJ71" s="35"/>
      <c r="BK71" s="34"/>
      <c r="BL71" s="35"/>
      <c r="BM71" s="34"/>
      <c r="BN71" s="35"/>
      <c r="BO71" s="34"/>
      <c r="BP71" s="35"/>
      <c r="BT71" s="9">
        <v>4</v>
      </c>
    </row>
    <row r="72" spans="1:72" ht="18.75" customHeight="1" x14ac:dyDescent="0.2">
      <c r="A72" s="33" t="s">
        <v>16</v>
      </c>
      <c r="B72" s="33"/>
      <c r="C72" s="33"/>
      <c r="D72" s="33"/>
      <c r="E72" s="33"/>
      <c r="F72" s="33"/>
      <c r="G72" s="40" t="str">
        <f>IF(G74*G75&gt;0,"OK","NG")</f>
        <v>OK</v>
      </c>
      <c r="H72" s="40"/>
      <c r="I72" s="40" t="str">
        <f>IF(I74*I75&gt;0,"OK","NG")</f>
        <v>OK</v>
      </c>
      <c r="J72" s="40"/>
      <c r="K72" s="40" t="str">
        <f>IF(K74*K75&gt;0,"OK","NG")</f>
        <v>OK</v>
      </c>
      <c r="L72" s="40"/>
      <c r="M72" s="40" t="str">
        <f>IF(M74*M75&gt;0,"OK","NG")</f>
        <v>OK</v>
      </c>
      <c r="N72" s="40"/>
      <c r="O72" s="40" t="str">
        <f>IF(O74*O75&gt;0,"OK","NG")</f>
        <v>OK</v>
      </c>
      <c r="P72" s="40"/>
      <c r="Q72" s="38" t="str">
        <f>IF(Q74*Q75&gt;0,"OK","NG")</f>
        <v>OK</v>
      </c>
      <c r="R72" s="39"/>
      <c r="S72" s="40" t="str">
        <f>IF(S74*S75&gt;0,"OK","NG")</f>
        <v>OK</v>
      </c>
      <c r="T72" s="40"/>
      <c r="U72" s="40" t="str">
        <f>IF(U74*U75&gt;0,"OK","NG")</f>
        <v>OK</v>
      </c>
      <c r="V72" s="40"/>
      <c r="W72" s="40" t="str">
        <f>IF(W74*W75&gt;0,"OK","NG")</f>
        <v>OK</v>
      </c>
      <c r="X72" s="40"/>
      <c r="Y72" s="40" t="str">
        <f>IF(Y74*Y75&gt;0,"OK","NG")</f>
        <v>OK</v>
      </c>
      <c r="Z72" s="40"/>
      <c r="AA72" s="40" t="str">
        <f>IF(AA74*AA75&gt;0,"OK","NG")</f>
        <v>OK</v>
      </c>
      <c r="AB72" s="40"/>
      <c r="AC72" s="40" t="str">
        <f>IF(AC74*AC75&gt;0,"OK","NG")</f>
        <v>OK</v>
      </c>
      <c r="AD72" s="40"/>
      <c r="AE72" s="38" t="str">
        <f>IF(AE74*AE75&gt;0,"OK","NG")</f>
        <v>OK</v>
      </c>
      <c r="AF72" s="39"/>
      <c r="AG72" s="38" t="str">
        <f>IF(AG74*AG75&gt;0,"OK","NG")</f>
        <v>OK</v>
      </c>
      <c r="AH72" s="39"/>
      <c r="AI72" s="38" t="str">
        <f>IF(AI74*AI75&gt;0,"OK","NG")</f>
        <v>OK</v>
      </c>
      <c r="AJ72" s="39"/>
      <c r="AK72" s="38" t="str">
        <f>IF(AK74*AK75&gt;0,"OK","NG")</f>
        <v>OK</v>
      </c>
      <c r="AL72" s="39"/>
      <c r="AM72" s="38" t="str">
        <f>IF(AM74*AM75&gt;0,"OK","NG")</f>
        <v>OK</v>
      </c>
      <c r="AN72" s="39"/>
      <c r="AO72" s="38" t="str">
        <f>IF(AO74*AO75&gt;0,"OK","NG")</f>
        <v>OK</v>
      </c>
      <c r="AP72" s="39"/>
      <c r="AQ72" s="38" t="str">
        <f>IF(AQ74*AQ75&gt;0,"OK","NG")</f>
        <v>OK</v>
      </c>
      <c r="AR72" s="39"/>
      <c r="AS72" s="38" t="str">
        <f>IF(AS74*AS75&gt;0,"OK","NG")</f>
        <v>OK</v>
      </c>
      <c r="AT72" s="39"/>
      <c r="AU72" s="38" t="str">
        <f>IF(AU74*AU75&gt;0,"OK","NG")</f>
        <v>OK</v>
      </c>
      <c r="AV72" s="39"/>
      <c r="AW72" s="38" t="str">
        <f>IF(AW74*AW75&gt;0,"OK","NG")</f>
        <v>OK</v>
      </c>
      <c r="AX72" s="39"/>
      <c r="AY72" s="38" t="str">
        <f>IF(AY74*AY75&gt;0,"OK","NG")</f>
        <v>OK</v>
      </c>
      <c r="AZ72" s="39"/>
      <c r="BA72" s="38" t="str">
        <f>IF(BA74*BA75&gt;0,"OK","NG")</f>
        <v>OK</v>
      </c>
      <c r="BB72" s="39"/>
      <c r="BC72" s="38" t="str">
        <f>IF(BC74*BC75&gt;0,"OK","NG")</f>
        <v>OK</v>
      </c>
      <c r="BD72" s="39"/>
      <c r="BE72" s="38" t="str">
        <f>IF(BE74*BE75&gt;0,"OK","NG")</f>
        <v>OK</v>
      </c>
      <c r="BF72" s="39"/>
      <c r="BG72" s="38" t="str">
        <f>IF(BG74*BG75&gt;0,"OK","NG")</f>
        <v>OK</v>
      </c>
      <c r="BH72" s="39"/>
      <c r="BI72" s="38" t="str">
        <f>IF(BI74*BI75&gt;0,"OK","NG")</f>
        <v>OK</v>
      </c>
      <c r="BJ72" s="39"/>
      <c r="BK72" s="38" t="str">
        <f>IF(BK74*BK75&gt;0,"OK","NG")</f>
        <v>OK</v>
      </c>
      <c r="BL72" s="39"/>
      <c r="BM72" s="38" t="str">
        <f>IF(BM74*BM75&gt;0,"OK","NG")</f>
        <v>OK</v>
      </c>
      <c r="BN72" s="39"/>
      <c r="BO72" s="40" t="str">
        <f>IF(BO74*BO75&gt;0,"OK","NG")</f>
        <v>OK</v>
      </c>
      <c r="BP72" s="40"/>
      <c r="BT72" s="9">
        <v>5</v>
      </c>
    </row>
    <row r="73" spans="1:72" ht="30" customHeight="1" x14ac:dyDescent="0.2">
      <c r="A73" s="66" t="s">
        <v>17</v>
      </c>
      <c r="B73" s="67"/>
      <c r="C73" s="67"/>
      <c r="D73" s="67"/>
      <c r="E73" s="67"/>
      <c r="F73" s="68"/>
      <c r="G73" s="38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39"/>
      <c r="BT73" s="9">
        <v>6</v>
      </c>
    </row>
    <row r="74" spans="1:72" ht="14.25" customHeight="1" x14ac:dyDescent="0.2">
      <c r="G74" s="32">
        <f>IF(OR(COUNTA(G68:H71)=0,COUNTA(G68:H71)=4),1,0)</f>
        <v>1</v>
      </c>
      <c r="H74" s="32"/>
      <c r="I74" s="32">
        <f>IF(OR(COUNTA(I68:J71)=0,COUNTA(I68:J71)=4),1,0)</f>
        <v>1</v>
      </c>
      <c r="J74" s="32"/>
      <c r="K74" s="32">
        <f>IF(OR(COUNTA(K68:L71)=0,COUNTA(K68:L71)=4),1,0)</f>
        <v>1</v>
      </c>
      <c r="L74" s="32"/>
      <c r="M74" s="32">
        <f>IF(OR(COUNTA(M68:N71)=0,COUNTA(M68:N71)=4),1,0)</f>
        <v>1</v>
      </c>
      <c r="N74" s="32"/>
      <c r="O74" s="32">
        <f>IF(OR(COUNTA(O68:P71)=0,COUNTA(O68:P71)=4),1,0)</f>
        <v>1</v>
      </c>
      <c r="P74" s="32"/>
      <c r="Q74" s="32">
        <f>IF(OR(COUNTA(Q68:R71)=0,COUNTA(Q68:R71)=4),1,0)</f>
        <v>1</v>
      </c>
      <c r="R74" s="32"/>
      <c r="S74" s="32">
        <f>IF(OR(COUNTA(S68:T71)=0,COUNTA(S68:T71)=4),1,0)</f>
        <v>1</v>
      </c>
      <c r="T74" s="32"/>
      <c r="U74" s="32">
        <f>IF(OR(COUNTA(U68:V71)=0,COUNTA(U68:V71)=4),1,0)</f>
        <v>1</v>
      </c>
      <c r="V74" s="32"/>
      <c r="W74" s="32">
        <f>IF(OR(COUNTA(W68:X71)=0,COUNTA(W68:X71)=4),1,0)</f>
        <v>1</v>
      </c>
      <c r="X74" s="32"/>
      <c r="Y74" s="32">
        <f>IF(OR(COUNTA(Y68:Z71)=0,COUNTA(Y68:Z71)=4),1,0)</f>
        <v>1</v>
      </c>
      <c r="Z74" s="32"/>
      <c r="AA74" s="32">
        <f>IF(OR(COUNTA(AA68:AB71)=0,COUNTA(AA68:AB71)=4),1,0)</f>
        <v>1</v>
      </c>
      <c r="AB74" s="32"/>
      <c r="AC74" s="32">
        <f>IF(OR(COUNTA(AC68:AD71)=0,COUNTA(AC68:AD71)=4),1,0)</f>
        <v>1</v>
      </c>
      <c r="AD74" s="32"/>
      <c r="AE74" s="32">
        <f>IF(OR(COUNTA(AE68:AF71)=0,COUNTA(AE68:AF71)=4),1,0)</f>
        <v>1</v>
      </c>
      <c r="AF74" s="32"/>
      <c r="AG74" s="32">
        <f>IF(OR(COUNTA(AG68:AH71)=0,COUNTA(AG68:AH71)=4),1,0)</f>
        <v>1</v>
      </c>
      <c r="AH74" s="32"/>
      <c r="AI74" s="32">
        <f>IF(OR(COUNTA(AI68:AJ71)=0,COUNTA(AI68:AJ71)=4),1,0)</f>
        <v>1</v>
      </c>
      <c r="AJ74" s="32"/>
      <c r="AK74" s="32">
        <f>IF(OR(COUNTA(AK68:AL71)=0,COUNTA(AK68:AL71)=4),1,0)</f>
        <v>1</v>
      </c>
      <c r="AL74" s="32"/>
      <c r="AM74" s="32">
        <f>IF(OR(COUNTA(AM68:AN71)=0,COUNTA(AM68:AN71)=4),1,0)</f>
        <v>1</v>
      </c>
      <c r="AN74" s="32"/>
      <c r="AO74" s="32">
        <f>IF(OR(COUNTA(AO68:AP71)=0,COUNTA(AO68:AP71)=4),1,0)</f>
        <v>1</v>
      </c>
      <c r="AP74" s="32"/>
      <c r="AQ74" s="32">
        <f>IF(OR(COUNTA(AQ68:AR71)=0,COUNTA(AQ68:AR71)=4),1,0)</f>
        <v>1</v>
      </c>
      <c r="AR74" s="32"/>
      <c r="AS74" s="32">
        <f>IF(OR(COUNTA(AS68:AT71)=0,COUNTA(AS68:AT71)=4),1,0)</f>
        <v>1</v>
      </c>
      <c r="AT74" s="32"/>
      <c r="AU74" s="32">
        <f>IF(OR(COUNTA(AU68:AV71)=0,COUNTA(AU68:AV71)=4),1,0)</f>
        <v>1</v>
      </c>
      <c r="AV74" s="32"/>
      <c r="AW74" s="32">
        <f>IF(OR(COUNTA(AW68:AX71)=0,COUNTA(AW68:AX71)=4),1,0)</f>
        <v>1</v>
      </c>
      <c r="AX74" s="32"/>
      <c r="AY74" s="32">
        <f>IF(OR(COUNTA(AY68:AZ71)=0,COUNTA(AY68:AZ71)=4),1,0)</f>
        <v>1</v>
      </c>
      <c r="AZ74" s="32"/>
      <c r="BA74" s="32">
        <f>IF(OR(COUNTA(BA68:BB71)=0,COUNTA(BA68:BB71)=4),1,0)</f>
        <v>1</v>
      </c>
      <c r="BB74" s="32"/>
      <c r="BC74" s="32">
        <f>IF(OR(COUNTA(BC68:BD71)=0,COUNTA(BC68:BD71)=4),1,0)</f>
        <v>1</v>
      </c>
      <c r="BD74" s="32"/>
      <c r="BE74" s="32">
        <f>IF(OR(COUNTA(BE68:BF71)=0,COUNTA(BE68:BF71)=4),1,0)</f>
        <v>1</v>
      </c>
      <c r="BF74" s="32"/>
      <c r="BG74" s="32">
        <f>IF(OR(COUNTA(BG68:BH71)=0,COUNTA(BG68:BH71)=4),1,0)</f>
        <v>1</v>
      </c>
      <c r="BH74" s="32"/>
      <c r="BI74" s="32">
        <f>IF(OR(COUNTA(BI68:BJ71)=0,COUNTA(BI68:BJ71)=4),1,0)</f>
        <v>1</v>
      </c>
      <c r="BJ74" s="32"/>
      <c r="BK74" s="32">
        <f>IF(OR(COUNTA(BK68:BL71)=0,COUNTA(BK68:BL71)=4),1,0)</f>
        <v>1</v>
      </c>
      <c r="BL74" s="32"/>
      <c r="BM74" s="32">
        <f>IF(OR(COUNTA(BM68:BN71)=0,COUNTA(BM68:BN71)=4),1,0)</f>
        <v>1</v>
      </c>
      <c r="BN74" s="32"/>
      <c r="BO74" s="32">
        <f>IF(OR(COUNTA(BO68:BP71)=0,COUNTA(BO68:BP71)=4),1,0)</f>
        <v>1</v>
      </c>
      <c r="BP74" s="32"/>
      <c r="BT74" s="9">
        <v>7</v>
      </c>
    </row>
    <row r="75" spans="1:72" ht="10.5" customHeight="1" x14ac:dyDescent="0.2">
      <c r="F75" s="4"/>
      <c r="G75" s="31">
        <f>IF(AND(G68="工",OR(MAX(G69:H70)&gt;$F$3,MIN(G69:H70)&lt;$P$3)),0,1)</f>
        <v>1</v>
      </c>
      <c r="H75" s="31"/>
      <c r="I75" s="31">
        <f>IF(AND(I68="工",OR(MAX(I69:J70)&gt;$F$3,MIN(I69:J70)&lt;$P$3)),0,1)</f>
        <v>1</v>
      </c>
      <c r="J75" s="31"/>
      <c r="K75" s="31">
        <f>IF(AND(K68="工",OR(MAX(K69:L70)&gt;$F$3,MIN(K69:L70)&lt;$P$3)),0,1)</f>
        <v>1</v>
      </c>
      <c r="L75" s="31"/>
      <c r="M75" s="31">
        <f>IF(AND(M68="工",OR(MAX(M69:N70)&gt;$F$3,MIN(M69:N70)&lt;$P$3)),0,1)</f>
        <v>1</v>
      </c>
      <c r="N75" s="31"/>
      <c r="O75" s="31">
        <f>IF(AND(O68="工",OR(MAX(O69:P70)&gt;$F$3,MIN(O69:P70)&lt;$P$3)),0,1)</f>
        <v>1</v>
      </c>
      <c r="P75" s="31"/>
      <c r="Q75" s="31">
        <f>IF(AND(Q68="工",OR(MAX(Q69:R70)&gt;$F$3,MIN(Q69:R70)&lt;$P$3)),0,1)</f>
        <v>1</v>
      </c>
      <c r="R75" s="31"/>
      <c r="S75" s="31">
        <f>IF(AND(S68="工",OR(MAX(S69:T70)&gt;$F$3,MIN(S69:T70)&lt;$P$3)),0,1)</f>
        <v>1</v>
      </c>
      <c r="T75" s="31"/>
      <c r="U75" s="31">
        <f>IF(AND(U68="工",OR(MAX(U69:V70)&gt;$F$3,MIN(U69:V70)&lt;$P$3)),0,1)</f>
        <v>1</v>
      </c>
      <c r="V75" s="31"/>
      <c r="W75" s="31">
        <f>IF(AND(W68="工",OR(MAX(W69:X70)&gt;$F$3,MIN(W69:X70)&lt;$P$3)),0,1)</f>
        <v>1</v>
      </c>
      <c r="X75" s="31"/>
      <c r="Y75" s="31">
        <f>IF(AND(Y68="工",OR(MAX(Y69:Z70)&gt;$F$3,MIN(Y69:Z70)&lt;$P$3)),0,1)</f>
        <v>1</v>
      </c>
      <c r="Z75" s="31"/>
      <c r="AA75" s="31">
        <f>IF(AND(AA68="工",OR(MAX(AA69:AB70)&gt;$F$3,MIN(AA69:AB70)&lt;$P$3)),0,1)</f>
        <v>1</v>
      </c>
      <c r="AB75" s="31"/>
      <c r="AC75" s="31">
        <f>IF(AND(AC68="工",OR(MAX(AC69:AD70)&gt;$F$3,MIN(AC69:AD70)&lt;$P$3)),0,1)</f>
        <v>1</v>
      </c>
      <c r="AD75" s="31"/>
      <c r="AE75" s="31">
        <f>IF(AND(AE68="工",OR(MAX(AE69:AF70)&gt;$F$3,MIN(AE69:AF70)&lt;$P$3)),0,1)</f>
        <v>1</v>
      </c>
      <c r="AF75" s="31"/>
      <c r="AG75" s="31">
        <f>IF(AND(AG68="工",OR(MAX(AG69:AH70)&gt;$F$3,MIN(AG69:AH70)&lt;$P$3)),0,1)</f>
        <v>1</v>
      </c>
      <c r="AH75" s="31"/>
      <c r="AI75" s="31">
        <f>IF(AND(AI68="工",OR(MAX(AI69:AJ70)&gt;$F$3,MIN(AI69:AJ70)&lt;$P$3)),0,1)</f>
        <v>1</v>
      </c>
      <c r="AJ75" s="31"/>
      <c r="AK75" s="31">
        <f>IF(AND(AK68="工",OR(MAX(AK69:AL70)&gt;$F$3,MIN(AK69:AL70)&lt;$P$3)),0,1)</f>
        <v>1</v>
      </c>
      <c r="AL75" s="31"/>
      <c r="AM75" s="31">
        <f>IF(AND(AM68="工",OR(MAX(AM69:AN70)&gt;$F$3,MIN(AM69:AN70)&lt;$P$3)),0,1)</f>
        <v>1</v>
      </c>
      <c r="AN75" s="31"/>
      <c r="AO75" s="31">
        <f>IF(AND(AO68="工",OR(MAX(AO69:AP70)&gt;$F$3,MIN(AO69:AP70)&lt;$P$3)),0,1)</f>
        <v>1</v>
      </c>
      <c r="AP75" s="31"/>
      <c r="AQ75" s="31">
        <f>IF(AND(AQ68="工",OR(MAX(AQ69:AR70)&gt;$F$3,MIN(AQ69:AR70)&lt;$P$3)),0,1)</f>
        <v>1</v>
      </c>
      <c r="AR75" s="31"/>
      <c r="AS75" s="31">
        <f>IF(AND(AS68="工",OR(MAX(AS69:AT70)&gt;$F$3,MIN(AS69:AT70)&lt;$P$3)),0,1)</f>
        <v>1</v>
      </c>
      <c r="AT75" s="31"/>
      <c r="AU75" s="31">
        <f>IF(AND(AU68="工",OR(MAX(AU69:AV70)&gt;$F$3,MIN(AU69:AV70)&lt;$P$3)),0,1)</f>
        <v>1</v>
      </c>
      <c r="AV75" s="31"/>
      <c r="AW75" s="31">
        <f>IF(AND(AW68="工",OR(MAX(AW69:AX70)&gt;$F$3,MIN(AW69:AX70)&lt;$P$3)),0,1)</f>
        <v>1</v>
      </c>
      <c r="AX75" s="31"/>
      <c r="AY75" s="31">
        <f>IF(AND(AY68="工",OR(MAX(AY69:AZ70)&gt;$F$3,MIN(AY69:AZ70)&lt;$P$3)),0,1)</f>
        <v>1</v>
      </c>
      <c r="AZ75" s="31"/>
      <c r="BA75" s="31">
        <f>IF(AND(BA68="工",OR(MAX(BA69:BB70)&gt;$F$3,MIN(BA69:BB70)&lt;$P$3)),0,1)</f>
        <v>1</v>
      </c>
      <c r="BB75" s="31"/>
      <c r="BC75" s="31">
        <f>IF(AND(BC68="工",OR(MAX(BC69:BD70)&gt;$F$3,MIN(BC69:BD70)&lt;$P$3)),0,1)</f>
        <v>1</v>
      </c>
      <c r="BD75" s="31"/>
      <c r="BE75" s="31">
        <f>IF(AND(BE68="工",OR(MAX(BE69:BF70)&gt;$F$3,MIN(BE69:BF70)&lt;$P$3)),0,1)</f>
        <v>1</v>
      </c>
      <c r="BF75" s="31"/>
      <c r="BG75" s="31">
        <f>IF(AND(BG68="工",OR(MAX(BG69:BH70)&gt;$F$3,MIN(BG69:BH70)&lt;$P$3)),0,1)</f>
        <v>1</v>
      </c>
      <c r="BH75" s="31"/>
      <c r="BI75" s="31">
        <f>IF(AND(BI68="工",OR(MAX(BI69:BJ70)&gt;$F$3,MIN(BI69:BJ70)&lt;$P$3)),0,1)</f>
        <v>1</v>
      </c>
      <c r="BJ75" s="31"/>
      <c r="BK75" s="31">
        <f>IF(AND(BK68="工",OR(MAX(BK69:BL70)&gt;$F$3,MIN(BK69:BL70)&lt;$P$3)),0,1)</f>
        <v>1</v>
      </c>
      <c r="BL75" s="31"/>
      <c r="BM75" s="31">
        <f>IF(AND(BM68="工",OR(MAX(BM69:BN70)&gt;$F$3,MIN(BM69:BN70)&lt;$P$3)),0,1)</f>
        <v>1</v>
      </c>
      <c r="BN75" s="31"/>
      <c r="BO75" s="31">
        <f>IF(AND(BO68="工",OR(MAX(BO69:BP70)&gt;$F$3,MIN(BO69:BP70)&lt;$P$3)),0,1)</f>
        <v>1</v>
      </c>
      <c r="BP75" s="31"/>
      <c r="BT75" s="9">
        <v>8</v>
      </c>
    </row>
    <row r="76" spans="1:72" ht="7.5" customHeight="1" x14ac:dyDescent="0.2">
      <c r="BT76" s="9">
        <v>9</v>
      </c>
    </row>
    <row r="77" spans="1:72" ht="7.5" customHeight="1" x14ac:dyDescent="0.2">
      <c r="BT77" s="9">
        <v>1</v>
      </c>
    </row>
    <row r="78" spans="1:72" ht="7.5" customHeight="1" x14ac:dyDescent="0.2">
      <c r="BT78" s="9">
        <v>2</v>
      </c>
    </row>
    <row r="79" spans="1:72" ht="7.5" customHeight="1" x14ac:dyDescent="0.2">
      <c r="BT79" s="9">
        <v>3</v>
      </c>
    </row>
    <row r="80" spans="1:72" ht="7.5" customHeight="1" x14ac:dyDescent="0.2">
      <c r="BT80" s="9">
        <v>4</v>
      </c>
    </row>
    <row r="81" spans="6:72" ht="7.5" customHeight="1" x14ac:dyDescent="0.2">
      <c r="BT81" s="9">
        <v>5</v>
      </c>
    </row>
    <row r="82" spans="6:72" ht="7.5" customHeight="1" x14ac:dyDescent="0.2">
      <c r="BT82" s="9">
        <v>6</v>
      </c>
    </row>
    <row r="83" spans="6:72" ht="7.5" customHeight="1" x14ac:dyDescent="0.2">
      <c r="BT83" s="9">
        <v>7</v>
      </c>
    </row>
    <row r="84" spans="6:72" ht="7.5" customHeight="1" x14ac:dyDescent="0.2">
      <c r="BT84" s="9">
        <v>8</v>
      </c>
    </row>
    <row r="85" spans="6:72" ht="7.5" customHeight="1" x14ac:dyDescent="0.2">
      <c r="BT85" s="9">
        <v>9</v>
      </c>
    </row>
    <row r="86" spans="6:72" ht="7.5" customHeight="1" x14ac:dyDescent="0.2">
      <c r="BT86" s="9">
        <v>1</v>
      </c>
    </row>
    <row r="87" spans="6:72" ht="7.5" customHeight="1" x14ac:dyDescent="0.2">
      <c r="F87" s="9" t="s">
        <v>10</v>
      </c>
      <c r="BT87" s="9">
        <v>2</v>
      </c>
    </row>
    <row r="88" spans="6:72" ht="7.5" customHeight="1" x14ac:dyDescent="0.2">
      <c r="BT88" s="9">
        <v>3</v>
      </c>
    </row>
    <row r="89" spans="6:72" ht="7.5" customHeight="1" x14ac:dyDescent="0.2">
      <c r="BT89" s="9">
        <v>4</v>
      </c>
    </row>
    <row r="90" spans="6:72" ht="7.5" customHeight="1" x14ac:dyDescent="0.2">
      <c r="BT90" s="9">
        <v>5</v>
      </c>
    </row>
    <row r="91" spans="6:72" ht="7.5" customHeight="1" x14ac:dyDescent="0.2">
      <c r="BT91" s="9">
        <v>6</v>
      </c>
    </row>
    <row r="92" spans="6:72" ht="7.5" customHeight="1" x14ac:dyDescent="0.2">
      <c r="BT92" s="9">
        <v>7</v>
      </c>
    </row>
    <row r="93" spans="6:72" ht="7.5" customHeight="1" x14ac:dyDescent="0.2">
      <c r="BT93" s="9">
        <v>8</v>
      </c>
    </row>
    <row r="94" spans="6:72" ht="7.5" customHeight="1" x14ac:dyDescent="0.2">
      <c r="BT94" s="9">
        <v>9</v>
      </c>
    </row>
    <row r="95" spans="6:72" ht="7.5" customHeight="1" x14ac:dyDescent="0.2">
      <c r="BT95" s="9">
        <v>1</v>
      </c>
    </row>
    <row r="96" spans="6:72" ht="7.5" customHeight="1" x14ac:dyDescent="0.2">
      <c r="BT96" s="9">
        <v>2</v>
      </c>
    </row>
    <row r="97" spans="72:72" ht="7.5" customHeight="1" x14ac:dyDescent="0.2">
      <c r="BT97" s="9">
        <v>3</v>
      </c>
    </row>
    <row r="98" spans="72:72" ht="7.5" customHeight="1" x14ac:dyDescent="0.2">
      <c r="BT98" s="9">
        <v>4</v>
      </c>
    </row>
    <row r="99" spans="72:72" ht="7.5" customHeight="1" x14ac:dyDescent="0.2">
      <c r="BT99" s="9">
        <v>5</v>
      </c>
    </row>
    <row r="100" spans="72:72" ht="7.5" customHeight="1" x14ac:dyDescent="0.2">
      <c r="BT100" s="9">
        <v>6</v>
      </c>
    </row>
    <row r="101" spans="72:72" ht="7.5" customHeight="1" x14ac:dyDescent="0.2">
      <c r="BT101" s="9">
        <v>7</v>
      </c>
    </row>
    <row r="102" spans="72:72" ht="7.5" customHeight="1" x14ac:dyDescent="0.2">
      <c r="BT102" s="9">
        <v>8</v>
      </c>
    </row>
    <row r="103" spans="72:72" ht="7.5" customHeight="1" x14ac:dyDescent="0.2">
      <c r="BT103" s="9">
        <v>9</v>
      </c>
    </row>
    <row r="104" spans="72:72" ht="7.5" customHeight="1" x14ac:dyDescent="0.2">
      <c r="BT104" s="9">
        <v>1</v>
      </c>
    </row>
    <row r="105" spans="72:72" ht="7.5" customHeight="1" x14ac:dyDescent="0.2">
      <c r="BT105" s="9">
        <v>2</v>
      </c>
    </row>
    <row r="106" spans="72:72" ht="7.5" customHeight="1" x14ac:dyDescent="0.2">
      <c r="BT106" s="9">
        <v>3</v>
      </c>
    </row>
    <row r="107" spans="72:72" ht="7.5" customHeight="1" x14ac:dyDescent="0.2">
      <c r="BT107" s="9">
        <v>4</v>
      </c>
    </row>
    <row r="108" spans="72:72" ht="7.5" customHeight="1" x14ac:dyDescent="0.2">
      <c r="BT108" s="9">
        <v>5</v>
      </c>
    </row>
    <row r="109" spans="72:72" ht="7.5" customHeight="1" x14ac:dyDescent="0.2">
      <c r="BT109" s="9">
        <v>6</v>
      </c>
    </row>
    <row r="110" spans="72:72" ht="7.5" customHeight="1" x14ac:dyDescent="0.2">
      <c r="BT110" s="9">
        <v>7</v>
      </c>
    </row>
    <row r="111" spans="72:72" ht="7.5" customHeight="1" x14ac:dyDescent="0.2">
      <c r="BT111" s="9">
        <v>8</v>
      </c>
    </row>
    <row r="112" spans="72:72" ht="7.5" customHeight="1" x14ac:dyDescent="0.2">
      <c r="BT112" s="9">
        <v>9</v>
      </c>
    </row>
    <row r="113" spans="72:72" ht="7.5" customHeight="1" x14ac:dyDescent="0.2">
      <c r="BT113" s="9">
        <v>1</v>
      </c>
    </row>
    <row r="114" spans="72:72" ht="7.5" customHeight="1" x14ac:dyDescent="0.2">
      <c r="BT114" s="9">
        <v>2</v>
      </c>
    </row>
    <row r="115" spans="72:72" ht="7.5" customHeight="1" x14ac:dyDescent="0.2">
      <c r="BT115" s="9">
        <v>3</v>
      </c>
    </row>
    <row r="116" spans="72:72" ht="7.5" customHeight="1" x14ac:dyDescent="0.2">
      <c r="BT116" s="9">
        <v>4</v>
      </c>
    </row>
    <row r="117" spans="72:72" ht="7.5" customHeight="1" x14ac:dyDescent="0.2">
      <c r="BT117" s="9">
        <v>5</v>
      </c>
    </row>
    <row r="118" spans="72:72" ht="7.5" customHeight="1" x14ac:dyDescent="0.2">
      <c r="BT118" s="9">
        <v>6</v>
      </c>
    </row>
    <row r="119" spans="72:72" ht="7.5" customHeight="1" x14ac:dyDescent="0.2">
      <c r="BT119" s="9">
        <v>7</v>
      </c>
    </row>
    <row r="120" spans="72:72" ht="7.5" customHeight="1" x14ac:dyDescent="0.2">
      <c r="BT120" s="9">
        <v>8</v>
      </c>
    </row>
    <row r="121" spans="72:72" ht="7.5" customHeight="1" x14ac:dyDescent="0.2">
      <c r="BT121" s="9">
        <v>9</v>
      </c>
    </row>
    <row r="122" spans="72:72" ht="7.5" customHeight="1" x14ac:dyDescent="0.2">
      <c r="BT122" s="9">
        <v>1</v>
      </c>
    </row>
    <row r="123" spans="72:72" ht="7.5" customHeight="1" x14ac:dyDescent="0.2">
      <c r="BT123" s="9">
        <v>2</v>
      </c>
    </row>
    <row r="124" spans="72:72" ht="7.5" customHeight="1" x14ac:dyDescent="0.2">
      <c r="BT124" s="9">
        <v>3</v>
      </c>
    </row>
    <row r="125" spans="72:72" ht="7.5" customHeight="1" x14ac:dyDescent="0.2">
      <c r="BT125" s="9">
        <v>4</v>
      </c>
    </row>
    <row r="126" spans="72:72" ht="7.5" customHeight="1" x14ac:dyDescent="0.2">
      <c r="BT126" s="9">
        <v>5</v>
      </c>
    </row>
    <row r="127" spans="72:72" ht="7.5" customHeight="1" x14ac:dyDescent="0.2">
      <c r="BT127" s="9">
        <v>6</v>
      </c>
    </row>
    <row r="128" spans="72:72" ht="7.5" customHeight="1" x14ac:dyDescent="0.2">
      <c r="BT128" s="9">
        <v>7</v>
      </c>
    </row>
    <row r="129" spans="72:72" ht="7.5" customHeight="1" x14ac:dyDescent="0.2">
      <c r="BT129" s="9">
        <v>8</v>
      </c>
    </row>
    <row r="130" spans="72:72" ht="7.5" customHeight="1" x14ac:dyDescent="0.2">
      <c r="BT130" s="9">
        <v>9</v>
      </c>
    </row>
    <row r="131" spans="72:72" ht="7.5" customHeight="1" x14ac:dyDescent="0.2">
      <c r="BT131" s="9">
        <v>1</v>
      </c>
    </row>
    <row r="132" spans="72:72" ht="7.5" customHeight="1" x14ac:dyDescent="0.2">
      <c r="BT132" s="9">
        <v>2</v>
      </c>
    </row>
    <row r="133" spans="72:72" ht="7.5" customHeight="1" x14ac:dyDescent="0.2">
      <c r="BT133" s="9">
        <v>3</v>
      </c>
    </row>
    <row r="134" spans="72:72" ht="7.5" customHeight="1" x14ac:dyDescent="0.2">
      <c r="BT134" s="9">
        <v>4</v>
      </c>
    </row>
    <row r="135" spans="72:72" ht="7.5" customHeight="1" x14ac:dyDescent="0.2">
      <c r="BT135" s="9">
        <v>5</v>
      </c>
    </row>
    <row r="136" spans="72:72" ht="7.5" customHeight="1" x14ac:dyDescent="0.2">
      <c r="BT136" s="9">
        <v>6</v>
      </c>
    </row>
    <row r="137" spans="72:72" ht="7.5" customHeight="1" x14ac:dyDescent="0.2">
      <c r="BT137" s="9">
        <v>7</v>
      </c>
    </row>
    <row r="138" spans="72:72" ht="7.5" customHeight="1" x14ac:dyDescent="0.2">
      <c r="BT138" s="9">
        <v>8</v>
      </c>
    </row>
    <row r="139" spans="72:72" ht="7.5" customHeight="1" x14ac:dyDescent="0.2">
      <c r="BT139" s="9">
        <v>9</v>
      </c>
    </row>
    <row r="140" spans="72:72" ht="7.5" customHeight="1" x14ac:dyDescent="0.2">
      <c r="BT140" s="9">
        <v>73</v>
      </c>
    </row>
  </sheetData>
  <mergeCells count="378">
    <mergeCell ref="BI2:BJ2"/>
    <mergeCell ref="BI3:BJ3"/>
    <mergeCell ref="AU2:BA2"/>
    <mergeCell ref="AU3:BA3"/>
    <mergeCell ref="BD2:BH3"/>
    <mergeCell ref="BB2:BC2"/>
    <mergeCell ref="BB3:BC3"/>
    <mergeCell ref="AI72:AJ72"/>
    <mergeCell ref="C64:D65"/>
    <mergeCell ref="AK72:AL72"/>
    <mergeCell ref="A72:F72"/>
    <mergeCell ref="A73:F73"/>
    <mergeCell ref="G72:H72"/>
    <mergeCell ref="I72:J72"/>
    <mergeCell ref="K72:L72"/>
    <mergeCell ref="M72:N72"/>
    <mergeCell ref="O72:P72"/>
    <mergeCell ref="Q72:R72"/>
    <mergeCell ref="S72:T72"/>
    <mergeCell ref="G66:H66"/>
    <mergeCell ref="AH5:AH65"/>
    <mergeCell ref="AI5:AI65"/>
    <mergeCell ref="AJ5:AJ65"/>
    <mergeCell ref="AK5:AK65"/>
    <mergeCell ref="AL5:AL65"/>
    <mergeCell ref="A69:C70"/>
    <mergeCell ref="D69:F69"/>
    <mergeCell ref="D70:F70"/>
    <mergeCell ref="G68:H68"/>
    <mergeCell ref="A71:F71"/>
    <mergeCell ref="G71:H71"/>
    <mergeCell ref="AG66:AH66"/>
    <mergeCell ref="AI66:AJ66"/>
    <mergeCell ref="AK66:AL66"/>
    <mergeCell ref="BO71:BP71"/>
    <mergeCell ref="BO75:BP75"/>
    <mergeCell ref="BI71:BJ71"/>
    <mergeCell ref="BK71:BL71"/>
    <mergeCell ref="AQ69:AR69"/>
    <mergeCell ref="AQ70:AR70"/>
    <mergeCell ref="AG69:AH69"/>
    <mergeCell ref="AG70:AH70"/>
    <mergeCell ref="BM71:BN71"/>
    <mergeCell ref="AS71:AT71"/>
    <mergeCell ref="AU71:AV71"/>
    <mergeCell ref="AW71:AX71"/>
    <mergeCell ref="AY71:AZ71"/>
    <mergeCell ref="BA71:BB71"/>
    <mergeCell ref="BC71:BD71"/>
    <mergeCell ref="G73:BP73"/>
    <mergeCell ref="U72:V72"/>
    <mergeCell ref="W72:X72"/>
    <mergeCell ref="Y72:Z72"/>
    <mergeCell ref="AA72:AB72"/>
    <mergeCell ref="AC72:AD72"/>
    <mergeCell ref="C10:D11"/>
    <mergeCell ref="C25:D26"/>
    <mergeCell ref="BE66:BF66"/>
    <mergeCell ref="BG66:BH66"/>
    <mergeCell ref="AO66:AP66"/>
    <mergeCell ref="AQ66:AR66"/>
    <mergeCell ref="AS66:AT66"/>
    <mergeCell ref="AU66:AV66"/>
    <mergeCell ref="AW66:AX66"/>
    <mergeCell ref="AY66:AZ66"/>
    <mergeCell ref="BA66:BB66"/>
    <mergeCell ref="BC66:BD66"/>
    <mergeCell ref="BD5:BD65"/>
    <mergeCell ref="BE5:BE65"/>
    <mergeCell ref="BF5:BF65"/>
    <mergeCell ref="BG5:BG65"/>
    <mergeCell ref="BH5:BH65"/>
    <mergeCell ref="AQ5:AQ65"/>
    <mergeCell ref="AR5:AR65"/>
    <mergeCell ref="AS5:AS65"/>
    <mergeCell ref="AT5:AT65"/>
    <mergeCell ref="AU5:AU65"/>
    <mergeCell ref="AV5:AV65"/>
    <mergeCell ref="AM66:AN66"/>
    <mergeCell ref="BE71:BF71"/>
    <mergeCell ref="BG71:BH71"/>
    <mergeCell ref="Y69:Z69"/>
    <mergeCell ref="Y70:Z70"/>
    <mergeCell ref="AA69:AB69"/>
    <mergeCell ref="AA70:AB70"/>
    <mergeCell ref="AC69:AD69"/>
    <mergeCell ref="AC70:AD70"/>
    <mergeCell ref="AK69:AL69"/>
    <mergeCell ref="AK70:AL70"/>
    <mergeCell ref="AM69:AN69"/>
    <mergeCell ref="AI69:AJ69"/>
    <mergeCell ref="AI70:AJ70"/>
    <mergeCell ref="AO71:AP71"/>
    <mergeCell ref="AG71:AH71"/>
    <mergeCell ref="AI71:AJ71"/>
    <mergeCell ref="AK71:AL71"/>
    <mergeCell ref="AM71:AN71"/>
    <mergeCell ref="AE69:AF69"/>
    <mergeCell ref="AE70:AF70"/>
    <mergeCell ref="BO69:BP69"/>
    <mergeCell ref="BO70:BP70"/>
    <mergeCell ref="BK69:BL69"/>
    <mergeCell ref="BK70:BL70"/>
    <mergeCell ref="BM69:BN69"/>
    <mergeCell ref="BM70:BN70"/>
    <mergeCell ref="AS69:AT69"/>
    <mergeCell ref="AS70:AT70"/>
    <mergeCell ref="AU69:AV69"/>
    <mergeCell ref="AU70:AV70"/>
    <mergeCell ref="BI69:BJ69"/>
    <mergeCell ref="BI70:BJ70"/>
    <mergeCell ref="BC69:BD69"/>
    <mergeCell ref="BC70:BD70"/>
    <mergeCell ref="BE69:BF69"/>
    <mergeCell ref="BE70:BF70"/>
    <mergeCell ref="BG69:BH69"/>
    <mergeCell ref="BG70:BH70"/>
    <mergeCell ref="AW69:AX69"/>
    <mergeCell ref="AW70:AX70"/>
    <mergeCell ref="AY69:AZ69"/>
    <mergeCell ref="AY70:AZ70"/>
    <mergeCell ref="BA69:BB69"/>
    <mergeCell ref="BA70:BB70"/>
    <mergeCell ref="AW67:AX67"/>
    <mergeCell ref="AY67:AZ67"/>
    <mergeCell ref="BA67:BB67"/>
    <mergeCell ref="BC67:BD67"/>
    <mergeCell ref="BE67:BF67"/>
    <mergeCell ref="BG67:BH67"/>
    <mergeCell ref="BO68:BP68"/>
    <mergeCell ref="AS68:AT68"/>
    <mergeCell ref="AU68:AV68"/>
    <mergeCell ref="AW68:AX68"/>
    <mergeCell ref="AY68:AZ68"/>
    <mergeCell ref="BA68:BB68"/>
    <mergeCell ref="BC68:BD68"/>
    <mergeCell ref="BK68:BL68"/>
    <mergeCell ref="BM68:BN68"/>
    <mergeCell ref="BE68:BF68"/>
    <mergeCell ref="BG68:BH68"/>
    <mergeCell ref="BI68:BJ68"/>
    <mergeCell ref="BO67:BP67"/>
    <mergeCell ref="A1:BO1"/>
    <mergeCell ref="BG74:BH74"/>
    <mergeCell ref="BI74:BJ74"/>
    <mergeCell ref="BK74:BL74"/>
    <mergeCell ref="BM74:BN74"/>
    <mergeCell ref="BO74:BP74"/>
    <mergeCell ref="G67:H67"/>
    <mergeCell ref="I67:J67"/>
    <mergeCell ref="K67:L67"/>
    <mergeCell ref="M67:N67"/>
    <mergeCell ref="O67:P67"/>
    <mergeCell ref="Q67:R67"/>
    <mergeCell ref="G74:H74"/>
    <mergeCell ref="I74:J74"/>
    <mergeCell ref="K74:L74"/>
    <mergeCell ref="M74:N74"/>
    <mergeCell ref="O74:P74"/>
    <mergeCell ref="BI67:BJ67"/>
    <mergeCell ref="AO67:AP67"/>
    <mergeCell ref="BK67:BL67"/>
    <mergeCell ref="BM67:BN67"/>
    <mergeCell ref="AQ67:AR67"/>
    <mergeCell ref="AS67:AT67"/>
    <mergeCell ref="AU67:AV67"/>
    <mergeCell ref="AM67:AN67"/>
    <mergeCell ref="AM70:AN70"/>
    <mergeCell ref="AO69:AP69"/>
    <mergeCell ref="AO70:AP70"/>
    <mergeCell ref="AQ71:AR71"/>
    <mergeCell ref="U68:V68"/>
    <mergeCell ref="W68:X68"/>
    <mergeCell ref="Y68:Z68"/>
    <mergeCell ref="AA68:AB68"/>
    <mergeCell ref="AC68:AD68"/>
    <mergeCell ref="AE68:AF68"/>
    <mergeCell ref="AG68:AH68"/>
    <mergeCell ref="AI68:AJ68"/>
    <mergeCell ref="AK68:AL68"/>
    <mergeCell ref="AM68:AN68"/>
    <mergeCell ref="AO68:AP68"/>
    <mergeCell ref="AQ68:AR68"/>
    <mergeCell ref="U71:V71"/>
    <mergeCell ref="W71:X71"/>
    <mergeCell ref="Y71:Z71"/>
    <mergeCell ref="AK67:AL67"/>
    <mergeCell ref="G70:H70"/>
    <mergeCell ref="S67:T67"/>
    <mergeCell ref="U67:V67"/>
    <mergeCell ref="W67:X67"/>
    <mergeCell ref="Y67:Z67"/>
    <mergeCell ref="I71:J71"/>
    <mergeCell ref="K71:L71"/>
    <mergeCell ref="M71:N71"/>
    <mergeCell ref="I68:J68"/>
    <mergeCell ref="K68:L68"/>
    <mergeCell ref="M68:N68"/>
    <mergeCell ref="I69:J69"/>
    <mergeCell ref="I70:J70"/>
    <mergeCell ref="K69:L69"/>
    <mergeCell ref="K70:L70"/>
    <mergeCell ref="M69:N69"/>
    <mergeCell ref="M70:N70"/>
    <mergeCell ref="G69:H69"/>
    <mergeCell ref="A2:E2"/>
    <mergeCell ref="F2:J2"/>
    <mergeCell ref="K2:O2"/>
    <mergeCell ref="P2:U2"/>
    <mergeCell ref="V2:Z2"/>
    <mergeCell ref="AA2:AG2"/>
    <mergeCell ref="W5:W65"/>
    <mergeCell ref="A67:F67"/>
    <mergeCell ref="A68:F68"/>
    <mergeCell ref="I66:J66"/>
    <mergeCell ref="K66:L66"/>
    <mergeCell ref="M66:N66"/>
    <mergeCell ref="O68:P68"/>
    <mergeCell ref="Q68:R68"/>
    <mergeCell ref="S68:T68"/>
    <mergeCell ref="A3:E3"/>
    <mergeCell ref="K3:O3"/>
    <mergeCell ref="P3:U3"/>
    <mergeCell ref="V3:Z3"/>
    <mergeCell ref="AA3:AG3"/>
    <mergeCell ref="AF5:AF65"/>
    <mergeCell ref="AG5:AG65"/>
    <mergeCell ref="F3:J3"/>
    <mergeCell ref="C54:D55"/>
    <mergeCell ref="U74:V74"/>
    <mergeCell ref="W74:X74"/>
    <mergeCell ref="O66:P66"/>
    <mergeCell ref="R5:R65"/>
    <mergeCell ref="S5:S65"/>
    <mergeCell ref="T5:T65"/>
    <mergeCell ref="U5:U65"/>
    <mergeCell ref="S74:T74"/>
    <mergeCell ref="S69:T69"/>
    <mergeCell ref="S70:T70"/>
    <mergeCell ref="U69:V69"/>
    <mergeCell ref="U70:V70"/>
    <mergeCell ref="W69:X69"/>
    <mergeCell ref="W70:X70"/>
    <mergeCell ref="O69:P69"/>
    <mergeCell ref="O70:P70"/>
    <mergeCell ref="Q69:R69"/>
    <mergeCell ref="Q70:R70"/>
    <mergeCell ref="O71:P71"/>
    <mergeCell ref="Q71:R71"/>
    <mergeCell ref="S71:T71"/>
    <mergeCell ref="Q66:R66"/>
    <mergeCell ref="S66:T66"/>
    <mergeCell ref="U66:V66"/>
    <mergeCell ref="AQ72:AR72"/>
    <mergeCell ref="AS72:AT72"/>
    <mergeCell ref="AU72:AV72"/>
    <mergeCell ref="AW72:AX72"/>
    <mergeCell ref="AY72:AZ72"/>
    <mergeCell ref="BA72:BB72"/>
    <mergeCell ref="BC72:BD72"/>
    <mergeCell ref="BE72:BF72"/>
    <mergeCell ref="Q74:R74"/>
    <mergeCell ref="Y74:Z74"/>
    <mergeCell ref="AA74:AB74"/>
    <mergeCell ref="AC74:AD74"/>
    <mergeCell ref="AS74:AT74"/>
    <mergeCell ref="AU74:AV74"/>
    <mergeCell ref="AW74:AX74"/>
    <mergeCell ref="AY74:AZ74"/>
    <mergeCell ref="BA74:BB74"/>
    <mergeCell ref="BC74:BD74"/>
    <mergeCell ref="BE74:BF74"/>
    <mergeCell ref="AO74:AP74"/>
    <mergeCell ref="AQ74:AR74"/>
    <mergeCell ref="AM72:AN72"/>
    <mergeCell ref="AE72:AF72"/>
    <mergeCell ref="AG72:AH72"/>
    <mergeCell ref="BG72:BH72"/>
    <mergeCell ref="BI72:BJ72"/>
    <mergeCell ref="BK72:BL72"/>
    <mergeCell ref="BM72:BN72"/>
    <mergeCell ref="BO72:BP72"/>
    <mergeCell ref="BE75:BF75"/>
    <mergeCell ref="BG75:BH75"/>
    <mergeCell ref="BI75:BJ75"/>
    <mergeCell ref="BK75:BL75"/>
    <mergeCell ref="BM75:BN75"/>
    <mergeCell ref="AI75:AJ75"/>
    <mergeCell ref="AK75:AL75"/>
    <mergeCell ref="AM75:AN75"/>
    <mergeCell ref="AO75:AP75"/>
    <mergeCell ref="AQ75:AR75"/>
    <mergeCell ref="AS75:AT75"/>
    <mergeCell ref="AU75:AV75"/>
    <mergeCell ref="AW75:AX75"/>
    <mergeCell ref="G5:G65"/>
    <mergeCell ref="H5:H65"/>
    <mergeCell ref="I5:I65"/>
    <mergeCell ref="J5:J65"/>
    <mergeCell ref="K5:K65"/>
    <mergeCell ref="L5:L65"/>
    <mergeCell ref="AN5:AN65"/>
    <mergeCell ref="AO5:AO65"/>
    <mergeCell ref="AP5:AP65"/>
    <mergeCell ref="V5:V65"/>
    <mergeCell ref="M5:M65"/>
    <mergeCell ref="N5:N65"/>
    <mergeCell ref="O5:O65"/>
    <mergeCell ref="P5:P65"/>
    <mergeCell ref="Q5:Q65"/>
    <mergeCell ref="AO72:AP72"/>
    <mergeCell ref="AC75:AD75"/>
    <mergeCell ref="X5:X65"/>
    <mergeCell ref="Y5:Y65"/>
    <mergeCell ref="Z5:Z65"/>
    <mergeCell ref="AA5:AA65"/>
    <mergeCell ref="AB5:AB65"/>
    <mergeCell ref="AC5:AC65"/>
    <mergeCell ref="AD5:AD65"/>
    <mergeCell ref="AE5:AE65"/>
    <mergeCell ref="AA67:AB67"/>
    <mergeCell ref="AC67:AD67"/>
    <mergeCell ref="AA71:AB71"/>
    <mergeCell ref="AC71:AD71"/>
    <mergeCell ref="AE71:AF71"/>
    <mergeCell ref="W66:X66"/>
    <mergeCell ref="Y66:Z66"/>
    <mergeCell ref="AA66:AB66"/>
    <mergeCell ref="AC66:AD66"/>
    <mergeCell ref="AE66:AF66"/>
    <mergeCell ref="BA75:BB75"/>
    <mergeCell ref="BC75:BD75"/>
    <mergeCell ref="AE75:AF75"/>
    <mergeCell ref="AG75:AH75"/>
    <mergeCell ref="AE74:AF74"/>
    <mergeCell ref="AG74:AH74"/>
    <mergeCell ref="AE67:AF67"/>
    <mergeCell ref="AG67:AH67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AY75:AZ75"/>
    <mergeCell ref="AI74:AJ74"/>
    <mergeCell ref="AK74:AL74"/>
    <mergeCell ref="AM74:AN74"/>
    <mergeCell ref="AI67:AJ67"/>
    <mergeCell ref="Y75:Z75"/>
    <mergeCell ref="AA75:AB75"/>
    <mergeCell ref="BO5:BO65"/>
    <mergeCell ref="BP5:BP65"/>
    <mergeCell ref="BO66:BP66"/>
    <mergeCell ref="BI66:BJ66"/>
    <mergeCell ref="BK66:BL66"/>
    <mergeCell ref="BM66:BN66"/>
    <mergeCell ref="AW5:AW65"/>
    <mergeCell ref="AX5:AX65"/>
    <mergeCell ref="AY5:AY65"/>
    <mergeCell ref="AZ5:AZ65"/>
    <mergeCell ref="BA5:BA65"/>
    <mergeCell ref="BB5:BB65"/>
    <mergeCell ref="BC5:BC65"/>
    <mergeCell ref="BI5:BI65"/>
    <mergeCell ref="BJ5:BJ65"/>
    <mergeCell ref="AM5:AM65"/>
    <mergeCell ref="BK5:BK65"/>
    <mergeCell ref="BL5:BL65"/>
    <mergeCell ref="BM5:BM65"/>
    <mergeCell ref="BN5:BN65"/>
    <mergeCell ref="BK2:BP2"/>
    <mergeCell ref="BK3:BP3"/>
    <mergeCell ref="AP2:AT2"/>
    <mergeCell ref="AP3:AT3"/>
  </mergeCells>
  <phoneticPr fontId="27" type="noConversion"/>
  <pageMargins left="0.51181102362204722" right="0.51181102362204722" top="0.39370078740157483" bottom="0.3937007874015748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40"/>
  <sheetViews>
    <sheetView showGridLines="0" zoomScaleNormal="100" zoomScaleSheetLayoutView="100" workbookViewId="0">
      <selection sqref="A1:BO1"/>
    </sheetView>
  </sheetViews>
  <sheetFormatPr defaultRowHeight="7.5" customHeight="1" x14ac:dyDescent="0.2"/>
  <cols>
    <col min="1" max="1" width="2.375" style="9" customWidth="1"/>
    <col min="2" max="4" width="1.5" style="9" customWidth="1"/>
    <col min="5" max="5" width="1.625" style="9" customWidth="1"/>
    <col min="6" max="6" width="2.125" style="9" customWidth="1"/>
    <col min="7" max="68" width="1.875" style="9" customWidth="1"/>
    <col min="69" max="75" width="9" style="9" customWidth="1"/>
    <col min="76" max="16384" width="9" style="9"/>
  </cols>
  <sheetData>
    <row r="1" spans="1:68" ht="47.25" customHeight="1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</row>
    <row r="2" spans="1:68" ht="19.5" customHeight="1" x14ac:dyDescent="0.2">
      <c r="A2" s="24" t="s">
        <v>1</v>
      </c>
      <c r="B2" s="24"/>
      <c r="C2" s="24"/>
      <c r="D2" s="24"/>
      <c r="E2" s="24"/>
      <c r="F2" s="43">
        <f>Sheet1!F2</f>
        <v>0</v>
      </c>
      <c r="G2" s="44"/>
      <c r="H2" s="44"/>
      <c r="I2" s="44"/>
      <c r="J2" s="45"/>
      <c r="K2" s="24" t="s">
        <v>7</v>
      </c>
      <c r="L2" s="24"/>
      <c r="M2" s="24"/>
      <c r="N2" s="24"/>
      <c r="O2" s="24"/>
      <c r="P2" s="46">
        <f>Sheet1!P2</f>
        <v>0</v>
      </c>
      <c r="Q2" s="47"/>
      <c r="R2" s="47"/>
      <c r="S2" s="47"/>
      <c r="T2" s="47"/>
      <c r="U2" s="48"/>
      <c r="V2" s="24" t="s">
        <v>12</v>
      </c>
      <c r="W2" s="24"/>
      <c r="X2" s="24"/>
      <c r="Y2" s="24"/>
      <c r="Z2" s="24"/>
      <c r="AA2" s="46">
        <f>Sheet1!AA2</f>
        <v>0</v>
      </c>
      <c r="AB2" s="47"/>
      <c r="AC2" s="47"/>
      <c r="AD2" s="47"/>
      <c r="AE2" s="47"/>
      <c r="AF2" s="47"/>
      <c r="AG2" s="48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spans="1:68" ht="19.5" customHeight="1" x14ac:dyDescent="0.2">
      <c r="A3" s="24" t="s">
        <v>4</v>
      </c>
      <c r="B3" s="24"/>
      <c r="C3" s="24"/>
      <c r="D3" s="24"/>
      <c r="E3" s="24"/>
      <c r="F3" s="46"/>
      <c r="G3" s="47"/>
      <c r="H3" s="47"/>
      <c r="I3" s="47"/>
      <c r="J3" s="48"/>
      <c r="K3" s="24" t="s">
        <v>14</v>
      </c>
      <c r="L3" s="24"/>
      <c r="M3" s="24"/>
      <c r="N3" s="24"/>
      <c r="O3" s="24"/>
      <c r="P3" s="46"/>
      <c r="Q3" s="47"/>
      <c r="R3" s="47"/>
      <c r="S3" s="47"/>
      <c r="T3" s="47"/>
      <c r="U3" s="48"/>
      <c r="V3" s="24" t="s">
        <v>16</v>
      </c>
      <c r="W3" s="24"/>
      <c r="X3" s="24"/>
      <c r="Y3" s="24"/>
      <c r="Z3" s="24"/>
      <c r="AA3" s="46" t="str">
        <f>IF(OR(COUNTIF(G72:BP72,"NG")&gt;0,COUNTA(F2,P2,AA2,F3,P3)&lt;5),"","OK")</f>
        <v/>
      </c>
      <c r="AB3" s="49"/>
      <c r="AC3" s="49"/>
      <c r="AD3" s="49"/>
      <c r="AE3" s="49"/>
      <c r="AF3" s="49"/>
      <c r="AG3" s="50"/>
      <c r="AI3" s="25"/>
      <c r="AJ3" s="27"/>
      <c r="AK3" s="27"/>
      <c r="AL3" s="27"/>
      <c r="AM3" s="27"/>
      <c r="AN3" s="27"/>
      <c r="BO3" s="1"/>
    </row>
    <row r="4" spans="1:68" ht="4.5" customHeight="1" x14ac:dyDescent="0.2">
      <c r="A4" s="11"/>
    </row>
    <row r="5" spans="1:68" ht="5.25" customHeight="1" x14ac:dyDescent="0.2">
      <c r="A5" s="14"/>
      <c r="F5" s="7"/>
      <c r="G5" s="36" t="str">
        <f>IF(AND(G69&gt;=0,G69&lt;&gt;""),RIGHT($F$75,G69*1.37),"")</f>
        <v/>
      </c>
      <c r="H5" s="28" t="str">
        <f>IF(AND(G70&gt;=0,G70&lt;&gt;""),RIGHT($F$75,G70*1.37),"")</f>
        <v/>
      </c>
      <c r="I5" s="22" t="str">
        <f>IF(AND(I69&gt;=0,I69&lt;&gt;""),RIGHT($F$75,I69*1.37),"")</f>
        <v/>
      </c>
      <c r="J5" s="28" t="str">
        <f>IF(AND(I70&gt;=0,I70&lt;&gt;""),RIGHT($F$75,I70*1.37),"")</f>
        <v/>
      </c>
      <c r="K5" s="22" t="str">
        <f>IF(AND(K69&gt;=0,K69&lt;&gt;""),RIGHT($F$75,K69*1.37),"")</f>
        <v/>
      </c>
      <c r="L5" s="28" t="str">
        <f>IF(AND(K70&gt;=0,K70&lt;&gt;""),RIGHT($F$75,K70*1.37),"")</f>
        <v/>
      </c>
      <c r="M5" s="22" t="str">
        <f>IF(AND(M69&gt;=0,M69&lt;&gt;""),RIGHT($F$75,M69*1.37),"")</f>
        <v/>
      </c>
      <c r="N5" s="28" t="str">
        <f>IF(AND(M70&gt;=0,M70&lt;&gt;""),RIGHT($F$75,M70*1.37),"")</f>
        <v/>
      </c>
      <c r="O5" s="22" t="str">
        <f>IF(AND(O69&gt;=0,O69&lt;&gt;""),RIGHT($F$75,O69*1.37),"")</f>
        <v/>
      </c>
      <c r="P5" s="28" t="str">
        <f>IF(AND(O70&gt;=0,O70&lt;&gt;""),RIGHT($F$75,O70*1.37),"")</f>
        <v/>
      </c>
      <c r="Q5" s="22" t="str">
        <f>IF(AND(Q69&gt;=0,Q69&lt;&gt;""),RIGHT($F$75,Q69*1.37),"")</f>
        <v/>
      </c>
      <c r="R5" s="28" t="str">
        <f>IF(AND(Q70&gt;=0,Q70&lt;&gt;""),RIGHT($F$75,Q70*1.37),"")</f>
        <v/>
      </c>
      <c r="S5" s="22" t="str">
        <f>IF(AND(S69&gt;=0,S69&lt;&gt;""),RIGHT($F$75,S69*1.37),"")</f>
        <v/>
      </c>
      <c r="T5" s="28" t="str">
        <f>IF(AND(S70&gt;=0,S70&lt;&gt;""),RIGHT($F$75,S70*1.37),"")</f>
        <v/>
      </c>
      <c r="U5" s="22" t="str">
        <f>IF(AND(U69&gt;=0,U69&lt;&gt;""),RIGHT($F$75,U69*1.37),"")</f>
        <v/>
      </c>
      <c r="V5" s="28" t="str">
        <f>IF(AND(U70&gt;=0,U70&lt;&gt;""),RIGHT($F$75,U70*1.37),"")</f>
        <v/>
      </c>
      <c r="W5" s="22" t="str">
        <f>IF(AND(W69&gt;=0,W69&lt;&gt;""),RIGHT($F$75,W69*1.37),"")</f>
        <v/>
      </c>
      <c r="X5" s="28" t="str">
        <f>IF(AND(W70&gt;=0,W70&lt;&gt;""),RIGHT($F$75,W70*1.37),"")</f>
        <v/>
      </c>
      <c r="Y5" s="22" t="str">
        <f>IF(AND(Y69&gt;=0,Y69&lt;&gt;""),RIGHT($F$75,Y69*1.37),"")</f>
        <v/>
      </c>
      <c r="Z5" s="28" t="str">
        <f>IF(AND(Y70&gt;=0,Y70&lt;&gt;""),RIGHT($F$75,Y70*1.37),"")</f>
        <v/>
      </c>
      <c r="AA5" s="22" t="str">
        <f>IF(AND(AA69&gt;=0,AA69&lt;&gt;""),RIGHT($F$75,AA69*1.37),"")</f>
        <v/>
      </c>
      <c r="AB5" s="28" t="str">
        <f>IF(AND(AA70&gt;=0,AA70&lt;&gt;""),RIGHT($F$75,AA70*1.37),"")</f>
        <v/>
      </c>
      <c r="AC5" s="22" t="str">
        <f>IF(AND(AC69&gt;=0,AC69&lt;&gt;""),RIGHT($F$75,AC69*1.37),"")</f>
        <v/>
      </c>
      <c r="AD5" s="28" t="str">
        <f>IF(AND(AC70&gt;=0,AC70&lt;&gt;""),RIGHT($F$75,AC70*1.37),"")</f>
        <v/>
      </c>
      <c r="AE5" s="22" t="str">
        <f>IF(AND(AE69&gt;=0,AE69&lt;&gt;""),RIGHT($F$75,AE69*1.37),"")</f>
        <v/>
      </c>
      <c r="AF5" s="28" t="str">
        <f>IF(AND(AE70&gt;=0,AE70&lt;&gt;""),RIGHT($F$75,AE70*1.37),"")</f>
        <v/>
      </c>
      <c r="AG5" s="22" t="str">
        <f>IF(AND(AG69&gt;=0,AG69&lt;&gt;""),RIGHT($F$75,AG69*1.37),"")</f>
        <v/>
      </c>
      <c r="AH5" s="28" t="str">
        <f>IF(AND(AG70&gt;=0,AG70&lt;&gt;""),RIGHT($F$75,AG70*1.37),"")</f>
        <v/>
      </c>
      <c r="AI5" s="22" t="str">
        <f>IF(AND(AI69&gt;=0,AI69&lt;&gt;""),RIGHT($F$75,AI69*1.37),"")</f>
        <v/>
      </c>
      <c r="AJ5" s="28" t="str">
        <f>IF(AND(AI70&gt;=0,AI70&lt;&gt;""),RIGHT($F$75,AI70*1.37),"")</f>
        <v/>
      </c>
      <c r="AK5" s="22" t="str">
        <f>IF(AND(AK69&gt;=0,AK69&lt;&gt;""),RIGHT($F$75,AK69*1.37),"")</f>
        <v/>
      </c>
      <c r="AL5" s="28" t="str">
        <f>IF(AND(AK70&gt;=0,AK70&lt;&gt;""),RIGHT($F$75,AK70*1.37),"")</f>
        <v/>
      </c>
      <c r="AM5" s="22" t="str">
        <f>IF(AND(AM69&gt;=0,AM69&lt;&gt;""),RIGHT($F$75,AM69*1.37),"")</f>
        <v/>
      </c>
      <c r="AN5" s="28" t="str">
        <f>IF(AND(AM70&gt;=0,AM70&lt;&gt;""),RIGHT($F$75,AM70*1.37),"")</f>
        <v/>
      </c>
      <c r="AO5" s="22" t="str">
        <f>IF(AND(AO69&gt;=0,AO69&lt;&gt;""),RIGHT($F$75,AO69*1.37),"")</f>
        <v/>
      </c>
      <c r="AP5" s="28" t="str">
        <f>IF(AND(AO70&gt;=0,AO70&lt;&gt;""),RIGHT($F$75,AO70*1.37),"")</f>
        <v/>
      </c>
      <c r="AQ5" s="22" t="str">
        <f>IF(AND(AQ69&gt;=0,AQ69&lt;&gt;""),RIGHT($F$75,AQ69*1.37),"")</f>
        <v/>
      </c>
      <c r="AR5" s="28" t="str">
        <f>IF(AND(AQ70&gt;=0,AQ70&lt;&gt;""),RIGHT($F$75,AQ70*1.37),"")</f>
        <v/>
      </c>
      <c r="AS5" s="22" t="str">
        <f>IF(AND(AS69&gt;=0,AS69&lt;&gt;""),RIGHT($F$75,AS69*1.37),"")</f>
        <v/>
      </c>
      <c r="AT5" s="28" t="str">
        <f>IF(AND(AS70&gt;=0,AS70&lt;&gt;""),RIGHT($F$75,AS70*1.37),"")</f>
        <v/>
      </c>
      <c r="AU5" s="22" t="str">
        <f>IF(AND(AU69&gt;=0,AU69&lt;&gt;""),RIGHT($F$75,AU69*1.37),"")</f>
        <v/>
      </c>
      <c r="AV5" s="28" t="str">
        <f>IF(AND(AU70&gt;=0,AU70&lt;&gt;""),RIGHT($F$75,AU70*1.37),"")</f>
        <v/>
      </c>
      <c r="AW5" s="22" t="str">
        <f>IF(AND(AW69&gt;=0,AW69&lt;&gt;""),RIGHT($F$75,AW69*1.37),"")</f>
        <v/>
      </c>
      <c r="AX5" s="28" t="str">
        <f>IF(AND(AW70&gt;=0,AW70&lt;&gt;""),RIGHT($F$75,AW70*1.37),"")</f>
        <v/>
      </c>
      <c r="AY5" s="22" t="str">
        <f>IF(AND(AY69&gt;=0,AY69&lt;&gt;""),RIGHT($F$75,AY69*1.37),"")</f>
        <v/>
      </c>
      <c r="AZ5" s="28" t="str">
        <f>IF(AND(AY70&gt;=0,AY70&lt;&gt;""),RIGHT($F$75,AY70*1.37),"")</f>
        <v/>
      </c>
      <c r="BA5" s="22" t="str">
        <f>IF(AND(BA69&gt;=0,BA69&lt;&gt;""),RIGHT($F$75,BA69*1.37),"")</f>
        <v/>
      </c>
      <c r="BB5" s="28" t="str">
        <f>IF(AND(BA70&gt;=0,BA70&lt;&gt;""),RIGHT($F$75,BA70*1.37),"")</f>
        <v/>
      </c>
      <c r="BC5" s="22" t="str">
        <f>IF(AND(BC69&gt;=0,BC69&lt;&gt;""),RIGHT($F$75,BC69*1.37),"")</f>
        <v/>
      </c>
      <c r="BD5" s="28" t="str">
        <f>IF(AND(BC70&gt;=0,BC70&lt;&gt;""),RIGHT($F$75,BC70*1.37),"")</f>
        <v/>
      </c>
      <c r="BE5" s="22" t="str">
        <f>IF(AND(BE69&gt;=0,BE69&lt;&gt;""),RIGHT($F$75,BE69*1.37),"")</f>
        <v/>
      </c>
      <c r="BF5" s="28" t="str">
        <f>IF(AND(BE70&gt;=0,BE70&lt;&gt;""),RIGHT($F$75,BE70*1.37),"")</f>
        <v/>
      </c>
      <c r="BG5" s="22" t="str">
        <f>IF(AND(BG69&gt;=0,BG69&lt;&gt;""),RIGHT($F$75,BG69*1.37),"")</f>
        <v/>
      </c>
      <c r="BH5" s="28" t="str">
        <f>IF(AND(BG70&gt;=0,BG70&lt;&gt;""),RIGHT($F$75,BG70*1.37),"")</f>
        <v/>
      </c>
      <c r="BI5" s="22" t="str">
        <f>IF(AND(BI69&gt;=0,BI69&lt;&gt;""),RIGHT($F$75,BI69*1.37),"")</f>
        <v/>
      </c>
      <c r="BJ5" s="28" t="str">
        <f>IF(AND(BI70&gt;=0,BI70&lt;&gt;""),RIGHT($F$75,BI70*1.37),"")</f>
        <v/>
      </c>
      <c r="BK5" s="22" t="str">
        <f>IF(AND(BK69&gt;=0,BK69&lt;&gt;""),RIGHT($F$75,BK69*1.37),"")</f>
        <v/>
      </c>
      <c r="BL5" s="28" t="str">
        <f>IF(AND(BK70&gt;=0,BK70&lt;&gt;""),RIGHT($F$75,BK70*1.37),"")</f>
        <v/>
      </c>
      <c r="BM5" s="22" t="str">
        <f>IF(AND(BM69&gt;=0,BM69&lt;&gt;""),RIGHT($F$75,BM69*1.37),"")</f>
        <v/>
      </c>
      <c r="BN5" s="28" t="str">
        <f>IF(AND(BM70&gt;=0,BM70&lt;&gt;""),RIGHT($F$75,BM70*1.37),"")</f>
        <v/>
      </c>
      <c r="BO5" s="22" t="str">
        <f>IF(AND(BO69&gt;=0,BO69&lt;&gt;""),RIGHT($F$75,BO69*1.37),"")</f>
        <v/>
      </c>
      <c r="BP5" s="28" t="str">
        <f>IF(AND(BO70&gt;=0,BO70&lt;&gt;""),RIGHT($F$75,BO70*1.37),"")</f>
        <v/>
      </c>
    </row>
    <row r="6" spans="1:68" ht="5.25" customHeight="1" x14ac:dyDescent="0.2">
      <c r="A6" s="14"/>
      <c r="F6" s="5"/>
      <c r="G6" s="36"/>
      <c r="H6" s="28"/>
      <c r="I6" s="22"/>
      <c r="J6" s="28"/>
      <c r="K6" s="22"/>
      <c r="L6" s="28"/>
      <c r="M6" s="22"/>
      <c r="N6" s="28"/>
      <c r="O6" s="22"/>
      <c r="P6" s="28"/>
      <c r="Q6" s="22"/>
      <c r="R6" s="28"/>
      <c r="S6" s="22"/>
      <c r="T6" s="28"/>
      <c r="U6" s="22"/>
      <c r="V6" s="28"/>
      <c r="W6" s="22"/>
      <c r="X6" s="28"/>
      <c r="Y6" s="22"/>
      <c r="Z6" s="28"/>
      <c r="AA6" s="22"/>
      <c r="AB6" s="28"/>
      <c r="AC6" s="22"/>
      <c r="AD6" s="28"/>
      <c r="AE6" s="22"/>
      <c r="AF6" s="28"/>
      <c r="AG6" s="22"/>
      <c r="AH6" s="28"/>
      <c r="AI6" s="22"/>
      <c r="AJ6" s="28"/>
      <c r="AK6" s="22"/>
      <c r="AL6" s="28"/>
      <c r="AM6" s="22"/>
      <c r="AN6" s="28"/>
      <c r="AO6" s="22"/>
      <c r="AP6" s="28"/>
      <c r="AQ6" s="22"/>
      <c r="AR6" s="28"/>
      <c r="AS6" s="22"/>
      <c r="AT6" s="28"/>
      <c r="AU6" s="22"/>
      <c r="AV6" s="28"/>
      <c r="AW6" s="22"/>
      <c r="AX6" s="28"/>
      <c r="AY6" s="22"/>
      <c r="AZ6" s="28"/>
      <c r="BA6" s="22"/>
      <c r="BB6" s="28"/>
      <c r="BC6" s="22"/>
      <c r="BD6" s="28"/>
      <c r="BE6" s="22"/>
      <c r="BF6" s="28"/>
      <c r="BG6" s="22"/>
      <c r="BH6" s="28"/>
      <c r="BI6" s="22"/>
      <c r="BJ6" s="28"/>
      <c r="BK6" s="22"/>
      <c r="BL6" s="28"/>
      <c r="BM6" s="22"/>
      <c r="BN6" s="28"/>
      <c r="BO6" s="22"/>
      <c r="BP6" s="28"/>
    </row>
    <row r="7" spans="1:68" ht="5.25" customHeight="1" x14ac:dyDescent="0.2">
      <c r="A7" s="14"/>
      <c r="F7" s="5"/>
      <c r="G7" s="36"/>
      <c r="H7" s="28"/>
      <c r="I7" s="22"/>
      <c r="J7" s="28"/>
      <c r="K7" s="22"/>
      <c r="L7" s="28"/>
      <c r="M7" s="22"/>
      <c r="N7" s="28"/>
      <c r="O7" s="22"/>
      <c r="P7" s="28"/>
      <c r="Q7" s="22"/>
      <c r="R7" s="28"/>
      <c r="S7" s="22"/>
      <c r="T7" s="28"/>
      <c r="U7" s="22"/>
      <c r="V7" s="28"/>
      <c r="W7" s="22"/>
      <c r="X7" s="28"/>
      <c r="Y7" s="22"/>
      <c r="Z7" s="28"/>
      <c r="AA7" s="22"/>
      <c r="AB7" s="28"/>
      <c r="AC7" s="22"/>
      <c r="AD7" s="28"/>
      <c r="AE7" s="22"/>
      <c r="AF7" s="28"/>
      <c r="AG7" s="22"/>
      <c r="AH7" s="28"/>
      <c r="AI7" s="22"/>
      <c r="AJ7" s="28"/>
      <c r="AK7" s="22"/>
      <c r="AL7" s="28"/>
      <c r="AM7" s="22"/>
      <c r="AN7" s="28"/>
      <c r="AO7" s="22"/>
      <c r="AP7" s="28"/>
      <c r="AQ7" s="22"/>
      <c r="AR7" s="28"/>
      <c r="AS7" s="22"/>
      <c r="AT7" s="28"/>
      <c r="AU7" s="22"/>
      <c r="AV7" s="28"/>
      <c r="AW7" s="22"/>
      <c r="AX7" s="28"/>
      <c r="AY7" s="22"/>
      <c r="AZ7" s="28"/>
      <c r="BA7" s="22"/>
      <c r="BB7" s="28"/>
      <c r="BC7" s="22"/>
      <c r="BD7" s="28"/>
      <c r="BE7" s="22"/>
      <c r="BF7" s="28"/>
      <c r="BG7" s="22"/>
      <c r="BH7" s="28"/>
      <c r="BI7" s="22"/>
      <c r="BJ7" s="28"/>
      <c r="BK7" s="22"/>
      <c r="BL7" s="28"/>
      <c r="BM7" s="22"/>
      <c r="BN7" s="28"/>
      <c r="BO7" s="22"/>
      <c r="BP7" s="28"/>
    </row>
    <row r="8" spans="1:68" ht="5.25" customHeight="1" x14ac:dyDescent="0.2">
      <c r="A8" s="14"/>
      <c r="G8" s="36"/>
      <c r="H8" s="28"/>
      <c r="I8" s="22"/>
      <c r="J8" s="28"/>
      <c r="K8" s="22"/>
      <c r="L8" s="28"/>
      <c r="M8" s="22"/>
      <c r="N8" s="28"/>
      <c r="O8" s="22"/>
      <c r="P8" s="28"/>
      <c r="Q8" s="22"/>
      <c r="R8" s="28"/>
      <c r="S8" s="22"/>
      <c r="T8" s="28"/>
      <c r="U8" s="22"/>
      <c r="V8" s="28"/>
      <c r="W8" s="22"/>
      <c r="X8" s="28"/>
      <c r="Y8" s="22"/>
      <c r="Z8" s="28"/>
      <c r="AA8" s="22"/>
      <c r="AB8" s="28"/>
      <c r="AC8" s="22"/>
      <c r="AD8" s="28"/>
      <c r="AE8" s="22"/>
      <c r="AF8" s="28"/>
      <c r="AG8" s="22"/>
      <c r="AH8" s="28"/>
      <c r="AI8" s="22"/>
      <c r="AJ8" s="28"/>
      <c r="AK8" s="22"/>
      <c r="AL8" s="28"/>
      <c r="AM8" s="22"/>
      <c r="AN8" s="28"/>
      <c r="AO8" s="22"/>
      <c r="AP8" s="28"/>
      <c r="AQ8" s="22"/>
      <c r="AR8" s="28"/>
      <c r="AS8" s="22"/>
      <c r="AT8" s="28"/>
      <c r="AU8" s="22"/>
      <c r="AV8" s="28"/>
      <c r="AW8" s="22"/>
      <c r="AX8" s="28"/>
      <c r="AY8" s="22"/>
      <c r="AZ8" s="28"/>
      <c r="BA8" s="22"/>
      <c r="BB8" s="28"/>
      <c r="BC8" s="22"/>
      <c r="BD8" s="28"/>
      <c r="BE8" s="22"/>
      <c r="BF8" s="28"/>
      <c r="BG8" s="22"/>
      <c r="BH8" s="28"/>
      <c r="BI8" s="22"/>
      <c r="BJ8" s="28"/>
      <c r="BK8" s="22"/>
      <c r="BL8" s="28"/>
      <c r="BM8" s="22"/>
      <c r="BN8" s="28"/>
      <c r="BO8" s="22"/>
      <c r="BP8" s="28"/>
    </row>
    <row r="9" spans="1:68" ht="5.25" customHeight="1" x14ac:dyDescent="0.2">
      <c r="A9" s="14"/>
      <c r="F9" s="5"/>
      <c r="G9" s="36"/>
      <c r="H9" s="28"/>
      <c r="I9" s="22"/>
      <c r="J9" s="28"/>
      <c r="K9" s="22"/>
      <c r="L9" s="28"/>
      <c r="M9" s="22"/>
      <c r="N9" s="28"/>
      <c r="O9" s="22"/>
      <c r="P9" s="28"/>
      <c r="Q9" s="22"/>
      <c r="R9" s="28"/>
      <c r="S9" s="22"/>
      <c r="T9" s="28"/>
      <c r="U9" s="22"/>
      <c r="V9" s="28"/>
      <c r="W9" s="22"/>
      <c r="X9" s="28"/>
      <c r="Y9" s="22"/>
      <c r="Z9" s="28"/>
      <c r="AA9" s="22"/>
      <c r="AB9" s="28"/>
      <c r="AC9" s="22"/>
      <c r="AD9" s="28"/>
      <c r="AE9" s="22"/>
      <c r="AF9" s="28"/>
      <c r="AG9" s="22"/>
      <c r="AH9" s="28"/>
      <c r="AI9" s="22"/>
      <c r="AJ9" s="28"/>
      <c r="AK9" s="22"/>
      <c r="AL9" s="28"/>
      <c r="AM9" s="22"/>
      <c r="AN9" s="28"/>
      <c r="AO9" s="22"/>
      <c r="AP9" s="28"/>
      <c r="AQ9" s="22"/>
      <c r="AR9" s="28"/>
      <c r="AS9" s="22"/>
      <c r="AT9" s="28"/>
      <c r="AU9" s="22"/>
      <c r="AV9" s="28"/>
      <c r="AW9" s="22"/>
      <c r="AX9" s="28"/>
      <c r="AY9" s="22"/>
      <c r="AZ9" s="28"/>
      <c r="BA9" s="22"/>
      <c r="BB9" s="28"/>
      <c r="BC9" s="22"/>
      <c r="BD9" s="28"/>
      <c r="BE9" s="22"/>
      <c r="BF9" s="28"/>
      <c r="BG9" s="22"/>
      <c r="BH9" s="28"/>
      <c r="BI9" s="22"/>
      <c r="BJ9" s="28"/>
      <c r="BK9" s="22"/>
      <c r="BL9" s="28"/>
      <c r="BM9" s="22"/>
      <c r="BN9" s="28"/>
      <c r="BO9" s="22"/>
      <c r="BP9" s="28"/>
    </row>
    <row r="10" spans="1:68" ht="5.25" customHeight="1" x14ac:dyDescent="0.2">
      <c r="A10" s="14"/>
      <c r="C10" s="73"/>
      <c r="D10" s="73"/>
      <c r="F10" s="7"/>
      <c r="G10" s="36"/>
      <c r="H10" s="28"/>
      <c r="I10" s="22"/>
      <c r="J10" s="28"/>
      <c r="K10" s="22"/>
      <c r="L10" s="28"/>
      <c r="M10" s="22"/>
      <c r="N10" s="28"/>
      <c r="O10" s="22"/>
      <c r="P10" s="28"/>
      <c r="Q10" s="22"/>
      <c r="R10" s="28"/>
      <c r="S10" s="22"/>
      <c r="T10" s="28"/>
      <c r="U10" s="22"/>
      <c r="V10" s="28"/>
      <c r="W10" s="22"/>
      <c r="X10" s="28"/>
      <c r="Y10" s="22"/>
      <c r="Z10" s="28"/>
      <c r="AA10" s="22"/>
      <c r="AB10" s="28"/>
      <c r="AC10" s="22"/>
      <c r="AD10" s="28"/>
      <c r="AE10" s="22"/>
      <c r="AF10" s="28"/>
      <c r="AG10" s="22"/>
      <c r="AH10" s="28"/>
      <c r="AI10" s="22"/>
      <c r="AJ10" s="28"/>
      <c r="AK10" s="22"/>
      <c r="AL10" s="28"/>
      <c r="AM10" s="22"/>
      <c r="AN10" s="28"/>
      <c r="AO10" s="22"/>
      <c r="AP10" s="28"/>
      <c r="AQ10" s="22"/>
      <c r="AR10" s="28"/>
      <c r="AS10" s="22"/>
      <c r="AT10" s="28"/>
      <c r="AU10" s="22"/>
      <c r="AV10" s="28"/>
      <c r="AW10" s="22"/>
      <c r="AX10" s="28"/>
      <c r="AY10" s="22"/>
      <c r="AZ10" s="28"/>
      <c r="BA10" s="22"/>
      <c r="BB10" s="28"/>
      <c r="BC10" s="22"/>
      <c r="BD10" s="28"/>
      <c r="BE10" s="22"/>
      <c r="BF10" s="28"/>
      <c r="BG10" s="22"/>
      <c r="BH10" s="28"/>
      <c r="BI10" s="22"/>
      <c r="BJ10" s="28"/>
      <c r="BK10" s="22"/>
      <c r="BL10" s="28"/>
      <c r="BM10" s="22"/>
      <c r="BN10" s="28"/>
      <c r="BO10" s="22"/>
      <c r="BP10" s="28"/>
    </row>
    <row r="11" spans="1:68" ht="5.25" customHeight="1" x14ac:dyDescent="0.2">
      <c r="A11" s="14"/>
      <c r="B11" s="14"/>
      <c r="C11" s="14"/>
      <c r="D11" s="14"/>
      <c r="E11" s="14"/>
      <c r="F11" s="21">
        <v>90</v>
      </c>
      <c r="G11" s="36"/>
      <c r="H11" s="28"/>
      <c r="I11" s="22"/>
      <c r="J11" s="28"/>
      <c r="K11" s="22"/>
      <c r="L11" s="28"/>
      <c r="M11" s="22"/>
      <c r="N11" s="28"/>
      <c r="O11" s="22"/>
      <c r="P11" s="28"/>
      <c r="Q11" s="22"/>
      <c r="R11" s="28"/>
      <c r="S11" s="22"/>
      <c r="T11" s="28"/>
      <c r="U11" s="22"/>
      <c r="V11" s="28"/>
      <c r="W11" s="22"/>
      <c r="X11" s="28"/>
      <c r="Y11" s="22"/>
      <c r="Z11" s="28"/>
      <c r="AA11" s="22"/>
      <c r="AB11" s="28"/>
      <c r="AC11" s="22"/>
      <c r="AD11" s="28"/>
      <c r="AE11" s="22"/>
      <c r="AF11" s="28"/>
      <c r="AG11" s="22"/>
      <c r="AH11" s="28"/>
      <c r="AI11" s="22"/>
      <c r="AJ11" s="28"/>
      <c r="AK11" s="22"/>
      <c r="AL11" s="28"/>
      <c r="AM11" s="22"/>
      <c r="AN11" s="28"/>
      <c r="AO11" s="22"/>
      <c r="AP11" s="28"/>
      <c r="AQ11" s="22"/>
      <c r="AR11" s="28"/>
      <c r="AS11" s="22"/>
      <c r="AT11" s="28"/>
      <c r="AU11" s="22"/>
      <c r="AV11" s="28"/>
      <c r="AW11" s="22"/>
      <c r="AX11" s="28"/>
      <c r="AY11" s="22"/>
      <c r="AZ11" s="28"/>
      <c r="BA11" s="22"/>
      <c r="BB11" s="28"/>
      <c r="BC11" s="22"/>
      <c r="BD11" s="28"/>
      <c r="BE11" s="22"/>
      <c r="BF11" s="28"/>
      <c r="BG11" s="22"/>
      <c r="BH11" s="28"/>
      <c r="BI11" s="22"/>
      <c r="BJ11" s="28"/>
      <c r="BK11" s="22"/>
      <c r="BL11" s="28"/>
      <c r="BM11" s="22"/>
      <c r="BN11" s="28"/>
      <c r="BO11" s="22"/>
      <c r="BP11" s="28"/>
    </row>
    <row r="12" spans="1:68" ht="5.25" customHeight="1" x14ac:dyDescent="0.2">
      <c r="A12" s="14"/>
      <c r="B12" s="14"/>
      <c r="C12" s="14"/>
      <c r="D12" s="14"/>
      <c r="E12" s="14"/>
      <c r="F12" s="18"/>
      <c r="G12" s="36"/>
      <c r="H12" s="28"/>
      <c r="I12" s="22"/>
      <c r="J12" s="28"/>
      <c r="K12" s="22"/>
      <c r="L12" s="28"/>
      <c r="M12" s="22"/>
      <c r="N12" s="28"/>
      <c r="O12" s="22"/>
      <c r="P12" s="28"/>
      <c r="Q12" s="22"/>
      <c r="R12" s="28"/>
      <c r="S12" s="22"/>
      <c r="T12" s="28"/>
      <c r="U12" s="22"/>
      <c r="V12" s="28"/>
      <c r="W12" s="22"/>
      <c r="X12" s="28"/>
      <c r="Y12" s="22"/>
      <c r="Z12" s="28"/>
      <c r="AA12" s="22"/>
      <c r="AB12" s="28"/>
      <c r="AC12" s="22"/>
      <c r="AD12" s="28"/>
      <c r="AE12" s="22"/>
      <c r="AF12" s="28"/>
      <c r="AG12" s="22"/>
      <c r="AH12" s="28"/>
      <c r="AI12" s="22"/>
      <c r="AJ12" s="28"/>
      <c r="AK12" s="22"/>
      <c r="AL12" s="28"/>
      <c r="AM12" s="22"/>
      <c r="AN12" s="28"/>
      <c r="AO12" s="22"/>
      <c r="AP12" s="28"/>
      <c r="AQ12" s="22"/>
      <c r="AR12" s="28"/>
      <c r="AS12" s="22"/>
      <c r="AT12" s="28"/>
      <c r="AU12" s="22"/>
      <c r="AV12" s="28"/>
      <c r="AW12" s="22"/>
      <c r="AX12" s="28"/>
      <c r="AY12" s="22"/>
      <c r="AZ12" s="28"/>
      <c r="BA12" s="22"/>
      <c r="BB12" s="28"/>
      <c r="BC12" s="22"/>
      <c r="BD12" s="28"/>
      <c r="BE12" s="22"/>
      <c r="BF12" s="28"/>
      <c r="BG12" s="22"/>
      <c r="BH12" s="28"/>
      <c r="BI12" s="22"/>
      <c r="BJ12" s="28"/>
      <c r="BK12" s="22"/>
      <c r="BL12" s="28"/>
      <c r="BM12" s="22"/>
      <c r="BN12" s="28"/>
      <c r="BO12" s="22"/>
      <c r="BP12" s="28"/>
    </row>
    <row r="13" spans="1:68" ht="5.25" customHeight="1" x14ac:dyDescent="0.2">
      <c r="A13" s="14"/>
      <c r="B13" s="14"/>
      <c r="C13" s="14"/>
      <c r="D13" s="14"/>
      <c r="E13" s="14"/>
      <c r="F13" s="18"/>
      <c r="G13" s="36"/>
      <c r="H13" s="28"/>
      <c r="I13" s="22"/>
      <c r="J13" s="28"/>
      <c r="K13" s="22"/>
      <c r="L13" s="28"/>
      <c r="M13" s="22"/>
      <c r="N13" s="28"/>
      <c r="O13" s="22"/>
      <c r="P13" s="28"/>
      <c r="Q13" s="22"/>
      <c r="R13" s="28"/>
      <c r="S13" s="22"/>
      <c r="T13" s="28"/>
      <c r="U13" s="22"/>
      <c r="V13" s="28"/>
      <c r="W13" s="22"/>
      <c r="X13" s="28"/>
      <c r="Y13" s="22"/>
      <c r="Z13" s="28"/>
      <c r="AA13" s="22"/>
      <c r="AB13" s="28"/>
      <c r="AC13" s="22"/>
      <c r="AD13" s="28"/>
      <c r="AE13" s="22"/>
      <c r="AF13" s="28"/>
      <c r="AG13" s="22"/>
      <c r="AH13" s="28"/>
      <c r="AI13" s="22"/>
      <c r="AJ13" s="28"/>
      <c r="AK13" s="22"/>
      <c r="AL13" s="28"/>
      <c r="AM13" s="22"/>
      <c r="AN13" s="28"/>
      <c r="AO13" s="22"/>
      <c r="AP13" s="28"/>
      <c r="AQ13" s="22"/>
      <c r="AR13" s="28"/>
      <c r="AS13" s="22"/>
      <c r="AT13" s="28"/>
      <c r="AU13" s="22"/>
      <c r="AV13" s="28"/>
      <c r="AW13" s="22"/>
      <c r="AX13" s="28"/>
      <c r="AY13" s="22"/>
      <c r="AZ13" s="28"/>
      <c r="BA13" s="22"/>
      <c r="BB13" s="28"/>
      <c r="BC13" s="22"/>
      <c r="BD13" s="28"/>
      <c r="BE13" s="22"/>
      <c r="BF13" s="28"/>
      <c r="BG13" s="22"/>
      <c r="BH13" s="28"/>
      <c r="BI13" s="22"/>
      <c r="BJ13" s="28"/>
      <c r="BK13" s="22"/>
      <c r="BL13" s="28"/>
      <c r="BM13" s="22"/>
      <c r="BN13" s="28"/>
      <c r="BO13" s="22"/>
      <c r="BP13" s="28"/>
    </row>
    <row r="14" spans="1:68" ht="5.25" customHeight="1" x14ac:dyDescent="0.2">
      <c r="A14" s="14"/>
      <c r="B14" s="14"/>
      <c r="C14" s="14"/>
      <c r="D14" s="14"/>
      <c r="E14" s="14"/>
      <c r="F14" s="18"/>
      <c r="G14" s="36"/>
      <c r="H14" s="28"/>
      <c r="I14" s="22"/>
      <c r="J14" s="28"/>
      <c r="K14" s="22"/>
      <c r="L14" s="28"/>
      <c r="M14" s="22"/>
      <c r="N14" s="28"/>
      <c r="O14" s="22"/>
      <c r="P14" s="28"/>
      <c r="Q14" s="22"/>
      <c r="R14" s="28"/>
      <c r="S14" s="22"/>
      <c r="T14" s="28"/>
      <c r="U14" s="22"/>
      <c r="V14" s="28"/>
      <c r="W14" s="22"/>
      <c r="X14" s="28"/>
      <c r="Y14" s="22"/>
      <c r="Z14" s="28"/>
      <c r="AA14" s="22"/>
      <c r="AB14" s="28"/>
      <c r="AC14" s="22"/>
      <c r="AD14" s="28"/>
      <c r="AE14" s="22"/>
      <c r="AF14" s="28"/>
      <c r="AG14" s="22"/>
      <c r="AH14" s="28"/>
      <c r="AI14" s="22"/>
      <c r="AJ14" s="28"/>
      <c r="AK14" s="22"/>
      <c r="AL14" s="28"/>
      <c r="AM14" s="22"/>
      <c r="AN14" s="28"/>
      <c r="AO14" s="22"/>
      <c r="AP14" s="28"/>
      <c r="AQ14" s="22"/>
      <c r="AR14" s="28"/>
      <c r="AS14" s="22"/>
      <c r="AT14" s="28"/>
      <c r="AU14" s="22"/>
      <c r="AV14" s="28"/>
      <c r="AW14" s="22"/>
      <c r="AX14" s="28"/>
      <c r="AY14" s="22"/>
      <c r="AZ14" s="28"/>
      <c r="BA14" s="22"/>
      <c r="BB14" s="28"/>
      <c r="BC14" s="22"/>
      <c r="BD14" s="28"/>
      <c r="BE14" s="22"/>
      <c r="BF14" s="28"/>
      <c r="BG14" s="22"/>
      <c r="BH14" s="28"/>
      <c r="BI14" s="22"/>
      <c r="BJ14" s="28"/>
      <c r="BK14" s="22"/>
      <c r="BL14" s="28"/>
      <c r="BM14" s="22"/>
      <c r="BN14" s="28"/>
      <c r="BO14" s="22"/>
      <c r="BP14" s="28"/>
    </row>
    <row r="15" spans="1:68" ht="5.25" customHeight="1" x14ac:dyDescent="0.2">
      <c r="A15" s="14"/>
      <c r="B15" s="14"/>
      <c r="C15" s="14"/>
      <c r="D15" s="14"/>
      <c r="E15" s="14"/>
      <c r="G15" s="36"/>
      <c r="H15" s="28"/>
      <c r="I15" s="22"/>
      <c r="J15" s="28"/>
      <c r="K15" s="22"/>
      <c r="L15" s="28"/>
      <c r="M15" s="22"/>
      <c r="N15" s="28"/>
      <c r="O15" s="22"/>
      <c r="P15" s="28"/>
      <c r="Q15" s="22"/>
      <c r="R15" s="28"/>
      <c r="S15" s="22"/>
      <c r="T15" s="28"/>
      <c r="U15" s="22"/>
      <c r="V15" s="28"/>
      <c r="W15" s="22"/>
      <c r="X15" s="28"/>
      <c r="Y15" s="22"/>
      <c r="Z15" s="28"/>
      <c r="AA15" s="22"/>
      <c r="AB15" s="28"/>
      <c r="AC15" s="22"/>
      <c r="AD15" s="28"/>
      <c r="AE15" s="22"/>
      <c r="AF15" s="28"/>
      <c r="AG15" s="22"/>
      <c r="AH15" s="28"/>
      <c r="AI15" s="22"/>
      <c r="AJ15" s="28"/>
      <c r="AK15" s="22"/>
      <c r="AL15" s="28"/>
      <c r="AM15" s="22"/>
      <c r="AN15" s="28"/>
      <c r="AO15" s="22"/>
      <c r="AP15" s="28"/>
      <c r="AQ15" s="22"/>
      <c r="AR15" s="28"/>
      <c r="AS15" s="22"/>
      <c r="AT15" s="28"/>
      <c r="AU15" s="22"/>
      <c r="AV15" s="28"/>
      <c r="AW15" s="22"/>
      <c r="AX15" s="28"/>
      <c r="AY15" s="22"/>
      <c r="AZ15" s="28"/>
      <c r="BA15" s="22"/>
      <c r="BB15" s="28"/>
      <c r="BC15" s="22"/>
      <c r="BD15" s="28"/>
      <c r="BE15" s="22"/>
      <c r="BF15" s="28"/>
      <c r="BG15" s="22"/>
      <c r="BH15" s="28"/>
      <c r="BI15" s="22"/>
      <c r="BJ15" s="28"/>
      <c r="BK15" s="22"/>
      <c r="BL15" s="28"/>
      <c r="BM15" s="22"/>
      <c r="BN15" s="28"/>
      <c r="BO15" s="22"/>
      <c r="BP15" s="28"/>
    </row>
    <row r="16" spans="1:68" ht="5.25" customHeight="1" x14ac:dyDescent="0.2">
      <c r="A16" s="14"/>
      <c r="B16" s="14"/>
      <c r="C16" s="14"/>
      <c r="D16" s="14"/>
      <c r="E16" s="14"/>
      <c r="F16" s="18"/>
      <c r="G16" s="36"/>
      <c r="H16" s="28"/>
      <c r="I16" s="22"/>
      <c r="J16" s="28"/>
      <c r="K16" s="22"/>
      <c r="L16" s="28"/>
      <c r="M16" s="22"/>
      <c r="N16" s="28"/>
      <c r="O16" s="22"/>
      <c r="P16" s="28"/>
      <c r="Q16" s="22"/>
      <c r="R16" s="28"/>
      <c r="S16" s="22"/>
      <c r="T16" s="28"/>
      <c r="U16" s="22"/>
      <c r="V16" s="28"/>
      <c r="W16" s="22"/>
      <c r="X16" s="28"/>
      <c r="Y16" s="22"/>
      <c r="Z16" s="28"/>
      <c r="AA16" s="22"/>
      <c r="AB16" s="28"/>
      <c r="AC16" s="22"/>
      <c r="AD16" s="28"/>
      <c r="AE16" s="22"/>
      <c r="AF16" s="28"/>
      <c r="AG16" s="22"/>
      <c r="AH16" s="28"/>
      <c r="AI16" s="22"/>
      <c r="AJ16" s="28"/>
      <c r="AK16" s="22"/>
      <c r="AL16" s="28"/>
      <c r="AM16" s="22"/>
      <c r="AN16" s="28"/>
      <c r="AO16" s="22"/>
      <c r="AP16" s="28"/>
      <c r="AQ16" s="22"/>
      <c r="AR16" s="28"/>
      <c r="AS16" s="22"/>
      <c r="AT16" s="28"/>
      <c r="AU16" s="22"/>
      <c r="AV16" s="28"/>
      <c r="AW16" s="22"/>
      <c r="AX16" s="28"/>
      <c r="AY16" s="22"/>
      <c r="AZ16" s="28"/>
      <c r="BA16" s="22"/>
      <c r="BB16" s="28"/>
      <c r="BC16" s="22"/>
      <c r="BD16" s="28"/>
      <c r="BE16" s="22"/>
      <c r="BF16" s="28"/>
      <c r="BG16" s="22"/>
      <c r="BH16" s="28"/>
      <c r="BI16" s="22"/>
      <c r="BJ16" s="28"/>
      <c r="BK16" s="22"/>
      <c r="BL16" s="28"/>
      <c r="BM16" s="22"/>
      <c r="BN16" s="28"/>
      <c r="BO16" s="22"/>
      <c r="BP16" s="28"/>
    </row>
    <row r="17" spans="1:68" ht="5.25" customHeight="1" x14ac:dyDescent="0.2">
      <c r="A17" s="14"/>
      <c r="B17" s="14"/>
      <c r="C17" s="14"/>
      <c r="D17" s="10"/>
      <c r="E17" s="21"/>
      <c r="F17" s="21">
        <v>80</v>
      </c>
      <c r="G17" s="36"/>
      <c r="H17" s="28"/>
      <c r="I17" s="22"/>
      <c r="J17" s="28"/>
      <c r="K17" s="22"/>
      <c r="L17" s="28"/>
      <c r="M17" s="22"/>
      <c r="N17" s="28"/>
      <c r="O17" s="22"/>
      <c r="P17" s="28"/>
      <c r="Q17" s="22"/>
      <c r="R17" s="28"/>
      <c r="S17" s="22"/>
      <c r="T17" s="28"/>
      <c r="U17" s="22"/>
      <c r="V17" s="28"/>
      <c r="W17" s="22"/>
      <c r="X17" s="28"/>
      <c r="Y17" s="22"/>
      <c r="Z17" s="28"/>
      <c r="AA17" s="22"/>
      <c r="AB17" s="28"/>
      <c r="AC17" s="22"/>
      <c r="AD17" s="28"/>
      <c r="AE17" s="22"/>
      <c r="AF17" s="28"/>
      <c r="AG17" s="22"/>
      <c r="AH17" s="28"/>
      <c r="AI17" s="22"/>
      <c r="AJ17" s="28"/>
      <c r="AK17" s="22"/>
      <c r="AL17" s="28"/>
      <c r="AM17" s="22"/>
      <c r="AN17" s="28"/>
      <c r="AO17" s="22"/>
      <c r="AP17" s="28"/>
      <c r="AQ17" s="22"/>
      <c r="AR17" s="28"/>
      <c r="AS17" s="22"/>
      <c r="AT17" s="28"/>
      <c r="AU17" s="22"/>
      <c r="AV17" s="28"/>
      <c r="AW17" s="22"/>
      <c r="AX17" s="28"/>
      <c r="AY17" s="22"/>
      <c r="AZ17" s="28"/>
      <c r="BA17" s="22"/>
      <c r="BB17" s="28"/>
      <c r="BC17" s="22"/>
      <c r="BD17" s="28"/>
      <c r="BE17" s="22"/>
      <c r="BF17" s="28"/>
      <c r="BG17" s="22"/>
      <c r="BH17" s="28"/>
      <c r="BI17" s="22"/>
      <c r="BJ17" s="28"/>
      <c r="BK17" s="22"/>
      <c r="BL17" s="28"/>
      <c r="BM17" s="22"/>
      <c r="BN17" s="28"/>
      <c r="BO17" s="22"/>
      <c r="BP17" s="28"/>
    </row>
    <row r="18" spans="1:68" ht="5.25" customHeight="1" x14ac:dyDescent="0.2">
      <c r="A18" s="14"/>
      <c r="B18" s="14"/>
      <c r="C18" s="14"/>
      <c r="D18" s="10" t="s">
        <v>4</v>
      </c>
      <c r="E18" s="14"/>
      <c r="F18" s="18"/>
      <c r="G18" s="36"/>
      <c r="H18" s="28"/>
      <c r="I18" s="22"/>
      <c r="J18" s="28"/>
      <c r="K18" s="22"/>
      <c r="L18" s="28"/>
      <c r="M18" s="22"/>
      <c r="N18" s="28"/>
      <c r="O18" s="22"/>
      <c r="P18" s="28"/>
      <c r="Q18" s="22"/>
      <c r="R18" s="28"/>
      <c r="S18" s="22"/>
      <c r="T18" s="28"/>
      <c r="U18" s="22"/>
      <c r="V18" s="28"/>
      <c r="W18" s="22"/>
      <c r="X18" s="28"/>
      <c r="Y18" s="22"/>
      <c r="Z18" s="28"/>
      <c r="AA18" s="22"/>
      <c r="AB18" s="28"/>
      <c r="AC18" s="22"/>
      <c r="AD18" s="28"/>
      <c r="AE18" s="22"/>
      <c r="AF18" s="28"/>
      <c r="AG18" s="22"/>
      <c r="AH18" s="28"/>
      <c r="AI18" s="22"/>
      <c r="AJ18" s="28"/>
      <c r="AK18" s="22"/>
      <c r="AL18" s="28"/>
      <c r="AM18" s="22"/>
      <c r="AN18" s="28"/>
      <c r="AO18" s="22"/>
      <c r="AP18" s="28"/>
      <c r="AQ18" s="22"/>
      <c r="AR18" s="28"/>
      <c r="AS18" s="22"/>
      <c r="AT18" s="28"/>
      <c r="AU18" s="22"/>
      <c r="AV18" s="28"/>
      <c r="AW18" s="22"/>
      <c r="AX18" s="28"/>
      <c r="AY18" s="22"/>
      <c r="AZ18" s="28"/>
      <c r="BA18" s="22"/>
      <c r="BB18" s="28"/>
      <c r="BC18" s="22"/>
      <c r="BD18" s="28"/>
      <c r="BE18" s="22"/>
      <c r="BF18" s="28"/>
      <c r="BG18" s="22"/>
      <c r="BH18" s="28"/>
      <c r="BI18" s="22"/>
      <c r="BJ18" s="28"/>
      <c r="BK18" s="22"/>
      <c r="BL18" s="28"/>
      <c r="BM18" s="22"/>
      <c r="BN18" s="28"/>
      <c r="BO18" s="22"/>
      <c r="BP18" s="28"/>
    </row>
    <row r="19" spans="1:68" ht="5.25" customHeight="1" x14ac:dyDescent="0.2">
      <c r="A19" s="14"/>
      <c r="B19" s="14"/>
      <c r="C19" s="14"/>
      <c r="D19" s="14"/>
      <c r="E19" s="14"/>
      <c r="F19" s="18"/>
      <c r="G19" s="36"/>
      <c r="H19" s="28"/>
      <c r="I19" s="22"/>
      <c r="J19" s="28"/>
      <c r="K19" s="22"/>
      <c r="L19" s="28"/>
      <c r="M19" s="22"/>
      <c r="N19" s="28"/>
      <c r="O19" s="22"/>
      <c r="P19" s="28"/>
      <c r="Q19" s="22"/>
      <c r="R19" s="28"/>
      <c r="S19" s="22"/>
      <c r="T19" s="28"/>
      <c r="U19" s="22"/>
      <c r="V19" s="28"/>
      <c r="W19" s="22"/>
      <c r="X19" s="28"/>
      <c r="Y19" s="22"/>
      <c r="Z19" s="28"/>
      <c r="AA19" s="22"/>
      <c r="AB19" s="28"/>
      <c r="AC19" s="22"/>
      <c r="AD19" s="28"/>
      <c r="AE19" s="22"/>
      <c r="AF19" s="28"/>
      <c r="AG19" s="22"/>
      <c r="AH19" s="28"/>
      <c r="AI19" s="22"/>
      <c r="AJ19" s="28"/>
      <c r="AK19" s="22"/>
      <c r="AL19" s="28"/>
      <c r="AM19" s="22"/>
      <c r="AN19" s="28"/>
      <c r="AO19" s="22"/>
      <c r="AP19" s="28"/>
      <c r="AQ19" s="22"/>
      <c r="AR19" s="28"/>
      <c r="AS19" s="22"/>
      <c r="AT19" s="28"/>
      <c r="AU19" s="22"/>
      <c r="AV19" s="28"/>
      <c r="AW19" s="22"/>
      <c r="AX19" s="28"/>
      <c r="AY19" s="22"/>
      <c r="AZ19" s="28"/>
      <c r="BA19" s="22"/>
      <c r="BB19" s="28"/>
      <c r="BC19" s="22"/>
      <c r="BD19" s="28"/>
      <c r="BE19" s="22"/>
      <c r="BF19" s="28"/>
      <c r="BG19" s="22"/>
      <c r="BH19" s="28"/>
      <c r="BI19" s="22"/>
      <c r="BJ19" s="28"/>
      <c r="BK19" s="22"/>
      <c r="BL19" s="28"/>
      <c r="BM19" s="22"/>
      <c r="BN19" s="28"/>
      <c r="BO19" s="22"/>
      <c r="BP19" s="28"/>
    </row>
    <row r="20" spans="1:68" ht="5.25" customHeight="1" x14ac:dyDescent="0.2">
      <c r="A20" s="14"/>
      <c r="B20" s="14"/>
      <c r="C20" s="14"/>
      <c r="D20" s="14"/>
      <c r="G20" s="36"/>
      <c r="H20" s="28"/>
      <c r="I20" s="22"/>
      <c r="J20" s="28"/>
      <c r="K20" s="22"/>
      <c r="L20" s="28"/>
      <c r="M20" s="22"/>
      <c r="N20" s="28"/>
      <c r="O20" s="22"/>
      <c r="P20" s="28"/>
      <c r="Q20" s="22"/>
      <c r="R20" s="28"/>
      <c r="S20" s="22"/>
      <c r="T20" s="28"/>
      <c r="U20" s="22"/>
      <c r="V20" s="28"/>
      <c r="W20" s="22"/>
      <c r="X20" s="28"/>
      <c r="Y20" s="22"/>
      <c r="Z20" s="28"/>
      <c r="AA20" s="22"/>
      <c r="AB20" s="28"/>
      <c r="AC20" s="22"/>
      <c r="AD20" s="28"/>
      <c r="AE20" s="22"/>
      <c r="AF20" s="28"/>
      <c r="AG20" s="22"/>
      <c r="AH20" s="28"/>
      <c r="AI20" s="22"/>
      <c r="AJ20" s="28"/>
      <c r="AK20" s="22"/>
      <c r="AL20" s="28"/>
      <c r="AM20" s="22"/>
      <c r="AN20" s="28"/>
      <c r="AO20" s="22"/>
      <c r="AP20" s="28"/>
      <c r="AQ20" s="22"/>
      <c r="AR20" s="28"/>
      <c r="AS20" s="22"/>
      <c r="AT20" s="28"/>
      <c r="AU20" s="22"/>
      <c r="AV20" s="28"/>
      <c r="AW20" s="22"/>
      <c r="AX20" s="28"/>
      <c r="AY20" s="22"/>
      <c r="AZ20" s="28"/>
      <c r="BA20" s="22"/>
      <c r="BB20" s="28"/>
      <c r="BC20" s="22"/>
      <c r="BD20" s="28"/>
      <c r="BE20" s="22"/>
      <c r="BF20" s="28"/>
      <c r="BG20" s="22"/>
      <c r="BH20" s="28"/>
      <c r="BI20" s="22"/>
      <c r="BJ20" s="28"/>
      <c r="BK20" s="22"/>
      <c r="BL20" s="28"/>
      <c r="BM20" s="22"/>
      <c r="BN20" s="28"/>
      <c r="BO20" s="22"/>
      <c r="BP20" s="28"/>
    </row>
    <row r="21" spans="1:68" ht="5.25" customHeight="1" x14ac:dyDescent="0.2">
      <c r="A21" s="14"/>
      <c r="B21" s="14"/>
      <c r="C21" s="14"/>
      <c r="D21" s="14"/>
      <c r="E21" s="14"/>
      <c r="F21" s="18"/>
      <c r="G21" s="36"/>
      <c r="H21" s="28"/>
      <c r="I21" s="22"/>
      <c r="J21" s="28"/>
      <c r="K21" s="22"/>
      <c r="L21" s="28"/>
      <c r="M21" s="22"/>
      <c r="N21" s="28"/>
      <c r="O21" s="22"/>
      <c r="P21" s="28"/>
      <c r="Q21" s="22"/>
      <c r="R21" s="28"/>
      <c r="S21" s="22"/>
      <c r="T21" s="28"/>
      <c r="U21" s="22"/>
      <c r="V21" s="28"/>
      <c r="W21" s="22"/>
      <c r="X21" s="28"/>
      <c r="Y21" s="22"/>
      <c r="Z21" s="28"/>
      <c r="AA21" s="22"/>
      <c r="AB21" s="28"/>
      <c r="AC21" s="22"/>
      <c r="AD21" s="28"/>
      <c r="AE21" s="22"/>
      <c r="AF21" s="28"/>
      <c r="AG21" s="22"/>
      <c r="AH21" s="28"/>
      <c r="AI21" s="22"/>
      <c r="AJ21" s="28"/>
      <c r="AK21" s="22"/>
      <c r="AL21" s="28"/>
      <c r="AM21" s="22"/>
      <c r="AN21" s="28"/>
      <c r="AO21" s="22"/>
      <c r="AP21" s="28"/>
      <c r="AQ21" s="22"/>
      <c r="AR21" s="28"/>
      <c r="AS21" s="22"/>
      <c r="AT21" s="28"/>
      <c r="AU21" s="22"/>
      <c r="AV21" s="28"/>
      <c r="AW21" s="22"/>
      <c r="AX21" s="28"/>
      <c r="AY21" s="22"/>
      <c r="AZ21" s="28"/>
      <c r="BA21" s="22"/>
      <c r="BB21" s="28"/>
      <c r="BC21" s="22"/>
      <c r="BD21" s="28"/>
      <c r="BE21" s="22"/>
      <c r="BF21" s="28"/>
      <c r="BG21" s="22"/>
      <c r="BH21" s="28"/>
      <c r="BI21" s="22"/>
      <c r="BJ21" s="28"/>
      <c r="BK21" s="22"/>
      <c r="BL21" s="28"/>
      <c r="BM21" s="22"/>
      <c r="BN21" s="28"/>
      <c r="BO21" s="22"/>
      <c r="BP21" s="28"/>
    </row>
    <row r="22" spans="1:68" ht="5.25" customHeight="1" x14ac:dyDescent="0.2">
      <c r="A22" s="14"/>
      <c r="B22" s="14"/>
      <c r="C22" s="14"/>
      <c r="D22" s="14"/>
      <c r="E22" s="14"/>
      <c r="F22" s="18"/>
      <c r="G22" s="36"/>
      <c r="H22" s="28"/>
      <c r="I22" s="22"/>
      <c r="J22" s="28"/>
      <c r="K22" s="22"/>
      <c r="L22" s="28"/>
      <c r="M22" s="22"/>
      <c r="N22" s="28"/>
      <c r="O22" s="22"/>
      <c r="P22" s="28"/>
      <c r="Q22" s="22"/>
      <c r="R22" s="28"/>
      <c r="S22" s="22"/>
      <c r="T22" s="28"/>
      <c r="U22" s="22"/>
      <c r="V22" s="28"/>
      <c r="W22" s="22"/>
      <c r="X22" s="28"/>
      <c r="Y22" s="22"/>
      <c r="Z22" s="28"/>
      <c r="AA22" s="22"/>
      <c r="AB22" s="28"/>
      <c r="AC22" s="22"/>
      <c r="AD22" s="28"/>
      <c r="AE22" s="22"/>
      <c r="AF22" s="28"/>
      <c r="AG22" s="22"/>
      <c r="AH22" s="28"/>
      <c r="AI22" s="22"/>
      <c r="AJ22" s="28"/>
      <c r="AK22" s="22"/>
      <c r="AL22" s="28"/>
      <c r="AM22" s="22"/>
      <c r="AN22" s="28"/>
      <c r="AO22" s="22"/>
      <c r="AP22" s="28"/>
      <c r="AQ22" s="22"/>
      <c r="AR22" s="28"/>
      <c r="AS22" s="22"/>
      <c r="AT22" s="28"/>
      <c r="AU22" s="22"/>
      <c r="AV22" s="28"/>
      <c r="AW22" s="22"/>
      <c r="AX22" s="28"/>
      <c r="AY22" s="22"/>
      <c r="AZ22" s="28"/>
      <c r="BA22" s="22"/>
      <c r="BB22" s="28"/>
      <c r="BC22" s="22"/>
      <c r="BD22" s="28"/>
      <c r="BE22" s="22"/>
      <c r="BF22" s="28"/>
      <c r="BG22" s="22"/>
      <c r="BH22" s="28"/>
      <c r="BI22" s="22"/>
      <c r="BJ22" s="28"/>
      <c r="BK22" s="22"/>
      <c r="BL22" s="28"/>
      <c r="BM22" s="22"/>
      <c r="BN22" s="28"/>
      <c r="BO22" s="22"/>
      <c r="BP22" s="28"/>
    </row>
    <row r="23" spans="1:68" ht="5.25" customHeight="1" x14ac:dyDescent="0.2">
      <c r="A23" s="14"/>
      <c r="B23" s="14"/>
      <c r="C23" s="14"/>
      <c r="D23" s="14"/>
      <c r="E23" s="14"/>
      <c r="F23" s="21">
        <v>70</v>
      </c>
      <c r="G23" s="36"/>
      <c r="H23" s="28"/>
      <c r="I23" s="22"/>
      <c r="J23" s="28"/>
      <c r="K23" s="22"/>
      <c r="L23" s="28"/>
      <c r="M23" s="22"/>
      <c r="N23" s="28"/>
      <c r="O23" s="22"/>
      <c r="P23" s="28"/>
      <c r="Q23" s="22"/>
      <c r="R23" s="28"/>
      <c r="S23" s="22"/>
      <c r="T23" s="28"/>
      <c r="U23" s="22"/>
      <c r="V23" s="28"/>
      <c r="W23" s="22"/>
      <c r="X23" s="28"/>
      <c r="Y23" s="22"/>
      <c r="Z23" s="28"/>
      <c r="AA23" s="22"/>
      <c r="AB23" s="28"/>
      <c r="AC23" s="22"/>
      <c r="AD23" s="28"/>
      <c r="AE23" s="22"/>
      <c r="AF23" s="28"/>
      <c r="AG23" s="22"/>
      <c r="AH23" s="28"/>
      <c r="AI23" s="22"/>
      <c r="AJ23" s="28"/>
      <c r="AK23" s="22"/>
      <c r="AL23" s="28"/>
      <c r="AM23" s="22"/>
      <c r="AN23" s="28"/>
      <c r="AO23" s="22"/>
      <c r="AP23" s="28"/>
      <c r="AQ23" s="22"/>
      <c r="AR23" s="28"/>
      <c r="AS23" s="22"/>
      <c r="AT23" s="28"/>
      <c r="AU23" s="22"/>
      <c r="AV23" s="28"/>
      <c r="AW23" s="22"/>
      <c r="AX23" s="28"/>
      <c r="AY23" s="22"/>
      <c r="AZ23" s="28"/>
      <c r="BA23" s="22"/>
      <c r="BB23" s="28"/>
      <c r="BC23" s="22"/>
      <c r="BD23" s="28"/>
      <c r="BE23" s="22"/>
      <c r="BF23" s="28"/>
      <c r="BG23" s="22"/>
      <c r="BH23" s="28"/>
      <c r="BI23" s="22"/>
      <c r="BJ23" s="28"/>
      <c r="BK23" s="22"/>
      <c r="BL23" s="28"/>
      <c r="BM23" s="22"/>
      <c r="BN23" s="28"/>
      <c r="BO23" s="22"/>
      <c r="BP23" s="28"/>
    </row>
    <row r="24" spans="1:68" ht="5.25" customHeight="1" x14ac:dyDescent="0.2">
      <c r="A24" s="14"/>
      <c r="B24" s="14"/>
      <c r="C24" s="14"/>
      <c r="D24" s="14"/>
      <c r="E24" s="14"/>
      <c r="F24" s="8"/>
      <c r="G24" s="36"/>
      <c r="H24" s="28"/>
      <c r="I24" s="22"/>
      <c r="J24" s="28"/>
      <c r="K24" s="22"/>
      <c r="L24" s="28"/>
      <c r="M24" s="22"/>
      <c r="N24" s="28"/>
      <c r="O24" s="22"/>
      <c r="P24" s="28"/>
      <c r="Q24" s="22"/>
      <c r="R24" s="28"/>
      <c r="S24" s="22"/>
      <c r="T24" s="28"/>
      <c r="U24" s="22"/>
      <c r="V24" s="28"/>
      <c r="W24" s="22"/>
      <c r="X24" s="28"/>
      <c r="Y24" s="22"/>
      <c r="Z24" s="28"/>
      <c r="AA24" s="22"/>
      <c r="AB24" s="28"/>
      <c r="AC24" s="22"/>
      <c r="AD24" s="28"/>
      <c r="AE24" s="22"/>
      <c r="AF24" s="28"/>
      <c r="AG24" s="22"/>
      <c r="AH24" s="28"/>
      <c r="AI24" s="22"/>
      <c r="AJ24" s="28"/>
      <c r="AK24" s="22"/>
      <c r="AL24" s="28"/>
      <c r="AM24" s="22"/>
      <c r="AN24" s="28"/>
      <c r="AO24" s="22"/>
      <c r="AP24" s="28"/>
      <c r="AQ24" s="22"/>
      <c r="AR24" s="28"/>
      <c r="AS24" s="22"/>
      <c r="AT24" s="28"/>
      <c r="AU24" s="22"/>
      <c r="AV24" s="28"/>
      <c r="AW24" s="22"/>
      <c r="AX24" s="28"/>
      <c r="AY24" s="22"/>
      <c r="AZ24" s="28"/>
      <c r="BA24" s="22"/>
      <c r="BB24" s="28"/>
      <c r="BC24" s="22"/>
      <c r="BD24" s="28"/>
      <c r="BE24" s="22"/>
      <c r="BF24" s="28"/>
      <c r="BG24" s="22"/>
      <c r="BH24" s="28"/>
      <c r="BI24" s="22"/>
      <c r="BJ24" s="28"/>
      <c r="BK24" s="22"/>
      <c r="BL24" s="28"/>
      <c r="BM24" s="22"/>
      <c r="BN24" s="28"/>
      <c r="BO24" s="22"/>
      <c r="BP24" s="28"/>
    </row>
    <row r="25" spans="1:68" ht="5.25" customHeight="1" x14ac:dyDescent="0.2">
      <c r="A25" s="14"/>
      <c r="B25" s="14"/>
      <c r="C25" s="74"/>
      <c r="D25" s="74"/>
      <c r="G25" s="36"/>
      <c r="H25" s="28"/>
      <c r="I25" s="22"/>
      <c r="J25" s="28"/>
      <c r="K25" s="22"/>
      <c r="L25" s="28"/>
      <c r="M25" s="22"/>
      <c r="N25" s="28"/>
      <c r="O25" s="22"/>
      <c r="P25" s="28"/>
      <c r="Q25" s="22"/>
      <c r="R25" s="28"/>
      <c r="S25" s="22"/>
      <c r="T25" s="28"/>
      <c r="U25" s="22"/>
      <c r="V25" s="28"/>
      <c r="W25" s="22"/>
      <c r="X25" s="28"/>
      <c r="Y25" s="22"/>
      <c r="Z25" s="28"/>
      <c r="AA25" s="22"/>
      <c r="AB25" s="28"/>
      <c r="AC25" s="22"/>
      <c r="AD25" s="28"/>
      <c r="AE25" s="22"/>
      <c r="AF25" s="28"/>
      <c r="AG25" s="22"/>
      <c r="AH25" s="28"/>
      <c r="AI25" s="22"/>
      <c r="AJ25" s="28"/>
      <c r="AK25" s="22"/>
      <c r="AL25" s="28"/>
      <c r="AM25" s="22"/>
      <c r="AN25" s="28"/>
      <c r="AO25" s="22"/>
      <c r="AP25" s="28"/>
      <c r="AQ25" s="22"/>
      <c r="AR25" s="28"/>
      <c r="AS25" s="22"/>
      <c r="AT25" s="28"/>
      <c r="AU25" s="22"/>
      <c r="AV25" s="28"/>
      <c r="AW25" s="22"/>
      <c r="AX25" s="28"/>
      <c r="AY25" s="22"/>
      <c r="AZ25" s="28"/>
      <c r="BA25" s="22"/>
      <c r="BB25" s="28"/>
      <c r="BC25" s="22"/>
      <c r="BD25" s="28"/>
      <c r="BE25" s="22"/>
      <c r="BF25" s="28"/>
      <c r="BG25" s="22"/>
      <c r="BH25" s="28"/>
      <c r="BI25" s="22"/>
      <c r="BJ25" s="28"/>
      <c r="BK25" s="22"/>
      <c r="BL25" s="28"/>
      <c r="BM25" s="22"/>
      <c r="BN25" s="28"/>
      <c r="BO25" s="22"/>
      <c r="BP25" s="28"/>
    </row>
    <row r="26" spans="1:68" ht="5.25" customHeight="1" x14ac:dyDescent="0.2">
      <c r="A26" s="14"/>
      <c r="B26" s="14"/>
      <c r="C26" s="6"/>
      <c r="D26" s="14"/>
      <c r="E26" s="14"/>
      <c r="F26" s="18"/>
      <c r="G26" s="36"/>
      <c r="H26" s="28"/>
      <c r="I26" s="22"/>
      <c r="J26" s="28"/>
      <c r="K26" s="22"/>
      <c r="L26" s="28"/>
      <c r="M26" s="22"/>
      <c r="N26" s="28"/>
      <c r="O26" s="22"/>
      <c r="P26" s="28"/>
      <c r="Q26" s="22"/>
      <c r="R26" s="28"/>
      <c r="S26" s="22"/>
      <c r="T26" s="28"/>
      <c r="U26" s="22"/>
      <c r="V26" s="28"/>
      <c r="W26" s="22"/>
      <c r="X26" s="28"/>
      <c r="Y26" s="22"/>
      <c r="Z26" s="28"/>
      <c r="AA26" s="22"/>
      <c r="AB26" s="28"/>
      <c r="AC26" s="22"/>
      <c r="AD26" s="28"/>
      <c r="AE26" s="22"/>
      <c r="AF26" s="28"/>
      <c r="AG26" s="22"/>
      <c r="AH26" s="28"/>
      <c r="AI26" s="22"/>
      <c r="AJ26" s="28"/>
      <c r="AK26" s="22"/>
      <c r="AL26" s="28"/>
      <c r="AM26" s="22"/>
      <c r="AN26" s="28"/>
      <c r="AO26" s="22"/>
      <c r="AP26" s="28"/>
      <c r="AQ26" s="22"/>
      <c r="AR26" s="28"/>
      <c r="AS26" s="22"/>
      <c r="AT26" s="28"/>
      <c r="AU26" s="22"/>
      <c r="AV26" s="28"/>
      <c r="AW26" s="22"/>
      <c r="AX26" s="28"/>
      <c r="AY26" s="22"/>
      <c r="AZ26" s="28"/>
      <c r="BA26" s="22"/>
      <c r="BB26" s="28"/>
      <c r="BC26" s="22"/>
      <c r="BD26" s="28"/>
      <c r="BE26" s="22"/>
      <c r="BF26" s="28"/>
      <c r="BG26" s="22"/>
      <c r="BH26" s="28"/>
      <c r="BI26" s="22"/>
      <c r="BJ26" s="28"/>
      <c r="BK26" s="22"/>
      <c r="BL26" s="28"/>
      <c r="BM26" s="22"/>
      <c r="BN26" s="28"/>
      <c r="BO26" s="22"/>
      <c r="BP26" s="28"/>
    </row>
    <row r="27" spans="1:68" ht="5.25" customHeight="1" x14ac:dyDescent="0.2">
      <c r="A27" s="14"/>
      <c r="B27" s="14"/>
      <c r="C27" s="14"/>
      <c r="D27" s="14"/>
      <c r="E27" s="14"/>
      <c r="F27" s="18"/>
      <c r="G27" s="36"/>
      <c r="H27" s="28"/>
      <c r="I27" s="22"/>
      <c r="J27" s="28"/>
      <c r="K27" s="22"/>
      <c r="L27" s="28"/>
      <c r="M27" s="22"/>
      <c r="N27" s="28"/>
      <c r="O27" s="22"/>
      <c r="P27" s="28"/>
      <c r="Q27" s="22"/>
      <c r="R27" s="28"/>
      <c r="S27" s="22"/>
      <c r="T27" s="28"/>
      <c r="U27" s="22"/>
      <c r="V27" s="28"/>
      <c r="W27" s="22"/>
      <c r="X27" s="28"/>
      <c r="Y27" s="22"/>
      <c r="Z27" s="28"/>
      <c r="AA27" s="22"/>
      <c r="AB27" s="28"/>
      <c r="AC27" s="22"/>
      <c r="AD27" s="28"/>
      <c r="AE27" s="22"/>
      <c r="AF27" s="28"/>
      <c r="AG27" s="22"/>
      <c r="AH27" s="28"/>
      <c r="AI27" s="22"/>
      <c r="AJ27" s="28"/>
      <c r="AK27" s="22"/>
      <c r="AL27" s="28"/>
      <c r="AM27" s="22"/>
      <c r="AN27" s="28"/>
      <c r="AO27" s="22"/>
      <c r="AP27" s="28"/>
      <c r="AQ27" s="22"/>
      <c r="AR27" s="28"/>
      <c r="AS27" s="22"/>
      <c r="AT27" s="28"/>
      <c r="AU27" s="22"/>
      <c r="AV27" s="28"/>
      <c r="AW27" s="22"/>
      <c r="AX27" s="28"/>
      <c r="AY27" s="22"/>
      <c r="AZ27" s="28"/>
      <c r="BA27" s="22"/>
      <c r="BB27" s="28"/>
      <c r="BC27" s="22"/>
      <c r="BD27" s="28"/>
      <c r="BE27" s="22"/>
      <c r="BF27" s="28"/>
      <c r="BG27" s="22"/>
      <c r="BH27" s="28"/>
      <c r="BI27" s="22"/>
      <c r="BJ27" s="28"/>
      <c r="BK27" s="22"/>
      <c r="BL27" s="28"/>
      <c r="BM27" s="22"/>
      <c r="BN27" s="28"/>
      <c r="BO27" s="22"/>
      <c r="BP27" s="28"/>
    </row>
    <row r="28" spans="1:68" ht="5.25" customHeight="1" x14ac:dyDescent="0.2">
      <c r="A28" s="14"/>
      <c r="B28" s="14"/>
      <c r="C28" s="14"/>
      <c r="D28" s="14"/>
      <c r="E28" s="14"/>
      <c r="F28" s="18"/>
      <c r="G28" s="36"/>
      <c r="H28" s="28"/>
      <c r="I28" s="22"/>
      <c r="J28" s="28"/>
      <c r="K28" s="22"/>
      <c r="L28" s="28"/>
      <c r="M28" s="22"/>
      <c r="N28" s="28"/>
      <c r="O28" s="22"/>
      <c r="P28" s="28"/>
      <c r="Q28" s="22"/>
      <c r="R28" s="28"/>
      <c r="S28" s="22"/>
      <c r="T28" s="28"/>
      <c r="U28" s="22"/>
      <c r="V28" s="28"/>
      <c r="W28" s="22"/>
      <c r="X28" s="28"/>
      <c r="Y28" s="22"/>
      <c r="Z28" s="28"/>
      <c r="AA28" s="22"/>
      <c r="AB28" s="28"/>
      <c r="AC28" s="22"/>
      <c r="AD28" s="28"/>
      <c r="AE28" s="22"/>
      <c r="AF28" s="28"/>
      <c r="AG28" s="22"/>
      <c r="AH28" s="28"/>
      <c r="AI28" s="22"/>
      <c r="AJ28" s="28"/>
      <c r="AK28" s="22"/>
      <c r="AL28" s="28"/>
      <c r="AM28" s="22"/>
      <c r="AN28" s="28"/>
      <c r="AO28" s="22"/>
      <c r="AP28" s="28"/>
      <c r="AQ28" s="22"/>
      <c r="AR28" s="28"/>
      <c r="AS28" s="22"/>
      <c r="AT28" s="28"/>
      <c r="AU28" s="22"/>
      <c r="AV28" s="28"/>
      <c r="AW28" s="22"/>
      <c r="AX28" s="28"/>
      <c r="AY28" s="22"/>
      <c r="AZ28" s="28"/>
      <c r="BA28" s="22"/>
      <c r="BB28" s="28"/>
      <c r="BC28" s="22"/>
      <c r="BD28" s="28"/>
      <c r="BE28" s="22"/>
      <c r="BF28" s="28"/>
      <c r="BG28" s="22"/>
      <c r="BH28" s="28"/>
      <c r="BI28" s="22"/>
      <c r="BJ28" s="28"/>
      <c r="BK28" s="22"/>
      <c r="BL28" s="28"/>
      <c r="BM28" s="22"/>
      <c r="BN28" s="28"/>
      <c r="BO28" s="22"/>
      <c r="BP28" s="28"/>
    </row>
    <row r="29" spans="1:68" ht="5.25" customHeight="1" x14ac:dyDescent="0.2">
      <c r="A29" s="14"/>
      <c r="B29" s="14"/>
      <c r="C29" s="14"/>
      <c r="D29" s="14"/>
      <c r="E29" s="14"/>
      <c r="F29" s="21">
        <v>60</v>
      </c>
      <c r="G29" s="36"/>
      <c r="H29" s="28"/>
      <c r="I29" s="22"/>
      <c r="J29" s="28"/>
      <c r="K29" s="22"/>
      <c r="L29" s="28"/>
      <c r="M29" s="22"/>
      <c r="N29" s="28"/>
      <c r="O29" s="22"/>
      <c r="P29" s="28"/>
      <c r="Q29" s="22"/>
      <c r="R29" s="28"/>
      <c r="S29" s="22"/>
      <c r="T29" s="28"/>
      <c r="U29" s="22"/>
      <c r="V29" s="28"/>
      <c r="W29" s="22"/>
      <c r="X29" s="28"/>
      <c r="Y29" s="22"/>
      <c r="Z29" s="28"/>
      <c r="AA29" s="22"/>
      <c r="AB29" s="28"/>
      <c r="AC29" s="22"/>
      <c r="AD29" s="28"/>
      <c r="AE29" s="22"/>
      <c r="AF29" s="28"/>
      <c r="AG29" s="22"/>
      <c r="AH29" s="28"/>
      <c r="AI29" s="22"/>
      <c r="AJ29" s="28"/>
      <c r="AK29" s="22"/>
      <c r="AL29" s="28"/>
      <c r="AM29" s="22"/>
      <c r="AN29" s="28"/>
      <c r="AO29" s="22"/>
      <c r="AP29" s="28"/>
      <c r="AQ29" s="22"/>
      <c r="AR29" s="28"/>
      <c r="AS29" s="22"/>
      <c r="AT29" s="28"/>
      <c r="AU29" s="22"/>
      <c r="AV29" s="28"/>
      <c r="AW29" s="22"/>
      <c r="AX29" s="28"/>
      <c r="AY29" s="22"/>
      <c r="AZ29" s="28"/>
      <c r="BA29" s="22"/>
      <c r="BB29" s="28"/>
      <c r="BC29" s="22"/>
      <c r="BD29" s="28"/>
      <c r="BE29" s="22"/>
      <c r="BF29" s="28"/>
      <c r="BG29" s="22"/>
      <c r="BH29" s="28"/>
      <c r="BI29" s="22"/>
      <c r="BJ29" s="28"/>
      <c r="BK29" s="22"/>
      <c r="BL29" s="28"/>
      <c r="BM29" s="22"/>
      <c r="BN29" s="28"/>
      <c r="BO29" s="22"/>
      <c r="BP29" s="28"/>
    </row>
    <row r="30" spans="1:68" ht="5.25" customHeight="1" x14ac:dyDescent="0.2">
      <c r="A30" s="14"/>
      <c r="B30" s="14"/>
      <c r="C30" s="14"/>
      <c r="D30" s="14"/>
      <c r="G30" s="36"/>
      <c r="H30" s="28"/>
      <c r="I30" s="22"/>
      <c r="J30" s="28"/>
      <c r="K30" s="22"/>
      <c r="L30" s="28"/>
      <c r="M30" s="22"/>
      <c r="N30" s="28"/>
      <c r="O30" s="22"/>
      <c r="P30" s="28"/>
      <c r="Q30" s="22"/>
      <c r="R30" s="28"/>
      <c r="S30" s="22"/>
      <c r="T30" s="28"/>
      <c r="U30" s="22"/>
      <c r="V30" s="28"/>
      <c r="W30" s="22"/>
      <c r="X30" s="28"/>
      <c r="Y30" s="22"/>
      <c r="Z30" s="28"/>
      <c r="AA30" s="22"/>
      <c r="AB30" s="28"/>
      <c r="AC30" s="22"/>
      <c r="AD30" s="28"/>
      <c r="AE30" s="22"/>
      <c r="AF30" s="28"/>
      <c r="AG30" s="22"/>
      <c r="AH30" s="28"/>
      <c r="AI30" s="22"/>
      <c r="AJ30" s="28"/>
      <c r="AK30" s="22"/>
      <c r="AL30" s="28"/>
      <c r="AM30" s="22"/>
      <c r="AN30" s="28"/>
      <c r="AO30" s="22"/>
      <c r="AP30" s="28"/>
      <c r="AQ30" s="22"/>
      <c r="AR30" s="28"/>
      <c r="AS30" s="22"/>
      <c r="AT30" s="28"/>
      <c r="AU30" s="22"/>
      <c r="AV30" s="28"/>
      <c r="AW30" s="22"/>
      <c r="AX30" s="28"/>
      <c r="AY30" s="22"/>
      <c r="AZ30" s="28"/>
      <c r="BA30" s="22"/>
      <c r="BB30" s="28"/>
      <c r="BC30" s="22"/>
      <c r="BD30" s="28"/>
      <c r="BE30" s="22"/>
      <c r="BF30" s="28"/>
      <c r="BG30" s="22"/>
      <c r="BH30" s="28"/>
      <c r="BI30" s="22"/>
      <c r="BJ30" s="28"/>
      <c r="BK30" s="22"/>
      <c r="BL30" s="28"/>
      <c r="BM30" s="22"/>
      <c r="BN30" s="28"/>
      <c r="BO30" s="22"/>
      <c r="BP30" s="28"/>
    </row>
    <row r="31" spans="1:68" ht="5.25" customHeight="1" x14ac:dyDescent="0.2">
      <c r="A31" s="14"/>
      <c r="B31" s="14"/>
      <c r="C31" s="14"/>
      <c r="D31" s="14"/>
      <c r="E31" s="14"/>
      <c r="F31" s="18"/>
      <c r="G31" s="36"/>
      <c r="H31" s="28"/>
      <c r="I31" s="22"/>
      <c r="J31" s="28"/>
      <c r="K31" s="22"/>
      <c r="L31" s="28"/>
      <c r="M31" s="22"/>
      <c r="N31" s="28"/>
      <c r="O31" s="22"/>
      <c r="P31" s="28"/>
      <c r="Q31" s="22"/>
      <c r="R31" s="28"/>
      <c r="S31" s="22"/>
      <c r="T31" s="28"/>
      <c r="U31" s="22"/>
      <c r="V31" s="28"/>
      <c r="W31" s="22"/>
      <c r="X31" s="28"/>
      <c r="Y31" s="22"/>
      <c r="Z31" s="28"/>
      <c r="AA31" s="22"/>
      <c r="AB31" s="28"/>
      <c r="AC31" s="22"/>
      <c r="AD31" s="28"/>
      <c r="AE31" s="22"/>
      <c r="AF31" s="28"/>
      <c r="AG31" s="22"/>
      <c r="AH31" s="28"/>
      <c r="AI31" s="22"/>
      <c r="AJ31" s="28"/>
      <c r="AK31" s="22"/>
      <c r="AL31" s="28"/>
      <c r="AM31" s="22"/>
      <c r="AN31" s="28"/>
      <c r="AO31" s="22"/>
      <c r="AP31" s="28"/>
      <c r="AQ31" s="22"/>
      <c r="AR31" s="28"/>
      <c r="AS31" s="22"/>
      <c r="AT31" s="28"/>
      <c r="AU31" s="22"/>
      <c r="AV31" s="28"/>
      <c r="AW31" s="22"/>
      <c r="AX31" s="28"/>
      <c r="AY31" s="22"/>
      <c r="AZ31" s="28"/>
      <c r="BA31" s="22"/>
      <c r="BB31" s="28"/>
      <c r="BC31" s="22"/>
      <c r="BD31" s="28"/>
      <c r="BE31" s="22"/>
      <c r="BF31" s="28"/>
      <c r="BG31" s="22"/>
      <c r="BH31" s="28"/>
      <c r="BI31" s="22"/>
      <c r="BJ31" s="28"/>
      <c r="BK31" s="22"/>
      <c r="BL31" s="28"/>
      <c r="BM31" s="22"/>
      <c r="BN31" s="28"/>
      <c r="BO31" s="22"/>
      <c r="BP31" s="28"/>
    </row>
    <row r="32" spans="1:68" ht="5.25" customHeight="1" x14ac:dyDescent="0.2">
      <c r="A32" s="14"/>
      <c r="B32" s="14"/>
      <c r="C32" s="14"/>
      <c r="D32" s="14"/>
      <c r="E32" s="14"/>
      <c r="F32" s="18"/>
      <c r="G32" s="36"/>
      <c r="H32" s="28"/>
      <c r="I32" s="22"/>
      <c r="J32" s="28"/>
      <c r="K32" s="22"/>
      <c r="L32" s="28"/>
      <c r="M32" s="22"/>
      <c r="N32" s="28"/>
      <c r="O32" s="22"/>
      <c r="P32" s="28"/>
      <c r="Q32" s="22"/>
      <c r="R32" s="28"/>
      <c r="S32" s="22"/>
      <c r="T32" s="28"/>
      <c r="U32" s="22"/>
      <c r="V32" s="28"/>
      <c r="W32" s="22"/>
      <c r="X32" s="28"/>
      <c r="Y32" s="22"/>
      <c r="Z32" s="28"/>
      <c r="AA32" s="22"/>
      <c r="AB32" s="28"/>
      <c r="AC32" s="22"/>
      <c r="AD32" s="28"/>
      <c r="AE32" s="22"/>
      <c r="AF32" s="28"/>
      <c r="AG32" s="22"/>
      <c r="AH32" s="28"/>
      <c r="AI32" s="22"/>
      <c r="AJ32" s="28"/>
      <c r="AK32" s="22"/>
      <c r="AL32" s="28"/>
      <c r="AM32" s="22"/>
      <c r="AN32" s="28"/>
      <c r="AO32" s="22"/>
      <c r="AP32" s="28"/>
      <c r="AQ32" s="22"/>
      <c r="AR32" s="28"/>
      <c r="AS32" s="22"/>
      <c r="AT32" s="28"/>
      <c r="AU32" s="22"/>
      <c r="AV32" s="28"/>
      <c r="AW32" s="22"/>
      <c r="AX32" s="28"/>
      <c r="AY32" s="22"/>
      <c r="AZ32" s="28"/>
      <c r="BA32" s="22"/>
      <c r="BB32" s="28"/>
      <c r="BC32" s="22"/>
      <c r="BD32" s="28"/>
      <c r="BE32" s="22"/>
      <c r="BF32" s="28"/>
      <c r="BG32" s="22"/>
      <c r="BH32" s="28"/>
      <c r="BI32" s="22"/>
      <c r="BJ32" s="28"/>
      <c r="BK32" s="22"/>
      <c r="BL32" s="28"/>
      <c r="BM32" s="22"/>
      <c r="BN32" s="28"/>
      <c r="BO32" s="22"/>
      <c r="BP32" s="28"/>
    </row>
    <row r="33" spans="1:68" ht="5.25" customHeight="1" x14ac:dyDescent="0.2">
      <c r="A33" s="14"/>
      <c r="B33" s="14"/>
      <c r="C33" s="14"/>
      <c r="D33" s="14"/>
      <c r="E33" s="14"/>
      <c r="F33" s="18"/>
      <c r="G33" s="36"/>
      <c r="H33" s="28"/>
      <c r="I33" s="22"/>
      <c r="J33" s="28"/>
      <c r="K33" s="22"/>
      <c r="L33" s="28"/>
      <c r="M33" s="22"/>
      <c r="N33" s="28"/>
      <c r="O33" s="22"/>
      <c r="P33" s="28"/>
      <c r="Q33" s="22"/>
      <c r="R33" s="28"/>
      <c r="S33" s="22"/>
      <c r="T33" s="28"/>
      <c r="U33" s="22"/>
      <c r="V33" s="28"/>
      <c r="W33" s="22"/>
      <c r="X33" s="28"/>
      <c r="Y33" s="22"/>
      <c r="Z33" s="28"/>
      <c r="AA33" s="22"/>
      <c r="AB33" s="28"/>
      <c r="AC33" s="22"/>
      <c r="AD33" s="28"/>
      <c r="AE33" s="22"/>
      <c r="AF33" s="28"/>
      <c r="AG33" s="22"/>
      <c r="AH33" s="28"/>
      <c r="AI33" s="22"/>
      <c r="AJ33" s="28"/>
      <c r="AK33" s="22"/>
      <c r="AL33" s="28"/>
      <c r="AM33" s="22"/>
      <c r="AN33" s="28"/>
      <c r="AO33" s="22"/>
      <c r="AP33" s="28"/>
      <c r="AQ33" s="22"/>
      <c r="AR33" s="28"/>
      <c r="AS33" s="22"/>
      <c r="AT33" s="28"/>
      <c r="AU33" s="22"/>
      <c r="AV33" s="28"/>
      <c r="AW33" s="22"/>
      <c r="AX33" s="28"/>
      <c r="AY33" s="22"/>
      <c r="AZ33" s="28"/>
      <c r="BA33" s="22"/>
      <c r="BB33" s="28"/>
      <c r="BC33" s="22"/>
      <c r="BD33" s="28"/>
      <c r="BE33" s="22"/>
      <c r="BF33" s="28"/>
      <c r="BG33" s="22"/>
      <c r="BH33" s="28"/>
      <c r="BI33" s="22"/>
      <c r="BJ33" s="28"/>
      <c r="BK33" s="22"/>
      <c r="BL33" s="28"/>
      <c r="BM33" s="22"/>
      <c r="BN33" s="28"/>
      <c r="BO33" s="22"/>
      <c r="BP33" s="28"/>
    </row>
    <row r="34" spans="1:68" ht="5.25" customHeight="1" x14ac:dyDescent="0.2">
      <c r="A34" s="14"/>
      <c r="B34" s="14"/>
      <c r="C34" s="14"/>
      <c r="D34" s="14"/>
      <c r="E34" s="14"/>
      <c r="G34" s="36"/>
      <c r="H34" s="28"/>
      <c r="I34" s="22"/>
      <c r="J34" s="28"/>
      <c r="K34" s="22"/>
      <c r="L34" s="28"/>
      <c r="M34" s="22"/>
      <c r="N34" s="28"/>
      <c r="O34" s="22"/>
      <c r="P34" s="28"/>
      <c r="Q34" s="22"/>
      <c r="R34" s="28"/>
      <c r="S34" s="22"/>
      <c r="T34" s="28"/>
      <c r="U34" s="22"/>
      <c r="V34" s="28"/>
      <c r="W34" s="22"/>
      <c r="X34" s="28"/>
      <c r="Y34" s="22"/>
      <c r="Z34" s="28"/>
      <c r="AA34" s="22"/>
      <c r="AB34" s="28"/>
      <c r="AC34" s="22"/>
      <c r="AD34" s="28"/>
      <c r="AE34" s="22"/>
      <c r="AF34" s="28"/>
      <c r="AG34" s="22"/>
      <c r="AH34" s="28"/>
      <c r="AI34" s="22"/>
      <c r="AJ34" s="28"/>
      <c r="AK34" s="22"/>
      <c r="AL34" s="28"/>
      <c r="AM34" s="22"/>
      <c r="AN34" s="28"/>
      <c r="AO34" s="22"/>
      <c r="AP34" s="28"/>
      <c r="AQ34" s="22"/>
      <c r="AR34" s="28"/>
      <c r="AS34" s="22"/>
      <c r="AT34" s="28"/>
      <c r="AU34" s="22"/>
      <c r="AV34" s="28"/>
      <c r="AW34" s="22"/>
      <c r="AX34" s="28"/>
      <c r="AY34" s="22"/>
      <c r="AZ34" s="28"/>
      <c r="BA34" s="22"/>
      <c r="BB34" s="28"/>
      <c r="BC34" s="22"/>
      <c r="BD34" s="28"/>
      <c r="BE34" s="22"/>
      <c r="BF34" s="28"/>
      <c r="BG34" s="22"/>
      <c r="BH34" s="28"/>
      <c r="BI34" s="22"/>
      <c r="BJ34" s="28"/>
      <c r="BK34" s="22"/>
      <c r="BL34" s="28"/>
      <c r="BM34" s="22"/>
      <c r="BN34" s="28"/>
      <c r="BO34" s="22"/>
      <c r="BP34" s="28"/>
    </row>
    <row r="35" spans="1:68" ht="5.25" customHeight="1" x14ac:dyDescent="0.2">
      <c r="A35" s="14"/>
      <c r="B35" s="14"/>
      <c r="C35" s="14"/>
      <c r="D35" s="14"/>
      <c r="F35" s="21">
        <v>50</v>
      </c>
      <c r="G35" s="36"/>
      <c r="H35" s="28"/>
      <c r="I35" s="22"/>
      <c r="J35" s="28"/>
      <c r="K35" s="22"/>
      <c r="L35" s="28"/>
      <c r="M35" s="22"/>
      <c r="N35" s="28"/>
      <c r="O35" s="22"/>
      <c r="P35" s="28"/>
      <c r="Q35" s="22"/>
      <c r="R35" s="28"/>
      <c r="S35" s="22"/>
      <c r="T35" s="28"/>
      <c r="U35" s="22"/>
      <c r="V35" s="28"/>
      <c r="W35" s="22"/>
      <c r="X35" s="28"/>
      <c r="Y35" s="22"/>
      <c r="Z35" s="28"/>
      <c r="AA35" s="22"/>
      <c r="AB35" s="28"/>
      <c r="AC35" s="22"/>
      <c r="AD35" s="28"/>
      <c r="AE35" s="22"/>
      <c r="AF35" s="28"/>
      <c r="AG35" s="22"/>
      <c r="AH35" s="28"/>
      <c r="AI35" s="22"/>
      <c r="AJ35" s="28"/>
      <c r="AK35" s="22"/>
      <c r="AL35" s="28"/>
      <c r="AM35" s="22"/>
      <c r="AN35" s="28"/>
      <c r="AO35" s="22"/>
      <c r="AP35" s="28"/>
      <c r="AQ35" s="22"/>
      <c r="AR35" s="28"/>
      <c r="AS35" s="22"/>
      <c r="AT35" s="28"/>
      <c r="AU35" s="22"/>
      <c r="AV35" s="28"/>
      <c r="AW35" s="22"/>
      <c r="AX35" s="28"/>
      <c r="AY35" s="22"/>
      <c r="AZ35" s="28"/>
      <c r="BA35" s="22"/>
      <c r="BB35" s="28"/>
      <c r="BC35" s="22"/>
      <c r="BD35" s="28"/>
      <c r="BE35" s="22"/>
      <c r="BF35" s="28"/>
      <c r="BG35" s="22"/>
      <c r="BH35" s="28"/>
      <c r="BI35" s="22"/>
      <c r="BJ35" s="28"/>
      <c r="BK35" s="22"/>
      <c r="BL35" s="28"/>
      <c r="BM35" s="22"/>
      <c r="BN35" s="28"/>
      <c r="BO35" s="22"/>
      <c r="BP35" s="28"/>
    </row>
    <row r="36" spans="1:68" ht="5.25" customHeight="1" x14ac:dyDescent="0.2">
      <c r="A36" s="14"/>
      <c r="B36" s="14"/>
      <c r="C36" s="14"/>
      <c r="D36" s="14"/>
      <c r="E36" s="14"/>
      <c r="F36" s="18"/>
      <c r="G36" s="36"/>
      <c r="H36" s="28"/>
      <c r="I36" s="22"/>
      <c r="J36" s="28"/>
      <c r="K36" s="22"/>
      <c r="L36" s="28"/>
      <c r="M36" s="22"/>
      <c r="N36" s="28"/>
      <c r="O36" s="22"/>
      <c r="P36" s="28"/>
      <c r="Q36" s="22"/>
      <c r="R36" s="28"/>
      <c r="S36" s="22"/>
      <c r="T36" s="28"/>
      <c r="U36" s="22"/>
      <c r="V36" s="28"/>
      <c r="W36" s="22"/>
      <c r="X36" s="28"/>
      <c r="Y36" s="22"/>
      <c r="Z36" s="28"/>
      <c r="AA36" s="22"/>
      <c r="AB36" s="28"/>
      <c r="AC36" s="22"/>
      <c r="AD36" s="28"/>
      <c r="AE36" s="22"/>
      <c r="AF36" s="28"/>
      <c r="AG36" s="22"/>
      <c r="AH36" s="28"/>
      <c r="AI36" s="22"/>
      <c r="AJ36" s="28"/>
      <c r="AK36" s="22"/>
      <c r="AL36" s="28"/>
      <c r="AM36" s="22"/>
      <c r="AN36" s="28"/>
      <c r="AO36" s="22"/>
      <c r="AP36" s="28"/>
      <c r="AQ36" s="22"/>
      <c r="AR36" s="28"/>
      <c r="AS36" s="22"/>
      <c r="AT36" s="28"/>
      <c r="AU36" s="22"/>
      <c r="AV36" s="28"/>
      <c r="AW36" s="22"/>
      <c r="AX36" s="28"/>
      <c r="AY36" s="22"/>
      <c r="AZ36" s="28"/>
      <c r="BA36" s="22"/>
      <c r="BB36" s="28"/>
      <c r="BC36" s="22"/>
      <c r="BD36" s="28"/>
      <c r="BE36" s="22"/>
      <c r="BF36" s="28"/>
      <c r="BG36" s="22"/>
      <c r="BH36" s="28"/>
      <c r="BI36" s="22"/>
      <c r="BJ36" s="28"/>
      <c r="BK36" s="22"/>
      <c r="BL36" s="28"/>
      <c r="BM36" s="22"/>
      <c r="BN36" s="28"/>
      <c r="BO36" s="22"/>
      <c r="BP36" s="28"/>
    </row>
    <row r="37" spans="1:68" ht="5.25" customHeight="1" x14ac:dyDescent="0.2">
      <c r="A37" s="14"/>
      <c r="B37" s="14"/>
      <c r="C37" s="14"/>
      <c r="D37" s="14"/>
      <c r="E37" s="14"/>
      <c r="G37" s="36"/>
      <c r="H37" s="28"/>
      <c r="I37" s="22"/>
      <c r="J37" s="28"/>
      <c r="K37" s="22"/>
      <c r="L37" s="28"/>
      <c r="M37" s="22"/>
      <c r="N37" s="28"/>
      <c r="O37" s="22"/>
      <c r="P37" s="28"/>
      <c r="Q37" s="22"/>
      <c r="R37" s="28"/>
      <c r="S37" s="22"/>
      <c r="T37" s="28"/>
      <c r="U37" s="22"/>
      <c r="V37" s="28"/>
      <c r="W37" s="22"/>
      <c r="X37" s="28"/>
      <c r="Y37" s="22"/>
      <c r="Z37" s="28"/>
      <c r="AA37" s="22"/>
      <c r="AB37" s="28"/>
      <c r="AC37" s="22"/>
      <c r="AD37" s="28"/>
      <c r="AE37" s="22"/>
      <c r="AF37" s="28"/>
      <c r="AG37" s="22"/>
      <c r="AH37" s="28"/>
      <c r="AI37" s="22"/>
      <c r="AJ37" s="28"/>
      <c r="AK37" s="22"/>
      <c r="AL37" s="28"/>
      <c r="AM37" s="22"/>
      <c r="AN37" s="28"/>
      <c r="AO37" s="22"/>
      <c r="AP37" s="28"/>
      <c r="AQ37" s="22"/>
      <c r="AR37" s="28"/>
      <c r="AS37" s="22"/>
      <c r="AT37" s="28"/>
      <c r="AU37" s="22"/>
      <c r="AV37" s="28"/>
      <c r="AW37" s="22"/>
      <c r="AX37" s="28"/>
      <c r="AY37" s="22"/>
      <c r="AZ37" s="28"/>
      <c r="BA37" s="22"/>
      <c r="BB37" s="28"/>
      <c r="BC37" s="22"/>
      <c r="BD37" s="28"/>
      <c r="BE37" s="22"/>
      <c r="BF37" s="28"/>
      <c r="BG37" s="22"/>
      <c r="BH37" s="28"/>
      <c r="BI37" s="22"/>
      <c r="BJ37" s="28"/>
      <c r="BK37" s="22"/>
      <c r="BL37" s="28"/>
      <c r="BM37" s="22"/>
      <c r="BN37" s="28"/>
      <c r="BO37" s="22"/>
      <c r="BP37" s="28"/>
    </row>
    <row r="38" spans="1:68" ht="5.25" customHeight="1" x14ac:dyDescent="0.2">
      <c r="A38" s="14"/>
      <c r="B38" s="14"/>
      <c r="C38" s="14"/>
      <c r="D38" s="14"/>
      <c r="E38" s="14"/>
      <c r="G38" s="36"/>
      <c r="H38" s="28"/>
      <c r="I38" s="22"/>
      <c r="J38" s="28"/>
      <c r="K38" s="22"/>
      <c r="L38" s="28"/>
      <c r="M38" s="22"/>
      <c r="N38" s="28"/>
      <c r="O38" s="22"/>
      <c r="P38" s="28"/>
      <c r="Q38" s="22"/>
      <c r="R38" s="28"/>
      <c r="S38" s="22"/>
      <c r="T38" s="28"/>
      <c r="U38" s="22"/>
      <c r="V38" s="28"/>
      <c r="W38" s="22"/>
      <c r="X38" s="28"/>
      <c r="Y38" s="22"/>
      <c r="Z38" s="28"/>
      <c r="AA38" s="22"/>
      <c r="AB38" s="28"/>
      <c r="AC38" s="22"/>
      <c r="AD38" s="28"/>
      <c r="AE38" s="22"/>
      <c r="AF38" s="28"/>
      <c r="AG38" s="22"/>
      <c r="AH38" s="28"/>
      <c r="AI38" s="22"/>
      <c r="AJ38" s="28"/>
      <c r="AK38" s="22"/>
      <c r="AL38" s="28"/>
      <c r="AM38" s="22"/>
      <c r="AN38" s="28"/>
      <c r="AO38" s="22"/>
      <c r="AP38" s="28"/>
      <c r="AQ38" s="22"/>
      <c r="AR38" s="28"/>
      <c r="AS38" s="22"/>
      <c r="AT38" s="28"/>
      <c r="AU38" s="22"/>
      <c r="AV38" s="28"/>
      <c r="AW38" s="22"/>
      <c r="AX38" s="28"/>
      <c r="AY38" s="22"/>
      <c r="AZ38" s="28"/>
      <c r="BA38" s="22"/>
      <c r="BB38" s="28"/>
      <c r="BC38" s="22"/>
      <c r="BD38" s="28"/>
      <c r="BE38" s="22"/>
      <c r="BF38" s="28"/>
      <c r="BG38" s="22"/>
      <c r="BH38" s="28"/>
      <c r="BI38" s="22"/>
      <c r="BJ38" s="28"/>
      <c r="BK38" s="22"/>
      <c r="BL38" s="28"/>
      <c r="BM38" s="22"/>
      <c r="BN38" s="28"/>
      <c r="BO38" s="22"/>
      <c r="BP38" s="28"/>
    </row>
    <row r="39" spans="1:68" ht="5.25" customHeight="1" x14ac:dyDescent="0.2">
      <c r="A39" s="14"/>
      <c r="B39" s="14"/>
      <c r="C39" s="14"/>
      <c r="D39" s="14"/>
      <c r="E39" s="14"/>
      <c r="G39" s="36"/>
      <c r="H39" s="28"/>
      <c r="I39" s="22"/>
      <c r="J39" s="28"/>
      <c r="K39" s="22"/>
      <c r="L39" s="28"/>
      <c r="M39" s="22"/>
      <c r="N39" s="28"/>
      <c r="O39" s="22"/>
      <c r="P39" s="28"/>
      <c r="Q39" s="22"/>
      <c r="R39" s="28"/>
      <c r="S39" s="22"/>
      <c r="T39" s="28"/>
      <c r="U39" s="22"/>
      <c r="V39" s="28"/>
      <c r="W39" s="22"/>
      <c r="X39" s="28"/>
      <c r="Y39" s="22"/>
      <c r="Z39" s="28"/>
      <c r="AA39" s="22"/>
      <c r="AB39" s="28"/>
      <c r="AC39" s="22"/>
      <c r="AD39" s="28"/>
      <c r="AE39" s="22"/>
      <c r="AF39" s="28"/>
      <c r="AG39" s="22"/>
      <c r="AH39" s="28"/>
      <c r="AI39" s="22"/>
      <c r="AJ39" s="28"/>
      <c r="AK39" s="22"/>
      <c r="AL39" s="28"/>
      <c r="AM39" s="22"/>
      <c r="AN39" s="28"/>
      <c r="AO39" s="22"/>
      <c r="AP39" s="28"/>
      <c r="AQ39" s="22"/>
      <c r="AR39" s="28"/>
      <c r="AS39" s="22"/>
      <c r="AT39" s="28"/>
      <c r="AU39" s="22"/>
      <c r="AV39" s="28"/>
      <c r="AW39" s="22"/>
      <c r="AX39" s="28"/>
      <c r="AY39" s="22"/>
      <c r="AZ39" s="28"/>
      <c r="BA39" s="22"/>
      <c r="BB39" s="28"/>
      <c r="BC39" s="22"/>
      <c r="BD39" s="28"/>
      <c r="BE39" s="22"/>
      <c r="BF39" s="28"/>
      <c r="BG39" s="22"/>
      <c r="BH39" s="28"/>
      <c r="BI39" s="22"/>
      <c r="BJ39" s="28"/>
      <c r="BK39" s="22"/>
      <c r="BL39" s="28"/>
      <c r="BM39" s="22"/>
      <c r="BN39" s="28"/>
      <c r="BO39" s="22"/>
      <c r="BP39" s="28"/>
    </row>
    <row r="40" spans="1:68" ht="5.25" customHeight="1" x14ac:dyDescent="0.2">
      <c r="A40" s="14"/>
      <c r="B40" s="14"/>
      <c r="C40" s="14"/>
      <c r="D40" s="14"/>
      <c r="G40" s="36"/>
      <c r="H40" s="28"/>
      <c r="I40" s="22"/>
      <c r="J40" s="28"/>
      <c r="K40" s="22"/>
      <c r="L40" s="28"/>
      <c r="M40" s="22"/>
      <c r="N40" s="28"/>
      <c r="O40" s="22"/>
      <c r="P40" s="28"/>
      <c r="Q40" s="22"/>
      <c r="R40" s="28"/>
      <c r="S40" s="22"/>
      <c r="T40" s="28"/>
      <c r="U40" s="22"/>
      <c r="V40" s="28"/>
      <c r="W40" s="22"/>
      <c r="X40" s="28"/>
      <c r="Y40" s="22"/>
      <c r="Z40" s="28"/>
      <c r="AA40" s="22"/>
      <c r="AB40" s="28"/>
      <c r="AC40" s="22"/>
      <c r="AD40" s="28"/>
      <c r="AE40" s="22"/>
      <c r="AF40" s="28"/>
      <c r="AG40" s="22"/>
      <c r="AH40" s="28"/>
      <c r="AI40" s="22"/>
      <c r="AJ40" s="28"/>
      <c r="AK40" s="22"/>
      <c r="AL40" s="28"/>
      <c r="AM40" s="22"/>
      <c r="AN40" s="28"/>
      <c r="AO40" s="22"/>
      <c r="AP40" s="28"/>
      <c r="AQ40" s="22"/>
      <c r="AR40" s="28"/>
      <c r="AS40" s="22"/>
      <c r="AT40" s="28"/>
      <c r="AU40" s="22"/>
      <c r="AV40" s="28"/>
      <c r="AW40" s="22"/>
      <c r="AX40" s="28"/>
      <c r="AY40" s="22"/>
      <c r="AZ40" s="28"/>
      <c r="BA40" s="22"/>
      <c r="BB40" s="28"/>
      <c r="BC40" s="22"/>
      <c r="BD40" s="28"/>
      <c r="BE40" s="22"/>
      <c r="BF40" s="28"/>
      <c r="BG40" s="22"/>
      <c r="BH40" s="28"/>
      <c r="BI40" s="22"/>
      <c r="BJ40" s="28"/>
      <c r="BK40" s="22"/>
      <c r="BL40" s="28"/>
      <c r="BM40" s="22"/>
      <c r="BN40" s="28"/>
      <c r="BO40" s="22"/>
      <c r="BP40" s="28"/>
    </row>
    <row r="41" spans="1:68" ht="5.25" customHeight="1" x14ac:dyDescent="0.2">
      <c r="A41" s="14"/>
      <c r="B41" s="14"/>
      <c r="C41" s="14"/>
      <c r="D41" s="14"/>
      <c r="E41" s="14"/>
      <c r="F41" s="21">
        <v>40</v>
      </c>
      <c r="G41" s="36"/>
      <c r="H41" s="28"/>
      <c r="I41" s="22"/>
      <c r="J41" s="28"/>
      <c r="K41" s="22"/>
      <c r="L41" s="28"/>
      <c r="M41" s="22"/>
      <c r="N41" s="28"/>
      <c r="O41" s="22"/>
      <c r="P41" s="28"/>
      <c r="Q41" s="22"/>
      <c r="R41" s="28"/>
      <c r="S41" s="22"/>
      <c r="T41" s="28"/>
      <c r="U41" s="22"/>
      <c r="V41" s="28"/>
      <c r="W41" s="22"/>
      <c r="X41" s="28"/>
      <c r="Y41" s="22"/>
      <c r="Z41" s="28"/>
      <c r="AA41" s="22"/>
      <c r="AB41" s="28"/>
      <c r="AC41" s="22"/>
      <c r="AD41" s="28"/>
      <c r="AE41" s="22"/>
      <c r="AF41" s="28"/>
      <c r="AG41" s="22"/>
      <c r="AH41" s="28"/>
      <c r="AI41" s="22"/>
      <c r="AJ41" s="28"/>
      <c r="AK41" s="22"/>
      <c r="AL41" s="28"/>
      <c r="AM41" s="22"/>
      <c r="AN41" s="28"/>
      <c r="AO41" s="22"/>
      <c r="AP41" s="28"/>
      <c r="AQ41" s="22"/>
      <c r="AR41" s="28"/>
      <c r="AS41" s="22"/>
      <c r="AT41" s="28"/>
      <c r="AU41" s="22"/>
      <c r="AV41" s="28"/>
      <c r="AW41" s="22"/>
      <c r="AX41" s="28"/>
      <c r="AY41" s="22"/>
      <c r="AZ41" s="28"/>
      <c r="BA41" s="22"/>
      <c r="BB41" s="28"/>
      <c r="BC41" s="22"/>
      <c r="BD41" s="28"/>
      <c r="BE41" s="22"/>
      <c r="BF41" s="28"/>
      <c r="BG41" s="22"/>
      <c r="BH41" s="28"/>
      <c r="BI41" s="22"/>
      <c r="BJ41" s="28"/>
      <c r="BK41" s="22"/>
      <c r="BL41" s="28"/>
      <c r="BM41" s="22"/>
      <c r="BN41" s="28"/>
      <c r="BO41" s="22"/>
      <c r="BP41" s="28"/>
    </row>
    <row r="42" spans="1:68" ht="5.25" customHeight="1" x14ac:dyDescent="0.2">
      <c r="A42" s="14"/>
      <c r="B42" s="14"/>
      <c r="C42" s="14"/>
      <c r="D42" s="14"/>
      <c r="E42" s="14"/>
      <c r="F42" s="18"/>
      <c r="G42" s="36"/>
      <c r="H42" s="28"/>
      <c r="I42" s="22"/>
      <c r="J42" s="28"/>
      <c r="K42" s="22"/>
      <c r="L42" s="28"/>
      <c r="M42" s="22"/>
      <c r="N42" s="28"/>
      <c r="O42" s="22"/>
      <c r="P42" s="28"/>
      <c r="Q42" s="22"/>
      <c r="R42" s="28"/>
      <c r="S42" s="22"/>
      <c r="T42" s="28"/>
      <c r="U42" s="22"/>
      <c r="V42" s="28"/>
      <c r="W42" s="22"/>
      <c r="X42" s="28"/>
      <c r="Y42" s="22"/>
      <c r="Z42" s="28"/>
      <c r="AA42" s="22"/>
      <c r="AB42" s="28"/>
      <c r="AC42" s="22"/>
      <c r="AD42" s="28"/>
      <c r="AE42" s="22"/>
      <c r="AF42" s="28"/>
      <c r="AG42" s="22"/>
      <c r="AH42" s="28"/>
      <c r="AI42" s="22"/>
      <c r="AJ42" s="28"/>
      <c r="AK42" s="22"/>
      <c r="AL42" s="28"/>
      <c r="AM42" s="22"/>
      <c r="AN42" s="28"/>
      <c r="AO42" s="22"/>
      <c r="AP42" s="28"/>
      <c r="AQ42" s="22"/>
      <c r="AR42" s="28"/>
      <c r="AS42" s="22"/>
      <c r="AT42" s="28"/>
      <c r="AU42" s="22"/>
      <c r="AV42" s="28"/>
      <c r="AW42" s="22"/>
      <c r="AX42" s="28"/>
      <c r="AY42" s="22"/>
      <c r="AZ42" s="28"/>
      <c r="BA42" s="22"/>
      <c r="BB42" s="28"/>
      <c r="BC42" s="22"/>
      <c r="BD42" s="28"/>
      <c r="BE42" s="22"/>
      <c r="BF42" s="28"/>
      <c r="BG42" s="22"/>
      <c r="BH42" s="28"/>
      <c r="BI42" s="22"/>
      <c r="BJ42" s="28"/>
      <c r="BK42" s="22"/>
      <c r="BL42" s="28"/>
      <c r="BM42" s="22"/>
      <c r="BN42" s="28"/>
      <c r="BO42" s="22"/>
      <c r="BP42" s="28"/>
    </row>
    <row r="43" spans="1:68" ht="5.25" customHeight="1" x14ac:dyDescent="0.2">
      <c r="A43" s="14"/>
      <c r="B43" s="14"/>
      <c r="C43" s="14"/>
      <c r="D43" s="14"/>
      <c r="E43" s="14"/>
      <c r="F43" s="18"/>
      <c r="G43" s="36"/>
      <c r="H43" s="28"/>
      <c r="I43" s="22"/>
      <c r="J43" s="28"/>
      <c r="K43" s="22"/>
      <c r="L43" s="28"/>
      <c r="M43" s="22"/>
      <c r="N43" s="28"/>
      <c r="O43" s="22"/>
      <c r="P43" s="28"/>
      <c r="Q43" s="22"/>
      <c r="R43" s="28"/>
      <c r="S43" s="22"/>
      <c r="T43" s="28"/>
      <c r="U43" s="22"/>
      <c r="V43" s="28"/>
      <c r="W43" s="22"/>
      <c r="X43" s="28"/>
      <c r="Y43" s="22"/>
      <c r="Z43" s="28"/>
      <c r="AA43" s="22"/>
      <c r="AB43" s="28"/>
      <c r="AC43" s="22"/>
      <c r="AD43" s="28"/>
      <c r="AE43" s="22"/>
      <c r="AF43" s="28"/>
      <c r="AG43" s="22"/>
      <c r="AH43" s="28"/>
      <c r="AI43" s="22"/>
      <c r="AJ43" s="28"/>
      <c r="AK43" s="22"/>
      <c r="AL43" s="28"/>
      <c r="AM43" s="22"/>
      <c r="AN43" s="28"/>
      <c r="AO43" s="22"/>
      <c r="AP43" s="28"/>
      <c r="AQ43" s="22"/>
      <c r="AR43" s="28"/>
      <c r="AS43" s="22"/>
      <c r="AT43" s="28"/>
      <c r="AU43" s="22"/>
      <c r="AV43" s="28"/>
      <c r="AW43" s="22"/>
      <c r="AX43" s="28"/>
      <c r="AY43" s="22"/>
      <c r="AZ43" s="28"/>
      <c r="BA43" s="22"/>
      <c r="BB43" s="28"/>
      <c r="BC43" s="22"/>
      <c r="BD43" s="28"/>
      <c r="BE43" s="22"/>
      <c r="BF43" s="28"/>
      <c r="BG43" s="22"/>
      <c r="BH43" s="28"/>
      <c r="BI43" s="22"/>
      <c r="BJ43" s="28"/>
      <c r="BK43" s="22"/>
      <c r="BL43" s="28"/>
      <c r="BM43" s="22"/>
      <c r="BN43" s="28"/>
      <c r="BO43" s="22"/>
      <c r="BP43" s="28"/>
    </row>
    <row r="44" spans="1:68" ht="5.25" customHeight="1" x14ac:dyDescent="0.2">
      <c r="A44" s="14"/>
      <c r="B44" s="14"/>
      <c r="C44" s="14"/>
      <c r="D44" s="14"/>
      <c r="E44" s="14"/>
      <c r="G44" s="36"/>
      <c r="H44" s="28"/>
      <c r="I44" s="22"/>
      <c r="J44" s="28"/>
      <c r="K44" s="22"/>
      <c r="L44" s="28"/>
      <c r="M44" s="22"/>
      <c r="N44" s="28"/>
      <c r="O44" s="22"/>
      <c r="P44" s="28"/>
      <c r="Q44" s="22"/>
      <c r="R44" s="28"/>
      <c r="S44" s="22"/>
      <c r="T44" s="28"/>
      <c r="U44" s="22"/>
      <c r="V44" s="28"/>
      <c r="W44" s="22"/>
      <c r="X44" s="28"/>
      <c r="Y44" s="22"/>
      <c r="Z44" s="28"/>
      <c r="AA44" s="22"/>
      <c r="AB44" s="28"/>
      <c r="AC44" s="22"/>
      <c r="AD44" s="28"/>
      <c r="AE44" s="22"/>
      <c r="AF44" s="28"/>
      <c r="AG44" s="22"/>
      <c r="AH44" s="28"/>
      <c r="AI44" s="22"/>
      <c r="AJ44" s="28"/>
      <c r="AK44" s="22"/>
      <c r="AL44" s="28"/>
      <c r="AM44" s="22"/>
      <c r="AN44" s="28"/>
      <c r="AO44" s="22"/>
      <c r="AP44" s="28"/>
      <c r="AQ44" s="22"/>
      <c r="AR44" s="28"/>
      <c r="AS44" s="22"/>
      <c r="AT44" s="28"/>
      <c r="AU44" s="22"/>
      <c r="AV44" s="28"/>
      <c r="AW44" s="22"/>
      <c r="AX44" s="28"/>
      <c r="AY44" s="22"/>
      <c r="AZ44" s="28"/>
      <c r="BA44" s="22"/>
      <c r="BB44" s="28"/>
      <c r="BC44" s="22"/>
      <c r="BD44" s="28"/>
      <c r="BE44" s="22"/>
      <c r="BF44" s="28"/>
      <c r="BG44" s="22"/>
      <c r="BH44" s="28"/>
      <c r="BI44" s="22"/>
      <c r="BJ44" s="28"/>
      <c r="BK44" s="22"/>
      <c r="BL44" s="28"/>
      <c r="BM44" s="22"/>
      <c r="BN44" s="28"/>
      <c r="BO44" s="22"/>
      <c r="BP44" s="28"/>
    </row>
    <row r="45" spans="1:68" ht="5.25" customHeight="1" x14ac:dyDescent="0.2">
      <c r="A45" s="14"/>
      <c r="B45" s="14"/>
      <c r="C45" s="14"/>
      <c r="D45" s="14"/>
      <c r="G45" s="36"/>
      <c r="H45" s="28"/>
      <c r="I45" s="22"/>
      <c r="J45" s="28"/>
      <c r="K45" s="22"/>
      <c r="L45" s="28"/>
      <c r="M45" s="22"/>
      <c r="N45" s="28"/>
      <c r="O45" s="22"/>
      <c r="P45" s="28"/>
      <c r="Q45" s="22"/>
      <c r="R45" s="28"/>
      <c r="S45" s="22"/>
      <c r="T45" s="28"/>
      <c r="U45" s="22"/>
      <c r="V45" s="28"/>
      <c r="W45" s="22"/>
      <c r="X45" s="28"/>
      <c r="Y45" s="22"/>
      <c r="Z45" s="28"/>
      <c r="AA45" s="22"/>
      <c r="AB45" s="28"/>
      <c r="AC45" s="22"/>
      <c r="AD45" s="28"/>
      <c r="AE45" s="22"/>
      <c r="AF45" s="28"/>
      <c r="AG45" s="22"/>
      <c r="AH45" s="28"/>
      <c r="AI45" s="22"/>
      <c r="AJ45" s="28"/>
      <c r="AK45" s="22"/>
      <c r="AL45" s="28"/>
      <c r="AM45" s="22"/>
      <c r="AN45" s="28"/>
      <c r="AO45" s="22"/>
      <c r="AP45" s="28"/>
      <c r="AQ45" s="22"/>
      <c r="AR45" s="28"/>
      <c r="AS45" s="22"/>
      <c r="AT45" s="28"/>
      <c r="AU45" s="22"/>
      <c r="AV45" s="28"/>
      <c r="AW45" s="22"/>
      <c r="AX45" s="28"/>
      <c r="AY45" s="22"/>
      <c r="AZ45" s="28"/>
      <c r="BA45" s="22"/>
      <c r="BB45" s="28"/>
      <c r="BC45" s="22"/>
      <c r="BD45" s="28"/>
      <c r="BE45" s="22"/>
      <c r="BF45" s="28"/>
      <c r="BG45" s="22"/>
      <c r="BH45" s="28"/>
      <c r="BI45" s="22"/>
      <c r="BJ45" s="28"/>
      <c r="BK45" s="22"/>
      <c r="BL45" s="28"/>
      <c r="BM45" s="22"/>
      <c r="BN45" s="28"/>
      <c r="BO45" s="22"/>
      <c r="BP45" s="28"/>
    </row>
    <row r="46" spans="1:68" ht="5.25" customHeight="1" x14ac:dyDescent="0.2">
      <c r="A46" s="14"/>
      <c r="B46" s="14"/>
      <c r="C46" s="14"/>
      <c r="D46" s="14"/>
      <c r="E46" s="14"/>
      <c r="F46" s="18"/>
      <c r="G46" s="36"/>
      <c r="H46" s="28"/>
      <c r="I46" s="22"/>
      <c r="J46" s="28"/>
      <c r="K46" s="22"/>
      <c r="L46" s="28"/>
      <c r="M46" s="22"/>
      <c r="N46" s="28"/>
      <c r="O46" s="22"/>
      <c r="P46" s="28"/>
      <c r="Q46" s="22"/>
      <c r="R46" s="28"/>
      <c r="S46" s="22"/>
      <c r="T46" s="28"/>
      <c r="U46" s="22"/>
      <c r="V46" s="28"/>
      <c r="W46" s="22"/>
      <c r="X46" s="28"/>
      <c r="Y46" s="22"/>
      <c r="Z46" s="28"/>
      <c r="AA46" s="22"/>
      <c r="AB46" s="28"/>
      <c r="AC46" s="22"/>
      <c r="AD46" s="28"/>
      <c r="AE46" s="22"/>
      <c r="AF46" s="28"/>
      <c r="AG46" s="22"/>
      <c r="AH46" s="28"/>
      <c r="AI46" s="22"/>
      <c r="AJ46" s="28"/>
      <c r="AK46" s="22"/>
      <c r="AL46" s="28"/>
      <c r="AM46" s="22"/>
      <c r="AN46" s="28"/>
      <c r="AO46" s="22"/>
      <c r="AP46" s="28"/>
      <c r="AQ46" s="22"/>
      <c r="AR46" s="28"/>
      <c r="AS46" s="22"/>
      <c r="AT46" s="28"/>
      <c r="AU46" s="22"/>
      <c r="AV46" s="28"/>
      <c r="AW46" s="22"/>
      <c r="AX46" s="28"/>
      <c r="AY46" s="22"/>
      <c r="AZ46" s="28"/>
      <c r="BA46" s="22"/>
      <c r="BB46" s="28"/>
      <c r="BC46" s="22"/>
      <c r="BD46" s="28"/>
      <c r="BE46" s="22"/>
      <c r="BF46" s="28"/>
      <c r="BG46" s="22"/>
      <c r="BH46" s="28"/>
      <c r="BI46" s="22"/>
      <c r="BJ46" s="28"/>
      <c r="BK46" s="22"/>
      <c r="BL46" s="28"/>
      <c r="BM46" s="22"/>
      <c r="BN46" s="28"/>
      <c r="BO46" s="22"/>
      <c r="BP46" s="28"/>
    </row>
    <row r="47" spans="1:68" ht="5.25" customHeight="1" x14ac:dyDescent="0.2">
      <c r="A47" s="14"/>
      <c r="B47" s="14"/>
      <c r="C47" s="14"/>
      <c r="D47" s="14"/>
      <c r="E47" s="14"/>
      <c r="F47" s="21">
        <v>30</v>
      </c>
      <c r="G47" s="36"/>
      <c r="H47" s="28"/>
      <c r="I47" s="22"/>
      <c r="J47" s="28"/>
      <c r="K47" s="22"/>
      <c r="L47" s="28"/>
      <c r="M47" s="22"/>
      <c r="N47" s="28"/>
      <c r="O47" s="22"/>
      <c r="P47" s="28"/>
      <c r="Q47" s="22"/>
      <c r="R47" s="28"/>
      <c r="S47" s="22"/>
      <c r="T47" s="28"/>
      <c r="U47" s="22"/>
      <c r="V47" s="28"/>
      <c r="W47" s="22"/>
      <c r="X47" s="28"/>
      <c r="Y47" s="22"/>
      <c r="Z47" s="28"/>
      <c r="AA47" s="22"/>
      <c r="AB47" s="28"/>
      <c r="AC47" s="22"/>
      <c r="AD47" s="28"/>
      <c r="AE47" s="22"/>
      <c r="AF47" s="28"/>
      <c r="AG47" s="22"/>
      <c r="AH47" s="28"/>
      <c r="AI47" s="22"/>
      <c r="AJ47" s="28"/>
      <c r="AK47" s="22"/>
      <c r="AL47" s="28"/>
      <c r="AM47" s="22"/>
      <c r="AN47" s="28"/>
      <c r="AO47" s="22"/>
      <c r="AP47" s="28"/>
      <c r="AQ47" s="22"/>
      <c r="AR47" s="28"/>
      <c r="AS47" s="22"/>
      <c r="AT47" s="28"/>
      <c r="AU47" s="22"/>
      <c r="AV47" s="28"/>
      <c r="AW47" s="22"/>
      <c r="AX47" s="28"/>
      <c r="AY47" s="22"/>
      <c r="AZ47" s="28"/>
      <c r="BA47" s="22"/>
      <c r="BB47" s="28"/>
      <c r="BC47" s="22"/>
      <c r="BD47" s="28"/>
      <c r="BE47" s="22"/>
      <c r="BF47" s="28"/>
      <c r="BG47" s="22"/>
      <c r="BH47" s="28"/>
      <c r="BI47" s="22"/>
      <c r="BJ47" s="28"/>
      <c r="BK47" s="22"/>
      <c r="BL47" s="28"/>
      <c r="BM47" s="22"/>
      <c r="BN47" s="28"/>
      <c r="BO47" s="22"/>
      <c r="BP47" s="28"/>
    </row>
    <row r="48" spans="1:68" ht="5.25" customHeight="1" x14ac:dyDescent="0.2">
      <c r="A48" s="14"/>
      <c r="B48" s="14"/>
      <c r="C48" s="14"/>
      <c r="D48" s="14"/>
      <c r="E48" s="14"/>
      <c r="F48" s="18"/>
      <c r="G48" s="36"/>
      <c r="H48" s="28"/>
      <c r="I48" s="22"/>
      <c r="J48" s="28"/>
      <c r="K48" s="22"/>
      <c r="L48" s="28"/>
      <c r="M48" s="22"/>
      <c r="N48" s="28"/>
      <c r="O48" s="22"/>
      <c r="P48" s="28"/>
      <c r="Q48" s="22"/>
      <c r="R48" s="28"/>
      <c r="S48" s="22"/>
      <c r="T48" s="28"/>
      <c r="U48" s="22"/>
      <c r="V48" s="28"/>
      <c r="W48" s="22"/>
      <c r="X48" s="28"/>
      <c r="Y48" s="22"/>
      <c r="Z48" s="28"/>
      <c r="AA48" s="22"/>
      <c r="AB48" s="28"/>
      <c r="AC48" s="22"/>
      <c r="AD48" s="28"/>
      <c r="AE48" s="22"/>
      <c r="AF48" s="28"/>
      <c r="AG48" s="22"/>
      <c r="AH48" s="28"/>
      <c r="AI48" s="22"/>
      <c r="AJ48" s="28"/>
      <c r="AK48" s="22"/>
      <c r="AL48" s="28"/>
      <c r="AM48" s="22"/>
      <c r="AN48" s="28"/>
      <c r="AO48" s="22"/>
      <c r="AP48" s="28"/>
      <c r="AQ48" s="22"/>
      <c r="AR48" s="28"/>
      <c r="AS48" s="22"/>
      <c r="AT48" s="28"/>
      <c r="AU48" s="22"/>
      <c r="AV48" s="28"/>
      <c r="AW48" s="22"/>
      <c r="AX48" s="28"/>
      <c r="AY48" s="22"/>
      <c r="AZ48" s="28"/>
      <c r="BA48" s="22"/>
      <c r="BB48" s="28"/>
      <c r="BC48" s="22"/>
      <c r="BD48" s="28"/>
      <c r="BE48" s="22"/>
      <c r="BF48" s="28"/>
      <c r="BG48" s="22"/>
      <c r="BH48" s="28"/>
      <c r="BI48" s="22"/>
      <c r="BJ48" s="28"/>
      <c r="BK48" s="22"/>
      <c r="BL48" s="28"/>
      <c r="BM48" s="22"/>
      <c r="BN48" s="28"/>
      <c r="BO48" s="22"/>
      <c r="BP48" s="28"/>
    </row>
    <row r="49" spans="1:68" ht="5.25" customHeight="1" x14ac:dyDescent="0.2">
      <c r="A49" s="14"/>
      <c r="B49" s="14"/>
      <c r="C49" s="14"/>
      <c r="D49" s="14"/>
      <c r="E49" s="14"/>
      <c r="F49" s="18"/>
      <c r="G49" s="36"/>
      <c r="H49" s="28"/>
      <c r="I49" s="22"/>
      <c r="J49" s="28"/>
      <c r="K49" s="22"/>
      <c r="L49" s="28"/>
      <c r="M49" s="22"/>
      <c r="N49" s="28"/>
      <c r="O49" s="22"/>
      <c r="P49" s="28"/>
      <c r="Q49" s="22"/>
      <c r="R49" s="28"/>
      <c r="S49" s="22"/>
      <c r="T49" s="28"/>
      <c r="U49" s="22"/>
      <c r="V49" s="28"/>
      <c r="W49" s="22"/>
      <c r="X49" s="28"/>
      <c r="Y49" s="22"/>
      <c r="Z49" s="28"/>
      <c r="AA49" s="22"/>
      <c r="AB49" s="28"/>
      <c r="AC49" s="22"/>
      <c r="AD49" s="28"/>
      <c r="AE49" s="22"/>
      <c r="AF49" s="28"/>
      <c r="AG49" s="22"/>
      <c r="AH49" s="28"/>
      <c r="AI49" s="22"/>
      <c r="AJ49" s="28"/>
      <c r="AK49" s="22"/>
      <c r="AL49" s="28"/>
      <c r="AM49" s="22"/>
      <c r="AN49" s="28"/>
      <c r="AO49" s="22"/>
      <c r="AP49" s="28"/>
      <c r="AQ49" s="22"/>
      <c r="AR49" s="28"/>
      <c r="AS49" s="22"/>
      <c r="AT49" s="28"/>
      <c r="AU49" s="22"/>
      <c r="AV49" s="28"/>
      <c r="AW49" s="22"/>
      <c r="AX49" s="28"/>
      <c r="AY49" s="22"/>
      <c r="AZ49" s="28"/>
      <c r="BA49" s="22"/>
      <c r="BB49" s="28"/>
      <c r="BC49" s="22"/>
      <c r="BD49" s="28"/>
      <c r="BE49" s="22"/>
      <c r="BF49" s="28"/>
      <c r="BG49" s="22"/>
      <c r="BH49" s="28"/>
      <c r="BI49" s="22"/>
      <c r="BJ49" s="28"/>
      <c r="BK49" s="22"/>
      <c r="BL49" s="28"/>
      <c r="BM49" s="22"/>
      <c r="BN49" s="28"/>
      <c r="BO49" s="22"/>
      <c r="BP49" s="28"/>
    </row>
    <row r="50" spans="1:68" ht="5.25" customHeight="1" x14ac:dyDescent="0.2">
      <c r="A50" s="14"/>
      <c r="B50" s="14"/>
      <c r="C50" s="14"/>
      <c r="D50" s="14"/>
      <c r="G50" s="36"/>
      <c r="H50" s="28"/>
      <c r="I50" s="22"/>
      <c r="J50" s="28"/>
      <c r="K50" s="22"/>
      <c r="L50" s="28"/>
      <c r="M50" s="22"/>
      <c r="N50" s="28"/>
      <c r="O50" s="22"/>
      <c r="P50" s="28"/>
      <c r="Q50" s="22"/>
      <c r="R50" s="28"/>
      <c r="S50" s="22"/>
      <c r="T50" s="28"/>
      <c r="U50" s="22"/>
      <c r="V50" s="28"/>
      <c r="W50" s="22"/>
      <c r="X50" s="28"/>
      <c r="Y50" s="22"/>
      <c r="Z50" s="28"/>
      <c r="AA50" s="22"/>
      <c r="AB50" s="28"/>
      <c r="AC50" s="22"/>
      <c r="AD50" s="28"/>
      <c r="AE50" s="22"/>
      <c r="AF50" s="28"/>
      <c r="AG50" s="22"/>
      <c r="AH50" s="28"/>
      <c r="AI50" s="22"/>
      <c r="AJ50" s="28"/>
      <c r="AK50" s="22"/>
      <c r="AL50" s="28"/>
      <c r="AM50" s="22"/>
      <c r="AN50" s="28"/>
      <c r="AO50" s="22"/>
      <c r="AP50" s="28"/>
      <c r="AQ50" s="22"/>
      <c r="AR50" s="28"/>
      <c r="AS50" s="22"/>
      <c r="AT50" s="28"/>
      <c r="AU50" s="22"/>
      <c r="AV50" s="28"/>
      <c r="AW50" s="22"/>
      <c r="AX50" s="28"/>
      <c r="AY50" s="22"/>
      <c r="AZ50" s="28"/>
      <c r="BA50" s="22"/>
      <c r="BB50" s="28"/>
      <c r="BC50" s="22"/>
      <c r="BD50" s="28"/>
      <c r="BE50" s="22"/>
      <c r="BF50" s="28"/>
      <c r="BG50" s="22"/>
      <c r="BH50" s="28"/>
      <c r="BI50" s="22"/>
      <c r="BJ50" s="28"/>
      <c r="BK50" s="22"/>
      <c r="BL50" s="28"/>
      <c r="BM50" s="22"/>
      <c r="BN50" s="28"/>
      <c r="BO50" s="22"/>
      <c r="BP50" s="28"/>
    </row>
    <row r="51" spans="1:68" ht="5.25" customHeight="1" x14ac:dyDescent="0.2">
      <c r="A51" s="14"/>
      <c r="B51" s="14"/>
      <c r="C51" s="14"/>
      <c r="D51" s="14"/>
      <c r="E51" s="14"/>
      <c r="G51" s="36"/>
      <c r="H51" s="28"/>
      <c r="I51" s="22"/>
      <c r="J51" s="28"/>
      <c r="K51" s="22"/>
      <c r="L51" s="28"/>
      <c r="M51" s="22"/>
      <c r="N51" s="28"/>
      <c r="O51" s="22"/>
      <c r="P51" s="28"/>
      <c r="Q51" s="22"/>
      <c r="R51" s="28"/>
      <c r="S51" s="22"/>
      <c r="T51" s="28"/>
      <c r="U51" s="22"/>
      <c r="V51" s="28"/>
      <c r="W51" s="22"/>
      <c r="X51" s="28"/>
      <c r="Y51" s="22"/>
      <c r="Z51" s="28"/>
      <c r="AA51" s="22"/>
      <c r="AB51" s="28"/>
      <c r="AC51" s="22"/>
      <c r="AD51" s="28"/>
      <c r="AE51" s="22"/>
      <c r="AF51" s="28"/>
      <c r="AG51" s="22"/>
      <c r="AH51" s="28"/>
      <c r="AI51" s="22"/>
      <c r="AJ51" s="28"/>
      <c r="AK51" s="22"/>
      <c r="AL51" s="28"/>
      <c r="AM51" s="22"/>
      <c r="AN51" s="28"/>
      <c r="AO51" s="22"/>
      <c r="AP51" s="28"/>
      <c r="AQ51" s="22"/>
      <c r="AR51" s="28"/>
      <c r="AS51" s="22"/>
      <c r="AT51" s="28"/>
      <c r="AU51" s="22"/>
      <c r="AV51" s="28"/>
      <c r="AW51" s="22"/>
      <c r="AX51" s="28"/>
      <c r="AY51" s="22"/>
      <c r="AZ51" s="28"/>
      <c r="BA51" s="22"/>
      <c r="BB51" s="28"/>
      <c r="BC51" s="22"/>
      <c r="BD51" s="28"/>
      <c r="BE51" s="22"/>
      <c r="BF51" s="28"/>
      <c r="BG51" s="22"/>
      <c r="BH51" s="28"/>
      <c r="BI51" s="22"/>
      <c r="BJ51" s="28"/>
      <c r="BK51" s="22"/>
      <c r="BL51" s="28"/>
      <c r="BM51" s="22"/>
      <c r="BN51" s="28"/>
      <c r="BO51" s="22"/>
      <c r="BP51" s="28"/>
    </row>
    <row r="52" spans="1:68" ht="5.25" customHeight="1" x14ac:dyDescent="0.2">
      <c r="A52" s="14"/>
      <c r="B52" s="14"/>
      <c r="C52" s="14"/>
      <c r="D52" s="14"/>
      <c r="E52" s="14"/>
      <c r="G52" s="36"/>
      <c r="H52" s="28"/>
      <c r="I52" s="22"/>
      <c r="J52" s="28"/>
      <c r="K52" s="22"/>
      <c r="L52" s="28"/>
      <c r="M52" s="22"/>
      <c r="N52" s="28"/>
      <c r="O52" s="22"/>
      <c r="P52" s="28"/>
      <c r="Q52" s="22"/>
      <c r="R52" s="28"/>
      <c r="S52" s="22"/>
      <c r="T52" s="28"/>
      <c r="U52" s="22"/>
      <c r="V52" s="28"/>
      <c r="W52" s="22"/>
      <c r="X52" s="28"/>
      <c r="Y52" s="22"/>
      <c r="Z52" s="28"/>
      <c r="AA52" s="22"/>
      <c r="AB52" s="28"/>
      <c r="AC52" s="22"/>
      <c r="AD52" s="28"/>
      <c r="AE52" s="22"/>
      <c r="AF52" s="28"/>
      <c r="AG52" s="22"/>
      <c r="AH52" s="28"/>
      <c r="AI52" s="22"/>
      <c r="AJ52" s="28"/>
      <c r="AK52" s="22"/>
      <c r="AL52" s="28"/>
      <c r="AM52" s="22"/>
      <c r="AN52" s="28"/>
      <c r="AO52" s="22"/>
      <c r="AP52" s="28"/>
      <c r="AQ52" s="22"/>
      <c r="AR52" s="28"/>
      <c r="AS52" s="22"/>
      <c r="AT52" s="28"/>
      <c r="AU52" s="22"/>
      <c r="AV52" s="28"/>
      <c r="AW52" s="22"/>
      <c r="AX52" s="28"/>
      <c r="AY52" s="22"/>
      <c r="AZ52" s="28"/>
      <c r="BA52" s="22"/>
      <c r="BB52" s="28"/>
      <c r="BC52" s="22"/>
      <c r="BD52" s="28"/>
      <c r="BE52" s="22"/>
      <c r="BF52" s="28"/>
      <c r="BG52" s="22"/>
      <c r="BH52" s="28"/>
      <c r="BI52" s="22"/>
      <c r="BJ52" s="28"/>
      <c r="BK52" s="22"/>
      <c r="BL52" s="28"/>
      <c r="BM52" s="22"/>
      <c r="BN52" s="28"/>
      <c r="BO52" s="22"/>
      <c r="BP52" s="28"/>
    </row>
    <row r="53" spans="1:68" ht="5.25" customHeight="1" x14ac:dyDescent="0.2">
      <c r="A53" s="14"/>
      <c r="B53" s="14"/>
      <c r="C53" s="14"/>
      <c r="D53" s="14"/>
      <c r="E53" s="14"/>
      <c r="F53" s="21">
        <v>20</v>
      </c>
      <c r="G53" s="36"/>
      <c r="H53" s="28"/>
      <c r="I53" s="22"/>
      <c r="J53" s="28"/>
      <c r="K53" s="22"/>
      <c r="L53" s="28"/>
      <c r="M53" s="22"/>
      <c r="N53" s="28"/>
      <c r="O53" s="22"/>
      <c r="P53" s="28"/>
      <c r="Q53" s="22"/>
      <c r="R53" s="28"/>
      <c r="S53" s="22"/>
      <c r="T53" s="28"/>
      <c r="U53" s="22"/>
      <c r="V53" s="28"/>
      <c r="W53" s="22"/>
      <c r="X53" s="28"/>
      <c r="Y53" s="22"/>
      <c r="Z53" s="28"/>
      <c r="AA53" s="22"/>
      <c r="AB53" s="28"/>
      <c r="AC53" s="22"/>
      <c r="AD53" s="28"/>
      <c r="AE53" s="22"/>
      <c r="AF53" s="28"/>
      <c r="AG53" s="22"/>
      <c r="AH53" s="28"/>
      <c r="AI53" s="22"/>
      <c r="AJ53" s="28"/>
      <c r="AK53" s="22"/>
      <c r="AL53" s="28"/>
      <c r="AM53" s="22"/>
      <c r="AN53" s="28"/>
      <c r="AO53" s="22"/>
      <c r="AP53" s="28"/>
      <c r="AQ53" s="22"/>
      <c r="AR53" s="28"/>
      <c r="AS53" s="22"/>
      <c r="AT53" s="28"/>
      <c r="AU53" s="22"/>
      <c r="AV53" s="28"/>
      <c r="AW53" s="22"/>
      <c r="AX53" s="28"/>
      <c r="AY53" s="22"/>
      <c r="AZ53" s="28"/>
      <c r="BA53" s="22"/>
      <c r="BB53" s="28"/>
      <c r="BC53" s="22"/>
      <c r="BD53" s="28"/>
      <c r="BE53" s="22"/>
      <c r="BF53" s="28"/>
      <c r="BG53" s="22"/>
      <c r="BH53" s="28"/>
      <c r="BI53" s="22"/>
      <c r="BJ53" s="28"/>
      <c r="BK53" s="22"/>
      <c r="BL53" s="28"/>
      <c r="BM53" s="22"/>
      <c r="BN53" s="28"/>
      <c r="BO53" s="22"/>
      <c r="BP53" s="28"/>
    </row>
    <row r="54" spans="1:68" ht="5.25" customHeight="1" x14ac:dyDescent="0.2">
      <c r="A54" s="14"/>
      <c r="B54" s="14"/>
      <c r="C54" s="14"/>
      <c r="D54" s="14"/>
      <c r="E54" s="14"/>
      <c r="F54" s="18"/>
      <c r="G54" s="36"/>
      <c r="H54" s="28"/>
      <c r="I54" s="22"/>
      <c r="J54" s="28"/>
      <c r="K54" s="22"/>
      <c r="L54" s="28"/>
      <c r="M54" s="22"/>
      <c r="N54" s="28"/>
      <c r="O54" s="22"/>
      <c r="P54" s="28"/>
      <c r="Q54" s="22"/>
      <c r="R54" s="28"/>
      <c r="S54" s="22"/>
      <c r="T54" s="28"/>
      <c r="U54" s="22"/>
      <c r="V54" s="28"/>
      <c r="W54" s="22"/>
      <c r="X54" s="28"/>
      <c r="Y54" s="22"/>
      <c r="Z54" s="28"/>
      <c r="AA54" s="22"/>
      <c r="AB54" s="28"/>
      <c r="AC54" s="22"/>
      <c r="AD54" s="28"/>
      <c r="AE54" s="22"/>
      <c r="AF54" s="28"/>
      <c r="AG54" s="22"/>
      <c r="AH54" s="28"/>
      <c r="AI54" s="22"/>
      <c r="AJ54" s="28"/>
      <c r="AK54" s="22"/>
      <c r="AL54" s="28"/>
      <c r="AM54" s="22"/>
      <c r="AN54" s="28"/>
      <c r="AO54" s="22"/>
      <c r="AP54" s="28"/>
      <c r="AQ54" s="22"/>
      <c r="AR54" s="28"/>
      <c r="AS54" s="22"/>
      <c r="AT54" s="28"/>
      <c r="AU54" s="22"/>
      <c r="AV54" s="28"/>
      <c r="AW54" s="22"/>
      <c r="AX54" s="28"/>
      <c r="AY54" s="22"/>
      <c r="AZ54" s="28"/>
      <c r="BA54" s="22"/>
      <c r="BB54" s="28"/>
      <c r="BC54" s="22"/>
      <c r="BD54" s="28"/>
      <c r="BE54" s="22"/>
      <c r="BF54" s="28"/>
      <c r="BG54" s="22"/>
      <c r="BH54" s="28"/>
      <c r="BI54" s="22"/>
      <c r="BJ54" s="28"/>
      <c r="BK54" s="22"/>
      <c r="BL54" s="28"/>
      <c r="BM54" s="22"/>
      <c r="BN54" s="28"/>
      <c r="BO54" s="22"/>
      <c r="BP54" s="28"/>
    </row>
    <row r="55" spans="1:68" ht="5.25" customHeight="1" x14ac:dyDescent="0.2">
      <c r="A55" s="14"/>
      <c r="B55" s="14"/>
      <c r="C55" s="74"/>
      <c r="D55" s="74"/>
      <c r="G55" s="36"/>
      <c r="H55" s="28"/>
      <c r="I55" s="22"/>
      <c r="J55" s="28"/>
      <c r="K55" s="22"/>
      <c r="L55" s="28"/>
      <c r="M55" s="22"/>
      <c r="N55" s="28"/>
      <c r="O55" s="22"/>
      <c r="P55" s="28"/>
      <c r="Q55" s="22"/>
      <c r="R55" s="28"/>
      <c r="S55" s="22"/>
      <c r="T55" s="28"/>
      <c r="U55" s="22"/>
      <c r="V55" s="28"/>
      <c r="W55" s="22"/>
      <c r="X55" s="28"/>
      <c r="Y55" s="22"/>
      <c r="Z55" s="28"/>
      <c r="AA55" s="22"/>
      <c r="AB55" s="28"/>
      <c r="AC55" s="22"/>
      <c r="AD55" s="28"/>
      <c r="AE55" s="22"/>
      <c r="AF55" s="28"/>
      <c r="AG55" s="22"/>
      <c r="AH55" s="28"/>
      <c r="AI55" s="22"/>
      <c r="AJ55" s="28"/>
      <c r="AK55" s="22"/>
      <c r="AL55" s="28"/>
      <c r="AM55" s="22"/>
      <c r="AN55" s="28"/>
      <c r="AO55" s="22"/>
      <c r="AP55" s="28"/>
      <c r="AQ55" s="22"/>
      <c r="AR55" s="28"/>
      <c r="AS55" s="22"/>
      <c r="AT55" s="28"/>
      <c r="AU55" s="22"/>
      <c r="AV55" s="28"/>
      <c r="AW55" s="22"/>
      <c r="AX55" s="28"/>
      <c r="AY55" s="22"/>
      <c r="AZ55" s="28"/>
      <c r="BA55" s="22"/>
      <c r="BB55" s="28"/>
      <c r="BC55" s="22"/>
      <c r="BD55" s="28"/>
      <c r="BE55" s="22"/>
      <c r="BF55" s="28"/>
      <c r="BG55" s="22"/>
      <c r="BH55" s="28"/>
      <c r="BI55" s="22"/>
      <c r="BJ55" s="28"/>
      <c r="BK55" s="22"/>
      <c r="BL55" s="28"/>
      <c r="BM55" s="22"/>
      <c r="BN55" s="28"/>
      <c r="BO55" s="22"/>
      <c r="BP55" s="28"/>
    </row>
    <row r="56" spans="1:68" ht="5.25" customHeight="1" x14ac:dyDescent="0.2">
      <c r="A56" s="14"/>
      <c r="B56" s="14"/>
      <c r="C56" s="14"/>
      <c r="D56" s="14"/>
      <c r="E56" s="14"/>
      <c r="F56" s="18"/>
      <c r="G56" s="36"/>
      <c r="H56" s="28"/>
      <c r="I56" s="22"/>
      <c r="J56" s="28"/>
      <c r="K56" s="22"/>
      <c r="L56" s="28"/>
      <c r="M56" s="22"/>
      <c r="N56" s="28"/>
      <c r="O56" s="22"/>
      <c r="P56" s="28"/>
      <c r="Q56" s="22"/>
      <c r="R56" s="28"/>
      <c r="S56" s="22"/>
      <c r="T56" s="28"/>
      <c r="U56" s="22"/>
      <c r="V56" s="28"/>
      <c r="W56" s="22"/>
      <c r="X56" s="28"/>
      <c r="Y56" s="22"/>
      <c r="Z56" s="28"/>
      <c r="AA56" s="22"/>
      <c r="AB56" s="28"/>
      <c r="AC56" s="22"/>
      <c r="AD56" s="28"/>
      <c r="AE56" s="22"/>
      <c r="AF56" s="28"/>
      <c r="AG56" s="22"/>
      <c r="AH56" s="28"/>
      <c r="AI56" s="22"/>
      <c r="AJ56" s="28"/>
      <c r="AK56" s="22"/>
      <c r="AL56" s="28"/>
      <c r="AM56" s="22"/>
      <c r="AN56" s="28"/>
      <c r="AO56" s="22"/>
      <c r="AP56" s="28"/>
      <c r="AQ56" s="22"/>
      <c r="AR56" s="28"/>
      <c r="AS56" s="22"/>
      <c r="AT56" s="28"/>
      <c r="AU56" s="22"/>
      <c r="AV56" s="28"/>
      <c r="AW56" s="22"/>
      <c r="AX56" s="28"/>
      <c r="AY56" s="22"/>
      <c r="AZ56" s="28"/>
      <c r="BA56" s="22"/>
      <c r="BB56" s="28"/>
      <c r="BC56" s="22"/>
      <c r="BD56" s="28"/>
      <c r="BE56" s="22"/>
      <c r="BF56" s="28"/>
      <c r="BG56" s="22"/>
      <c r="BH56" s="28"/>
      <c r="BI56" s="22"/>
      <c r="BJ56" s="28"/>
      <c r="BK56" s="22"/>
      <c r="BL56" s="28"/>
      <c r="BM56" s="22"/>
      <c r="BN56" s="28"/>
      <c r="BO56" s="22"/>
      <c r="BP56" s="28"/>
    </row>
    <row r="57" spans="1:68" ht="5.25" customHeight="1" x14ac:dyDescent="0.2">
      <c r="A57" s="14"/>
      <c r="B57" s="14"/>
      <c r="C57" s="14"/>
      <c r="D57" s="14"/>
      <c r="E57" s="14"/>
      <c r="F57" s="18"/>
      <c r="G57" s="36"/>
      <c r="H57" s="28"/>
      <c r="I57" s="22"/>
      <c r="J57" s="28"/>
      <c r="K57" s="22"/>
      <c r="L57" s="28"/>
      <c r="M57" s="22"/>
      <c r="N57" s="28"/>
      <c r="O57" s="22"/>
      <c r="P57" s="28"/>
      <c r="Q57" s="22"/>
      <c r="R57" s="28"/>
      <c r="S57" s="22"/>
      <c r="T57" s="28"/>
      <c r="U57" s="22"/>
      <c r="V57" s="28"/>
      <c r="W57" s="22"/>
      <c r="X57" s="28"/>
      <c r="Y57" s="22"/>
      <c r="Z57" s="28"/>
      <c r="AA57" s="22"/>
      <c r="AB57" s="28"/>
      <c r="AC57" s="22"/>
      <c r="AD57" s="28"/>
      <c r="AE57" s="22"/>
      <c r="AF57" s="28"/>
      <c r="AG57" s="22"/>
      <c r="AH57" s="28"/>
      <c r="AI57" s="22"/>
      <c r="AJ57" s="28"/>
      <c r="AK57" s="22"/>
      <c r="AL57" s="28"/>
      <c r="AM57" s="22"/>
      <c r="AN57" s="28"/>
      <c r="AO57" s="22"/>
      <c r="AP57" s="28"/>
      <c r="AQ57" s="22"/>
      <c r="AR57" s="28"/>
      <c r="AS57" s="22"/>
      <c r="AT57" s="28"/>
      <c r="AU57" s="22"/>
      <c r="AV57" s="28"/>
      <c r="AW57" s="22"/>
      <c r="AX57" s="28"/>
      <c r="AY57" s="22"/>
      <c r="AZ57" s="28"/>
      <c r="BA57" s="22"/>
      <c r="BB57" s="28"/>
      <c r="BC57" s="22"/>
      <c r="BD57" s="28"/>
      <c r="BE57" s="22"/>
      <c r="BF57" s="28"/>
      <c r="BG57" s="22"/>
      <c r="BH57" s="28"/>
      <c r="BI57" s="22"/>
      <c r="BJ57" s="28"/>
      <c r="BK57" s="22"/>
      <c r="BL57" s="28"/>
      <c r="BM57" s="22"/>
      <c r="BN57" s="28"/>
      <c r="BO57" s="22"/>
      <c r="BP57" s="28"/>
    </row>
    <row r="58" spans="1:68" ht="5.25" customHeight="1" x14ac:dyDescent="0.2">
      <c r="A58" s="14"/>
      <c r="B58" s="14"/>
      <c r="C58" s="14"/>
      <c r="D58" s="14"/>
      <c r="E58" s="14"/>
      <c r="G58" s="36"/>
      <c r="H58" s="28"/>
      <c r="I58" s="22"/>
      <c r="J58" s="28"/>
      <c r="K58" s="22"/>
      <c r="L58" s="28"/>
      <c r="M58" s="22"/>
      <c r="N58" s="28"/>
      <c r="O58" s="22"/>
      <c r="P58" s="28"/>
      <c r="Q58" s="22"/>
      <c r="R58" s="28"/>
      <c r="S58" s="22"/>
      <c r="T58" s="28"/>
      <c r="U58" s="22"/>
      <c r="V58" s="28"/>
      <c r="W58" s="22"/>
      <c r="X58" s="28"/>
      <c r="Y58" s="22"/>
      <c r="Z58" s="28"/>
      <c r="AA58" s="22"/>
      <c r="AB58" s="28"/>
      <c r="AC58" s="22"/>
      <c r="AD58" s="28"/>
      <c r="AE58" s="22"/>
      <c r="AF58" s="28"/>
      <c r="AG58" s="22"/>
      <c r="AH58" s="28"/>
      <c r="AI58" s="22"/>
      <c r="AJ58" s="28"/>
      <c r="AK58" s="22"/>
      <c r="AL58" s="28"/>
      <c r="AM58" s="22"/>
      <c r="AN58" s="28"/>
      <c r="AO58" s="22"/>
      <c r="AP58" s="28"/>
      <c r="AQ58" s="22"/>
      <c r="AR58" s="28"/>
      <c r="AS58" s="22"/>
      <c r="AT58" s="28"/>
      <c r="AU58" s="22"/>
      <c r="AV58" s="28"/>
      <c r="AW58" s="22"/>
      <c r="AX58" s="28"/>
      <c r="AY58" s="22"/>
      <c r="AZ58" s="28"/>
      <c r="BA58" s="22"/>
      <c r="BB58" s="28"/>
      <c r="BC58" s="22"/>
      <c r="BD58" s="28"/>
      <c r="BE58" s="22"/>
      <c r="BF58" s="28"/>
      <c r="BG58" s="22"/>
      <c r="BH58" s="28"/>
      <c r="BI58" s="22"/>
      <c r="BJ58" s="28"/>
      <c r="BK58" s="22"/>
      <c r="BL58" s="28"/>
      <c r="BM58" s="22"/>
      <c r="BN58" s="28"/>
      <c r="BO58" s="22"/>
      <c r="BP58" s="28"/>
    </row>
    <row r="59" spans="1:68" ht="5.25" customHeight="1" x14ac:dyDescent="0.2">
      <c r="A59" s="14"/>
      <c r="B59" s="14"/>
      <c r="C59" s="14"/>
      <c r="D59" s="14"/>
      <c r="E59" s="14"/>
      <c r="F59" s="21">
        <v>10</v>
      </c>
      <c r="G59" s="36"/>
      <c r="H59" s="28"/>
      <c r="I59" s="22"/>
      <c r="J59" s="28"/>
      <c r="K59" s="22"/>
      <c r="L59" s="28"/>
      <c r="M59" s="22"/>
      <c r="N59" s="28"/>
      <c r="O59" s="22"/>
      <c r="P59" s="28"/>
      <c r="Q59" s="22"/>
      <c r="R59" s="28"/>
      <c r="S59" s="22"/>
      <c r="T59" s="28"/>
      <c r="U59" s="22"/>
      <c r="V59" s="28"/>
      <c r="W59" s="22"/>
      <c r="X59" s="28"/>
      <c r="Y59" s="22"/>
      <c r="Z59" s="28"/>
      <c r="AA59" s="22"/>
      <c r="AB59" s="28"/>
      <c r="AC59" s="22"/>
      <c r="AD59" s="28"/>
      <c r="AE59" s="22"/>
      <c r="AF59" s="28"/>
      <c r="AG59" s="22"/>
      <c r="AH59" s="28"/>
      <c r="AI59" s="22"/>
      <c r="AJ59" s="28"/>
      <c r="AK59" s="22"/>
      <c r="AL59" s="28"/>
      <c r="AM59" s="22"/>
      <c r="AN59" s="28"/>
      <c r="AO59" s="22"/>
      <c r="AP59" s="28"/>
      <c r="AQ59" s="22"/>
      <c r="AR59" s="28"/>
      <c r="AS59" s="22"/>
      <c r="AT59" s="28"/>
      <c r="AU59" s="22"/>
      <c r="AV59" s="28"/>
      <c r="AW59" s="22"/>
      <c r="AX59" s="28"/>
      <c r="AY59" s="22"/>
      <c r="AZ59" s="28"/>
      <c r="BA59" s="22"/>
      <c r="BB59" s="28"/>
      <c r="BC59" s="22"/>
      <c r="BD59" s="28"/>
      <c r="BE59" s="22"/>
      <c r="BF59" s="28"/>
      <c r="BG59" s="22"/>
      <c r="BH59" s="28"/>
      <c r="BI59" s="22"/>
      <c r="BJ59" s="28"/>
      <c r="BK59" s="22"/>
      <c r="BL59" s="28"/>
      <c r="BM59" s="22"/>
      <c r="BN59" s="28"/>
      <c r="BO59" s="22"/>
      <c r="BP59" s="28"/>
    </row>
    <row r="60" spans="1:68" ht="5.25" customHeight="1" x14ac:dyDescent="0.2">
      <c r="A60" s="14"/>
      <c r="B60" s="14"/>
      <c r="C60" s="14"/>
      <c r="D60" s="14"/>
      <c r="G60" s="36"/>
      <c r="H60" s="28"/>
      <c r="I60" s="22"/>
      <c r="J60" s="28"/>
      <c r="K60" s="22"/>
      <c r="L60" s="28"/>
      <c r="M60" s="22"/>
      <c r="N60" s="28"/>
      <c r="O60" s="22"/>
      <c r="P60" s="28"/>
      <c r="Q60" s="22"/>
      <c r="R60" s="28"/>
      <c r="S60" s="22"/>
      <c r="T60" s="28"/>
      <c r="U60" s="22"/>
      <c r="V60" s="28"/>
      <c r="W60" s="22"/>
      <c r="X60" s="28"/>
      <c r="Y60" s="22"/>
      <c r="Z60" s="28"/>
      <c r="AA60" s="22"/>
      <c r="AB60" s="28"/>
      <c r="AC60" s="22"/>
      <c r="AD60" s="28"/>
      <c r="AE60" s="22"/>
      <c r="AF60" s="28"/>
      <c r="AG60" s="22"/>
      <c r="AH60" s="28"/>
      <c r="AI60" s="22"/>
      <c r="AJ60" s="28"/>
      <c r="AK60" s="22"/>
      <c r="AL60" s="28"/>
      <c r="AM60" s="22"/>
      <c r="AN60" s="28"/>
      <c r="AO60" s="22"/>
      <c r="AP60" s="28"/>
      <c r="AQ60" s="22"/>
      <c r="AR60" s="28"/>
      <c r="AS60" s="22"/>
      <c r="AT60" s="28"/>
      <c r="AU60" s="22"/>
      <c r="AV60" s="28"/>
      <c r="AW60" s="22"/>
      <c r="AX60" s="28"/>
      <c r="AY60" s="22"/>
      <c r="AZ60" s="28"/>
      <c r="BA60" s="22"/>
      <c r="BB60" s="28"/>
      <c r="BC60" s="22"/>
      <c r="BD60" s="28"/>
      <c r="BE60" s="22"/>
      <c r="BF60" s="28"/>
      <c r="BG60" s="22"/>
      <c r="BH60" s="28"/>
      <c r="BI60" s="22"/>
      <c r="BJ60" s="28"/>
      <c r="BK60" s="22"/>
      <c r="BL60" s="28"/>
      <c r="BM60" s="22"/>
      <c r="BN60" s="28"/>
      <c r="BO60" s="22"/>
      <c r="BP60" s="28"/>
    </row>
    <row r="61" spans="1:68" ht="5.25" customHeight="1" x14ac:dyDescent="0.2">
      <c r="A61" s="14"/>
      <c r="B61" s="14"/>
      <c r="C61" s="14"/>
      <c r="D61" s="14"/>
      <c r="E61" s="14"/>
      <c r="F61" s="18"/>
      <c r="G61" s="36"/>
      <c r="H61" s="28"/>
      <c r="I61" s="22"/>
      <c r="J61" s="28"/>
      <c r="K61" s="22"/>
      <c r="L61" s="28"/>
      <c r="M61" s="22"/>
      <c r="N61" s="28"/>
      <c r="O61" s="22"/>
      <c r="P61" s="28"/>
      <c r="Q61" s="22"/>
      <c r="R61" s="28"/>
      <c r="S61" s="22"/>
      <c r="T61" s="28"/>
      <c r="U61" s="22"/>
      <c r="V61" s="28"/>
      <c r="W61" s="22"/>
      <c r="X61" s="28"/>
      <c r="Y61" s="22"/>
      <c r="Z61" s="28"/>
      <c r="AA61" s="22"/>
      <c r="AB61" s="28"/>
      <c r="AC61" s="22"/>
      <c r="AD61" s="28"/>
      <c r="AE61" s="22"/>
      <c r="AF61" s="28"/>
      <c r="AG61" s="22"/>
      <c r="AH61" s="28"/>
      <c r="AI61" s="22"/>
      <c r="AJ61" s="28"/>
      <c r="AK61" s="22"/>
      <c r="AL61" s="28"/>
      <c r="AM61" s="22"/>
      <c r="AN61" s="28"/>
      <c r="AO61" s="22"/>
      <c r="AP61" s="28"/>
      <c r="AQ61" s="22"/>
      <c r="AR61" s="28"/>
      <c r="AS61" s="22"/>
      <c r="AT61" s="28"/>
      <c r="AU61" s="22"/>
      <c r="AV61" s="28"/>
      <c r="AW61" s="22"/>
      <c r="AX61" s="28"/>
      <c r="AY61" s="22"/>
      <c r="AZ61" s="28"/>
      <c r="BA61" s="22"/>
      <c r="BB61" s="28"/>
      <c r="BC61" s="22"/>
      <c r="BD61" s="28"/>
      <c r="BE61" s="22"/>
      <c r="BF61" s="28"/>
      <c r="BG61" s="22"/>
      <c r="BH61" s="28"/>
      <c r="BI61" s="22"/>
      <c r="BJ61" s="28"/>
      <c r="BK61" s="22"/>
      <c r="BL61" s="28"/>
      <c r="BM61" s="22"/>
      <c r="BN61" s="28"/>
      <c r="BO61" s="22"/>
      <c r="BP61" s="28"/>
    </row>
    <row r="62" spans="1:68" ht="5.25" customHeight="1" x14ac:dyDescent="0.2">
      <c r="A62" s="14"/>
      <c r="B62" s="14"/>
      <c r="C62" s="14"/>
      <c r="D62" s="14"/>
      <c r="E62" s="14"/>
      <c r="F62" s="18"/>
      <c r="G62" s="36"/>
      <c r="H62" s="28"/>
      <c r="I62" s="22"/>
      <c r="J62" s="28"/>
      <c r="K62" s="22"/>
      <c r="L62" s="28"/>
      <c r="M62" s="22"/>
      <c r="N62" s="28"/>
      <c r="O62" s="22"/>
      <c r="P62" s="28"/>
      <c r="Q62" s="22"/>
      <c r="R62" s="28"/>
      <c r="S62" s="22"/>
      <c r="T62" s="28"/>
      <c r="U62" s="22"/>
      <c r="V62" s="28"/>
      <c r="W62" s="22"/>
      <c r="X62" s="28"/>
      <c r="Y62" s="22"/>
      <c r="Z62" s="28"/>
      <c r="AA62" s="22"/>
      <c r="AB62" s="28"/>
      <c r="AC62" s="22"/>
      <c r="AD62" s="28"/>
      <c r="AE62" s="22"/>
      <c r="AF62" s="28"/>
      <c r="AG62" s="22"/>
      <c r="AH62" s="28"/>
      <c r="AI62" s="22"/>
      <c r="AJ62" s="28"/>
      <c r="AK62" s="22"/>
      <c r="AL62" s="28"/>
      <c r="AM62" s="22"/>
      <c r="AN62" s="28"/>
      <c r="AO62" s="22"/>
      <c r="AP62" s="28"/>
      <c r="AQ62" s="22"/>
      <c r="AR62" s="28"/>
      <c r="AS62" s="22"/>
      <c r="AT62" s="28"/>
      <c r="AU62" s="22"/>
      <c r="AV62" s="28"/>
      <c r="AW62" s="22"/>
      <c r="AX62" s="28"/>
      <c r="AY62" s="22"/>
      <c r="AZ62" s="28"/>
      <c r="BA62" s="22"/>
      <c r="BB62" s="28"/>
      <c r="BC62" s="22"/>
      <c r="BD62" s="28"/>
      <c r="BE62" s="22"/>
      <c r="BF62" s="28"/>
      <c r="BG62" s="22"/>
      <c r="BH62" s="28"/>
      <c r="BI62" s="22"/>
      <c r="BJ62" s="28"/>
      <c r="BK62" s="22"/>
      <c r="BL62" s="28"/>
      <c r="BM62" s="22"/>
      <c r="BN62" s="28"/>
      <c r="BO62" s="22"/>
      <c r="BP62" s="28"/>
    </row>
    <row r="63" spans="1:68" ht="5.25" customHeight="1" x14ac:dyDescent="0.2">
      <c r="A63" s="14"/>
      <c r="B63" s="14"/>
      <c r="C63" s="14"/>
      <c r="D63" s="14"/>
      <c r="E63" s="14"/>
      <c r="F63" s="18"/>
      <c r="G63" s="36"/>
      <c r="H63" s="28"/>
      <c r="I63" s="22"/>
      <c r="J63" s="28"/>
      <c r="K63" s="22"/>
      <c r="L63" s="28"/>
      <c r="M63" s="22"/>
      <c r="N63" s="28"/>
      <c r="O63" s="22"/>
      <c r="P63" s="28"/>
      <c r="Q63" s="22"/>
      <c r="R63" s="28"/>
      <c r="S63" s="22"/>
      <c r="T63" s="28"/>
      <c r="U63" s="22"/>
      <c r="V63" s="28"/>
      <c r="W63" s="22"/>
      <c r="X63" s="28"/>
      <c r="Y63" s="22"/>
      <c r="Z63" s="28"/>
      <c r="AA63" s="22"/>
      <c r="AB63" s="28"/>
      <c r="AC63" s="22"/>
      <c r="AD63" s="28"/>
      <c r="AE63" s="22"/>
      <c r="AF63" s="28"/>
      <c r="AG63" s="22"/>
      <c r="AH63" s="28"/>
      <c r="AI63" s="22"/>
      <c r="AJ63" s="28"/>
      <c r="AK63" s="22"/>
      <c r="AL63" s="28"/>
      <c r="AM63" s="22"/>
      <c r="AN63" s="28"/>
      <c r="AO63" s="22"/>
      <c r="AP63" s="28"/>
      <c r="AQ63" s="22"/>
      <c r="AR63" s="28"/>
      <c r="AS63" s="22"/>
      <c r="AT63" s="28"/>
      <c r="AU63" s="22"/>
      <c r="AV63" s="28"/>
      <c r="AW63" s="22"/>
      <c r="AX63" s="28"/>
      <c r="AY63" s="22"/>
      <c r="AZ63" s="28"/>
      <c r="BA63" s="22"/>
      <c r="BB63" s="28"/>
      <c r="BC63" s="22"/>
      <c r="BD63" s="28"/>
      <c r="BE63" s="22"/>
      <c r="BF63" s="28"/>
      <c r="BG63" s="22"/>
      <c r="BH63" s="28"/>
      <c r="BI63" s="22"/>
      <c r="BJ63" s="28"/>
      <c r="BK63" s="22"/>
      <c r="BL63" s="28"/>
      <c r="BM63" s="22"/>
      <c r="BN63" s="28"/>
      <c r="BO63" s="22"/>
      <c r="BP63" s="28"/>
    </row>
    <row r="64" spans="1:68" ht="5.25" customHeight="1" x14ac:dyDescent="0.2">
      <c r="A64" s="14"/>
      <c r="B64" s="14"/>
      <c r="C64" s="14"/>
      <c r="D64" s="14"/>
      <c r="E64" s="14"/>
      <c r="F64" s="18"/>
      <c r="G64" s="36"/>
      <c r="H64" s="28"/>
      <c r="I64" s="22"/>
      <c r="J64" s="28"/>
      <c r="K64" s="22"/>
      <c r="L64" s="28"/>
      <c r="M64" s="22"/>
      <c r="N64" s="28"/>
      <c r="O64" s="22"/>
      <c r="P64" s="28"/>
      <c r="Q64" s="22"/>
      <c r="R64" s="28"/>
      <c r="S64" s="22"/>
      <c r="T64" s="28"/>
      <c r="U64" s="22"/>
      <c r="V64" s="28"/>
      <c r="W64" s="22"/>
      <c r="X64" s="28"/>
      <c r="Y64" s="22"/>
      <c r="Z64" s="28"/>
      <c r="AA64" s="22"/>
      <c r="AB64" s="28"/>
      <c r="AC64" s="22"/>
      <c r="AD64" s="28"/>
      <c r="AE64" s="22"/>
      <c r="AF64" s="28"/>
      <c r="AG64" s="22"/>
      <c r="AH64" s="28"/>
      <c r="AI64" s="22"/>
      <c r="AJ64" s="28"/>
      <c r="AK64" s="22"/>
      <c r="AL64" s="28"/>
      <c r="AM64" s="22"/>
      <c r="AN64" s="28"/>
      <c r="AO64" s="22"/>
      <c r="AP64" s="28"/>
      <c r="AQ64" s="22"/>
      <c r="AR64" s="28"/>
      <c r="AS64" s="22"/>
      <c r="AT64" s="28"/>
      <c r="AU64" s="22"/>
      <c r="AV64" s="28"/>
      <c r="AW64" s="22"/>
      <c r="AX64" s="28"/>
      <c r="AY64" s="22"/>
      <c r="AZ64" s="28"/>
      <c r="BA64" s="22"/>
      <c r="BB64" s="28"/>
      <c r="BC64" s="22"/>
      <c r="BD64" s="28"/>
      <c r="BE64" s="22"/>
      <c r="BF64" s="28"/>
      <c r="BG64" s="22"/>
      <c r="BH64" s="28"/>
      <c r="BI64" s="22"/>
      <c r="BJ64" s="28"/>
      <c r="BK64" s="22"/>
      <c r="BL64" s="28"/>
      <c r="BM64" s="22"/>
      <c r="BN64" s="28"/>
      <c r="BO64" s="22"/>
      <c r="BP64" s="28"/>
    </row>
    <row r="65" spans="1:72" ht="5.25" customHeight="1" thickBot="1" x14ac:dyDescent="0.25">
      <c r="A65" s="14"/>
      <c r="B65" s="14"/>
      <c r="C65" s="75" t="s">
        <v>14</v>
      </c>
      <c r="D65" s="75"/>
      <c r="E65" s="21"/>
      <c r="F65" s="21">
        <v>0</v>
      </c>
      <c r="G65" s="37"/>
      <c r="H65" s="29"/>
      <c r="I65" s="23"/>
      <c r="J65" s="29"/>
      <c r="K65" s="23"/>
      <c r="L65" s="29"/>
      <c r="M65" s="23"/>
      <c r="N65" s="29"/>
      <c r="O65" s="23"/>
      <c r="P65" s="29"/>
      <c r="Q65" s="23"/>
      <c r="R65" s="29"/>
      <c r="S65" s="23"/>
      <c r="T65" s="29"/>
      <c r="U65" s="23"/>
      <c r="V65" s="29"/>
      <c r="W65" s="23"/>
      <c r="X65" s="29"/>
      <c r="Y65" s="23"/>
      <c r="Z65" s="29"/>
      <c r="AA65" s="23"/>
      <c r="AB65" s="29"/>
      <c r="AC65" s="23"/>
      <c r="AD65" s="29"/>
      <c r="AE65" s="23"/>
      <c r="AF65" s="29"/>
      <c r="AG65" s="23"/>
      <c r="AH65" s="29"/>
      <c r="AI65" s="23"/>
      <c r="AJ65" s="29"/>
      <c r="AK65" s="23"/>
      <c r="AL65" s="29"/>
      <c r="AM65" s="23"/>
      <c r="AN65" s="29"/>
      <c r="AO65" s="23"/>
      <c r="AP65" s="29"/>
      <c r="AQ65" s="23"/>
      <c r="AR65" s="29"/>
      <c r="AS65" s="23"/>
      <c r="AT65" s="29"/>
      <c r="AU65" s="23"/>
      <c r="AV65" s="29"/>
      <c r="AW65" s="23"/>
      <c r="AX65" s="29"/>
      <c r="AY65" s="23"/>
      <c r="AZ65" s="29"/>
      <c r="BA65" s="23"/>
      <c r="BB65" s="29"/>
      <c r="BC65" s="23"/>
      <c r="BD65" s="29"/>
      <c r="BE65" s="23"/>
      <c r="BF65" s="29"/>
      <c r="BG65" s="23"/>
      <c r="BH65" s="29"/>
      <c r="BI65" s="23"/>
      <c r="BJ65" s="29"/>
      <c r="BK65" s="23"/>
      <c r="BL65" s="29"/>
      <c r="BM65" s="23"/>
      <c r="BN65" s="29"/>
      <c r="BO65" s="23"/>
      <c r="BP65" s="29"/>
    </row>
    <row r="66" spans="1:72" ht="5.25" customHeight="1" x14ac:dyDescent="0.2">
      <c r="A66" s="13"/>
      <c r="B66" s="14"/>
      <c r="C66" s="14"/>
      <c r="D66" s="14"/>
      <c r="E66" s="14"/>
      <c r="F66" s="15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</row>
    <row r="67" spans="1:72" s="12" customFormat="1" ht="18.75" customHeight="1" x14ac:dyDescent="0.2">
      <c r="A67" s="33" t="s">
        <v>13</v>
      </c>
      <c r="B67" s="33"/>
      <c r="C67" s="33"/>
      <c r="D67" s="33"/>
      <c r="E67" s="33"/>
      <c r="F67" s="33"/>
      <c r="G67" s="33">
        <v>1</v>
      </c>
      <c r="H67" s="33"/>
      <c r="I67" s="33">
        <v>2</v>
      </c>
      <c r="J67" s="33"/>
      <c r="K67" s="33">
        <v>3</v>
      </c>
      <c r="L67" s="33"/>
      <c r="M67" s="33">
        <v>4</v>
      </c>
      <c r="N67" s="33"/>
      <c r="O67" s="33">
        <v>5</v>
      </c>
      <c r="P67" s="33"/>
      <c r="Q67" s="33">
        <v>6</v>
      </c>
      <c r="R67" s="33"/>
      <c r="S67" s="33">
        <v>7</v>
      </c>
      <c r="T67" s="33"/>
      <c r="U67" s="33">
        <v>8</v>
      </c>
      <c r="V67" s="33"/>
      <c r="W67" s="33">
        <v>9</v>
      </c>
      <c r="X67" s="33"/>
      <c r="Y67" s="33">
        <v>10</v>
      </c>
      <c r="Z67" s="33"/>
      <c r="AA67" s="33">
        <v>11</v>
      </c>
      <c r="AB67" s="33"/>
      <c r="AC67" s="33">
        <v>12</v>
      </c>
      <c r="AD67" s="33"/>
      <c r="AE67" s="33">
        <v>13</v>
      </c>
      <c r="AF67" s="33"/>
      <c r="AG67" s="33">
        <v>14</v>
      </c>
      <c r="AH67" s="33"/>
      <c r="AI67" s="33">
        <v>15</v>
      </c>
      <c r="AJ67" s="33"/>
      <c r="AK67" s="33">
        <v>16</v>
      </c>
      <c r="AL67" s="33"/>
      <c r="AM67" s="33">
        <v>17</v>
      </c>
      <c r="AN67" s="33"/>
      <c r="AO67" s="33">
        <v>18</v>
      </c>
      <c r="AP67" s="33"/>
      <c r="AQ67" s="33">
        <v>19</v>
      </c>
      <c r="AR67" s="33"/>
      <c r="AS67" s="33">
        <v>20</v>
      </c>
      <c r="AT67" s="33"/>
      <c r="AU67" s="33">
        <v>21</v>
      </c>
      <c r="AV67" s="33"/>
      <c r="AW67" s="33">
        <v>22</v>
      </c>
      <c r="AX67" s="33"/>
      <c r="AY67" s="33">
        <v>23</v>
      </c>
      <c r="AZ67" s="33"/>
      <c r="BA67" s="33">
        <v>24</v>
      </c>
      <c r="BB67" s="33"/>
      <c r="BC67" s="33">
        <v>25</v>
      </c>
      <c r="BD67" s="33"/>
      <c r="BE67" s="33">
        <v>26</v>
      </c>
      <c r="BF67" s="33"/>
      <c r="BG67" s="33">
        <v>27</v>
      </c>
      <c r="BH67" s="33"/>
      <c r="BI67" s="33">
        <v>28</v>
      </c>
      <c r="BJ67" s="33"/>
      <c r="BK67" s="33">
        <v>29</v>
      </c>
      <c r="BL67" s="33"/>
      <c r="BM67" s="33">
        <v>30</v>
      </c>
      <c r="BN67" s="33"/>
      <c r="BO67" s="33">
        <v>31</v>
      </c>
      <c r="BP67" s="33"/>
      <c r="BS67" s="9"/>
    </row>
    <row r="68" spans="1:72" ht="18.75" customHeight="1" x14ac:dyDescent="0.2">
      <c r="A68" s="33" t="s">
        <v>2</v>
      </c>
      <c r="B68" s="33"/>
      <c r="C68" s="33"/>
      <c r="D68" s="33"/>
      <c r="E68" s="33"/>
      <c r="F68" s="33"/>
      <c r="G68" s="38"/>
      <c r="H68" s="39"/>
      <c r="I68" s="38"/>
      <c r="J68" s="39"/>
      <c r="K68" s="38"/>
      <c r="L68" s="39"/>
      <c r="M68" s="38"/>
      <c r="N68" s="39"/>
      <c r="O68" s="38"/>
      <c r="P68" s="39"/>
      <c r="Q68" s="38"/>
      <c r="R68" s="39"/>
      <c r="S68" s="38"/>
      <c r="T68" s="39"/>
      <c r="U68" s="38"/>
      <c r="V68" s="39"/>
      <c r="W68" s="38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38"/>
      <c r="AZ68" s="39"/>
      <c r="BA68" s="38"/>
      <c r="BB68" s="39"/>
      <c r="BC68" s="38"/>
      <c r="BD68" s="39"/>
      <c r="BE68" s="38"/>
      <c r="BF68" s="39"/>
      <c r="BG68" s="38"/>
      <c r="BH68" s="39"/>
      <c r="BI68" s="38"/>
      <c r="BJ68" s="39"/>
      <c r="BK68" s="38"/>
      <c r="BL68" s="39"/>
      <c r="BM68" s="38"/>
      <c r="BN68" s="39"/>
      <c r="BO68" s="40"/>
      <c r="BP68" s="40"/>
      <c r="BT68" s="9">
        <v>1</v>
      </c>
    </row>
    <row r="69" spans="1:72" ht="18.75" customHeight="1" x14ac:dyDescent="0.2">
      <c r="A69" s="69" t="s">
        <v>15</v>
      </c>
      <c r="B69" s="70"/>
      <c r="C69" s="71"/>
      <c r="D69" s="72" t="s">
        <v>6</v>
      </c>
      <c r="E69" s="72"/>
      <c r="F69" s="72"/>
      <c r="G69" s="41"/>
      <c r="H69" s="42"/>
      <c r="I69" s="41"/>
      <c r="J69" s="42"/>
      <c r="K69" s="41"/>
      <c r="L69" s="42"/>
      <c r="M69" s="41"/>
      <c r="N69" s="42"/>
      <c r="O69" s="41"/>
      <c r="P69" s="42"/>
      <c r="Q69" s="41"/>
      <c r="R69" s="42"/>
      <c r="S69" s="41"/>
      <c r="T69" s="42"/>
      <c r="U69" s="41"/>
      <c r="V69" s="42"/>
      <c r="W69" s="41"/>
      <c r="X69" s="42"/>
      <c r="Y69" s="41"/>
      <c r="Z69" s="42"/>
      <c r="AA69" s="41"/>
      <c r="AB69" s="42"/>
      <c r="AC69" s="41"/>
      <c r="AD69" s="42"/>
      <c r="AE69" s="41"/>
      <c r="AF69" s="42"/>
      <c r="AG69" s="41"/>
      <c r="AH69" s="42"/>
      <c r="AI69" s="41"/>
      <c r="AJ69" s="42"/>
      <c r="AK69" s="41"/>
      <c r="AL69" s="42"/>
      <c r="AM69" s="41"/>
      <c r="AN69" s="42"/>
      <c r="AO69" s="41"/>
      <c r="AP69" s="42"/>
      <c r="AQ69" s="41"/>
      <c r="AR69" s="42"/>
      <c r="AS69" s="41"/>
      <c r="AT69" s="42"/>
      <c r="AU69" s="41"/>
      <c r="AV69" s="42"/>
      <c r="AW69" s="41"/>
      <c r="AX69" s="42"/>
      <c r="AY69" s="41"/>
      <c r="AZ69" s="42"/>
      <c r="BA69" s="41"/>
      <c r="BB69" s="42"/>
      <c r="BC69" s="41"/>
      <c r="BD69" s="42"/>
      <c r="BE69" s="41"/>
      <c r="BF69" s="42"/>
      <c r="BG69" s="41"/>
      <c r="BH69" s="42"/>
      <c r="BI69" s="41"/>
      <c r="BJ69" s="42"/>
      <c r="BK69" s="41"/>
      <c r="BL69" s="42"/>
      <c r="BM69" s="41"/>
      <c r="BN69" s="42"/>
      <c r="BO69" s="54"/>
      <c r="BP69" s="54"/>
      <c r="BT69" s="9">
        <v>2</v>
      </c>
    </row>
    <row r="70" spans="1:72" ht="18.75" customHeight="1" x14ac:dyDescent="0.2">
      <c r="A70" s="66"/>
      <c r="B70" s="67"/>
      <c r="C70" s="68"/>
      <c r="D70" s="72" t="s">
        <v>5</v>
      </c>
      <c r="E70" s="72"/>
      <c r="F70" s="72"/>
      <c r="G70" s="34"/>
      <c r="H70" s="35"/>
      <c r="I70" s="34"/>
      <c r="J70" s="35"/>
      <c r="K70" s="34"/>
      <c r="L70" s="35"/>
      <c r="M70" s="34"/>
      <c r="N70" s="35"/>
      <c r="O70" s="34"/>
      <c r="P70" s="35"/>
      <c r="Q70" s="34"/>
      <c r="R70" s="35"/>
      <c r="S70" s="34"/>
      <c r="T70" s="35"/>
      <c r="U70" s="34"/>
      <c r="V70" s="35"/>
      <c r="W70" s="34"/>
      <c r="X70" s="35"/>
      <c r="Y70" s="34"/>
      <c r="Z70" s="35"/>
      <c r="AA70" s="34"/>
      <c r="AB70" s="35"/>
      <c r="AC70" s="34"/>
      <c r="AD70" s="35"/>
      <c r="AE70" s="34"/>
      <c r="AF70" s="35"/>
      <c r="AG70" s="34"/>
      <c r="AH70" s="35"/>
      <c r="AI70" s="34"/>
      <c r="AJ70" s="35"/>
      <c r="AK70" s="34"/>
      <c r="AL70" s="35"/>
      <c r="AM70" s="34"/>
      <c r="AN70" s="35"/>
      <c r="AO70" s="34"/>
      <c r="AP70" s="35"/>
      <c r="AQ70" s="34"/>
      <c r="AR70" s="35"/>
      <c r="AS70" s="34"/>
      <c r="AT70" s="35"/>
      <c r="AU70" s="34"/>
      <c r="AV70" s="35"/>
      <c r="AW70" s="34"/>
      <c r="AX70" s="35"/>
      <c r="AY70" s="34"/>
      <c r="AZ70" s="35"/>
      <c r="BA70" s="34"/>
      <c r="BB70" s="35"/>
      <c r="BC70" s="34"/>
      <c r="BD70" s="35"/>
      <c r="BE70" s="34"/>
      <c r="BF70" s="35"/>
      <c r="BG70" s="34"/>
      <c r="BH70" s="35"/>
      <c r="BI70" s="34"/>
      <c r="BJ70" s="35"/>
      <c r="BK70" s="34"/>
      <c r="BL70" s="35"/>
      <c r="BM70" s="34"/>
      <c r="BN70" s="35"/>
      <c r="BO70" s="55"/>
      <c r="BP70" s="55"/>
      <c r="BT70" s="9">
        <v>3</v>
      </c>
    </row>
    <row r="71" spans="1:72" ht="18.75" customHeight="1" x14ac:dyDescent="0.2">
      <c r="A71" s="33" t="s">
        <v>11</v>
      </c>
      <c r="B71" s="33"/>
      <c r="C71" s="33"/>
      <c r="D71" s="33"/>
      <c r="E71" s="33"/>
      <c r="F71" s="33"/>
      <c r="G71" s="34"/>
      <c r="H71" s="35"/>
      <c r="I71" s="34"/>
      <c r="J71" s="35"/>
      <c r="K71" s="34"/>
      <c r="L71" s="35"/>
      <c r="M71" s="34"/>
      <c r="N71" s="35"/>
      <c r="O71" s="34"/>
      <c r="P71" s="35"/>
      <c r="Q71" s="34"/>
      <c r="R71" s="35"/>
      <c r="S71" s="34"/>
      <c r="T71" s="35"/>
      <c r="U71" s="34"/>
      <c r="V71" s="35"/>
      <c r="W71" s="34"/>
      <c r="X71" s="35"/>
      <c r="Y71" s="34"/>
      <c r="Z71" s="35"/>
      <c r="AA71" s="34"/>
      <c r="AB71" s="35"/>
      <c r="AC71" s="34"/>
      <c r="AD71" s="35"/>
      <c r="AE71" s="34"/>
      <c r="AF71" s="35"/>
      <c r="AG71" s="34"/>
      <c r="AH71" s="35"/>
      <c r="AI71" s="34"/>
      <c r="AJ71" s="35"/>
      <c r="AK71" s="34"/>
      <c r="AL71" s="35"/>
      <c r="AM71" s="34"/>
      <c r="AN71" s="35"/>
      <c r="AO71" s="34"/>
      <c r="AP71" s="35"/>
      <c r="AQ71" s="34"/>
      <c r="AR71" s="35"/>
      <c r="AS71" s="34"/>
      <c r="AT71" s="35"/>
      <c r="AU71" s="34"/>
      <c r="AV71" s="35"/>
      <c r="AW71" s="34"/>
      <c r="AX71" s="35"/>
      <c r="AY71" s="34"/>
      <c r="AZ71" s="35"/>
      <c r="BA71" s="34"/>
      <c r="BB71" s="35"/>
      <c r="BC71" s="34"/>
      <c r="BD71" s="35"/>
      <c r="BE71" s="34"/>
      <c r="BF71" s="35"/>
      <c r="BG71" s="34"/>
      <c r="BH71" s="35"/>
      <c r="BI71" s="34"/>
      <c r="BJ71" s="35"/>
      <c r="BK71" s="34"/>
      <c r="BL71" s="35"/>
      <c r="BM71" s="34"/>
      <c r="BN71" s="35"/>
      <c r="BO71" s="34"/>
      <c r="BP71" s="35"/>
      <c r="BT71" s="9">
        <v>4</v>
      </c>
    </row>
    <row r="72" spans="1:72" ht="18.75" customHeight="1" x14ac:dyDescent="0.2">
      <c r="A72" s="33" t="s">
        <v>16</v>
      </c>
      <c r="B72" s="33"/>
      <c r="C72" s="33"/>
      <c r="D72" s="33"/>
      <c r="E72" s="33"/>
      <c r="F72" s="33"/>
      <c r="G72" s="40" t="str">
        <f>IF(G74*G75&gt;0,"OK","NG")</f>
        <v>OK</v>
      </c>
      <c r="H72" s="40"/>
      <c r="I72" s="40" t="str">
        <f>IF(I74*I75&gt;0,"OK","NG")</f>
        <v>OK</v>
      </c>
      <c r="J72" s="40"/>
      <c r="K72" s="40" t="str">
        <f>IF(K74*K75&gt;0,"OK","NG")</f>
        <v>OK</v>
      </c>
      <c r="L72" s="40"/>
      <c r="M72" s="40" t="str">
        <f>IF(M74*M75&gt;0,"OK","NG")</f>
        <v>OK</v>
      </c>
      <c r="N72" s="40"/>
      <c r="O72" s="40" t="str">
        <f>IF(O74*O75&gt;0,"OK","NG")</f>
        <v>OK</v>
      </c>
      <c r="P72" s="40"/>
      <c r="Q72" s="38" t="str">
        <f>IF(Q74*Q75&gt;0,"OK","NG")</f>
        <v>OK</v>
      </c>
      <c r="R72" s="39"/>
      <c r="S72" s="40" t="str">
        <f>IF(S74*S75&gt;0,"OK","NG")</f>
        <v>OK</v>
      </c>
      <c r="T72" s="40"/>
      <c r="U72" s="40" t="str">
        <f>IF(U74*U75&gt;0,"OK","NG")</f>
        <v>OK</v>
      </c>
      <c r="V72" s="40"/>
      <c r="W72" s="40" t="str">
        <f>IF(W74*W75&gt;0,"OK","NG")</f>
        <v>OK</v>
      </c>
      <c r="X72" s="40"/>
      <c r="Y72" s="40" t="str">
        <f>IF(Y74*Y75&gt;0,"OK","NG")</f>
        <v>OK</v>
      </c>
      <c r="Z72" s="40"/>
      <c r="AA72" s="40" t="str">
        <f>IF(AA74*AA75&gt;0,"OK","NG")</f>
        <v>OK</v>
      </c>
      <c r="AB72" s="40"/>
      <c r="AC72" s="40" t="str">
        <f>IF(AC74*AC75&gt;0,"OK","NG")</f>
        <v>OK</v>
      </c>
      <c r="AD72" s="40"/>
      <c r="AE72" s="38" t="str">
        <f>IF(AE74*AE75&gt;0,"OK","NG")</f>
        <v>OK</v>
      </c>
      <c r="AF72" s="39"/>
      <c r="AG72" s="38" t="str">
        <f>IF(AG74*AG75&gt;0,"OK","NG")</f>
        <v>OK</v>
      </c>
      <c r="AH72" s="39"/>
      <c r="AI72" s="38" t="str">
        <f>IF(AI74*AI75&gt;0,"OK","NG")</f>
        <v>OK</v>
      </c>
      <c r="AJ72" s="39"/>
      <c r="AK72" s="38" t="str">
        <f>IF(AK74*AK75&gt;0,"OK","NG")</f>
        <v>OK</v>
      </c>
      <c r="AL72" s="39"/>
      <c r="AM72" s="38" t="str">
        <f>IF(AM74*AM75&gt;0,"OK","NG")</f>
        <v>OK</v>
      </c>
      <c r="AN72" s="39"/>
      <c r="AO72" s="38" t="str">
        <f>IF(AO74*AO75&gt;0,"OK","NG")</f>
        <v>OK</v>
      </c>
      <c r="AP72" s="39"/>
      <c r="AQ72" s="38" t="str">
        <f>IF(AQ74*AQ75&gt;0,"OK","NG")</f>
        <v>OK</v>
      </c>
      <c r="AR72" s="39"/>
      <c r="AS72" s="38" t="str">
        <f>IF(AS74*AS75&gt;0,"OK","NG")</f>
        <v>OK</v>
      </c>
      <c r="AT72" s="39"/>
      <c r="AU72" s="38" t="str">
        <f>IF(AU74*AU75&gt;0,"OK","NG")</f>
        <v>OK</v>
      </c>
      <c r="AV72" s="39"/>
      <c r="AW72" s="38" t="str">
        <f>IF(AW74*AW75&gt;0,"OK","NG")</f>
        <v>OK</v>
      </c>
      <c r="AX72" s="39"/>
      <c r="AY72" s="38" t="str">
        <f>IF(AY74*AY75&gt;0,"OK","NG")</f>
        <v>OK</v>
      </c>
      <c r="AZ72" s="39"/>
      <c r="BA72" s="38" t="str">
        <f>IF(BA74*BA75&gt;0,"OK","NG")</f>
        <v>OK</v>
      </c>
      <c r="BB72" s="39"/>
      <c r="BC72" s="38" t="str">
        <f>IF(BC74*BC75&gt;0,"OK","NG")</f>
        <v>OK</v>
      </c>
      <c r="BD72" s="39"/>
      <c r="BE72" s="38" t="str">
        <f>IF(BE74*BE75&gt;0,"OK","NG")</f>
        <v>OK</v>
      </c>
      <c r="BF72" s="39"/>
      <c r="BG72" s="38" t="str">
        <f>IF(BG74*BG75&gt;0,"OK","NG")</f>
        <v>OK</v>
      </c>
      <c r="BH72" s="39"/>
      <c r="BI72" s="38" t="str">
        <f>IF(BI74*BI75&gt;0,"OK","NG")</f>
        <v>OK</v>
      </c>
      <c r="BJ72" s="39"/>
      <c r="BK72" s="38" t="str">
        <f>IF(BK74*BK75&gt;0,"OK","NG")</f>
        <v>OK</v>
      </c>
      <c r="BL72" s="39"/>
      <c r="BM72" s="38" t="str">
        <f>IF(BM74*BM75&gt;0,"OK","NG")</f>
        <v>OK</v>
      </c>
      <c r="BN72" s="39"/>
      <c r="BO72" s="40" t="str">
        <f>IF(BO74*BO75&gt;0,"OK","NG")</f>
        <v>OK</v>
      </c>
      <c r="BP72" s="40"/>
      <c r="BT72" s="9">
        <v>5</v>
      </c>
    </row>
    <row r="73" spans="1:72" ht="30" customHeight="1" x14ac:dyDescent="0.2">
      <c r="A73" s="66" t="s">
        <v>17</v>
      </c>
      <c r="B73" s="67"/>
      <c r="C73" s="67"/>
      <c r="D73" s="67"/>
      <c r="E73" s="67"/>
      <c r="F73" s="68"/>
      <c r="G73" s="38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39"/>
      <c r="BT73" s="9">
        <v>6</v>
      </c>
    </row>
    <row r="74" spans="1:72" ht="14.25" customHeight="1" x14ac:dyDescent="0.2">
      <c r="G74" s="32">
        <f>IF(OR(COUNTA(G68:H71)=0,COUNTA(G68:H71)=4),1,0)</f>
        <v>1</v>
      </c>
      <c r="H74" s="32"/>
      <c r="I74" s="32">
        <f>IF(OR(COUNTA(I68:J71)=0,COUNTA(I68:J71)=4),1,0)</f>
        <v>1</v>
      </c>
      <c r="J74" s="32"/>
      <c r="K74" s="32">
        <f>IF(OR(COUNTA(K68:L71)=0,COUNTA(K68:L71)=4),1,0)</f>
        <v>1</v>
      </c>
      <c r="L74" s="32"/>
      <c r="M74" s="32">
        <f>IF(OR(COUNTA(M68:N71)=0,COUNTA(M68:N71)=4),1,0)</f>
        <v>1</v>
      </c>
      <c r="N74" s="32"/>
      <c r="O74" s="32">
        <f>IF(OR(COUNTA(O68:P71)=0,COUNTA(O68:P71)=4),1,0)</f>
        <v>1</v>
      </c>
      <c r="P74" s="32"/>
      <c r="Q74" s="32">
        <f>IF(OR(COUNTA(Q68:R71)=0,COUNTA(Q68:R71)=4),1,0)</f>
        <v>1</v>
      </c>
      <c r="R74" s="32"/>
      <c r="S74" s="32">
        <f>IF(OR(COUNTA(S68:T71)=0,COUNTA(S68:T71)=4),1,0)</f>
        <v>1</v>
      </c>
      <c r="T74" s="32"/>
      <c r="U74" s="32">
        <f>IF(OR(COUNTA(U68:V71)=0,COUNTA(U68:V71)=4),1,0)</f>
        <v>1</v>
      </c>
      <c r="V74" s="32"/>
      <c r="W74" s="32">
        <f>IF(OR(COUNTA(W68:X71)=0,COUNTA(W68:X71)=4),1,0)</f>
        <v>1</v>
      </c>
      <c r="X74" s="32"/>
      <c r="Y74" s="32">
        <f>IF(OR(COUNTA(Y68:Z71)=0,COUNTA(Y68:Z71)=4),1,0)</f>
        <v>1</v>
      </c>
      <c r="Z74" s="32"/>
      <c r="AA74" s="32">
        <f>IF(OR(COUNTA(AA68:AB71)=0,COUNTA(AA68:AB71)=4),1,0)</f>
        <v>1</v>
      </c>
      <c r="AB74" s="32"/>
      <c r="AC74" s="32">
        <f>IF(OR(COUNTA(AC68:AD71)=0,COUNTA(AC68:AD71)=4),1,0)</f>
        <v>1</v>
      </c>
      <c r="AD74" s="32"/>
      <c r="AE74" s="32">
        <f>IF(OR(COUNTA(AE68:AF71)=0,COUNTA(AE68:AF71)=4),1,0)</f>
        <v>1</v>
      </c>
      <c r="AF74" s="32"/>
      <c r="AG74" s="32">
        <f>IF(OR(COUNTA(AG68:AH71)=0,COUNTA(AG68:AH71)=4),1,0)</f>
        <v>1</v>
      </c>
      <c r="AH74" s="32"/>
      <c r="AI74" s="32">
        <f>IF(OR(COUNTA(AI68:AJ71)=0,COUNTA(AI68:AJ71)=4),1,0)</f>
        <v>1</v>
      </c>
      <c r="AJ74" s="32"/>
      <c r="AK74" s="32">
        <f>IF(OR(COUNTA(AK68:AL71)=0,COUNTA(AK68:AL71)=4),1,0)</f>
        <v>1</v>
      </c>
      <c r="AL74" s="32"/>
      <c r="AM74" s="32">
        <f>IF(OR(COUNTA(AM68:AN71)=0,COUNTA(AM68:AN71)=4),1,0)</f>
        <v>1</v>
      </c>
      <c r="AN74" s="32"/>
      <c r="AO74" s="32">
        <f>IF(OR(COUNTA(AO68:AP71)=0,COUNTA(AO68:AP71)=4),1,0)</f>
        <v>1</v>
      </c>
      <c r="AP74" s="32"/>
      <c r="AQ74" s="32">
        <f>IF(OR(COUNTA(AQ68:AR71)=0,COUNTA(AQ68:AR71)=4),1,0)</f>
        <v>1</v>
      </c>
      <c r="AR74" s="32"/>
      <c r="AS74" s="32">
        <f>IF(OR(COUNTA(AS68:AT71)=0,COUNTA(AS68:AT71)=4),1,0)</f>
        <v>1</v>
      </c>
      <c r="AT74" s="32"/>
      <c r="AU74" s="32">
        <f>IF(OR(COUNTA(AU68:AV71)=0,COUNTA(AU68:AV71)=4),1,0)</f>
        <v>1</v>
      </c>
      <c r="AV74" s="32"/>
      <c r="AW74" s="32">
        <f>IF(OR(COUNTA(AW68:AX71)=0,COUNTA(AW68:AX71)=4),1,0)</f>
        <v>1</v>
      </c>
      <c r="AX74" s="32"/>
      <c r="AY74" s="32">
        <f>IF(OR(COUNTA(AY68:AZ71)=0,COUNTA(AY68:AZ71)=4),1,0)</f>
        <v>1</v>
      </c>
      <c r="AZ74" s="32"/>
      <c r="BA74" s="32">
        <f>IF(OR(COUNTA(BA68:BB71)=0,COUNTA(BA68:BB71)=4),1,0)</f>
        <v>1</v>
      </c>
      <c r="BB74" s="32"/>
      <c r="BC74" s="32">
        <f>IF(OR(COUNTA(BC68:BD71)=0,COUNTA(BC68:BD71)=4),1,0)</f>
        <v>1</v>
      </c>
      <c r="BD74" s="32"/>
      <c r="BE74" s="32">
        <f>IF(OR(COUNTA(BE68:BF71)=0,COUNTA(BE68:BF71)=4),1,0)</f>
        <v>1</v>
      </c>
      <c r="BF74" s="32"/>
      <c r="BG74" s="32">
        <f>IF(OR(COUNTA(BG68:BH71)=0,COUNTA(BG68:BH71)=4),1,0)</f>
        <v>1</v>
      </c>
      <c r="BH74" s="32"/>
      <c r="BI74" s="32">
        <f>IF(OR(COUNTA(BI68:BJ71)=0,COUNTA(BI68:BJ71)=4),1,0)</f>
        <v>1</v>
      </c>
      <c r="BJ74" s="32"/>
      <c r="BK74" s="32">
        <f>IF(OR(COUNTA(BK68:BL71)=0,COUNTA(BK68:BL71)=4),1,0)</f>
        <v>1</v>
      </c>
      <c r="BL74" s="32"/>
      <c r="BM74" s="32">
        <f>IF(OR(COUNTA(BM68:BN71)=0,COUNTA(BM68:BN71)=4),1,0)</f>
        <v>1</v>
      </c>
      <c r="BN74" s="32"/>
      <c r="BO74" s="32">
        <f>IF(OR(COUNTA(BO68:BP71)=0,COUNTA(BO68:BP71)=4),1,0)</f>
        <v>1</v>
      </c>
      <c r="BP74" s="32"/>
      <c r="BT74" s="9">
        <v>7</v>
      </c>
    </row>
    <row r="75" spans="1:72" ht="10.5" customHeight="1" x14ac:dyDescent="0.2">
      <c r="F75" s="4"/>
      <c r="G75" s="31">
        <f>IF(AND(G68="工",OR(MAX(G69:H70)&gt;$F$3,MIN(G69:H70)&lt;$P$3)),0,1)</f>
        <v>1</v>
      </c>
      <c r="H75" s="31"/>
      <c r="I75" s="31">
        <f>IF(AND(I68="工",OR(MAX(I69:J70)&gt;$F$3,MIN(I69:J70)&lt;$P$3)),0,1)</f>
        <v>1</v>
      </c>
      <c r="J75" s="31"/>
      <c r="K75" s="31">
        <f>IF(AND(K68="工",OR(MAX(K69:L70)&gt;$F$3,MIN(K69:L70)&lt;$P$3)),0,1)</f>
        <v>1</v>
      </c>
      <c r="L75" s="31"/>
      <c r="M75" s="31">
        <f>IF(AND(M68="工",OR(MAX(M69:N70)&gt;$F$3,MIN(M69:N70)&lt;$P$3)),0,1)</f>
        <v>1</v>
      </c>
      <c r="N75" s="31"/>
      <c r="O75" s="31">
        <f>IF(AND(O68="工",OR(MAX(O69:P70)&gt;$F$3,MIN(O69:P70)&lt;$P$3)),0,1)</f>
        <v>1</v>
      </c>
      <c r="P75" s="31"/>
      <c r="Q75" s="31">
        <f>IF(AND(Q68="工",OR(MAX(Q69:R70)&gt;$F$3,MIN(Q69:R70)&lt;$P$3)),0,1)</f>
        <v>1</v>
      </c>
      <c r="R75" s="31"/>
      <c r="S75" s="31">
        <f>IF(AND(S68="工",OR(MAX(S69:T70)&gt;$F$3,MIN(S69:T70)&lt;$P$3)),0,1)</f>
        <v>1</v>
      </c>
      <c r="T75" s="31"/>
      <c r="U75" s="31">
        <f>IF(AND(U68="工",OR(MAX(U69:V70)&gt;$F$3,MIN(U69:V70)&lt;$P$3)),0,1)</f>
        <v>1</v>
      </c>
      <c r="V75" s="31"/>
      <c r="W75" s="31">
        <f>IF(AND(W68="工",OR(MAX(W69:X70)&gt;$F$3,MIN(W69:X70)&lt;$P$3)),0,1)</f>
        <v>1</v>
      </c>
      <c r="X75" s="31"/>
      <c r="Y75" s="31">
        <f>IF(AND(Y68="工",OR(MAX(Y69:Z70)&gt;$F$3,MIN(Y69:Z70)&lt;$P$3)),0,1)</f>
        <v>1</v>
      </c>
      <c r="Z75" s="31"/>
      <c r="AA75" s="31">
        <f>IF(AND(AA68="工",OR(MAX(AA69:AB70)&gt;$F$3,MIN(AA69:AB70)&lt;$P$3)),0,1)</f>
        <v>1</v>
      </c>
      <c r="AB75" s="31"/>
      <c r="AC75" s="31">
        <f>IF(AND(AC68="工",OR(MAX(AC69:AD70)&gt;$F$3,MIN(AC69:AD70)&lt;$P$3)),0,1)</f>
        <v>1</v>
      </c>
      <c r="AD75" s="31"/>
      <c r="AE75" s="31">
        <f>IF(AND(AE68="工",OR(MAX(AE69:AF70)&gt;$F$3,MIN(AE69:AF70)&lt;$P$3)),0,1)</f>
        <v>1</v>
      </c>
      <c r="AF75" s="31"/>
      <c r="AG75" s="31">
        <f>IF(AND(AG68="工",OR(MAX(AG69:AH70)&gt;$F$3,MIN(AG69:AH70)&lt;$P$3)),0,1)</f>
        <v>1</v>
      </c>
      <c r="AH75" s="31"/>
      <c r="AI75" s="31">
        <f>IF(AND(AI68="工",OR(MAX(AI69:AJ70)&gt;$F$3,MIN(AI69:AJ70)&lt;$P$3)),0,1)</f>
        <v>1</v>
      </c>
      <c r="AJ75" s="31"/>
      <c r="AK75" s="31">
        <f>IF(AND(AK68="工",OR(MAX(AK69:AL70)&gt;$F$3,MIN(AK69:AL70)&lt;$P$3)),0,1)</f>
        <v>1</v>
      </c>
      <c r="AL75" s="31"/>
      <c r="AM75" s="31">
        <f>IF(AND(AM68="工",OR(MAX(AM69:AN70)&gt;$F$3,MIN(AM69:AN70)&lt;$P$3)),0,1)</f>
        <v>1</v>
      </c>
      <c r="AN75" s="31"/>
      <c r="AO75" s="31">
        <f>IF(AND(AO68="工",OR(MAX(AO69:AP70)&gt;$F$3,MIN(AO69:AP70)&lt;$P$3)),0,1)</f>
        <v>1</v>
      </c>
      <c r="AP75" s="31"/>
      <c r="AQ75" s="31">
        <f>IF(AND(AQ68="工",OR(MAX(AQ69:AR70)&gt;$F$3,MIN(AQ69:AR70)&lt;$P$3)),0,1)</f>
        <v>1</v>
      </c>
      <c r="AR75" s="31"/>
      <c r="AS75" s="31">
        <f>IF(AND(AS68="工",OR(MAX(AS69:AT70)&gt;$F$3,MIN(AS69:AT70)&lt;$P$3)),0,1)</f>
        <v>1</v>
      </c>
      <c r="AT75" s="31"/>
      <c r="AU75" s="31">
        <f>IF(AND(AU68="工",OR(MAX(AU69:AV70)&gt;$F$3,MIN(AU69:AV70)&lt;$P$3)),0,1)</f>
        <v>1</v>
      </c>
      <c r="AV75" s="31"/>
      <c r="AW75" s="31">
        <f>IF(AND(AW68="工",OR(MAX(AW69:AX70)&gt;$F$3,MIN(AW69:AX70)&lt;$P$3)),0,1)</f>
        <v>1</v>
      </c>
      <c r="AX75" s="31"/>
      <c r="AY75" s="31">
        <f>IF(AND(AY68="工",OR(MAX(AY69:AZ70)&gt;$F$3,MIN(AY69:AZ70)&lt;$P$3)),0,1)</f>
        <v>1</v>
      </c>
      <c r="AZ75" s="31"/>
      <c r="BA75" s="31">
        <f>IF(AND(BA68="工",OR(MAX(BA69:BB70)&gt;$F$3,MIN(BA69:BB70)&lt;$P$3)),0,1)</f>
        <v>1</v>
      </c>
      <c r="BB75" s="31"/>
      <c r="BC75" s="31">
        <f>IF(AND(BC68="工",OR(MAX(BC69:BD70)&gt;$F$3,MIN(BC69:BD70)&lt;$P$3)),0,1)</f>
        <v>1</v>
      </c>
      <c r="BD75" s="31"/>
      <c r="BE75" s="31">
        <f>IF(AND(BE68="工",OR(MAX(BE69:BF70)&gt;$F$3,MIN(BE69:BF70)&lt;$P$3)),0,1)</f>
        <v>1</v>
      </c>
      <c r="BF75" s="31"/>
      <c r="BG75" s="31">
        <f>IF(AND(BG68="工",OR(MAX(BG69:BH70)&gt;$F$3,MIN(BG69:BH70)&lt;$P$3)),0,1)</f>
        <v>1</v>
      </c>
      <c r="BH75" s="31"/>
      <c r="BI75" s="31">
        <f>IF(AND(BI68="工",OR(MAX(BI69:BJ70)&gt;$F$3,MIN(BI69:BJ70)&lt;$P$3)),0,1)</f>
        <v>1</v>
      </c>
      <c r="BJ75" s="31"/>
      <c r="BK75" s="31">
        <f>IF(AND(BK68="工",OR(MAX(BK69:BL70)&gt;$F$3,MIN(BK69:BL70)&lt;$P$3)),0,1)</f>
        <v>1</v>
      </c>
      <c r="BL75" s="31"/>
      <c r="BM75" s="31">
        <f>IF(AND(BM68="工",OR(MAX(BM69:BN70)&gt;$F$3,MIN(BM69:BN70)&lt;$P$3)),0,1)</f>
        <v>1</v>
      </c>
      <c r="BN75" s="31"/>
      <c r="BO75" s="31">
        <f>IF(AND(BO68="工",OR(MAX(BO69:BP70)&gt;$F$3,MIN(BO69:BP70)&lt;$P$3)),0,1)</f>
        <v>1</v>
      </c>
      <c r="BP75" s="31"/>
      <c r="BT75" s="9">
        <v>8</v>
      </c>
    </row>
    <row r="76" spans="1:72" ht="7.5" customHeight="1" x14ac:dyDescent="0.2">
      <c r="BT76" s="9">
        <v>9</v>
      </c>
    </row>
    <row r="77" spans="1:72" ht="7.5" customHeight="1" x14ac:dyDescent="0.2">
      <c r="BT77" s="9">
        <v>1</v>
      </c>
    </row>
    <row r="78" spans="1:72" ht="7.5" customHeight="1" x14ac:dyDescent="0.2">
      <c r="BT78" s="9">
        <v>2</v>
      </c>
    </row>
    <row r="79" spans="1:72" ht="7.5" customHeight="1" x14ac:dyDescent="0.2">
      <c r="BT79" s="9">
        <v>3</v>
      </c>
    </row>
    <row r="80" spans="1:72" ht="7.5" customHeight="1" x14ac:dyDescent="0.2">
      <c r="BT80" s="9">
        <v>4</v>
      </c>
    </row>
    <row r="81" spans="6:72" ht="7.5" customHeight="1" x14ac:dyDescent="0.2">
      <c r="BT81" s="9">
        <v>5</v>
      </c>
    </row>
    <row r="82" spans="6:72" ht="7.5" customHeight="1" x14ac:dyDescent="0.2">
      <c r="BT82" s="9">
        <v>6</v>
      </c>
    </row>
    <row r="83" spans="6:72" ht="7.5" customHeight="1" x14ac:dyDescent="0.2">
      <c r="BT83" s="9">
        <v>7</v>
      </c>
    </row>
    <row r="84" spans="6:72" ht="7.5" customHeight="1" x14ac:dyDescent="0.2">
      <c r="BT84" s="9">
        <v>8</v>
      </c>
    </row>
    <row r="85" spans="6:72" ht="7.5" customHeight="1" x14ac:dyDescent="0.2">
      <c r="BT85" s="9">
        <v>9</v>
      </c>
    </row>
    <row r="86" spans="6:72" ht="7.5" customHeight="1" x14ac:dyDescent="0.2">
      <c r="BT86" s="9">
        <v>1</v>
      </c>
    </row>
    <row r="87" spans="6:72" ht="7.5" customHeight="1" x14ac:dyDescent="0.2">
      <c r="F87" s="9" t="s">
        <v>10</v>
      </c>
      <c r="BT87" s="9">
        <v>2</v>
      </c>
    </row>
    <row r="88" spans="6:72" ht="7.5" customHeight="1" x14ac:dyDescent="0.2">
      <c r="BT88" s="9">
        <v>3</v>
      </c>
    </row>
    <row r="89" spans="6:72" ht="7.5" customHeight="1" x14ac:dyDescent="0.2">
      <c r="BT89" s="9">
        <v>4</v>
      </c>
    </row>
    <row r="90" spans="6:72" ht="7.5" customHeight="1" x14ac:dyDescent="0.2">
      <c r="BT90" s="9">
        <v>5</v>
      </c>
    </row>
    <row r="91" spans="6:72" ht="7.5" customHeight="1" x14ac:dyDescent="0.2">
      <c r="BT91" s="9">
        <v>6</v>
      </c>
    </row>
    <row r="92" spans="6:72" ht="7.5" customHeight="1" x14ac:dyDescent="0.2">
      <c r="BT92" s="9">
        <v>7</v>
      </c>
    </row>
    <row r="93" spans="6:72" ht="7.5" customHeight="1" x14ac:dyDescent="0.2">
      <c r="BT93" s="9">
        <v>8</v>
      </c>
    </row>
    <row r="94" spans="6:72" ht="7.5" customHeight="1" x14ac:dyDescent="0.2">
      <c r="BT94" s="9">
        <v>9</v>
      </c>
    </row>
    <row r="95" spans="6:72" ht="7.5" customHeight="1" x14ac:dyDescent="0.2">
      <c r="BT95" s="9">
        <v>1</v>
      </c>
    </row>
    <row r="96" spans="6:72" ht="7.5" customHeight="1" x14ac:dyDescent="0.2">
      <c r="BT96" s="9">
        <v>2</v>
      </c>
    </row>
    <row r="97" spans="72:72" ht="7.5" customHeight="1" x14ac:dyDescent="0.2">
      <c r="BT97" s="9">
        <v>3</v>
      </c>
    </row>
    <row r="98" spans="72:72" ht="7.5" customHeight="1" x14ac:dyDescent="0.2">
      <c r="BT98" s="9">
        <v>4</v>
      </c>
    </row>
    <row r="99" spans="72:72" ht="7.5" customHeight="1" x14ac:dyDescent="0.2">
      <c r="BT99" s="9">
        <v>5</v>
      </c>
    </row>
    <row r="100" spans="72:72" ht="7.5" customHeight="1" x14ac:dyDescent="0.2">
      <c r="BT100" s="9">
        <v>6</v>
      </c>
    </row>
    <row r="101" spans="72:72" ht="7.5" customHeight="1" x14ac:dyDescent="0.2">
      <c r="BT101" s="9">
        <v>7</v>
      </c>
    </row>
    <row r="102" spans="72:72" ht="7.5" customHeight="1" x14ac:dyDescent="0.2">
      <c r="BT102" s="9">
        <v>8</v>
      </c>
    </row>
    <row r="103" spans="72:72" ht="7.5" customHeight="1" x14ac:dyDescent="0.2">
      <c r="BT103" s="9">
        <v>9</v>
      </c>
    </row>
    <row r="104" spans="72:72" ht="7.5" customHeight="1" x14ac:dyDescent="0.2">
      <c r="BT104" s="9">
        <v>1</v>
      </c>
    </row>
    <row r="105" spans="72:72" ht="7.5" customHeight="1" x14ac:dyDescent="0.2">
      <c r="BT105" s="9">
        <v>2</v>
      </c>
    </row>
    <row r="106" spans="72:72" ht="7.5" customHeight="1" x14ac:dyDescent="0.2">
      <c r="BT106" s="9">
        <v>3</v>
      </c>
    </row>
    <row r="107" spans="72:72" ht="7.5" customHeight="1" x14ac:dyDescent="0.2">
      <c r="BT107" s="9">
        <v>4</v>
      </c>
    </row>
    <row r="108" spans="72:72" ht="7.5" customHeight="1" x14ac:dyDescent="0.2">
      <c r="BT108" s="9">
        <v>5</v>
      </c>
    </row>
    <row r="109" spans="72:72" ht="7.5" customHeight="1" x14ac:dyDescent="0.2">
      <c r="BT109" s="9">
        <v>6</v>
      </c>
    </row>
    <row r="110" spans="72:72" ht="7.5" customHeight="1" x14ac:dyDescent="0.2">
      <c r="BT110" s="9">
        <v>7</v>
      </c>
    </row>
    <row r="111" spans="72:72" ht="7.5" customHeight="1" x14ac:dyDescent="0.2">
      <c r="BT111" s="9">
        <v>8</v>
      </c>
    </row>
    <row r="112" spans="72:72" ht="7.5" customHeight="1" x14ac:dyDescent="0.2">
      <c r="BT112" s="9">
        <v>9</v>
      </c>
    </row>
    <row r="113" spans="72:72" ht="7.5" customHeight="1" x14ac:dyDescent="0.2">
      <c r="BT113" s="9">
        <v>1</v>
      </c>
    </row>
    <row r="114" spans="72:72" ht="7.5" customHeight="1" x14ac:dyDescent="0.2">
      <c r="BT114" s="9">
        <v>2</v>
      </c>
    </row>
    <row r="115" spans="72:72" ht="7.5" customHeight="1" x14ac:dyDescent="0.2">
      <c r="BT115" s="9">
        <v>3</v>
      </c>
    </row>
    <row r="116" spans="72:72" ht="7.5" customHeight="1" x14ac:dyDescent="0.2">
      <c r="BT116" s="9">
        <v>4</v>
      </c>
    </row>
    <row r="117" spans="72:72" ht="7.5" customHeight="1" x14ac:dyDescent="0.2">
      <c r="BT117" s="9">
        <v>5</v>
      </c>
    </row>
    <row r="118" spans="72:72" ht="7.5" customHeight="1" x14ac:dyDescent="0.2">
      <c r="BT118" s="9">
        <v>6</v>
      </c>
    </row>
    <row r="119" spans="72:72" ht="7.5" customHeight="1" x14ac:dyDescent="0.2">
      <c r="BT119" s="9">
        <v>7</v>
      </c>
    </row>
    <row r="120" spans="72:72" ht="7.5" customHeight="1" x14ac:dyDescent="0.2">
      <c r="BT120" s="9">
        <v>8</v>
      </c>
    </row>
    <row r="121" spans="72:72" ht="7.5" customHeight="1" x14ac:dyDescent="0.2">
      <c r="BT121" s="9">
        <v>9</v>
      </c>
    </row>
    <row r="122" spans="72:72" ht="7.5" customHeight="1" x14ac:dyDescent="0.2">
      <c r="BT122" s="9">
        <v>1</v>
      </c>
    </row>
    <row r="123" spans="72:72" ht="7.5" customHeight="1" x14ac:dyDescent="0.2">
      <c r="BT123" s="9">
        <v>2</v>
      </c>
    </row>
    <row r="124" spans="72:72" ht="7.5" customHeight="1" x14ac:dyDescent="0.2">
      <c r="BT124" s="9">
        <v>3</v>
      </c>
    </row>
    <row r="125" spans="72:72" ht="7.5" customHeight="1" x14ac:dyDescent="0.2">
      <c r="BT125" s="9">
        <v>4</v>
      </c>
    </row>
    <row r="126" spans="72:72" ht="7.5" customHeight="1" x14ac:dyDescent="0.2">
      <c r="BT126" s="9">
        <v>5</v>
      </c>
    </row>
    <row r="127" spans="72:72" ht="7.5" customHeight="1" x14ac:dyDescent="0.2">
      <c r="BT127" s="9">
        <v>6</v>
      </c>
    </row>
    <row r="128" spans="72:72" ht="7.5" customHeight="1" x14ac:dyDescent="0.2">
      <c r="BT128" s="9">
        <v>7</v>
      </c>
    </row>
    <row r="129" spans="72:72" ht="7.5" customHeight="1" x14ac:dyDescent="0.2">
      <c r="BT129" s="9">
        <v>8</v>
      </c>
    </row>
    <row r="130" spans="72:72" ht="7.5" customHeight="1" x14ac:dyDescent="0.2">
      <c r="BT130" s="9">
        <v>9</v>
      </c>
    </row>
    <row r="131" spans="72:72" ht="7.5" customHeight="1" x14ac:dyDescent="0.2">
      <c r="BT131" s="9">
        <v>1</v>
      </c>
    </row>
    <row r="132" spans="72:72" ht="7.5" customHeight="1" x14ac:dyDescent="0.2">
      <c r="BT132" s="9">
        <v>2</v>
      </c>
    </row>
    <row r="133" spans="72:72" ht="7.5" customHeight="1" x14ac:dyDescent="0.2">
      <c r="BT133" s="9">
        <v>3</v>
      </c>
    </row>
    <row r="134" spans="72:72" ht="7.5" customHeight="1" x14ac:dyDescent="0.2">
      <c r="BT134" s="9">
        <v>4</v>
      </c>
    </row>
    <row r="135" spans="72:72" ht="7.5" customHeight="1" x14ac:dyDescent="0.2">
      <c r="BT135" s="9">
        <v>5</v>
      </c>
    </row>
    <row r="136" spans="72:72" ht="7.5" customHeight="1" x14ac:dyDescent="0.2">
      <c r="BT136" s="9">
        <v>6</v>
      </c>
    </row>
    <row r="137" spans="72:72" ht="7.5" customHeight="1" x14ac:dyDescent="0.2">
      <c r="BT137" s="9">
        <v>7</v>
      </c>
    </row>
    <row r="138" spans="72:72" ht="7.5" customHeight="1" x14ac:dyDescent="0.2">
      <c r="BT138" s="9">
        <v>8</v>
      </c>
    </row>
    <row r="139" spans="72:72" ht="7.5" customHeight="1" x14ac:dyDescent="0.2">
      <c r="BT139" s="9">
        <v>9</v>
      </c>
    </row>
    <row r="140" spans="72:72" ht="7.5" customHeight="1" x14ac:dyDescent="0.2">
      <c r="BT140" s="9">
        <v>73</v>
      </c>
    </row>
  </sheetData>
  <mergeCells count="368">
    <mergeCell ref="A3:E3"/>
    <mergeCell ref="F3:J3"/>
    <mergeCell ref="K3:O3"/>
    <mergeCell ref="P3:U3"/>
    <mergeCell ref="V3:Z3"/>
    <mergeCell ref="AA3:AG3"/>
    <mergeCell ref="A1:BO1"/>
    <mergeCell ref="A2:E2"/>
    <mergeCell ref="F2:J2"/>
    <mergeCell ref="K2:O2"/>
    <mergeCell ref="P2:U2"/>
    <mergeCell ref="V2:Z2"/>
    <mergeCell ref="AA2:AG2"/>
    <mergeCell ref="AI3:AN3"/>
    <mergeCell ref="M5:M65"/>
    <mergeCell ref="N5:N65"/>
    <mergeCell ref="O5:O65"/>
    <mergeCell ref="P5:P65"/>
    <mergeCell ref="Q5:Q65"/>
    <mergeCell ref="R5:R65"/>
    <mergeCell ref="G5:G65"/>
    <mergeCell ref="H5:H65"/>
    <mergeCell ref="I5:I65"/>
    <mergeCell ref="J5:J65"/>
    <mergeCell ref="K5:K65"/>
    <mergeCell ref="L5:L65"/>
    <mergeCell ref="Y5:Y65"/>
    <mergeCell ref="Z5:Z65"/>
    <mergeCell ref="AA5:AA65"/>
    <mergeCell ref="AB5:AB65"/>
    <mergeCell ref="AC5:AC65"/>
    <mergeCell ref="AD5:AD65"/>
    <mergeCell ref="S5:S65"/>
    <mergeCell ref="T5:T65"/>
    <mergeCell ref="U5:U65"/>
    <mergeCell ref="V5:V65"/>
    <mergeCell ref="W5:W65"/>
    <mergeCell ref="X5:X65"/>
    <mergeCell ref="AK5:AK65"/>
    <mergeCell ref="AL5:AL65"/>
    <mergeCell ref="AM5:AM65"/>
    <mergeCell ref="AN5:AN65"/>
    <mergeCell ref="AO5:AO65"/>
    <mergeCell ref="AP5:AP65"/>
    <mergeCell ref="AE5:AE65"/>
    <mergeCell ref="AF5:AF65"/>
    <mergeCell ref="AG5:AG65"/>
    <mergeCell ref="AH5:AH65"/>
    <mergeCell ref="AI5:AI65"/>
    <mergeCell ref="AJ5:AJ65"/>
    <mergeCell ref="AW5:AW65"/>
    <mergeCell ref="AX5:AX65"/>
    <mergeCell ref="AY5:AY65"/>
    <mergeCell ref="AZ5:AZ65"/>
    <mergeCell ref="BA5:BA65"/>
    <mergeCell ref="BB5:BB65"/>
    <mergeCell ref="AQ5:AQ65"/>
    <mergeCell ref="AR5:AR65"/>
    <mergeCell ref="AS5:AS65"/>
    <mergeCell ref="AT5:AT65"/>
    <mergeCell ref="AU5:AU65"/>
    <mergeCell ref="AV5:AV65"/>
    <mergeCell ref="G66:H66"/>
    <mergeCell ref="I66:J66"/>
    <mergeCell ref="K66:L66"/>
    <mergeCell ref="M66:N66"/>
    <mergeCell ref="O66:P66"/>
    <mergeCell ref="Q66:R66"/>
    <mergeCell ref="BO5:BO65"/>
    <mergeCell ref="BP5:BP65"/>
    <mergeCell ref="C10:D10"/>
    <mergeCell ref="C25:D25"/>
    <mergeCell ref="C55:D55"/>
    <mergeCell ref="C65:D65"/>
    <mergeCell ref="BI5:BI65"/>
    <mergeCell ref="BJ5:BJ65"/>
    <mergeCell ref="BK5:BK65"/>
    <mergeCell ref="BL5:BL65"/>
    <mergeCell ref="BM5:BM65"/>
    <mergeCell ref="BN5:BN65"/>
    <mergeCell ref="BC5:BC65"/>
    <mergeCell ref="BD5:BD65"/>
    <mergeCell ref="BE5:BE65"/>
    <mergeCell ref="BF5:BF65"/>
    <mergeCell ref="BG5:BG65"/>
    <mergeCell ref="BH5:BH65"/>
    <mergeCell ref="AY66:AZ66"/>
    <mergeCell ref="BA66:BB66"/>
    <mergeCell ref="AE66:AF66"/>
    <mergeCell ref="AG66:AH66"/>
    <mergeCell ref="AI66:AJ66"/>
    <mergeCell ref="AK66:AL66"/>
    <mergeCell ref="AM66:AN66"/>
    <mergeCell ref="AO66:AP66"/>
    <mergeCell ref="S66:T66"/>
    <mergeCell ref="U66:V66"/>
    <mergeCell ref="W66:X66"/>
    <mergeCell ref="Y66:Z66"/>
    <mergeCell ref="AA66:AB66"/>
    <mergeCell ref="AC66:AD66"/>
    <mergeCell ref="AA67:AB67"/>
    <mergeCell ref="AC67:AD67"/>
    <mergeCell ref="AE67:AF67"/>
    <mergeCell ref="AG67:AH67"/>
    <mergeCell ref="BO66:BP66"/>
    <mergeCell ref="A67:F67"/>
    <mergeCell ref="G67:H67"/>
    <mergeCell ref="I67:J67"/>
    <mergeCell ref="K67:L67"/>
    <mergeCell ref="M67:N67"/>
    <mergeCell ref="O67:P67"/>
    <mergeCell ref="Q67:R67"/>
    <mergeCell ref="S67:T67"/>
    <mergeCell ref="U67:V67"/>
    <mergeCell ref="BC66:BD66"/>
    <mergeCell ref="BE66:BF66"/>
    <mergeCell ref="BG66:BH66"/>
    <mergeCell ref="BI66:BJ66"/>
    <mergeCell ref="BK66:BL66"/>
    <mergeCell ref="BM66:BN66"/>
    <mergeCell ref="AQ66:AR66"/>
    <mergeCell ref="AS66:AT66"/>
    <mergeCell ref="AU66:AV66"/>
    <mergeCell ref="AW66:AX66"/>
    <mergeCell ref="BG67:BH67"/>
    <mergeCell ref="BI67:BJ67"/>
    <mergeCell ref="BK67:BL67"/>
    <mergeCell ref="BM67:BN67"/>
    <mergeCell ref="BO67:BP67"/>
    <mergeCell ref="A68:F68"/>
    <mergeCell ref="G68:H68"/>
    <mergeCell ref="I68:J68"/>
    <mergeCell ref="K68:L68"/>
    <mergeCell ref="M68:N68"/>
    <mergeCell ref="AU67:AV67"/>
    <mergeCell ref="AW67:AX67"/>
    <mergeCell ref="AY67:AZ67"/>
    <mergeCell ref="BA67:BB67"/>
    <mergeCell ref="BC67:BD67"/>
    <mergeCell ref="BE67:BF67"/>
    <mergeCell ref="AI67:AJ67"/>
    <mergeCell ref="AK67:AL67"/>
    <mergeCell ref="AM67:AN67"/>
    <mergeCell ref="AO67:AP67"/>
    <mergeCell ref="AQ67:AR67"/>
    <mergeCell ref="AS67:AT67"/>
    <mergeCell ref="W67:X67"/>
    <mergeCell ref="Y67:Z67"/>
    <mergeCell ref="AE68:AF68"/>
    <mergeCell ref="AG68:AH68"/>
    <mergeCell ref="AI68:AJ68"/>
    <mergeCell ref="AK68:AL68"/>
    <mergeCell ref="O68:P68"/>
    <mergeCell ref="Q68:R68"/>
    <mergeCell ref="S68:T68"/>
    <mergeCell ref="U68:V68"/>
    <mergeCell ref="W68:X68"/>
    <mergeCell ref="Y68:Z68"/>
    <mergeCell ref="BK68:BL68"/>
    <mergeCell ref="BM68:BN68"/>
    <mergeCell ref="BO68:BP68"/>
    <mergeCell ref="A69:C70"/>
    <mergeCell ref="D69:F69"/>
    <mergeCell ref="G69:H69"/>
    <mergeCell ref="I69:J69"/>
    <mergeCell ref="K69:L69"/>
    <mergeCell ref="M69:N69"/>
    <mergeCell ref="O69:P69"/>
    <mergeCell ref="AY68:AZ68"/>
    <mergeCell ref="BA68:BB68"/>
    <mergeCell ref="BC68:BD68"/>
    <mergeCell ref="BE68:BF68"/>
    <mergeCell ref="BG68:BH68"/>
    <mergeCell ref="BI68:BJ68"/>
    <mergeCell ref="AM68:AN68"/>
    <mergeCell ref="AO68:AP68"/>
    <mergeCell ref="AQ68:AR68"/>
    <mergeCell ref="AS68:AT68"/>
    <mergeCell ref="AU68:AV68"/>
    <mergeCell ref="AW68:AX68"/>
    <mergeCell ref="AA68:AB68"/>
    <mergeCell ref="AC68:AD68"/>
    <mergeCell ref="AG69:AH69"/>
    <mergeCell ref="AI69:AJ69"/>
    <mergeCell ref="AK69:AL69"/>
    <mergeCell ref="AM69:AN69"/>
    <mergeCell ref="Q69:R69"/>
    <mergeCell ref="S69:T69"/>
    <mergeCell ref="U69:V69"/>
    <mergeCell ref="W69:X69"/>
    <mergeCell ref="Y69:Z69"/>
    <mergeCell ref="AA69:AB69"/>
    <mergeCell ref="BM69:BN69"/>
    <mergeCell ref="BO69:BP69"/>
    <mergeCell ref="D70:F70"/>
    <mergeCell ref="G70:H70"/>
    <mergeCell ref="I70:J70"/>
    <mergeCell ref="K70:L70"/>
    <mergeCell ref="M70:N70"/>
    <mergeCell ref="O70:P70"/>
    <mergeCell ref="Q70:R70"/>
    <mergeCell ref="S70:T70"/>
    <mergeCell ref="BA69:BB69"/>
    <mergeCell ref="BC69:BD69"/>
    <mergeCell ref="BE69:BF69"/>
    <mergeCell ref="BG69:BH69"/>
    <mergeCell ref="BI69:BJ69"/>
    <mergeCell ref="BK69:BL69"/>
    <mergeCell ref="AO69:AP69"/>
    <mergeCell ref="AQ69:AR69"/>
    <mergeCell ref="AS69:AT69"/>
    <mergeCell ref="AU69:AV69"/>
    <mergeCell ref="AW69:AX69"/>
    <mergeCell ref="AY69:AZ69"/>
    <mergeCell ref="AC69:AD69"/>
    <mergeCell ref="AE69:AF69"/>
    <mergeCell ref="BK70:BL70"/>
    <mergeCell ref="BM70:BN70"/>
    <mergeCell ref="BO70:BP70"/>
    <mergeCell ref="AS70:AT70"/>
    <mergeCell ref="AU70:AV70"/>
    <mergeCell ref="AW70:AX70"/>
    <mergeCell ref="AY70:AZ70"/>
    <mergeCell ref="BA70:BB70"/>
    <mergeCell ref="BC70:BD70"/>
    <mergeCell ref="A71:F71"/>
    <mergeCell ref="G71:H71"/>
    <mergeCell ref="I71:J71"/>
    <mergeCell ref="K71:L71"/>
    <mergeCell ref="M71:N71"/>
    <mergeCell ref="O71:P71"/>
    <mergeCell ref="BE70:BF70"/>
    <mergeCell ref="BG70:BH70"/>
    <mergeCell ref="BI70:BJ70"/>
    <mergeCell ref="AG70:AH70"/>
    <mergeCell ref="AI70:AJ70"/>
    <mergeCell ref="AK70:AL70"/>
    <mergeCell ref="AM70:AN70"/>
    <mergeCell ref="AO70:AP70"/>
    <mergeCell ref="AQ70:AR70"/>
    <mergeCell ref="U70:V70"/>
    <mergeCell ref="W70:X70"/>
    <mergeCell ref="Y70:Z70"/>
    <mergeCell ref="AA70:AB70"/>
    <mergeCell ref="AC70:AD70"/>
    <mergeCell ref="AE70:AF70"/>
    <mergeCell ref="AG71:AH71"/>
    <mergeCell ref="AI71:AJ71"/>
    <mergeCell ref="AK71:AL71"/>
    <mergeCell ref="AM71:AN71"/>
    <mergeCell ref="Q71:R71"/>
    <mergeCell ref="S71:T71"/>
    <mergeCell ref="U71:V71"/>
    <mergeCell ref="W71:X71"/>
    <mergeCell ref="Y71:Z71"/>
    <mergeCell ref="AA71:AB71"/>
    <mergeCell ref="BM71:BN71"/>
    <mergeCell ref="BO71:BP71"/>
    <mergeCell ref="BC71:BD71"/>
    <mergeCell ref="BE71:BF71"/>
    <mergeCell ref="BG71:BH71"/>
    <mergeCell ref="BI71:BJ71"/>
    <mergeCell ref="BK71:BL71"/>
    <mergeCell ref="A72:F72"/>
    <mergeCell ref="G72:H72"/>
    <mergeCell ref="I72:J72"/>
    <mergeCell ref="K72:L72"/>
    <mergeCell ref="M72:N72"/>
    <mergeCell ref="O72:P72"/>
    <mergeCell ref="Q72:R72"/>
    <mergeCell ref="S72:T72"/>
    <mergeCell ref="BA71:BB71"/>
    <mergeCell ref="AO71:AP71"/>
    <mergeCell ref="AQ71:AR71"/>
    <mergeCell ref="AS71:AT71"/>
    <mergeCell ref="AU71:AV71"/>
    <mergeCell ref="AW71:AX71"/>
    <mergeCell ref="AY71:AZ71"/>
    <mergeCell ref="AC71:AD71"/>
    <mergeCell ref="AE71:AF71"/>
    <mergeCell ref="AG72:AH72"/>
    <mergeCell ref="AI72:AJ72"/>
    <mergeCell ref="AK72:AL72"/>
    <mergeCell ref="AM72:AN72"/>
    <mergeCell ref="AO72:AP72"/>
    <mergeCell ref="AQ72:AR72"/>
    <mergeCell ref="U72:V72"/>
    <mergeCell ref="W72:X72"/>
    <mergeCell ref="Y72:Z72"/>
    <mergeCell ref="AA72:AB72"/>
    <mergeCell ref="AC72:AD72"/>
    <mergeCell ref="AE72:AF72"/>
    <mergeCell ref="BE72:BF72"/>
    <mergeCell ref="BG72:BH72"/>
    <mergeCell ref="BI72:BJ72"/>
    <mergeCell ref="BK72:BL72"/>
    <mergeCell ref="BM72:BN72"/>
    <mergeCell ref="BO72:BP72"/>
    <mergeCell ref="AS72:AT72"/>
    <mergeCell ref="AU72:AV72"/>
    <mergeCell ref="AW72:AX72"/>
    <mergeCell ref="AY72:AZ72"/>
    <mergeCell ref="BA72:BB72"/>
    <mergeCell ref="BC72:BD72"/>
    <mergeCell ref="AA74:AB74"/>
    <mergeCell ref="AC74:AD74"/>
    <mergeCell ref="AE74:AF74"/>
    <mergeCell ref="AG74:AH74"/>
    <mergeCell ref="A73:F73"/>
    <mergeCell ref="G73:BP73"/>
    <mergeCell ref="G74:H74"/>
    <mergeCell ref="I74:J74"/>
    <mergeCell ref="K74:L74"/>
    <mergeCell ref="M74:N74"/>
    <mergeCell ref="O74:P74"/>
    <mergeCell ref="Q74:R74"/>
    <mergeCell ref="S74:T74"/>
    <mergeCell ref="U74:V74"/>
    <mergeCell ref="BG74:BH74"/>
    <mergeCell ref="BI74:BJ74"/>
    <mergeCell ref="BK74:BL74"/>
    <mergeCell ref="BM74:BN74"/>
    <mergeCell ref="BO74:BP74"/>
    <mergeCell ref="BC74:BD74"/>
    <mergeCell ref="BE74:BF74"/>
    <mergeCell ref="G75:H75"/>
    <mergeCell ref="I75:J75"/>
    <mergeCell ref="K75:L75"/>
    <mergeCell ref="M75:N75"/>
    <mergeCell ref="O75:P75"/>
    <mergeCell ref="AU74:AV74"/>
    <mergeCell ref="AW74:AX74"/>
    <mergeCell ref="AY74:AZ74"/>
    <mergeCell ref="BA74:BB74"/>
    <mergeCell ref="AI74:AJ74"/>
    <mergeCell ref="AK74:AL74"/>
    <mergeCell ref="AM74:AN74"/>
    <mergeCell ref="AO74:AP74"/>
    <mergeCell ref="AQ74:AR74"/>
    <mergeCell ref="AS74:AT74"/>
    <mergeCell ref="W74:X74"/>
    <mergeCell ref="Y74:Z74"/>
    <mergeCell ref="AC75:AD75"/>
    <mergeCell ref="AE75:AF75"/>
    <mergeCell ref="AG75:AH75"/>
    <mergeCell ref="AI75:AJ75"/>
    <mergeCell ref="AK75:AL75"/>
    <mergeCell ref="AM75:AN75"/>
    <mergeCell ref="Q75:R75"/>
    <mergeCell ref="S75:T75"/>
    <mergeCell ref="U75:V75"/>
    <mergeCell ref="W75:X75"/>
    <mergeCell ref="Y75:Z75"/>
    <mergeCell ref="AA75:AB75"/>
    <mergeCell ref="BM75:BN75"/>
    <mergeCell ref="BO75:BP75"/>
    <mergeCell ref="BA75:BB75"/>
    <mergeCell ref="BC75:BD75"/>
    <mergeCell ref="BE75:BF75"/>
    <mergeCell ref="BG75:BH75"/>
    <mergeCell ref="BI75:BJ75"/>
    <mergeCell ref="BK75:BL75"/>
    <mergeCell ref="AO75:AP75"/>
    <mergeCell ref="AQ75:AR75"/>
    <mergeCell ref="AS75:AT75"/>
    <mergeCell ref="AU75:AV75"/>
    <mergeCell ref="AW75:AX75"/>
    <mergeCell ref="AY75:AZ75"/>
  </mergeCells>
  <phoneticPr fontId="27" type="noConversion"/>
  <pageMargins left="0.51181102362204722" right="0.51181102362204722" top="0.39370078740157483" bottom="0.39370078740157483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3"/>
  <sheetViews>
    <sheetView workbookViewId="0"/>
  </sheetViews>
  <sheetFormatPr defaultRowHeight="14.2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29</v>
      </c>
    </row>
    <row r="13" spans="1:1" x14ac:dyDescent="0.2">
      <c r="A13" t="s">
        <v>30</v>
      </c>
    </row>
    <row r="14" spans="1:1" x14ac:dyDescent="0.2">
      <c r="A14" t="s">
        <v>31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36</v>
      </c>
    </row>
    <row r="20" spans="1:1" x14ac:dyDescent="0.2">
      <c r="A20" t="s">
        <v>37</v>
      </c>
    </row>
    <row r="21" spans="1:1" x14ac:dyDescent="0.2">
      <c r="A2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 t="s">
        <v>42</v>
      </c>
    </row>
    <row r="26" spans="1:1" x14ac:dyDescent="0.2">
      <c r="A26" t="s">
        <v>43</v>
      </c>
    </row>
    <row r="27" spans="1:1" x14ac:dyDescent="0.2">
      <c r="A27" t="s">
        <v>44</v>
      </c>
    </row>
    <row r="28" spans="1:1" x14ac:dyDescent="0.2">
      <c r="A28" t="s">
        <v>45</v>
      </c>
    </row>
    <row r="29" spans="1:1" x14ac:dyDescent="0.2">
      <c r="A29" t="s">
        <v>46</v>
      </c>
    </row>
    <row r="30" spans="1:1" x14ac:dyDescent="0.2">
      <c r="A30" t="s">
        <v>47</v>
      </c>
    </row>
    <row r="31" spans="1:1" x14ac:dyDescent="0.2">
      <c r="A31" t="s">
        <v>48</v>
      </c>
    </row>
    <row r="32" spans="1:1" x14ac:dyDescent="0.2">
      <c r="A32" t="s">
        <v>49</v>
      </c>
    </row>
    <row r="33" spans="1:1" x14ac:dyDescent="0.2">
      <c r="A33" t="s">
        <v>50</v>
      </c>
    </row>
    <row r="34" spans="1:1" x14ac:dyDescent="0.2">
      <c r="A34" t="s">
        <v>51</v>
      </c>
    </row>
    <row r="35" spans="1:1" x14ac:dyDescent="0.2">
      <c r="A35" t="s">
        <v>52</v>
      </c>
    </row>
    <row r="36" spans="1:1" x14ac:dyDescent="0.2">
      <c r="A36" t="s">
        <v>53</v>
      </c>
    </row>
    <row r="37" spans="1:1" x14ac:dyDescent="0.2">
      <c r="A37" t="s">
        <v>54</v>
      </c>
    </row>
    <row r="38" spans="1:1" x14ac:dyDescent="0.2">
      <c r="A38" t="s">
        <v>55</v>
      </c>
    </row>
    <row r="39" spans="1:1" x14ac:dyDescent="0.2">
      <c r="A39" t="s">
        <v>56</v>
      </c>
    </row>
    <row r="40" spans="1:1" x14ac:dyDescent="0.2">
      <c r="A40" t="s">
        <v>57</v>
      </c>
    </row>
    <row r="41" spans="1:1" x14ac:dyDescent="0.2">
      <c r="A41" t="s">
        <v>58</v>
      </c>
    </row>
    <row r="42" spans="1:1" x14ac:dyDescent="0.2">
      <c r="A42" t="s">
        <v>59</v>
      </c>
    </row>
    <row r="43" spans="1:1" x14ac:dyDescent="0.2">
      <c r="A43" t="s">
        <v>60</v>
      </c>
    </row>
    <row r="44" spans="1:1" x14ac:dyDescent="0.2">
      <c r="A44" t="s">
        <v>61</v>
      </c>
    </row>
    <row r="45" spans="1:1" x14ac:dyDescent="0.2">
      <c r="A45" t="s">
        <v>62</v>
      </c>
    </row>
    <row r="46" spans="1:1" x14ac:dyDescent="0.2">
      <c r="A46" t="s">
        <v>63</v>
      </c>
    </row>
    <row r="47" spans="1:1" x14ac:dyDescent="0.2">
      <c r="A47" t="s">
        <v>64</v>
      </c>
    </row>
    <row r="48" spans="1:1" x14ac:dyDescent="0.2">
      <c r="A48" t="s">
        <v>65</v>
      </c>
    </row>
    <row r="49" spans="1:1" x14ac:dyDescent="0.2">
      <c r="A49" t="s">
        <v>66</v>
      </c>
    </row>
    <row r="50" spans="1:1" x14ac:dyDescent="0.2">
      <c r="A50" t="s">
        <v>67</v>
      </c>
    </row>
    <row r="51" spans="1:1" x14ac:dyDescent="0.2">
      <c r="A51" t="s">
        <v>68</v>
      </c>
    </row>
    <row r="52" spans="1:1" x14ac:dyDescent="0.2">
      <c r="A52" t="s">
        <v>69</v>
      </c>
    </row>
    <row r="53" spans="1:1" x14ac:dyDescent="0.2">
      <c r="A53" t="s">
        <v>70</v>
      </c>
    </row>
    <row r="54" spans="1:1" x14ac:dyDescent="0.2">
      <c r="A54" t="s">
        <v>71</v>
      </c>
    </row>
    <row r="55" spans="1:1" x14ac:dyDescent="0.2">
      <c r="A55" t="s">
        <v>72</v>
      </c>
    </row>
    <row r="56" spans="1:1" x14ac:dyDescent="0.2">
      <c r="A56" t="s">
        <v>73</v>
      </c>
    </row>
    <row r="57" spans="1:1" x14ac:dyDescent="0.2">
      <c r="A57" t="s">
        <v>74</v>
      </c>
    </row>
    <row r="58" spans="1:1" x14ac:dyDescent="0.2">
      <c r="A58" t="s">
        <v>75</v>
      </c>
    </row>
    <row r="59" spans="1:1" x14ac:dyDescent="0.2">
      <c r="A59" t="s">
        <v>76</v>
      </c>
    </row>
    <row r="60" spans="1:1" x14ac:dyDescent="0.2">
      <c r="A60" t="s">
        <v>77</v>
      </c>
    </row>
    <row r="61" spans="1:1" x14ac:dyDescent="0.2">
      <c r="A61" t="s">
        <v>78</v>
      </c>
    </row>
    <row r="62" spans="1:1" x14ac:dyDescent="0.2">
      <c r="A62" t="s">
        <v>79</v>
      </c>
    </row>
    <row r="63" spans="1:1" x14ac:dyDescent="0.2">
      <c r="A63" t="s">
        <v>80</v>
      </c>
    </row>
    <row r="64" spans="1:1" x14ac:dyDescent="0.2">
      <c r="A64" t="s">
        <v>81</v>
      </c>
    </row>
    <row r="65" spans="1:1" x14ac:dyDescent="0.2">
      <c r="A65" t="s">
        <v>82</v>
      </c>
    </row>
    <row r="66" spans="1:1" x14ac:dyDescent="0.2">
      <c r="A66" t="s">
        <v>83</v>
      </c>
    </row>
    <row r="67" spans="1:1" x14ac:dyDescent="0.2">
      <c r="A67" t="s">
        <v>84</v>
      </c>
    </row>
    <row r="68" spans="1:1" x14ac:dyDescent="0.2">
      <c r="A68" t="s">
        <v>85</v>
      </c>
    </row>
    <row r="69" spans="1:1" x14ac:dyDescent="0.2">
      <c r="A69" t="s">
        <v>86</v>
      </c>
    </row>
    <row r="70" spans="1:1" x14ac:dyDescent="0.2">
      <c r="A70" t="s">
        <v>87</v>
      </c>
    </row>
    <row r="71" spans="1:1" x14ac:dyDescent="0.2">
      <c r="A71" t="s">
        <v>88</v>
      </c>
    </row>
    <row r="72" spans="1:1" x14ac:dyDescent="0.2">
      <c r="A72" t="s">
        <v>89</v>
      </c>
    </row>
    <row r="73" spans="1:1" x14ac:dyDescent="0.2">
      <c r="A73" t="s">
        <v>90</v>
      </c>
    </row>
    <row r="74" spans="1:1" x14ac:dyDescent="0.2">
      <c r="A74" t="s">
        <v>91</v>
      </c>
    </row>
    <row r="75" spans="1:1" x14ac:dyDescent="0.2">
      <c r="A75" t="s">
        <v>92</v>
      </c>
    </row>
    <row r="76" spans="1:1" x14ac:dyDescent="0.2">
      <c r="A76" t="s">
        <v>93</v>
      </c>
    </row>
    <row r="77" spans="1:1" x14ac:dyDescent="0.2">
      <c r="A77" t="s">
        <v>94</v>
      </c>
    </row>
    <row r="78" spans="1:1" x14ac:dyDescent="0.2">
      <c r="A78" t="s">
        <v>95</v>
      </c>
    </row>
    <row r="79" spans="1:1" x14ac:dyDescent="0.2">
      <c r="A79" t="s">
        <v>96</v>
      </c>
    </row>
    <row r="80" spans="1:1" x14ac:dyDescent="0.2">
      <c r="A80" t="s">
        <v>97</v>
      </c>
    </row>
    <row r="81" spans="1:1" x14ac:dyDescent="0.2">
      <c r="A81" t="s">
        <v>98</v>
      </c>
    </row>
    <row r="82" spans="1:1" x14ac:dyDescent="0.2">
      <c r="A82" t="s">
        <v>99</v>
      </c>
    </row>
    <row r="83" spans="1:1" x14ac:dyDescent="0.2">
      <c r="A83" t="s">
        <v>100</v>
      </c>
    </row>
    <row r="84" spans="1:1" x14ac:dyDescent="0.2">
      <c r="A84" t="s">
        <v>101</v>
      </c>
    </row>
    <row r="85" spans="1:1" x14ac:dyDescent="0.2">
      <c r="A85" t="s">
        <v>102</v>
      </c>
    </row>
    <row r="86" spans="1:1" x14ac:dyDescent="0.2">
      <c r="A86" t="s">
        <v>103</v>
      </c>
    </row>
    <row r="87" spans="1:1" x14ac:dyDescent="0.2">
      <c r="A87" t="s">
        <v>104</v>
      </c>
    </row>
    <row r="88" spans="1:1" x14ac:dyDescent="0.2">
      <c r="A88" t="s">
        <v>105</v>
      </c>
    </row>
    <row r="89" spans="1:1" x14ac:dyDescent="0.2">
      <c r="A89" t="s">
        <v>106</v>
      </c>
    </row>
    <row r="90" spans="1:1" x14ac:dyDescent="0.2">
      <c r="A90" t="s">
        <v>107</v>
      </c>
    </row>
    <row r="91" spans="1:1" x14ac:dyDescent="0.2">
      <c r="A91" t="s">
        <v>108</v>
      </c>
    </row>
    <row r="92" spans="1:1" x14ac:dyDescent="0.2">
      <c r="A92" t="s">
        <v>109</v>
      </c>
    </row>
    <row r="93" spans="1:1" x14ac:dyDescent="0.2">
      <c r="A93" t="s">
        <v>110</v>
      </c>
    </row>
    <row r="94" spans="1:1" x14ac:dyDescent="0.2">
      <c r="A94" t="s">
        <v>111</v>
      </c>
    </row>
    <row r="95" spans="1:1" x14ac:dyDescent="0.2">
      <c r="A95" t="s">
        <v>112</v>
      </c>
    </row>
    <row r="96" spans="1:1" x14ac:dyDescent="0.2">
      <c r="A96" t="s">
        <v>113</v>
      </c>
    </row>
    <row r="97" spans="1:1" x14ac:dyDescent="0.2">
      <c r="A97" t="s">
        <v>114</v>
      </c>
    </row>
    <row r="98" spans="1:1" x14ac:dyDescent="0.2">
      <c r="A98" t="s">
        <v>115</v>
      </c>
    </row>
    <row r="99" spans="1:1" x14ac:dyDescent="0.2">
      <c r="A99" t="s">
        <v>116</v>
      </c>
    </row>
    <row r="100" spans="1:1" x14ac:dyDescent="0.2">
      <c r="A100" t="s">
        <v>117</v>
      </c>
    </row>
    <row r="101" spans="1:1" x14ac:dyDescent="0.2">
      <c r="A101" t="s">
        <v>118</v>
      </c>
    </row>
    <row r="102" spans="1:1" x14ac:dyDescent="0.2">
      <c r="A102" t="s">
        <v>119</v>
      </c>
    </row>
    <row r="103" spans="1:1" x14ac:dyDescent="0.2">
      <c r="A103" t="s">
        <v>120</v>
      </c>
    </row>
    <row r="104" spans="1:1" x14ac:dyDescent="0.2">
      <c r="A104" t="s">
        <v>121</v>
      </c>
    </row>
    <row r="105" spans="1:1" x14ac:dyDescent="0.2">
      <c r="A105" t="s">
        <v>122</v>
      </c>
    </row>
    <row r="106" spans="1:1" x14ac:dyDescent="0.2">
      <c r="A106" t="s">
        <v>123</v>
      </c>
    </row>
    <row r="107" spans="1:1" x14ac:dyDescent="0.2">
      <c r="A107" t="s">
        <v>124</v>
      </c>
    </row>
    <row r="108" spans="1:1" x14ac:dyDescent="0.2">
      <c r="A108" t="s">
        <v>125</v>
      </c>
    </row>
    <row r="109" spans="1:1" x14ac:dyDescent="0.2">
      <c r="A109" t="s">
        <v>126</v>
      </c>
    </row>
    <row r="110" spans="1:1" x14ac:dyDescent="0.2">
      <c r="A110" t="s">
        <v>127</v>
      </c>
    </row>
    <row r="111" spans="1:1" x14ac:dyDescent="0.2">
      <c r="A111" t="s">
        <v>128</v>
      </c>
    </row>
    <row r="112" spans="1:1" x14ac:dyDescent="0.2">
      <c r="A112" t="s">
        <v>129</v>
      </c>
    </row>
    <row r="113" spans="1:1" x14ac:dyDescent="0.2">
      <c r="A113" t="s">
        <v>130</v>
      </c>
    </row>
    <row r="114" spans="1:1" x14ac:dyDescent="0.2">
      <c r="A114" t="s">
        <v>131</v>
      </c>
    </row>
    <row r="115" spans="1:1" x14ac:dyDescent="0.2">
      <c r="A115" t="s">
        <v>132</v>
      </c>
    </row>
    <row r="116" spans="1:1" x14ac:dyDescent="0.2">
      <c r="A116" t="s">
        <v>133</v>
      </c>
    </row>
    <row r="117" spans="1:1" x14ac:dyDescent="0.2">
      <c r="A117" t="s">
        <v>134</v>
      </c>
    </row>
    <row r="118" spans="1:1" x14ac:dyDescent="0.2">
      <c r="A118" t="s">
        <v>135</v>
      </c>
    </row>
    <row r="119" spans="1:1" x14ac:dyDescent="0.2">
      <c r="A119" t="s">
        <v>136</v>
      </c>
    </row>
    <row r="120" spans="1:1" x14ac:dyDescent="0.2">
      <c r="A120" t="s">
        <v>137</v>
      </c>
    </row>
    <row r="121" spans="1:1" x14ac:dyDescent="0.2">
      <c r="A121" t="s">
        <v>138</v>
      </c>
    </row>
    <row r="122" spans="1:1" x14ac:dyDescent="0.2">
      <c r="A122" t="s">
        <v>139</v>
      </c>
    </row>
    <row r="123" spans="1:1" x14ac:dyDescent="0.2">
      <c r="A123" t="s">
        <v>140</v>
      </c>
    </row>
    <row r="124" spans="1:1" x14ac:dyDescent="0.2">
      <c r="A124" t="s">
        <v>141</v>
      </c>
    </row>
    <row r="125" spans="1:1" x14ac:dyDescent="0.2">
      <c r="A125" t="s">
        <v>142</v>
      </c>
    </row>
    <row r="126" spans="1:1" x14ac:dyDescent="0.2">
      <c r="A126" t="s">
        <v>143</v>
      </c>
    </row>
    <row r="127" spans="1:1" x14ac:dyDescent="0.2">
      <c r="A127" t="s">
        <v>144</v>
      </c>
    </row>
    <row r="128" spans="1:1" x14ac:dyDescent="0.2">
      <c r="A128" t="s">
        <v>145</v>
      </c>
    </row>
    <row r="129" spans="1:1" x14ac:dyDescent="0.2">
      <c r="A129" t="s">
        <v>146</v>
      </c>
    </row>
    <row r="130" spans="1:1" x14ac:dyDescent="0.2">
      <c r="A130" t="s">
        <v>147</v>
      </c>
    </row>
    <row r="131" spans="1:1" x14ac:dyDescent="0.2">
      <c r="A131" t="s">
        <v>148</v>
      </c>
    </row>
    <row r="132" spans="1:1" x14ac:dyDescent="0.2">
      <c r="A132" t="s">
        <v>149</v>
      </c>
    </row>
    <row r="133" spans="1:1" x14ac:dyDescent="0.2">
      <c r="A133" t="s">
        <v>150</v>
      </c>
    </row>
    <row r="134" spans="1:1" x14ac:dyDescent="0.2">
      <c r="A134" t="s">
        <v>151</v>
      </c>
    </row>
    <row r="135" spans="1:1" x14ac:dyDescent="0.2">
      <c r="A135" t="s">
        <v>152</v>
      </c>
    </row>
    <row r="136" spans="1:1" x14ac:dyDescent="0.2">
      <c r="A136" t="s">
        <v>153</v>
      </c>
    </row>
    <row r="137" spans="1:1" x14ac:dyDescent="0.2">
      <c r="A137" t="s">
        <v>154</v>
      </c>
    </row>
    <row r="138" spans="1:1" x14ac:dyDescent="0.2">
      <c r="A138" t="s">
        <v>155</v>
      </c>
    </row>
    <row r="139" spans="1:1" x14ac:dyDescent="0.2">
      <c r="A139" t="s">
        <v>156</v>
      </c>
    </row>
    <row r="140" spans="1:1" x14ac:dyDescent="0.2">
      <c r="A140" t="s">
        <v>157</v>
      </c>
    </row>
    <row r="141" spans="1:1" x14ac:dyDescent="0.2">
      <c r="A141" t="s">
        <v>158</v>
      </c>
    </row>
    <row r="142" spans="1:1" x14ac:dyDescent="0.2">
      <c r="A142" t="s">
        <v>159</v>
      </c>
    </row>
    <row r="143" spans="1:1" x14ac:dyDescent="0.2">
      <c r="A143" t="s">
        <v>160</v>
      </c>
    </row>
    <row r="144" spans="1:1" x14ac:dyDescent="0.2">
      <c r="A144" t="s">
        <v>161</v>
      </c>
    </row>
    <row r="145" spans="1:1" x14ac:dyDescent="0.2">
      <c r="A145" t="s">
        <v>162</v>
      </c>
    </row>
    <row r="146" spans="1:1" x14ac:dyDescent="0.2">
      <c r="A146" t="s">
        <v>163</v>
      </c>
    </row>
    <row r="147" spans="1:1" x14ac:dyDescent="0.2">
      <c r="A147" t="s">
        <v>164</v>
      </c>
    </row>
    <row r="148" spans="1:1" x14ac:dyDescent="0.2">
      <c r="A148" t="s">
        <v>165</v>
      </c>
    </row>
    <row r="149" spans="1:1" x14ac:dyDescent="0.2">
      <c r="A149" t="s">
        <v>166</v>
      </c>
    </row>
    <row r="150" spans="1:1" x14ac:dyDescent="0.2">
      <c r="A150" t="s">
        <v>167</v>
      </c>
    </row>
    <row r="151" spans="1:1" x14ac:dyDescent="0.2">
      <c r="A151" t="s">
        <v>168</v>
      </c>
    </row>
    <row r="152" spans="1:1" x14ac:dyDescent="0.2">
      <c r="A152" t="s">
        <v>169</v>
      </c>
    </row>
    <row r="153" spans="1:1" x14ac:dyDescent="0.2">
      <c r="A153" t="s">
        <v>170</v>
      </c>
    </row>
    <row r="154" spans="1:1" x14ac:dyDescent="0.2">
      <c r="A154" t="s">
        <v>171</v>
      </c>
    </row>
    <row r="155" spans="1:1" x14ac:dyDescent="0.2">
      <c r="A155" t="s">
        <v>172</v>
      </c>
    </row>
    <row r="156" spans="1:1" x14ac:dyDescent="0.2">
      <c r="A156" t="s">
        <v>173</v>
      </c>
    </row>
    <row r="157" spans="1:1" x14ac:dyDescent="0.2">
      <c r="A157" t="s">
        <v>174</v>
      </c>
    </row>
    <row r="158" spans="1:1" x14ac:dyDescent="0.2">
      <c r="A158" t="s">
        <v>175</v>
      </c>
    </row>
    <row r="159" spans="1:1" x14ac:dyDescent="0.2">
      <c r="A159" t="s">
        <v>176</v>
      </c>
    </row>
    <row r="160" spans="1:1" x14ac:dyDescent="0.2">
      <c r="A160" t="s">
        <v>177</v>
      </c>
    </row>
    <row r="161" spans="1:1" x14ac:dyDescent="0.2">
      <c r="A161" t="s">
        <v>178</v>
      </c>
    </row>
    <row r="162" spans="1:1" x14ac:dyDescent="0.2">
      <c r="A162" t="s">
        <v>179</v>
      </c>
    </row>
    <row r="163" spans="1:1" x14ac:dyDescent="0.2">
      <c r="A163" t="s">
        <v>180</v>
      </c>
    </row>
    <row r="164" spans="1:1" x14ac:dyDescent="0.2">
      <c r="A164" t="s">
        <v>181</v>
      </c>
    </row>
    <row r="165" spans="1:1" x14ac:dyDescent="0.2">
      <c r="A165" t="s">
        <v>182</v>
      </c>
    </row>
    <row r="166" spans="1:1" x14ac:dyDescent="0.2">
      <c r="A166" t="s">
        <v>183</v>
      </c>
    </row>
    <row r="167" spans="1:1" x14ac:dyDescent="0.2">
      <c r="A167" t="s">
        <v>184</v>
      </c>
    </row>
    <row r="168" spans="1:1" x14ac:dyDescent="0.2">
      <c r="A168" t="s">
        <v>185</v>
      </c>
    </row>
    <row r="169" spans="1:1" x14ac:dyDescent="0.2">
      <c r="A169" t="s">
        <v>186</v>
      </c>
    </row>
    <row r="170" spans="1:1" x14ac:dyDescent="0.2">
      <c r="A170" t="s">
        <v>187</v>
      </c>
    </row>
    <row r="171" spans="1:1" x14ac:dyDescent="0.2">
      <c r="A171" t="s">
        <v>188</v>
      </c>
    </row>
    <row r="172" spans="1:1" x14ac:dyDescent="0.2">
      <c r="A172" t="s">
        <v>189</v>
      </c>
    </row>
    <row r="173" spans="1:1" x14ac:dyDescent="0.2">
      <c r="A173" t="s">
        <v>190</v>
      </c>
    </row>
    <row r="174" spans="1:1" x14ac:dyDescent="0.2">
      <c r="A174" t="s">
        <v>191</v>
      </c>
    </row>
    <row r="175" spans="1:1" x14ac:dyDescent="0.2">
      <c r="A175" t="s">
        <v>192</v>
      </c>
    </row>
    <row r="176" spans="1:1" x14ac:dyDescent="0.2">
      <c r="A176" t="s">
        <v>193</v>
      </c>
    </row>
    <row r="177" spans="1:1" x14ac:dyDescent="0.2">
      <c r="A177" t="s">
        <v>194</v>
      </c>
    </row>
    <row r="178" spans="1:1" x14ac:dyDescent="0.2">
      <c r="A178" t="s">
        <v>195</v>
      </c>
    </row>
    <row r="179" spans="1:1" x14ac:dyDescent="0.2">
      <c r="A179" t="s">
        <v>196</v>
      </c>
    </row>
    <row r="180" spans="1:1" x14ac:dyDescent="0.2">
      <c r="A180" t="s">
        <v>197</v>
      </c>
    </row>
    <row r="181" spans="1:1" x14ac:dyDescent="0.2">
      <c r="A181" t="s">
        <v>198</v>
      </c>
    </row>
    <row r="182" spans="1:1" x14ac:dyDescent="0.2">
      <c r="A182" t="s">
        <v>199</v>
      </c>
    </row>
    <row r="183" spans="1:1" x14ac:dyDescent="0.2">
      <c r="A183" t="s">
        <v>200</v>
      </c>
    </row>
    <row r="184" spans="1:1" x14ac:dyDescent="0.2">
      <c r="A184" t="s">
        <v>201</v>
      </c>
    </row>
    <row r="185" spans="1:1" x14ac:dyDescent="0.2">
      <c r="A185" t="s">
        <v>202</v>
      </c>
    </row>
    <row r="186" spans="1:1" x14ac:dyDescent="0.2">
      <c r="A186" t="s">
        <v>203</v>
      </c>
    </row>
    <row r="187" spans="1:1" x14ac:dyDescent="0.2">
      <c r="A187" t="s">
        <v>204</v>
      </c>
    </row>
    <row r="188" spans="1:1" x14ac:dyDescent="0.2">
      <c r="A188" t="s">
        <v>205</v>
      </c>
    </row>
    <row r="189" spans="1:1" x14ac:dyDescent="0.2">
      <c r="A189" t="s">
        <v>206</v>
      </c>
    </row>
    <row r="190" spans="1:1" x14ac:dyDescent="0.2">
      <c r="A190" t="s">
        <v>207</v>
      </c>
    </row>
    <row r="191" spans="1:1" x14ac:dyDescent="0.2">
      <c r="A191" t="s">
        <v>208</v>
      </c>
    </row>
    <row r="192" spans="1:1" x14ac:dyDescent="0.2">
      <c r="A192" t="s">
        <v>209</v>
      </c>
    </row>
    <row r="193" spans="1:1" x14ac:dyDescent="0.2">
      <c r="A193" t="s">
        <v>210</v>
      </c>
    </row>
    <row r="194" spans="1:1" x14ac:dyDescent="0.2">
      <c r="A194" t="s">
        <v>211</v>
      </c>
    </row>
    <row r="195" spans="1:1" x14ac:dyDescent="0.2">
      <c r="A195" t="s">
        <v>212</v>
      </c>
    </row>
    <row r="196" spans="1:1" x14ac:dyDescent="0.2">
      <c r="A196" t="s">
        <v>213</v>
      </c>
    </row>
    <row r="197" spans="1:1" x14ac:dyDescent="0.2">
      <c r="A197" t="s">
        <v>214</v>
      </c>
    </row>
    <row r="198" spans="1:1" x14ac:dyDescent="0.2">
      <c r="A198" t="s">
        <v>215</v>
      </c>
    </row>
    <row r="199" spans="1:1" x14ac:dyDescent="0.2">
      <c r="A199" t="s">
        <v>216</v>
      </c>
    </row>
    <row r="200" spans="1:1" x14ac:dyDescent="0.2">
      <c r="A200" t="s">
        <v>217</v>
      </c>
    </row>
    <row r="201" spans="1:1" x14ac:dyDescent="0.2">
      <c r="A201" t="s">
        <v>218</v>
      </c>
    </row>
    <row r="202" spans="1:1" x14ac:dyDescent="0.2">
      <c r="A202" t="s">
        <v>219</v>
      </c>
    </row>
    <row r="203" spans="1:1" x14ac:dyDescent="0.2">
      <c r="A203" t="s">
        <v>220</v>
      </c>
    </row>
    <row r="204" spans="1:1" x14ac:dyDescent="0.2">
      <c r="A204" t="s">
        <v>221</v>
      </c>
    </row>
    <row r="205" spans="1:1" x14ac:dyDescent="0.2">
      <c r="A205" t="s">
        <v>222</v>
      </c>
    </row>
    <row r="206" spans="1:1" x14ac:dyDescent="0.2">
      <c r="A206" t="s">
        <v>223</v>
      </c>
    </row>
    <row r="207" spans="1:1" x14ac:dyDescent="0.2">
      <c r="A207" t="s">
        <v>224</v>
      </c>
    </row>
    <row r="208" spans="1:1" x14ac:dyDescent="0.2">
      <c r="A208" t="s">
        <v>225</v>
      </c>
    </row>
    <row r="209" spans="1:1" x14ac:dyDescent="0.2">
      <c r="A209" t="s">
        <v>226</v>
      </c>
    </row>
    <row r="210" spans="1:1" x14ac:dyDescent="0.2">
      <c r="A210" t="s">
        <v>227</v>
      </c>
    </row>
    <row r="211" spans="1:1" x14ac:dyDescent="0.2">
      <c r="A211" t="s">
        <v>228</v>
      </c>
    </row>
    <row r="212" spans="1:1" x14ac:dyDescent="0.2">
      <c r="A212" t="s">
        <v>229</v>
      </c>
    </row>
    <row r="213" spans="1:1" x14ac:dyDescent="0.2">
      <c r="A213" t="s">
        <v>230</v>
      </c>
    </row>
    <row r="214" spans="1:1" x14ac:dyDescent="0.2">
      <c r="A214" t="s">
        <v>231</v>
      </c>
    </row>
    <row r="215" spans="1:1" x14ac:dyDescent="0.2">
      <c r="A215" t="s">
        <v>232</v>
      </c>
    </row>
    <row r="216" spans="1:1" x14ac:dyDescent="0.2">
      <c r="A216" t="s">
        <v>233</v>
      </c>
    </row>
    <row r="217" spans="1:1" x14ac:dyDescent="0.2">
      <c r="A217" t="s">
        <v>234</v>
      </c>
    </row>
    <row r="218" spans="1:1" x14ac:dyDescent="0.2">
      <c r="A218" t="s">
        <v>235</v>
      </c>
    </row>
    <row r="219" spans="1:1" x14ac:dyDescent="0.2">
      <c r="A219" t="s">
        <v>236</v>
      </c>
    </row>
    <row r="220" spans="1:1" x14ac:dyDescent="0.2">
      <c r="A220" t="s">
        <v>237</v>
      </c>
    </row>
    <row r="221" spans="1:1" x14ac:dyDescent="0.2">
      <c r="A221" t="s">
        <v>238</v>
      </c>
    </row>
    <row r="222" spans="1:1" x14ac:dyDescent="0.2">
      <c r="A222" t="s">
        <v>239</v>
      </c>
    </row>
    <row r="223" spans="1:1" x14ac:dyDescent="0.2">
      <c r="A223" t="s">
        <v>240</v>
      </c>
    </row>
    <row r="224" spans="1:1" x14ac:dyDescent="0.2">
      <c r="A224" t="s">
        <v>241</v>
      </c>
    </row>
    <row r="225" spans="1:1" x14ac:dyDescent="0.2">
      <c r="A225" t="s">
        <v>242</v>
      </c>
    </row>
    <row r="226" spans="1:1" x14ac:dyDescent="0.2">
      <c r="A226" t="s">
        <v>243</v>
      </c>
    </row>
    <row r="227" spans="1:1" x14ac:dyDescent="0.2">
      <c r="A227" t="s">
        <v>244</v>
      </c>
    </row>
    <row r="228" spans="1:1" x14ac:dyDescent="0.2">
      <c r="A228" t="s">
        <v>245</v>
      </c>
    </row>
    <row r="229" spans="1:1" x14ac:dyDescent="0.2">
      <c r="A229" t="s">
        <v>246</v>
      </c>
    </row>
    <row r="230" spans="1:1" x14ac:dyDescent="0.2">
      <c r="A230" t="s">
        <v>247</v>
      </c>
    </row>
    <row r="231" spans="1:1" x14ac:dyDescent="0.2">
      <c r="A231" t="s">
        <v>248</v>
      </c>
    </row>
    <row r="232" spans="1:1" x14ac:dyDescent="0.2">
      <c r="A232" t="s">
        <v>249</v>
      </c>
    </row>
    <row r="233" spans="1:1" x14ac:dyDescent="0.2">
      <c r="A233" t="s">
        <v>250</v>
      </c>
    </row>
    <row r="234" spans="1:1" x14ac:dyDescent="0.2">
      <c r="A234" t="s">
        <v>251</v>
      </c>
    </row>
    <row r="235" spans="1:1" x14ac:dyDescent="0.2">
      <c r="A235" t="s">
        <v>252</v>
      </c>
    </row>
    <row r="236" spans="1:1" x14ac:dyDescent="0.2">
      <c r="A236" t="s">
        <v>253</v>
      </c>
    </row>
    <row r="237" spans="1:1" x14ac:dyDescent="0.2">
      <c r="A237" t="s">
        <v>254</v>
      </c>
    </row>
    <row r="238" spans="1:1" x14ac:dyDescent="0.2">
      <c r="A238" t="s">
        <v>255</v>
      </c>
    </row>
    <row r="239" spans="1:1" x14ac:dyDescent="0.2">
      <c r="A239" t="s">
        <v>256</v>
      </c>
    </row>
    <row r="240" spans="1:1" x14ac:dyDescent="0.2">
      <c r="A240" t="s">
        <v>257</v>
      </c>
    </row>
    <row r="241" spans="1:1" x14ac:dyDescent="0.2">
      <c r="A241" t="s">
        <v>258</v>
      </c>
    </row>
    <row r="242" spans="1:1" x14ac:dyDescent="0.2">
      <c r="A242" t="s">
        <v>259</v>
      </c>
    </row>
    <row r="243" spans="1:1" x14ac:dyDescent="0.2">
      <c r="A243" t="s">
        <v>260</v>
      </c>
    </row>
    <row r="244" spans="1:1" x14ac:dyDescent="0.2">
      <c r="A244" t="s">
        <v>261</v>
      </c>
    </row>
    <row r="245" spans="1:1" x14ac:dyDescent="0.2">
      <c r="A245" t="s">
        <v>262</v>
      </c>
    </row>
    <row r="246" spans="1:1" x14ac:dyDescent="0.2">
      <c r="A246" t="s">
        <v>263</v>
      </c>
    </row>
    <row r="247" spans="1:1" x14ac:dyDescent="0.2">
      <c r="A247" t="s">
        <v>264</v>
      </c>
    </row>
    <row r="248" spans="1:1" x14ac:dyDescent="0.2">
      <c r="A248" t="s">
        <v>265</v>
      </c>
    </row>
    <row r="249" spans="1:1" x14ac:dyDescent="0.2">
      <c r="A249" t="s">
        <v>266</v>
      </c>
    </row>
    <row r="250" spans="1:1" x14ac:dyDescent="0.2">
      <c r="A250" t="s">
        <v>267</v>
      </c>
    </row>
    <row r="251" spans="1:1" x14ac:dyDescent="0.2">
      <c r="A251" t="s">
        <v>268</v>
      </c>
    </row>
    <row r="252" spans="1:1" x14ac:dyDescent="0.2">
      <c r="A252" t="s">
        <v>269</v>
      </c>
    </row>
    <row r="253" spans="1:1" x14ac:dyDescent="0.2">
      <c r="A253" t="s">
        <v>270</v>
      </c>
    </row>
    <row r="254" spans="1:1" x14ac:dyDescent="0.2">
      <c r="A254" t="s">
        <v>271</v>
      </c>
    </row>
    <row r="255" spans="1:1" x14ac:dyDescent="0.2">
      <c r="A255" t="s">
        <v>272</v>
      </c>
    </row>
    <row r="256" spans="1:1" x14ac:dyDescent="0.2">
      <c r="A256" t="s">
        <v>273</v>
      </c>
    </row>
    <row r="257" spans="1:1" x14ac:dyDescent="0.2">
      <c r="A257" t="s">
        <v>274</v>
      </c>
    </row>
    <row r="258" spans="1:1" x14ac:dyDescent="0.2">
      <c r="A258" t="s">
        <v>275</v>
      </c>
    </row>
    <row r="259" spans="1:1" x14ac:dyDescent="0.2">
      <c r="A259" t="s">
        <v>276</v>
      </c>
    </row>
    <row r="260" spans="1:1" x14ac:dyDescent="0.2">
      <c r="A260" t="s">
        <v>277</v>
      </c>
    </row>
    <row r="261" spans="1:1" x14ac:dyDescent="0.2">
      <c r="A261" t="s">
        <v>278</v>
      </c>
    </row>
    <row r="262" spans="1:1" x14ac:dyDescent="0.2">
      <c r="A262" t="s">
        <v>279</v>
      </c>
    </row>
    <row r="263" spans="1:1" x14ac:dyDescent="0.2">
      <c r="A263" t="s">
        <v>280</v>
      </c>
    </row>
    <row r="264" spans="1:1" x14ac:dyDescent="0.2">
      <c r="A264" t="s">
        <v>281</v>
      </c>
    </row>
    <row r="265" spans="1:1" x14ac:dyDescent="0.2">
      <c r="A265" t="s">
        <v>282</v>
      </c>
    </row>
    <row r="266" spans="1:1" x14ac:dyDescent="0.2">
      <c r="A266" t="s">
        <v>283</v>
      </c>
    </row>
    <row r="267" spans="1:1" x14ac:dyDescent="0.2">
      <c r="A267" t="s">
        <v>284</v>
      </c>
    </row>
    <row r="268" spans="1:1" x14ac:dyDescent="0.2">
      <c r="A268" t="s">
        <v>285</v>
      </c>
    </row>
    <row r="269" spans="1:1" x14ac:dyDescent="0.2">
      <c r="A269" t="s">
        <v>286</v>
      </c>
    </row>
    <row r="270" spans="1:1" x14ac:dyDescent="0.2">
      <c r="A270" t="s">
        <v>287</v>
      </c>
    </row>
    <row r="271" spans="1:1" x14ac:dyDescent="0.2">
      <c r="A271" t="s">
        <v>288</v>
      </c>
    </row>
    <row r="272" spans="1:1" x14ac:dyDescent="0.2">
      <c r="A272" t="s">
        <v>289</v>
      </c>
    </row>
    <row r="273" spans="1:1" x14ac:dyDescent="0.2">
      <c r="A273" t="s">
        <v>290</v>
      </c>
    </row>
    <row r="274" spans="1:1" x14ac:dyDescent="0.2">
      <c r="A274" t="s">
        <v>291</v>
      </c>
    </row>
    <row r="275" spans="1:1" x14ac:dyDescent="0.2">
      <c r="A275" t="s">
        <v>292</v>
      </c>
    </row>
    <row r="276" spans="1:1" x14ac:dyDescent="0.2">
      <c r="A276" t="s">
        <v>293</v>
      </c>
    </row>
    <row r="277" spans="1:1" x14ac:dyDescent="0.2">
      <c r="A277" t="s">
        <v>294</v>
      </c>
    </row>
    <row r="278" spans="1:1" x14ac:dyDescent="0.2">
      <c r="A278" t="s">
        <v>295</v>
      </c>
    </row>
    <row r="279" spans="1:1" x14ac:dyDescent="0.2">
      <c r="A279" t="s">
        <v>296</v>
      </c>
    </row>
    <row r="280" spans="1:1" x14ac:dyDescent="0.2">
      <c r="A280" t="s">
        <v>297</v>
      </c>
    </row>
    <row r="281" spans="1:1" x14ac:dyDescent="0.2">
      <c r="A281" t="s">
        <v>298</v>
      </c>
    </row>
    <row r="282" spans="1:1" x14ac:dyDescent="0.2">
      <c r="A282" t="s">
        <v>299</v>
      </c>
    </row>
    <row r="283" spans="1:1" x14ac:dyDescent="0.2">
      <c r="A283" t="s">
        <v>300</v>
      </c>
    </row>
    <row r="284" spans="1:1" x14ac:dyDescent="0.2">
      <c r="A284" t="s">
        <v>301</v>
      </c>
    </row>
    <row r="285" spans="1:1" x14ac:dyDescent="0.2">
      <c r="A285" t="s">
        <v>302</v>
      </c>
    </row>
    <row r="286" spans="1:1" x14ac:dyDescent="0.2">
      <c r="A286" t="s">
        <v>303</v>
      </c>
    </row>
    <row r="287" spans="1:1" x14ac:dyDescent="0.2">
      <c r="A287" t="s">
        <v>304</v>
      </c>
    </row>
    <row r="288" spans="1:1" x14ac:dyDescent="0.2">
      <c r="A288" t="s">
        <v>305</v>
      </c>
    </row>
    <row r="289" spans="1:1" x14ac:dyDescent="0.2">
      <c r="A289" t="s">
        <v>306</v>
      </c>
    </row>
    <row r="290" spans="1:1" x14ac:dyDescent="0.2">
      <c r="A290" t="s">
        <v>307</v>
      </c>
    </row>
    <row r="291" spans="1:1" x14ac:dyDescent="0.2">
      <c r="A291" t="s">
        <v>308</v>
      </c>
    </row>
    <row r="292" spans="1:1" x14ac:dyDescent="0.2">
      <c r="A292" t="s">
        <v>309</v>
      </c>
    </row>
    <row r="293" spans="1:1" x14ac:dyDescent="0.2">
      <c r="A293" t="s">
        <v>310</v>
      </c>
    </row>
    <row r="294" spans="1:1" x14ac:dyDescent="0.2">
      <c r="A294" t="s">
        <v>311</v>
      </c>
    </row>
    <row r="295" spans="1:1" x14ac:dyDescent="0.2">
      <c r="A295" t="s">
        <v>312</v>
      </c>
    </row>
    <row r="296" spans="1:1" x14ac:dyDescent="0.2">
      <c r="A296" t="s">
        <v>313</v>
      </c>
    </row>
    <row r="297" spans="1:1" x14ac:dyDescent="0.2">
      <c r="A297" t="s">
        <v>314</v>
      </c>
    </row>
    <row r="298" spans="1:1" x14ac:dyDescent="0.2">
      <c r="A298" t="s">
        <v>315</v>
      </c>
    </row>
    <row r="299" spans="1:1" x14ac:dyDescent="0.2">
      <c r="A299" t="s">
        <v>316</v>
      </c>
    </row>
    <row r="300" spans="1:1" x14ac:dyDescent="0.2">
      <c r="A300" t="s">
        <v>317</v>
      </c>
    </row>
    <row r="301" spans="1:1" x14ac:dyDescent="0.2">
      <c r="A301" t="s">
        <v>318</v>
      </c>
    </row>
    <row r="302" spans="1:1" x14ac:dyDescent="0.2">
      <c r="A302" t="s">
        <v>319</v>
      </c>
    </row>
    <row r="303" spans="1:1" x14ac:dyDescent="0.2">
      <c r="A303" t="s">
        <v>320</v>
      </c>
    </row>
    <row r="304" spans="1:1" x14ac:dyDescent="0.2">
      <c r="A304" t="s">
        <v>321</v>
      </c>
    </row>
    <row r="305" spans="1:1" x14ac:dyDescent="0.2">
      <c r="A305" t="s">
        <v>322</v>
      </c>
    </row>
    <row r="306" spans="1:1" x14ac:dyDescent="0.2">
      <c r="A306" t="s">
        <v>323</v>
      </c>
    </row>
    <row r="307" spans="1:1" x14ac:dyDescent="0.2">
      <c r="A307" t="s">
        <v>324</v>
      </c>
    </row>
    <row r="308" spans="1:1" x14ac:dyDescent="0.2">
      <c r="A308" t="s">
        <v>325</v>
      </c>
    </row>
    <row r="309" spans="1:1" x14ac:dyDescent="0.2">
      <c r="A309" t="s">
        <v>326</v>
      </c>
    </row>
    <row r="310" spans="1:1" x14ac:dyDescent="0.2">
      <c r="A310" t="s">
        <v>327</v>
      </c>
    </row>
    <row r="311" spans="1:1" x14ac:dyDescent="0.2">
      <c r="A311" t="s">
        <v>328</v>
      </c>
    </row>
    <row r="312" spans="1:1" x14ac:dyDescent="0.2">
      <c r="A312" t="s">
        <v>329</v>
      </c>
    </row>
    <row r="313" spans="1:1" x14ac:dyDescent="0.2">
      <c r="A313" t="s">
        <v>330</v>
      </c>
    </row>
    <row r="314" spans="1:1" x14ac:dyDescent="0.2">
      <c r="A314" t="s">
        <v>331</v>
      </c>
    </row>
    <row r="315" spans="1:1" x14ac:dyDescent="0.2">
      <c r="A315" t="s">
        <v>332</v>
      </c>
    </row>
    <row r="316" spans="1:1" x14ac:dyDescent="0.2">
      <c r="A316" t="s">
        <v>333</v>
      </c>
    </row>
    <row r="317" spans="1:1" x14ac:dyDescent="0.2">
      <c r="A317" t="s">
        <v>334</v>
      </c>
    </row>
    <row r="318" spans="1:1" x14ac:dyDescent="0.2">
      <c r="A318" t="s">
        <v>335</v>
      </c>
    </row>
    <row r="319" spans="1:1" x14ac:dyDescent="0.2">
      <c r="A319" t="s">
        <v>336</v>
      </c>
    </row>
    <row r="320" spans="1:1" x14ac:dyDescent="0.2">
      <c r="A320" t="s">
        <v>337</v>
      </c>
    </row>
    <row r="321" spans="1:1" x14ac:dyDescent="0.2">
      <c r="A321" t="s">
        <v>338</v>
      </c>
    </row>
    <row r="322" spans="1:1" x14ac:dyDescent="0.2">
      <c r="A322" t="s">
        <v>339</v>
      </c>
    </row>
    <row r="323" spans="1:1" x14ac:dyDescent="0.2">
      <c r="A323" t="s">
        <v>340</v>
      </c>
    </row>
    <row r="324" spans="1:1" x14ac:dyDescent="0.2">
      <c r="A324" t="s">
        <v>341</v>
      </c>
    </row>
    <row r="325" spans="1:1" x14ac:dyDescent="0.2">
      <c r="A325" t="s">
        <v>342</v>
      </c>
    </row>
    <row r="326" spans="1:1" x14ac:dyDescent="0.2">
      <c r="A326" t="s">
        <v>343</v>
      </c>
    </row>
    <row r="327" spans="1:1" x14ac:dyDescent="0.2">
      <c r="A327" t="s">
        <v>344</v>
      </c>
    </row>
    <row r="328" spans="1:1" x14ac:dyDescent="0.2">
      <c r="A328" t="s">
        <v>345</v>
      </c>
    </row>
    <row r="329" spans="1:1" x14ac:dyDescent="0.2">
      <c r="A329" t="s">
        <v>346</v>
      </c>
    </row>
    <row r="330" spans="1:1" x14ac:dyDescent="0.2">
      <c r="A330" t="s">
        <v>347</v>
      </c>
    </row>
    <row r="331" spans="1:1" x14ac:dyDescent="0.2">
      <c r="A331" t="s">
        <v>348</v>
      </c>
    </row>
    <row r="332" spans="1:1" x14ac:dyDescent="0.2">
      <c r="A332" t="s">
        <v>349</v>
      </c>
    </row>
    <row r="333" spans="1:1" x14ac:dyDescent="0.2">
      <c r="A333" t="s">
        <v>350</v>
      </c>
    </row>
    <row r="334" spans="1:1" x14ac:dyDescent="0.2">
      <c r="A334" t="s">
        <v>351</v>
      </c>
    </row>
    <row r="335" spans="1:1" x14ac:dyDescent="0.2">
      <c r="A335" t="s">
        <v>352</v>
      </c>
    </row>
    <row r="336" spans="1:1" x14ac:dyDescent="0.2">
      <c r="A336" t="s">
        <v>353</v>
      </c>
    </row>
    <row r="337" spans="1:1" x14ac:dyDescent="0.2">
      <c r="A337" t="s">
        <v>354</v>
      </c>
    </row>
    <row r="338" spans="1:1" x14ac:dyDescent="0.2">
      <c r="A338" t="s">
        <v>355</v>
      </c>
    </row>
    <row r="339" spans="1:1" x14ac:dyDescent="0.2">
      <c r="A339" t="s">
        <v>356</v>
      </c>
    </row>
    <row r="340" spans="1:1" x14ac:dyDescent="0.2">
      <c r="A340" t="s">
        <v>357</v>
      </c>
    </row>
    <row r="341" spans="1:1" x14ac:dyDescent="0.2">
      <c r="A341" t="s">
        <v>358</v>
      </c>
    </row>
    <row r="342" spans="1:1" x14ac:dyDescent="0.2">
      <c r="A342" t="s">
        <v>359</v>
      </c>
    </row>
    <row r="343" spans="1:1" x14ac:dyDescent="0.2">
      <c r="A343" t="s">
        <v>360</v>
      </c>
    </row>
    <row r="344" spans="1:1" x14ac:dyDescent="0.2">
      <c r="A344" t="s">
        <v>361</v>
      </c>
    </row>
    <row r="345" spans="1:1" x14ac:dyDescent="0.2">
      <c r="A345" t="s">
        <v>362</v>
      </c>
    </row>
    <row r="346" spans="1:1" x14ac:dyDescent="0.2">
      <c r="A346" t="s">
        <v>363</v>
      </c>
    </row>
    <row r="347" spans="1:1" x14ac:dyDescent="0.2">
      <c r="A347" t="s">
        <v>364</v>
      </c>
    </row>
    <row r="348" spans="1:1" x14ac:dyDescent="0.2">
      <c r="A348" t="s">
        <v>365</v>
      </c>
    </row>
    <row r="349" spans="1:1" x14ac:dyDescent="0.2">
      <c r="A349" t="s">
        <v>366</v>
      </c>
    </row>
    <row r="350" spans="1:1" x14ac:dyDescent="0.2">
      <c r="A350" t="s">
        <v>367</v>
      </c>
    </row>
    <row r="351" spans="1:1" x14ac:dyDescent="0.2">
      <c r="A351" t="s">
        <v>368</v>
      </c>
    </row>
    <row r="352" spans="1:1" x14ac:dyDescent="0.2">
      <c r="A352" t="s">
        <v>369</v>
      </c>
    </row>
    <row r="353" spans="1:1" x14ac:dyDescent="0.2">
      <c r="A353" t="s">
        <v>370</v>
      </c>
    </row>
    <row r="354" spans="1:1" x14ac:dyDescent="0.2">
      <c r="A354" t="s">
        <v>371</v>
      </c>
    </row>
    <row r="355" spans="1:1" x14ac:dyDescent="0.2">
      <c r="A355" t="s">
        <v>372</v>
      </c>
    </row>
    <row r="356" spans="1:1" x14ac:dyDescent="0.2">
      <c r="A356" t="s">
        <v>373</v>
      </c>
    </row>
    <row r="357" spans="1:1" x14ac:dyDescent="0.2">
      <c r="A357" t="s">
        <v>374</v>
      </c>
    </row>
    <row r="358" spans="1:1" x14ac:dyDescent="0.2">
      <c r="A358" t="s">
        <v>375</v>
      </c>
    </row>
    <row r="359" spans="1:1" x14ac:dyDescent="0.2">
      <c r="A359" t="s">
        <v>376</v>
      </c>
    </row>
    <row r="360" spans="1:1" x14ac:dyDescent="0.2">
      <c r="A360" t="s">
        <v>377</v>
      </c>
    </row>
    <row r="361" spans="1:1" x14ac:dyDescent="0.2">
      <c r="A361" t="s">
        <v>378</v>
      </c>
    </row>
    <row r="362" spans="1:1" x14ac:dyDescent="0.2">
      <c r="A362" t="s">
        <v>379</v>
      </c>
    </row>
    <row r="363" spans="1:1" x14ac:dyDescent="0.2">
      <c r="A363" t="s">
        <v>380</v>
      </c>
    </row>
    <row r="364" spans="1:1" x14ac:dyDescent="0.2">
      <c r="A364" t="s">
        <v>381</v>
      </c>
    </row>
    <row r="365" spans="1:1" x14ac:dyDescent="0.2">
      <c r="A365" t="s">
        <v>382</v>
      </c>
    </row>
    <row r="366" spans="1:1" x14ac:dyDescent="0.2">
      <c r="A366" t="s">
        <v>383</v>
      </c>
    </row>
    <row r="367" spans="1:1" x14ac:dyDescent="0.2">
      <c r="A367" t="s">
        <v>384</v>
      </c>
    </row>
    <row r="368" spans="1:1" x14ac:dyDescent="0.2">
      <c r="A368" t="s">
        <v>385</v>
      </c>
    </row>
    <row r="369" spans="1:1" x14ac:dyDescent="0.2">
      <c r="A369" t="s">
        <v>386</v>
      </c>
    </row>
    <row r="370" spans="1:1" x14ac:dyDescent="0.2">
      <c r="A370" t="s">
        <v>387</v>
      </c>
    </row>
    <row r="371" spans="1:1" x14ac:dyDescent="0.2">
      <c r="A371" t="s">
        <v>388</v>
      </c>
    </row>
    <row r="372" spans="1:1" x14ac:dyDescent="0.2">
      <c r="A372" t="s">
        <v>389</v>
      </c>
    </row>
    <row r="373" spans="1:1" x14ac:dyDescent="0.2">
      <c r="A373" t="s">
        <v>390</v>
      </c>
    </row>
    <row r="374" spans="1:1" x14ac:dyDescent="0.2">
      <c r="A374" t="s">
        <v>391</v>
      </c>
    </row>
    <row r="375" spans="1:1" x14ac:dyDescent="0.2">
      <c r="A375" t="s">
        <v>392</v>
      </c>
    </row>
    <row r="376" spans="1:1" x14ac:dyDescent="0.2">
      <c r="A376" t="s">
        <v>393</v>
      </c>
    </row>
    <row r="377" spans="1:1" x14ac:dyDescent="0.2">
      <c r="A377" t="s">
        <v>394</v>
      </c>
    </row>
    <row r="378" spans="1:1" x14ac:dyDescent="0.2">
      <c r="A378" t="s">
        <v>395</v>
      </c>
    </row>
    <row r="379" spans="1:1" x14ac:dyDescent="0.2">
      <c r="A379" t="s">
        <v>396</v>
      </c>
    </row>
    <row r="380" spans="1:1" x14ac:dyDescent="0.2">
      <c r="A380" t="s">
        <v>397</v>
      </c>
    </row>
    <row r="381" spans="1:1" x14ac:dyDescent="0.2">
      <c r="A381" t="s">
        <v>398</v>
      </c>
    </row>
    <row r="382" spans="1:1" x14ac:dyDescent="0.2">
      <c r="A382" t="s">
        <v>399</v>
      </c>
    </row>
    <row r="383" spans="1:1" x14ac:dyDescent="0.2">
      <c r="A383" t="s">
        <v>400</v>
      </c>
    </row>
    <row r="384" spans="1:1" x14ac:dyDescent="0.2">
      <c r="A384" t="s">
        <v>401</v>
      </c>
    </row>
    <row r="385" spans="1:1" x14ac:dyDescent="0.2">
      <c r="A385" t="s">
        <v>402</v>
      </c>
    </row>
    <row r="386" spans="1:1" x14ac:dyDescent="0.2">
      <c r="A386" t="s">
        <v>403</v>
      </c>
    </row>
    <row r="387" spans="1:1" x14ac:dyDescent="0.2">
      <c r="A387" t="s">
        <v>404</v>
      </c>
    </row>
    <row r="388" spans="1:1" x14ac:dyDescent="0.2">
      <c r="A388" t="s">
        <v>405</v>
      </c>
    </row>
    <row r="389" spans="1:1" x14ac:dyDescent="0.2">
      <c r="A389" t="s">
        <v>406</v>
      </c>
    </row>
    <row r="390" spans="1:1" x14ac:dyDescent="0.2">
      <c r="A390" t="s">
        <v>407</v>
      </c>
    </row>
    <row r="391" spans="1:1" x14ac:dyDescent="0.2">
      <c r="A391" t="s">
        <v>408</v>
      </c>
    </row>
    <row r="392" spans="1:1" x14ac:dyDescent="0.2">
      <c r="A392" t="s">
        <v>409</v>
      </c>
    </row>
    <row r="393" spans="1:1" x14ac:dyDescent="0.2">
      <c r="A393" t="s">
        <v>410</v>
      </c>
    </row>
    <row r="394" spans="1:1" x14ac:dyDescent="0.2">
      <c r="A394" t="s">
        <v>411</v>
      </c>
    </row>
    <row r="395" spans="1:1" x14ac:dyDescent="0.2">
      <c r="A395" t="s">
        <v>412</v>
      </c>
    </row>
    <row r="396" spans="1:1" x14ac:dyDescent="0.2">
      <c r="A396" t="s">
        <v>413</v>
      </c>
    </row>
    <row r="397" spans="1:1" x14ac:dyDescent="0.2">
      <c r="A397" t="s">
        <v>414</v>
      </c>
    </row>
    <row r="398" spans="1:1" x14ac:dyDescent="0.2">
      <c r="A398" t="s">
        <v>415</v>
      </c>
    </row>
    <row r="399" spans="1:1" x14ac:dyDescent="0.2">
      <c r="A399" t="s">
        <v>416</v>
      </c>
    </row>
    <row r="400" spans="1:1" x14ac:dyDescent="0.2">
      <c r="A400" t="s">
        <v>417</v>
      </c>
    </row>
    <row r="401" spans="1:1" x14ac:dyDescent="0.2">
      <c r="A401" t="s">
        <v>418</v>
      </c>
    </row>
    <row r="402" spans="1:1" x14ac:dyDescent="0.2">
      <c r="A402" t="s">
        <v>419</v>
      </c>
    </row>
    <row r="403" spans="1:1" x14ac:dyDescent="0.2">
      <c r="A403" t="s">
        <v>420</v>
      </c>
    </row>
    <row r="404" spans="1:1" x14ac:dyDescent="0.2">
      <c r="A404" t="s">
        <v>421</v>
      </c>
    </row>
    <row r="405" spans="1:1" x14ac:dyDescent="0.2">
      <c r="A405" t="s">
        <v>422</v>
      </c>
    </row>
    <row r="406" spans="1:1" x14ac:dyDescent="0.2">
      <c r="A406" t="s">
        <v>423</v>
      </c>
    </row>
    <row r="407" spans="1:1" x14ac:dyDescent="0.2">
      <c r="A407" t="s">
        <v>424</v>
      </c>
    </row>
    <row r="408" spans="1:1" x14ac:dyDescent="0.2">
      <c r="A408" t="s">
        <v>425</v>
      </c>
    </row>
    <row r="409" spans="1:1" x14ac:dyDescent="0.2">
      <c r="A409" t="s">
        <v>426</v>
      </c>
    </row>
    <row r="410" spans="1:1" x14ac:dyDescent="0.2">
      <c r="A410" t="s">
        <v>427</v>
      </c>
    </row>
    <row r="411" spans="1:1" x14ac:dyDescent="0.2">
      <c r="A411" t="s">
        <v>428</v>
      </c>
    </row>
    <row r="412" spans="1:1" x14ac:dyDescent="0.2">
      <c r="A412" t="s">
        <v>429</v>
      </c>
    </row>
    <row r="413" spans="1:1" x14ac:dyDescent="0.2">
      <c r="A413" t="s">
        <v>430</v>
      </c>
    </row>
    <row r="414" spans="1:1" x14ac:dyDescent="0.2">
      <c r="A414" t="s">
        <v>431</v>
      </c>
    </row>
    <row r="415" spans="1:1" x14ac:dyDescent="0.2">
      <c r="A415" t="s">
        <v>432</v>
      </c>
    </row>
    <row r="416" spans="1:1" x14ac:dyDescent="0.2">
      <c r="A416" t="s">
        <v>433</v>
      </c>
    </row>
    <row r="417" spans="1:1" x14ac:dyDescent="0.2">
      <c r="A417" t="s">
        <v>434</v>
      </c>
    </row>
    <row r="418" spans="1:1" x14ac:dyDescent="0.2">
      <c r="A418" t="s">
        <v>435</v>
      </c>
    </row>
    <row r="419" spans="1:1" x14ac:dyDescent="0.2">
      <c r="A419" t="s">
        <v>436</v>
      </c>
    </row>
    <row r="420" spans="1:1" x14ac:dyDescent="0.2">
      <c r="A420" t="s">
        <v>437</v>
      </c>
    </row>
    <row r="421" spans="1:1" x14ac:dyDescent="0.2">
      <c r="A421" t="s">
        <v>438</v>
      </c>
    </row>
    <row r="422" spans="1:1" x14ac:dyDescent="0.2">
      <c r="A422" t="s">
        <v>439</v>
      </c>
    </row>
    <row r="423" spans="1:1" x14ac:dyDescent="0.2">
      <c r="A423" t="s">
        <v>440</v>
      </c>
    </row>
    <row r="424" spans="1:1" x14ac:dyDescent="0.2">
      <c r="A424" t="s">
        <v>441</v>
      </c>
    </row>
    <row r="425" spans="1:1" x14ac:dyDescent="0.2">
      <c r="A425" t="s">
        <v>442</v>
      </c>
    </row>
    <row r="426" spans="1:1" x14ac:dyDescent="0.2">
      <c r="A426" t="s">
        <v>443</v>
      </c>
    </row>
    <row r="427" spans="1:1" x14ac:dyDescent="0.2">
      <c r="A427" t="s">
        <v>444</v>
      </c>
    </row>
    <row r="428" spans="1:1" x14ac:dyDescent="0.2">
      <c r="A428" t="s">
        <v>445</v>
      </c>
    </row>
    <row r="429" spans="1:1" x14ac:dyDescent="0.2">
      <c r="A429" t="s">
        <v>446</v>
      </c>
    </row>
    <row r="430" spans="1:1" x14ac:dyDescent="0.2">
      <c r="A430" t="s">
        <v>447</v>
      </c>
    </row>
    <row r="431" spans="1:1" x14ac:dyDescent="0.2">
      <c r="A431" t="s">
        <v>448</v>
      </c>
    </row>
    <row r="432" spans="1:1" x14ac:dyDescent="0.2">
      <c r="A432" t="s">
        <v>449</v>
      </c>
    </row>
    <row r="433" spans="1:1" x14ac:dyDescent="0.2">
      <c r="A433" t="s">
        <v>450</v>
      </c>
    </row>
    <row r="434" spans="1:1" x14ac:dyDescent="0.2">
      <c r="A434" t="s">
        <v>451</v>
      </c>
    </row>
    <row r="435" spans="1:1" x14ac:dyDescent="0.2">
      <c r="A435" t="s">
        <v>452</v>
      </c>
    </row>
    <row r="436" spans="1:1" x14ac:dyDescent="0.2">
      <c r="A436" t="s">
        <v>453</v>
      </c>
    </row>
    <row r="437" spans="1:1" x14ac:dyDescent="0.2">
      <c r="A437" t="s">
        <v>454</v>
      </c>
    </row>
    <row r="438" spans="1:1" x14ac:dyDescent="0.2">
      <c r="A438" t="s">
        <v>455</v>
      </c>
    </row>
    <row r="439" spans="1:1" x14ac:dyDescent="0.2">
      <c r="A439" t="s">
        <v>456</v>
      </c>
    </row>
    <row r="440" spans="1:1" x14ac:dyDescent="0.2">
      <c r="A440" t="s">
        <v>457</v>
      </c>
    </row>
    <row r="441" spans="1:1" x14ac:dyDescent="0.2">
      <c r="A441" t="s">
        <v>458</v>
      </c>
    </row>
    <row r="442" spans="1:1" x14ac:dyDescent="0.2">
      <c r="A442" t="s">
        <v>459</v>
      </c>
    </row>
    <row r="443" spans="1:1" x14ac:dyDescent="0.2">
      <c r="A443" t="s">
        <v>460</v>
      </c>
    </row>
    <row r="444" spans="1:1" x14ac:dyDescent="0.2">
      <c r="A444" t="s">
        <v>461</v>
      </c>
    </row>
    <row r="445" spans="1:1" x14ac:dyDescent="0.2">
      <c r="A445" t="s">
        <v>462</v>
      </c>
    </row>
    <row r="446" spans="1:1" x14ac:dyDescent="0.2">
      <c r="A446" t="s">
        <v>463</v>
      </c>
    </row>
    <row r="447" spans="1:1" x14ac:dyDescent="0.2">
      <c r="A447" t="s">
        <v>464</v>
      </c>
    </row>
    <row r="448" spans="1:1" x14ac:dyDescent="0.2">
      <c r="A448" t="s">
        <v>465</v>
      </c>
    </row>
    <row r="449" spans="1:1" x14ac:dyDescent="0.2">
      <c r="A449" t="s">
        <v>466</v>
      </c>
    </row>
    <row r="450" spans="1:1" x14ac:dyDescent="0.2">
      <c r="A450" t="s">
        <v>467</v>
      </c>
    </row>
    <row r="451" spans="1:1" x14ac:dyDescent="0.2">
      <c r="A451" t="s">
        <v>468</v>
      </c>
    </row>
    <row r="452" spans="1:1" x14ac:dyDescent="0.2">
      <c r="A452" t="s">
        <v>469</v>
      </c>
    </row>
    <row r="453" spans="1:1" x14ac:dyDescent="0.2">
      <c r="A453" t="s">
        <v>470</v>
      </c>
    </row>
    <row r="454" spans="1:1" x14ac:dyDescent="0.2">
      <c r="A454" t="s">
        <v>471</v>
      </c>
    </row>
    <row r="455" spans="1:1" x14ac:dyDescent="0.2">
      <c r="A455" t="s">
        <v>472</v>
      </c>
    </row>
    <row r="456" spans="1:1" x14ac:dyDescent="0.2">
      <c r="A456" t="s">
        <v>473</v>
      </c>
    </row>
    <row r="457" spans="1:1" x14ac:dyDescent="0.2">
      <c r="A457" t="s">
        <v>474</v>
      </c>
    </row>
    <row r="458" spans="1:1" x14ac:dyDescent="0.2">
      <c r="A458" t="s">
        <v>475</v>
      </c>
    </row>
    <row r="459" spans="1:1" x14ac:dyDescent="0.2">
      <c r="A459" t="s">
        <v>476</v>
      </c>
    </row>
    <row r="460" spans="1:1" x14ac:dyDescent="0.2">
      <c r="A460" t="s">
        <v>477</v>
      </c>
    </row>
    <row r="461" spans="1:1" x14ac:dyDescent="0.2">
      <c r="A461" t="s">
        <v>478</v>
      </c>
    </row>
    <row r="462" spans="1:1" x14ac:dyDescent="0.2">
      <c r="A462" t="s">
        <v>479</v>
      </c>
    </row>
    <row r="463" spans="1:1" x14ac:dyDescent="0.2">
      <c r="A463" t="s">
        <v>480</v>
      </c>
    </row>
    <row r="464" spans="1:1" x14ac:dyDescent="0.2">
      <c r="A464" t="s">
        <v>481</v>
      </c>
    </row>
    <row r="465" spans="1:1" x14ac:dyDescent="0.2">
      <c r="A465" t="s">
        <v>482</v>
      </c>
    </row>
    <row r="466" spans="1:1" x14ac:dyDescent="0.2">
      <c r="A466" t="s">
        <v>483</v>
      </c>
    </row>
    <row r="467" spans="1:1" x14ac:dyDescent="0.2">
      <c r="A467" t="s">
        <v>484</v>
      </c>
    </row>
    <row r="468" spans="1:1" x14ac:dyDescent="0.2">
      <c r="A468" t="s">
        <v>485</v>
      </c>
    </row>
    <row r="469" spans="1:1" x14ac:dyDescent="0.2">
      <c r="A469" t="s">
        <v>486</v>
      </c>
    </row>
    <row r="470" spans="1:1" x14ac:dyDescent="0.2">
      <c r="A470" t="s">
        <v>487</v>
      </c>
    </row>
    <row r="471" spans="1:1" x14ac:dyDescent="0.2">
      <c r="A471" t="s">
        <v>488</v>
      </c>
    </row>
    <row r="472" spans="1:1" x14ac:dyDescent="0.2">
      <c r="A472" t="s">
        <v>489</v>
      </c>
    </row>
    <row r="473" spans="1:1" x14ac:dyDescent="0.2">
      <c r="A473" t="s">
        <v>490</v>
      </c>
    </row>
    <row r="474" spans="1:1" x14ac:dyDescent="0.2">
      <c r="A474" t="s">
        <v>491</v>
      </c>
    </row>
    <row r="475" spans="1:1" x14ac:dyDescent="0.2">
      <c r="A475" t="s">
        <v>492</v>
      </c>
    </row>
    <row r="476" spans="1:1" x14ac:dyDescent="0.2">
      <c r="A476" t="s">
        <v>493</v>
      </c>
    </row>
    <row r="477" spans="1:1" x14ac:dyDescent="0.2">
      <c r="A477" t="s">
        <v>494</v>
      </c>
    </row>
    <row r="478" spans="1:1" x14ac:dyDescent="0.2">
      <c r="A478" t="s">
        <v>495</v>
      </c>
    </row>
    <row r="479" spans="1:1" x14ac:dyDescent="0.2">
      <c r="A479" t="s">
        <v>496</v>
      </c>
    </row>
    <row r="480" spans="1:1" x14ac:dyDescent="0.2">
      <c r="A480" t="s">
        <v>497</v>
      </c>
    </row>
    <row r="481" spans="1:1" x14ac:dyDescent="0.2">
      <c r="A481" t="s">
        <v>498</v>
      </c>
    </row>
    <row r="482" spans="1:1" x14ac:dyDescent="0.2">
      <c r="A482" t="s">
        <v>499</v>
      </c>
    </row>
    <row r="483" spans="1:1" x14ac:dyDescent="0.2">
      <c r="A483" t="s">
        <v>500</v>
      </c>
    </row>
    <row r="484" spans="1:1" x14ac:dyDescent="0.2">
      <c r="A484" t="s">
        <v>501</v>
      </c>
    </row>
    <row r="485" spans="1:1" x14ac:dyDescent="0.2">
      <c r="A485" t="s">
        <v>502</v>
      </c>
    </row>
    <row r="486" spans="1:1" x14ac:dyDescent="0.2">
      <c r="A486" t="s">
        <v>503</v>
      </c>
    </row>
    <row r="487" spans="1:1" x14ac:dyDescent="0.2">
      <c r="A487" t="s">
        <v>504</v>
      </c>
    </row>
    <row r="488" spans="1:1" x14ac:dyDescent="0.2">
      <c r="A488" t="s">
        <v>505</v>
      </c>
    </row>
    <row r="489" spans="1:1" x14ac:dyDescent="0.2">
      <c r="A489" t="s">
        <v>506</v>
      </c>
    </row>
    <row r="490" spans="1:1" x14ac:dyDescent="0.2">
      <c r="A490" t="s">
        <v>507</v>
      </c>
    </row>
    <row r="491" spans="1:1" x14ac:dyDescent="0.2">
      <c r="A491" t="s">
        <v>508</v>
      </c>
    </row>
    <row r="492" spans="1:1" x14ac:dyDescent="0.2">
      <c r="A492" t="s">
        <v>509</v>
      </c>
    </row>
    <row r="493" spans="1:1" x14ac:dyDescent="0.2">
      <c r="A493" t="s">
        <v>510</v>
      </c>
    </row>
    <row r="494" spans="1:1" x14ac:dyDescent="0.2">
      <c r="A494" t="s">
        <v>511</v>
      </c>
    </row>
    <row r="495" spans="1:1" x14ac:dyDescent="0.2">
      <c r="A495" t="s">
        <v>512</v>
      </c>
    </row>
    <row r="496" spans="1:1" x14ac:dyDescent="0.2">
      <c r="A496" t="s">
        <v>513</v>
      </c>
    </row>
    <row r="497" spans="1:1" x14ac:dyDescent="0.2">
      <c r="A497" t="s">
        <v>514</v>
      </c>
    </row>
    <row r="498" spans="1:1" x14ac:dyDescent="0.2">
      <c r="A498" t="s">
        <v>515</v>
      </c>
    </row>
    <row r="499" spans="1:1" x14ac:dyDescent="0.2">
      <c r="A499" t="s">
        <v>516</v>
      </c>
    </row>
    <row r="500" spans="1:1" x14ac:dyDescent="0.2">
      <c r="A500" t="s">
        <v>517</v>
      </c>
    </row>
    <row r="501" spans="1:1" x14ac:dyDescent="0.2">
      <c r="A501" t="s">
        <v>518</v>
      </c>
    </row>
    <row r="502" spans="1:1" x14ac:dyDescent="0.2">
      <c r="A502" t="s">
        <v>519</v>
      </c>
    </row>
    <row r="503" spans="1:1" x14ac:dyDescent="0.2">
      <c r="A503" t="s">
        <v>520</v>
      </c>
    </row>
    <row r="504" spans="1:1" x14ac:dyDescent="0.2">
      <c r="A504" t="s">
        <v>521</v>
      </c>
    </row>
    <row r="505" spans="1:1" x14ac:dyDescent="0.2">
      <c r="A505" t="s">
        <v>522</v>
      </c>
    </row>
    <row r="506" spans="1:1" x14ac:dyDescent="0.2">
      <c r="A506" t="s">
        <v>523</v>
      </c>
    </row>
    <row r="507" spans="1:1" x14ac:dyDescent="0.2">
      <c r="A507" t="s">
        <v>524</v>
      </c>
    </row>
    <row r="508" spans="1:1" x14ac:dyDescent="0.2">
      <c r="A508" t="s">
        <v>525</v>
      </c>
    </row>
    <row r="509" spans="1:1" x14ac:dyDescent="0.2">
      <c r="A509" t="s">
        <v>526</v>
      </c>
    </row>
    <row r="510" spans="1:1" x14ac:dyDescent="0.2">
      <c r="A510" t="s">
        <v>527</v>
      </c>
    </row>
    <row r="511" spans="1:1" x14ac:dyDescent="0.2">
      <c r="A511" t="s">
        <v>528</v>
      </c>
    </row>
    <row r="512" spans="1:1" x14ac:dyDescent="0.2">
      <c r="A512" t="s">
        <v>529</v>
      </c>
    </row>
    <row r="513" spans="1:1" x14ac:dyDescent="0.2">
      <c r="A513" t="s">
        <v>530</v>
      </c>
    </row>
    <row r="514" spans="1:1" x14ac:dyDescent="0.2">
      <c r="A514" t="s">
        <v>531</v>
      </c>
    </row>
    <row r="515" spans="1:1" x14ac:dyDescent="0.2">
      <c r="A515" t="s">
        <v>532</v>
      </c>
    </row>
    <row r="516" spans="1:1" x14ac:dyDescent="0.2">
      <c r="A516" t="s">
        <v>533</v>
      </c>
    </row>
    <row r="517" spans="1:1" x14ac:dyDescent="0.2">
      <c r="A517" t="s">
        <v>534</v>
      </c>
    </row>
    <row r="518" spans="1:1" x14ac:dyDescent="0.2">
      <c r="A518" t="s">
        <v>535</v>
      </c>
    </row>
    <row r="519" spans="1:1" x14ac:dyDescent="0.2">
      <c r="A519" t="s">
        <v>536</v>
      </c>
    </row>
    <row r="520" spans="1:1" x14ac:dyDescent="0.2">
      <c r="A520" t="s">
        <v>537</v>
      </c>
    </row>
    <row r="521" spans="1:1" x14ac:dyDescent="0.2">
      <c r="A521" t="s">
        <v>538</v>
      </c>
    </row>
    <row r="522" spans="1:1" x14ac:dyDescent="0.2">
      <c r="A522" t="s">
        <v>539</v>
      </c>
    </row>
    <row r="523" spans="1:1" x14ac:dyDescent="0.2">
      <c r="A523" t="s">
        <v>540</v>
      </c>
    </row>
    <row r="524" spans="1:1" x14ac:dyDescent="0.2">
      <c r="A524" t="s">
        <v>541</v>
      </c>
    </row>
    <row r="525" spans="1:1" x14ac:dyDescent="0.2">
      <c r="A525" t="s">
        <v>542</v>
      </c>
    </row>
    <row r="526" spans="1:1" x14ac:dyDescent="0.2">
      <c r="A526" t="s">
        <v>543</v>
      </c>
    </row>
    <row r="527" spans="1:1" x14ac:dyDescent="0.2">
      <c r="A527" t="s">
        <v>544</v>
      </c>
    </row>
    <row r="528" spans="1:1" x14ac:dyDescent="0.2">
      <c r="A528" t="s">
        <v>545</v>
      </c>
    </row>
    <row r="529" spans="1:1" x14ac:dyDescent="0.2">
      <c r="A529" t="s">
        <v>546</v>
      </c>
    </row>
    <row r="530" spans="1:1" x14ac:dyDescent="0.2">
      <c r="A530" t="s">
        <v>547</v>
      </c>
    </row>
    <row r="531" spans="1:1" x14ac:dyDescent="0.2">
      <c r="A531" t="s">
        <v>548</v>
      </c>
    </row>
    <row r="532" spans="1:1" x14ac:dyDescent="0.2">
      <c r="A532" t="s">
        <v>549</v>
      </c>
    </row>
    <row r="533" spans="1:1" x14ac:dyDescent="0.2">
      <c r="A533" t="s">
        <v>550</v>
      </c>
    </row>
    <row r="534" spans="1:1" x14ac:dyDescent="0.2">
      <c r="A534" t="s">
        <v>551</v>
      </c>
    </row>
    <row r="535" spans="1:1" x14ac:dyDescent="0.2">
      <c r="A535" t="s">
        <v>552</v>
      </c>
    </row>
    <row r="536" spans="1:1" x14ac:dyDescent="0.2">
      <c r="A536" t="s">
        <v>553</v>
      </c>
    </row>
    <row r="537" spans="1:1" x14ac:dyDescent="0.2">
      <c r="A537" t="s">
        <v>554</v>
      </c>
    </row>
    <row r="538" spans="1:1" x14ac:dyDescent="0.2">
      <c r="A538" t="s">
        <v>555</v>
      </c>
    </row>
    <row r="539" spans="1:1" x14ac:dyDescent="0.2">
      <c r="A539" t="s">
        <v>556</v>
      </c>
    </row>
    <row r="540" spans="1:1" x14ac:dyDescent="0.2">
      <c r="A540" t="s">
        <v>557</v>
      </c>
    </row>
    <row r="541" spans="1:1" x14ac:dyDescent="0.2">
      <c r="A541" t="s">
        <v>558</v>
      </c>
    </row>
    <row r="542" spans="1:1" x14ac:dyDescent="0.2">
      <c r="A542" t="s">
        <v>559</v>
      </c>
    </row>
    <row r="543" spans="1:1" x14ac:dyDescent="0.2">
      <c r="A543" t="s">
        <v>560</v>
      </c>
    </row>
    <row r="544" spans="1:1" x14ac:dyDescent="0.2">
      <c r="A544" t="s">
        <v>561</v>
      </c>
    </row>
    <row r="545" spans="1:1" x14ac:dyDescent="0.2">
      <c r="A545" t="s">
        <v>562</v>
      </c>
    </row>
    <row r="546" spans="1:1" x14ac:dyDescent="0.2">
      <c r="A546" t="s">
        <v>563</v>
      </c>
    </row>
    <row r="547" spans="1:1" x14ac:dyDescent="0.2">
      <c r="A547" t="s">
        <v>564</v>
      </c>
    </row>
    <row r="548" spans="1:1" x14ac:dyDescent="0.2">
      <c r="A548" t="s">
        <v>565</v>
      </c>
    </row>
    <row r="549" spans="1:1" x14ac:dyDescent="0.2">
      <c r="A549" t="s">
        <v>566</v>
      </c>
    </row>
    <row r="550" spans="1:1" x14ac:dyDescent="0.2">
      <c r="A550" t="s">
        <v>567</v>
      </c>
    </row>
    <row r="551" spans="1:1" x14ac:dyDescent="0.2">
      <c r="A551" t="s">
        <v>568</v>
      </c>
    </row>
    <row r="552" spans="1:1" x14ac:dyDescent="0.2">
      <c r="A552" t="s">
        <v>569</v>
      </c>
    </row>
    <row r="553" spans="1:1" x14ac:dyDescent="0.2">
      <c r="A553" t="s">
        <v>570</v>
      </c>
    </row>
    <row r="554" spans="1:1" x14ac:dyDescent="0.2">
      <c r="A554" t="s">
        <v>571</v>
      </c>
    </row>
    <row r="555" spans="1:1" x14ac:dyDescent="0.2">
      <c r="A555" t="s">
        <v>572</v>
      </c>
    </row>
    <row r="556" spans="1:1" x14ac:dyDescent="0.2">
      <c r="A556" t="s">
        <v>573</v>
      </c>
    </row>
    <row r="557" spans="1:1" x14ac:dyDescent="0.2">
      <c r="A557" t="s">
        <v>574</v>
      </c>
    </row>
    <row r="558" spans="1:1" x14ac:dyDescent="0.2">
      <c r="A558" t="s">
        <v>575</v>
      </c>
    </row>
    <row r="559" spans="1:1" x14ac:dyDescent="0.2">
      <c r="A559" t="s">
        <v>576</v>
      </c>
    </row>
    <row r="560" spans="1:1" x14ac:dyDescent="0.2">
      <c r="A560" t="s">
        <v>577</v>
      </c>
    </row>
    <row r="561" spans="1:1" x14ac:dyDescent="0.2">
      <c r="A561" t="s">
        <v>578</v>
      </c>
    </row>
    <row r="562" spans="1:1" x14ac:dyDescent="0.2">
      <c r="A562" t="s">
        <v>579</v>
      </c>
    </row>
    <row r="563" spans="1:1" x14ac:dyDescent="0.2">
      <c r="A563" t="s">
        <v>580</v>
      </c>
    </row>
    <row r="564" spans="1:1" x14ac:dyDescent="0.2">
      <c r="A564" t="s">
        <v>581</v>
      </c>
    </row>
    <row r="565" spans="1:1" x14ac:dyDescent="0.2">
      <c r="A565" t="s">
        <v>582</v>
      </c>
    </row>
    <row r="566" spans="1:1" x14ac:dyDescent="0.2">
      <c r="A566" t="s">
        <v>583</v>
      </c>
    </row>
    <row r="567" spans="1:1" x14ac:dyDescent="0.2">
      <c r="A567" t="s">
        <v>584</v>
      </c>
    </row>
    <row r="568" spans="1:1" x14ac:dyDescent="0.2">
      <c r="A568" t="s">
        <v>585</v>
      </c>
    </row>
    <row r="569" spans="1:1" x14ac:dyDescent="0.2">
      <c r="A569" t="s">
        <v>586</v>
      </c>
    </row>
    <row r="570" spans="1:1" x14ac:dyDescent="0.2">
      <c r="A570" t="s">
        <v>587</v>
      </c>
    </row>
    <row r="571" spans="1:1" x14ac:dyDescent="0.2">
      <c r="A571" t="s">
        <v>588</v>
      </c>
    </row>
    <row r="572" spans="1:1" x14ac:dyDescent="0.2">
      <c r="A572" t="s">
        <v>589</v>
      </c>
    </row>
    <row r="573" spans="1:1" x14ac:dyDescent="0.2">
      <c r="A573" t="s">
        <v>590</v>
      </c>
    </row>
    <row r="574" spans="1:1" x14ac:dyDescent="0.2">
      <c r="A574" t="s">
        <v>591</v>
      </c>
    </row>
    <row r="575" spans="1:1" x14ac:dyDescent="0.2">
      <c r="A575" t="s">
        <v>592</v>
      </c>
    </row>
    <row r="576" spans="1:1" x14ac:dyDescent="0.2">
      <c r="A576" t="s">
        <v>593</v>
      </c>
    </row>
    <row r="577" spans="1:1" x14ac:dyDescent="0.2">
      <c r="A577" t="s">
        <v>594</v>
      </c>
    </row>
    <row r="578" spans="1:1" x14ac:dyDescent="0.2">
      <c r="A578" t="s">
        <v>595</v>
      </c>
    </row>
    <row r="579" spans="1:1" x14ac:dyDescent="0.2">
      <c r="A579" t="s">
        <v>596</v>
      </c>
    </row>
    <row r="580" spans="1:1" x14ac:dyDescent="0.2">
      <c r="A580" t="s">
        <v>597</v>
      </c>
    </row>
    <row r="581" spans="1:1" x14ac:dyDescent="0.2">
      <c r="A581" t="s">
        <v>598</v>
      </c>
    </row>
    <row r="582" spans="1:1" x14ac:dyDescent="0.2">
      <c r="A582" t="s">
        <v>599</v>
      </c>
    </row>
    <row r="583" spans="1:1" x14ac:dyDescent="0.2">
      <c r="A583" t="s">
        <v>600</v>
      </c>
    </row>
    <row r="584" spans="1:1" x14ac:dyDescent="0.2">
      <c r="A584" t="s">
        <v>601</v>
      </c>
    </row>
    <row r="585" spans="1:1" x14ac:dyDescent="0.2">
      <c r="A585" t="s">
        <v>602</v>
      </c>
    </row>
    <row r="586" spans="1:1" x14ac:dyDescent="0.2">
      <c r="A586" t="s">
        <v>603</v>
      </c>
    </row>
    <row r="587" spans="1:1" x14ac:dyDescent="0.2">
      <c r="A587" t="s">
        <v>604</v>
      </c>
    </row>
    <row r="588" spans="1:1" x14ac:dyDescent="0.2">
      <c r="A588" t="s">
        <v>605</v>
      </c>
    </row>
    <row r="589" spans="1:1" x14ac:dyDescent="0.2">
      <c r="A589" t="s">
        <v>606</v>
      </c>
    </row>
    <row r="590" spans="1:1" x14ac:dyDescent="0.2">
      <c r="A590" t="s">
        <v>607</v>
      </c>
    </row>
    <row r="591" spans="1:1" x14ac:dyDescent="0.2">
      <c r="A591" t="s">
        <v>608</v>
      </c>
    </row>
    <row r="592" spans="1:1" x14ac:dyDescent="0.2">
      <c r="A592" t="s">
        <v>609</v>
      </c>
    </row>
    <row r="593" spans="1:1" x14ac:dyDescent="0.2">
      <c r="A593" t="s">
        <v>610</v>
      </c>
    </row>
    <row r="594" spans="1:1" x14ac:dyDescent="0.2">
      <c r="A594" t="s">
        <v>611</v>
      </c>
    </row>
    <row r="595" spans="1:1" x14ac:dyDescent="0.2">
      <c r="A595" t="s">
        <v>612</v>
      </c>
    </row>
    <row r="596" spans="1:1" x14ac:dyDescent="0.2">
      <c r="A596" t="s">
        <v>613</v>
      </c>
    </row>
    <row r="597" spans="1:1" x14ac:dyDescent="0.2">
      <c r="A597" t="s">
        <v>614</v>
      </c>
    </row>
    <row r="598" spans="1:1" x14ac:dyDescent="0.2">
      <c r="A598" t="s">
        <v>615</v>
      </c>
    </row>
    <row r="599" spans="1:1" x14ac:dyDescent="0.2">
      <c r="A599" t="s">
        <v>616</v>
      </c>
    </row>
    <row r="600" spans="1:1" x14ac:dyDescent="0.2">
      <c r="A600" t="s">
        <v>617</v>
      </c>
    </row>
    <row r="601" spans="1:1" x14ac:dyDescent="0.2">
      <c r="A601" t="s">
        <v>618</v>
      </c>
    </row>
    <row r="602" spans="1:1" x14ac:dyDescent="0.2">
      <c r="A602" t="s">
        <v>619</v>
      </c>
    </row>
    <row r="603" spans="1:1" x14ac:dyDescent="0.2">
      <c r="A603" t="s">
        <v>620</v>
      </c>
    </row>
    <row r="604" spans="1:1" x14ac:dyDescent="0.2">
      <c r="A604" t="s">
        <v>621</v>
      </c>
    </row>
    <row r="605" spans="1:1" x14ac:dyDescent="0.2">
      <c r="A605" t="s">
        <v>622</v>
      </c>
    </row>
    <row r="606" spans="1:1" x14ac:dyDescent="0.2">
      <c r="A606" t="s">
        <v>623</v>
      </c>
    </row>
    <row r="607" spans="1:1" x14ac:dyDescent="0.2">
      <c r="A607" t="s">
        <v>624</v>
      </c>
    </row>
    <row r="608" spans="1:1" x14ac:dyDescent="0.2">
      <c r="A608" t="s">
        <v>625</v>
      </c>
    </row>
    <row r="609" spans="1:1" x14ac:dyDescent="0.2">
      <c r="A609" t="s">
        <v>626</v>
      </c>
    </row>
    <row r="610" spans="1:1" x14ac:dyDescent="0.2">
      <c r="A610" t="s">
        <v>627</v>
      </c>
    </row>
    <row r="611" spans="1:1" x14ac:dyDescent="0.2">
      <c r="A611" t="s">
        <v>628</v>
      </c>
    </row>
    <row r="612" spans="1:1" x14ac:dyDescent="0.2">
      <c r="A612" t="s">
        <v>629</v>
      </c>
    </row>
    <row r="613" spans="1:1" x14ac:dyDescent="0.2">
      <c r="A613" t="s">
        <v>630</v>
      </c>
    </row>
    <row r="614" spans="1:1" x14ac:dyDescent="0.2">
      <c r="A614" t="s">
        <v>631</v>
      </c>
    </row>
    <row r="615" spans="1:1" x14ac:dyDescent="0.2">
      <c r="A615" t="s">
        <v>632</v>
      </c>
    </row>
    <row r="616" spans="1:1" x14ac:dyDescent="0.2">
      <c r="A616" t="s">
        <v>633</v>
      </c>
    </row>
    <row r="617" spans="1:1" x14ac:dyDescent="0.2">
      <c r="A617" t="s">
        <v>634</v>
      </c>
    </row>
    <row r="618" spans="1:1" x14ac:dyDescent="0.2">
      <c r="A618" t="s">
        <v>635</v>
      </c>
    </row>
    <row r="619" spans="1:1" x14ac:dyDescent="0.2">
      <c r="A619" t="s">
        <v>636</v>
      </c>
    </row>
    <row r="620" spans="1:1" x14ac:dyDescent="0.2">
      <c r="A620" t="s">
        <v>637</v>
      </c>
    </row>
    <row r="621" spans="1:1" x14ac:dyDescent="0.2">
      <c r="A621" t="s">
        <v>638</v>
      </c>
    </row>
    <row r="622" spans="1:1" x14ac:dyDescent="0.2">
      <c r="A622" t="s">
        <v>639</v>
      </c>
    </row>
    <row r="623" spans="1:1" x14ac:dyDescent="0.2">
      <c r="A623" t="s">
        <v>640</v>
      </c>
    </row>
    <row r="624" spans="1:1" x14ac:dyDescent="0.2">
      <c r="A624" t="s">
        <v>641</v>
      </c>
    </row>
    <row r="625" spans="1:1" x14ac:dyDescent="0.2">
      <c r="A625" t="s">
        <v>642</v>
      </c>
    </row>
    <row r="626" spans="1:1" x14ac:dyDescent="0.2">
      <c r="A626" t="s">
        <v>643</v>
      </c>
    </row>
    <row r="627" spans="1:1" x14ac:dyDescent="0.2">
      <c r="A627" t="s">
        <v>644</v>
      </c>
    </row>
    <row r="628" spans="1:1" x14ac:dyDescent="0.2">
      <c r="A628" t="s">
        <v>645</v>
      </c>
    </row>
    <row r="629" spans="1:1" x14ac:dyDescent="0.2">
      <c r="A629" t="s">
        <v>646</v>
      </c>
    </row>
    <row r="630" spans="1:1" x14ac:dyDescent="0.2">
      <c r="A630" t="s">
        <v>647</v>
      </c>
    </row>
    <row r="631" spans="1:1" x14ac:dyDescent="0.2">
      <c r="A631" t="s">
        <v>648</v>
      </c>
    </row>
    <row r="632" spans="1:1" x14ac:dyDescent="0.2">
      <c r="A632" t="s">
        <v>649</v>
      </c>
    </row>
    <row r="633" spans="1:1" x14ac:dyDescent="0.2">
      <c r="A633" t="s">
        <v>650</v>
      </c>
    </row>
    <row r="634" spans="1:1" x14ac:dyDescent="0.2">
      <c r="A634" t="s">
        <v>651</v>
      </c>
    </row>
    <row r="635" spans="1:1" x14ac:dyDescent="0.2">
      <c r="A635" t="s">
        <v>652</v>
      </c>
    </row>
    <row r="636" spans="1:1" x14ac:dyDescent="0.2">
      <c r="A636" t="s">
        <v>653</v>
      </c>
    </row>
    <row r="637" spans="1:1" x14ac:dyDescent="0.2">
      <c r="A637" t="s">
        <v>654</v>
      </c>
    </row>
    <row r="638" spans="1:1" x14ac:dyDescent="0.2">
      <c r="A638" t="s">
        <v>655</v>
      </c>
    </row>
    <row r="639" spans="1:1" x14ac:dyDescent="0.2">
      <c r="A639" t="s">
        <v>656</v>
      </c>
    </row>
    <row r="640" spans="1:1" x14ac:dyDescent="0.2">
      <c r="A640" t="s">
        <v>657</v>
      </c>
    </row>
    <row r="641" spans="1:1" x14ac:dyDescent="0.2">
      <c r="A641" t="s">
        <v>658</v>
      </c>
    </row>
    <row r="642" spans="1:1" x14ac:dyDescent="0.2">
      <c r="A642" t="s">
        <v>659</v>
      </c>
    </row>
    <row r="643" spans="1:1" x14ac:dyDescent="0.2">
      <c r="A643" t="s">
        <v>660</v>
      </c>
    </row>
    <row r="644" spans="1:1" x14ac:dyDescent="0.2">
      <c r="A644" t="s">
        <v>661</v>
      </c>
    </row>
    <row r="645" spans="1:1" x14ac:dyDescent="0.2">
      <c r="A645" t="s">
        <v>662</v>
      </c>
    </row>
    <row r="646" spans="1:1" x14ac:dyDescent="0.2">
      <c r="A646" t="s">
        <v>663</v>
      </c>
    </row>
    <row r="647" spans="1:1" x14ac:dyDescent="0.2">
      <c r="A647" t="s">
        <v>664</v>
      </c>
    </row>
    <row r="648" spans="1:1" x14ac:dyDescent="0.2">
      <c r="A648" t="s">
        <v>665</v>
      </c>
    </row>
    <row r="649" spans="1:1" x14ac:dyDescent="0.2">
      <c r="A649" t="s">
        <v>666</v>
      </c>
    </row>
    <row r="650" spans="1:1" x14ac:dyDescent="0.2">
      <c r="A650" t="s">
        <v>667</v>
      </c>
    </row>
    <row r="651" spans="1:1" x14ac:dyDescent="0.2">
      <c r="A651" t="s">
        <v>668</v>
      </c>
    </row>
    <row r="652" spans="1:1" x14ac:dyDescent="0.2">
      <c r="A652" t="s">
        <v>669</v>
      </c>
    </row>
    <row r="653" spans="1:1" x14ac:dyDescent="0.2">
      <c r="A653" t="s">
        <v>670</v>
      </c>
    </row>
    <row r="654" spans="1:1" x14ac:dyDescent="0.2">
      <c r="A654" t="s">
        <v>671</v>
      </c>
    </row>
    <row r="655" spans="1:1" x14ac:dyDescent="0.2">
      <c r="A655" t="s">
        <v>672</v>
      </c>
    </row>
    <row r="656" spans="1:1" x14ac:dyDescent="0.2">
      <c r="A656" t="s">
        <v>673</v>
      </c>
    </row>
    <row r="657" spans="1:1" x14ac:dyDescent="0.2">
      <c r="A657" t="s">
        <v>674</v>
      </c>
    </row>
    <row r="658" spans="1:1" x14ac:dyDescent="0.2">
      <c r="A658" t="s">
        <v>675</v>
      </c>
    </row>
    <row r="659" spans="1:1" x14ac:dyDescent="0.2">
      <c r="A659" t="s">
        <v>676</v>
      </c>
    </row>
    <row r="660" spans="1:1" x14ac:dyDescent="0.2">
      <c r="A660" t="s">
        <v>677</v>
      </c>
    </row>
    <row r="661" spans="1:1" x14ac:dyDescent="0.2">
      <c r="A661" t="s">
        <v>678</v>
      </c>
    </row>
    <row r="662" spans="1:1" x14ac:dyDescent="0.2">
      <c r="A662" t="s">
        <v>679</v>
      </c>
    </row>
    <row r="663" spans="1:1" x14ac:dyDescent="0.2">
      <c r="A663" t="s">
        <v>680</v>
      </c>
    </row>
    <row r="664" spans="1:1" x14ac:dyDescent="0.2">
      <c r="A664" t="s">
        <v>681</v>
      </c>
    </row>
    <row r="665" spans="1:1" x14ac:dyDescent="0.2">
      <c r="A665" t="s">
        <v>40</v>
      </c>
    </row>
    <row r="666" spans="1:1" x14ac:dyDescent="0.2">
      <c r="A666" t="s">
        <v>682</v>
      </c>
    </row>
    <row r="667" spans="1:1" x14ac:dyDescent="0.2">
      <c r="A667" t="s">
        <v>683</v>
      </c>
    </row>
    <row r="668" spans="1:1" x14ac:dyDescent="0.2">
      <c r="A668" t="s">
        <v>684</v>
      </c>
    </row>
    <row r="669" spans="1:1" x14ac:dyDescent="0.2">
      <c r="A669" t="s">
        <v>685</v>
      </c>
    </row>
    <row r="670" spans="1:1" x14ac:dyDescent="0.2">
      <c r="A670" t="s">
        <v>686</v>
      </c>
    </row>
    <row r="671" spans="1:1" x14ac:dyDescent="0.2">
      <c r="A671" t="s">
        <v>687</v>
      </c>
    </row>
    <row r="672" spans="1:1" x14ac:dyDescent="0.2">
      <c r="A672" t="s">
        <v>688</v>
      </c>
    </row>
    <row r="673" spans="1:1" x14ac:dyDescent="0.2">
      <c r="A673" t="s">
        <v>689</v>
      </c>
    </row>
    <row r="674" spans="1:1" x14ac:dyDescent="0.2">
      <c r="A674" t="s">
        <v>690</v>
      </c>
    </row>
    <row r="675" spans="1:1" x14ac:dyDescent="0.2">
      <c r="A675" t="s">
        <v>691</v>
      </c>
    </row>
    <row r="676" spans="1:1" x14ac:dyDescent="0.2">
      <c r="A676" t="s">
        <v>692</v>
      </c>
    </row>
    <row r="677" spans="1:1" x14ac:dyDescent="0.2">
      <c r="A677" t="s">
        <v>693</v>
      </c>
    </row>
    <row r="678" spans="1:1" x14ac:dyDescent="0.2">
      <c r="A678" t="s">
        <v>694</v>
      </c>
    </row>
    <row r="679" spans="1:1" x14ac:dyDescent="0.2">
      <c r="A679" t="s">
        <v>695</v>
      </c>
    </row>
    <row r="680" spans="1:1" x14ac:dyDescent="0.2">
      <c r="A680" t="s">
        <v>696</v>
      </c>
    </row>
    <row r="681" spans="1:1" x14ac:dyDescent="0.2">
      <c r="A681" t="s">
        <v>697</v>
      </c>
    </row>
    <row r="682" spans="1:1" x14ac:dyDescent="0.2">
      <c r="A682" t="s">
        <v>698</v>
      </c>
    </row>
    <row r="683" spans="1:1" x14ac:dyDescent="0.2">
      <c r="A683" t="s">
        <v>699</v>
      </c>
    </row>
    <row r="684" spans="1:1" x14ac:dyDescent="0.2">
      <c r="A684" t="s">
        <v>700</v>
      </c>
    </row>
    <row r="685" spans="1:1" x14ac:dyDescent="0.2">
      <c r="A685" t="s">
        <v>701</v>
      </c>
    </row>
    <row r="686" spans="1:1" x14ac:dyDescent="0.2">
      <c r="A686" t="s">
        <v>702</v>
      </c>
    </row>
    <row r="687" spans="1:1" x14ac:dyDescent="0.2">
      <c r="A687" t="s">
        <v>703</v>
      </c>
    </row>
    <row r="688" spans="1:1" x14ac:dyDescent="0.2">
      <c r="A688" t="s">
        <v>704</v>
      </c>
    </row>
    <row r="689" spans="1:1" x14ac:dyDescent="0.2">
      <c r="A689" t="s">
        <v>705</v>
      </c>
    </row>
    <row r="690" spans="1:1" x14ac:dyDescent="0.2">
      <c r="A690" t="s">
        <v>706</v>
      </c>
    </row>
    <row r="691" spans="1:1" x14ac:dyDescent="0.2">
      <c r="A691" t="s">
        <v>707</v>
      </c>
    </row>
    <row r="692" spans="1:1" x14ac:dyDescent="0.2">
      <c r="A692" t="s">
        <v>708</v>
      </c>
    </row>
    <row r="693" spans="1:1" x14ac:dyDescent="0.2">
      <c r="A693" t="s">
        <v>709</v>
      </c>
    </row>
    <row r="694" spans="1:1" x14ac:dyDescent="0.2">
      <c r="A694" t="s">
        <v>710</v>
      </c>
    </row>
    <row r="695" spans="1:1" x14ac:dyDescent="0.2">
      <c r="A695" t="s">
        <v>711</v>
      </c>
    </row>
    <row r="696" spans="1:1" x14ac:dyDescent="0.2">
      <c r="A696" t="s">
        <v>712</v>
      </c>
    </row>
    <row r="697" spans="1:1" x14ac:dyDescent="0.2">
      <c r="A697" t="s">
        <v>713</v>
      </c>
    </row>
    <row r="698" spans="1:1" x14ac:dyDescent="0.2">
      <c r="A698" t="s">
        <v>714</v>
      </c>
    </row>
    <row r="699" spans="1:1" x14ac:dyDescent="0.2">
      <c r="A699" t="s">
        <v>715</v>
      </c>
    </row>
    <row r="700" spans="1:1" x14ac:dyDescent="0.2">
      <c r="A700" t="s">
        <v>716</v>
      </c>
    </row>
    <row r="701" spans="1:1" x14ac:dyDescent="0.2">
      <c r="A701" t="s">
        <v>717</v>
      </c>
    </row>
    <row r="702" spans="1:1" x14ac:dyDescent="0.2">
      <c r="A702" t="s">
        <v>718</v>
      </c>
    </row>
    <row r="703" spans="1:1" x14ac:dyDescent="0.2">
      <c r="A703" t="s">
        <v>719</v>
      </c>
    </row>
    <row r="704" spans="1:1" x14ac:dyDescent="0.2">
      <c r="A704" t="s">
        <v>720</v>
      </c>
    </row>
    <row r="705" spans="1:1" x14ac:dyDescent="0.2">
      <c r="A705" t="s">
        <v>721</v>
      </c>
    </row>
    <row r="706" spans="1:1" x14ac:dyDescent="0.2">
      <c r="A706" t="s">
        <v>722</v>
      </c>
    </row>
    <row r="707" spans="1:1" x14ac:dyDescent="0.2">
      <c r="A707" t="s">
        <v>723</v>
      </c>
    </row>
    <row r="708" spans="1:1" x14ac:dyDescent="0.2">
      <c r="A708" t="s">
        <v>724</v>
      </c>
    </row>
    <row r="709" spans="1:1" x14ac:dyDescent="0.2">
      <c r="A709" t="s">
        <v>725</v>
      </c>
    </row>
    <row r="710" spans="1:1" x14ac:dyDescent="0.2">
      <c r="A710" t="s">
        <v>726</v>
      </c>
    </row>
    <row r="711" spans="1:1" x14ac:dyDescent="0.2">
      <c r="A711" t="s">
        <v>727</v>
      </c>
    </row>
    <row r="712" spans="1:1" x14ac:dyDescent="0.2">
      <c r="A712" t="s">
        <v>728</v>
      </c>
    </row>
    <row r="713" spans="1:1" x14ac:dyDescent="0.2">
      <c r="A713" t="s">
        <v>729</v>
      </c>
    </row>
    <row r="714" spans="1:1" x14ac:dyDescent="0.2">
      <c r="A714" t="s">
        <v>730</v>
      </c>
    </row>
    <row r="715" spans="1:1" x14ac:dyDescent="0.2">
      <c r="A715" t="s">
        <v>731</v>
      </c>
    </row>
    <row r="716" spans="1:1" x14ac:dyDescent="0.2">
      <c r="A716" t="s">
        <v>732</v>
      </c>
    </row>
    <row r="717" spans="1:1" x14ac:dyDescent="0.2">
      <c r="A717" t="s">
        <v>733</v>
      </c>
    </row>
    <row r="718" spans="1:1" x14ac:dyDescent="0.2">
      <c r="A718" t="s">
        <v>734</v>
      </c>
    </row>
    <row r="719" spans="1:1" x14ac:dyDescent="0.2">
      <c r="A719" t="s">
        <v>735</v>
      </c>
    </row>
    <row r="720" spans="1:1" x14ac:dyDescent="0.2">
      <c r="A720" t="s">
        <v>736</v>
      </c>
    </row>
    <row r="721" spans="1:1" x14ac:dyDescent="0.2">
      <c r="A721" t="s">
        <v>737</v>
      </c>
    </row>
    <row r="722" spans="1:1" x14ac:dyDescent="0.2">
      <c r="A722" t="s">
        <v>738</v>
      </c>
    </row>
    <row r="723" spans="1:1" x14ac:dyDescent="0.2">
      <c r="A723" t="s">
        <v>739</v>
      </c>
    </row>
    <row r="724" spans="1:1" x14ac:dyDescent="0.2">
      <c r="A724" t="s">
        <v>740</v>
      </c>
    </row>
    <row r="725" spans="1:1" x14ac:dyDescent="0.2">
      <c r="A725" t="s">
        <v>741</v>
      </c>
    </row>
    <row r="726" spans="1:1" x14ac:dyDescent="0.2">
      <c r="A726" t="s">
        <v>742</v>
      </c>
    </row>
    <row r="727" spans="1:1" x14ac:dyDescent="0.2">
      <c r="A727" t="s">
        <v>743</v>
      </c>
    </row>
    <row r="728" spans="1:1" x14ac:dyDescent="0.2">
      <c r="A728" t="s">
        <v>744</v>
      </c>
    </row>
    <row r="729" spans="1:1" x14ac:dyDescent="0.2">
      <c r="A729" t="s">
        <v>745</v>
      </c>
    </row>
    <row r="730" spans="1:1" x14ac:dyDescent="0.2">
      <c r="A730" t="s">
        <v>746</v>
      </c>
    </row>
    <row r="731" spans="1:1" x14ac:dyDescent="0.2">
      <c r="A731" t="s">
        <v>747</v>
      </c>
    </row>
    <row r="732" spans="1:1" x14ac:dyDescent="0.2">
      <c r="A732" t="s">
        <v>748</v>
      </c>
    </row>
    <row r="733" spans="1:1" x14ac:dyDescent="0.2">
      <c r="A733" t="s">
        <v>749</v>
      </c>
    </row>
    <row r="734" spans="1:1" x14ac:dyDescent="0.2">
      <c r="A734" t="s">
        <v>750</v>
      </c>
    </row>
    <row r="735" spans="1:1" x14ac:dyDescent="0.2">
      <c r="A735" t="s">
        <v>751</v>
      </c>
    </row>
    <row r="736" spans="1:1" x14ac:dyDescent="0.2">
      <c r="A736" t="s">
        <v>752</v>
      </c>
    </row>
    <row r="737" spans="1:1" x14ac:dyDescent="0.2">
      <c r="A737" t="s">
        <v>753</v>
      </c>
    </row>
    <row r="738" spans="1:1" x14ac:dyDescent="0.2">
      <c r="A738" t="s">
        <v>754</v>
      </c>
    </row>
    <row r="739" spans="1:1" x14ac:dyDescent="0.2">
      <c r="A739" t="s">
        <v>755</v>
      </c>
    </row>
    <row r="740" spans="1:1" x14ac:dyDescent="0.2">
      <c r="A740" t="s">
        <v>756</v>
      </c>
    </row>
    <row r="741" spans="1:1" x14ac:dyDescent="0.2">
      <c r="A741" t="s">
        <v>757</v>
      </c>
    </row>
    <row r="742" spans="1:1" x14ac:dyDescent="0.2">
      <c r="A742" t="s">
        <v>758</v>
      </c>
    </row>
    <row r="743" spans="1:1" x14ac:dyDescent="0.2">
      <c r="A743" t="s">
        <v>759</v>
      </c>
    </row>
    <row r="744" spans="1:1" x14ac:dyDescent="0.2">
      <c r="A744" t="s">
        <v>760</v>
      </c>
    </row>
    <row r="745" spans="1:1" x14ac:dyDescent="0.2">
      <c r="A745" t="s">
        <v>761</v>
      </c>
    </row>
    <row r="746" spans="1:1" x14ac:dyDescent="0.2">
      <c r="A746" t="s">
        <v>762</v>
      </c>
    </row>
    <row r="747" spans="1:1" x14ac:dyDescent="0.2">
      <c r="A747" t="s">
        <v>763</v>
      </c>
    </row>
    <row r="748" spans="1:1" x14ac:dyDescent="0.2">
      <c r="A748" t="s">
        <v>764</v>
      </c>
    </row>
    <row r="749" spans="1:1" x14ac:dyDescent="0.2">
      <c r="A749" t="s">
        <v>765</v>
      </c>
    </row>
    <row r="750" spans="1:1" x14ac:dyDescent="0.2">
      <c r="A750" t="s">
        <v>766</v>
      </c>
    </row>
    <row r="751" spans="1:1" x14ac:dyDescent="0.2">
      <c r="A751" t="s">
        <v>767</v>
      </c>
    </row>
    <row r="752" spans="1:1" x14ac:dyDescent="0.2">
      <c r="A752" t="s">
        <v>768</v>
      </c>
    </row>
    <row r="753" spans="1:1" x14ac:dyDescent="0.2">
      <c r="A753" t="s">
        <v>769</v>
      </c>
    </row>
    <row r="754" spans="1:1" x14ac:dyDescent="0.2">
      <c r="A754" t="s">
        <v>770</v>
      </c>
    </row>
    <row r="755" spans="1:1" x14ac:dyDescent="0.2">
      <c r="A755" t="s">
        <v>771</v>
      </c>
    </row>
    <row r="756" spans="1:1" x14ac:dyDescent="0.2">
      <c r="A756" t="s">
        <v>772</v>
      </c>
    </row>
    <row r="757" spans="1:1" x14ac:dyDescent="0.2">
      <c r="A757" t="s">
        <v>773</v>
      </c>
    </row>
    <row r="758" spans="1:1" x14ac:dyDescent="0.2">
      <c r="A758" t="s">
        <v>774</v>
      </c>
    </row>
    <row r="759" spans="1:1" x14ac:dyDescent="0.2">
      <c r="A759" t="s">
        <v>775</v>
      </c>
    </row>
    <row r="760" spans="1:1" x14ac:dyDescent="0.2">
      <c r="A760" t="s">
        <v>776</v>
      </c>
    </row>
    <row r="761" spans="1:1" x14ac:dyDescent="0.2">
      <c r="A761" t="s">
        <v>777</v>
      </c>
    </row>
    <row r="762" spans="1:1" x14ac:dyDescent="0.2">
      <c r="A762" t="s">
        <v>778</v>
      </c>
    </row>
    <row r="763" spans="1:1" x14ac:dyDescent="0.2">
      <c r="A763" t="s">
        <v>779</v>
      </c>
    </row>
    <row r="764" spans="1:1" x14ac:dyDescent="0.2">
      <c r="A764" t="s">
        <v>780</v>
      </c>
    </row>
    <row r="765" spans="1:1" x14ac:dyDescent="0.2">
      <c r="A765" t="s">
        <v>781</v>
      </c>
    </row>
    <row r="766" spans="1:1" x14ac:dyDescent="0.2">
      <c r="A766" t="s">
        <v>782</v>
      </c>
    </row>
    <row r="767" spans="1:1" x14ac:dyDescent="0.2">
      <c r="A767" t="s">
        <v>783</v>
      </c>
    </row>
    <row r="768" spans="1:1" x14ac:dyDescent="0.2">
      <c r="A768" t="s">
        <v>784</v>
      </c>
    </row>
    <row r="769" spans="1:1" x14ac:dyDescent="0.2">
      <c r="A769" t="s">
        <v>785</v>
      </c>
    </row>
    <row r="770" spans="1:1" x14ac:dyDescent="0.2">
      <c r="A770" t="s">
        <v>786</v>
      </c>
    </row>
    <row r="771" spans="1:1" x14ac:dyDescent="0.2">
      <c r="A771" t="s">
        <v>787</v>
      </c>
    </row>
    <row r="772" spans="1:1" x14ac:dyDescent="0.2">
      <c r="A772" t="s">
        <v>788</v>
      </c>
    </row>
    <row r="773" spans="1:1" x14ac:dyDescent="0.2">
      <c r="A773" t="s">
        <v>789</v>
      </c>
    </row>
    <row r="774" spans="1:1" x14ac:dyDescent="0.2">
      <c r="A774" t="s">
        <v>790</v>
      </c>
    </row>
    <row r="775" spans="1:1" x14ac:dyDescent="0.2">
      <c r="A775" t="s">
        <v>791</v>
      </c>
    </row>
    <row r="776" spans="1:1" x14ac:dyDescent="0.2">
      <c r="A776" t="s">
        <v>792</v>
      </c>
    </row>
    <row r="777" spans="1:1" x14ac:dyDescent="0.2">
      <c r="A777" t="s">
        <v>793</v>
      </c>
    </row>
    <row r="778" spans="1:1" x14ac:dyDescent="0.2">
      <c r="A778" t="s">
        <v>794</v>
      </c>
    </row>
    <row r="779" spans="1:1" x14ac:dyDescent="0.2">
      <c r="A779" t="s">
        <v>795</v>
      </c>
    </row>
    <row r="780" spans="1:1" x14ac:dyDescent="0.2">
      <c r="A780" t="s">
        <v>796</v>
      </c>
    </row>
    <row r="781" spans="1:1" x14ac:dyDescent="0.2">
      <c r="A781" t="s">
        <v>797</v>
      </c>
    </row>
    <row r="782" spans="1:1" x14ac:dyDescent="0.2">
      <c r="A782" t="s">
        <v>798</v>
      </c>
    </row>
    <row r="783" spans="1:1" x14ac:dyDescent="0.2">
      <c r="A783" t="s">
        <v>799</v>
      </c>
    </row>
    <row r="784" spans="1:1" x14ac:dyDescent="0.2">
      <c r="A784" t="s">
        <v>800</v>
      </c>
    </row>
    <row r="785" spans="1:1" x14ac:dyDescent="0.2">
      <c r="A785" t="s">
        <v>801</v>
      </c>
    </row>
    <row r="786" spans="1:1" x14ac:dyDescent="0.2">
      <c r="A786" t="s">
        <v>802</v>
      </c>
    </row>
    <row r="787" spans="1:1" x14ac:dyDescent="0.2">
      <c r="A787" t="s">
        <v>803</v>
      </c>
    </row>
    <row r="788" spans="1:1" x14ac:dyDescent="0.2">
      <c r="A788" t="s">
        <v>804</v>
      </c>
    </row>
    <row r="789" spans="1:1" x14ac:dyDescent="0.2">
      <c r="A789" t="s">
        <v>805</v>
      </c>
    </row>
    <row r="790" spans="1:1" x14ac:dyDescent="0.2">
      <c r="A790" t="s">
        <v>806</v>
      </c>
    </row>
    <row r="791" spans="1:1" x14ac:dyDescent="0.2">
      <c r="A791" t="s">
        <v>807</v>
      </c>
    </row>
    <row r="792" spans="1:1" x14ac:dyDescent="0.2">
      <c r="A792" t="s">
        <v>808</v>
      </c>
    </row>
    <row r="793" spans="1:1" x14ac:dyDescent="0.2">
      <c r="A793" t="s">
        <v>809</v>
      </c>
    </row>
    <row r="794" spans="1:1" x14ac:dyDescent="0.2">
      <c r="A794" t="s">
        <v>810</v>
      </c>
    </row>
    <row r="795" spans="1:1" x14ac:dyDescent="0.2">
      <c r="A795" t="s">
        <v>811</v>
      </c>
    </row>
    <row r="796" spans="1:1" x14ac:dyDescent="0.2">
      <c r="A796" t="s">
        <v>812</v>
      </c>
    </row>
    <row r="797" spans="1:1" x14ac:dyDescent="0.2">
      <c r="A797" t="s">
        <v>813</v>
      </c>
    </row>
    <row r="798" spans="1:1" x14ac:dyDescent="0.2">
      <c r="A798" t="s">
        <v>814</v>
      </c>
    </row>
    <row r="799" spans="1:1" x14ac:dyDescent="0.2">
      <c r="A799" t="s">
        <v>815</v>
      </c>
    </row>
    <row r="800" spans="1:1" x14ac:dyDescent="0.2">
      <c r="A800" t="s">
        <v>816</v>
      </c>
    </row>
    <row r="801" spans="1:1" x14ac:dyDescent="0.2">
      <c r="A801" t="s">
        <v>817</v>
      </c>
    </row>
    <row r="802" spans="1:1" x14ac:dyDescent="0.2">
      <c r="A802" t="s">
        <v>818</v>
      </c>
    </row>
    <row r="803" spans="1:1" x14ac:dyDescent="0.2">
      <c r="A803" t="s">
        <v>819</v>
      </c>
    </row>
    <row r="804" spans="1:1" x14ac:dyDescent="0.2">
      <c r="A804" t="s">
        <v>820</v>
      </c>
    </row>
    <row r="805" spans="1:1" x14ac:dyDescent="0.2">
      <c r="A805" t="s">
        <v>821</v>
      </c>
    </row>
    <row r="806" spans="1:1" x14ac:dyDescent="0.2">
      <c r="A806" t="s">
        <v>822</v>
      </c>
    </row>
    <row r="807" spans="1:1" x14ac:dyDescent="0.2">
      <c r="A807" t="s">
        <v>823</v>
      </c>
    </row>
    <row r="808" spans="1:1" x14ac:dyDescent="0.2">
      <c r="A808" t="s">
        <v>824</v>
      </c>
    </row>
    <row r="809" spans="1:1" x14ac:dyDescent="0.2">
      <c r="A809" t="s">
        <v>825</v>
      </c>
    </row>
    <row r="810" spans="1:1" x14ac:dyDescent="0.2">
      <c r="A810" t="s">
        <v>826</v>
      </c>
    </row>
    <row r="811" spans="1:1" x14ac:dyDescent="0.2">
      <c r="A811" t="s">
        <v>827</v>
      </c>
    </row>
    <row r="812" spans="1:1" x14ac:dyDescent="0.2">
      <c r="A812" t="s">
        <v>828</v>
      </c>
    </row>
    <row r="813" spans="1:1" x14ac:dyDescent="0.2">
      <c r="A813" t="s">
        <v>829</v>
      </c>
    </row>
    <row r="814" spans="1:1" x14ac:dyDescent="0.2">
      <c r="A814" t="s">
        <v>830</v>
      </c>
    </row>
    <row r="815" spans="1:1" x14ac:dyDescent="0.2">
      <c r="A815" t="s">
        <v>831</v>
      </c>
    </row>
    <row r="816" spans="1:1" x14ac:dyDescent="0.2">
      <c r="A816" t="s">
        <v>832</v>
      </c>
    </row>
    <row r="817" spans="1:1" x14ac:dyDescent="0.2">
      <c r="A817" t="s">
        <v>833</v>
      </c>
    </row>
    <row r="818" spans="1:1" x14ac:dyDescent="0.2">
      <c r="A818" t="s">
        <v>834</v>
      </c>
    </row>
    <row r="819" spans="1:1" x14ac:dyDescent="0.2">
      <c r="A819" t="s">
        <v>835</v>
      </c>
    </row>
    <row r="820" spans="1:1" x14ac:dyDescent="0.2">
      <c r="A820" t="s">
        <v>836</v>
      </c>
    </row>
    <row r="821" spans="1:1" x14ac:dyDescent="0.2">
      <c r="A821" t="s">
        <v>837</v>
      </c>
    </row>
    <row r="822" spans="1:1" x14ac:dyDescent="0.2">
      <c r="A822" t="s">
        <v>838</v>
      </c>
    </row>
    <row r="823" spans="1:1" x14ac:dyDescent="0.2">
      <c r="A823" t="s">
        <v>839</v>
      </c>
    </row>
    <row r="824" spans="1:1" x14ac:dyDescent="0.2">
      <c r="A824" t="s">
        <v>840</v>
      </c>
    </row>
    <row r="825" spans="1:1" x14ac:dyDescent="0.2">
      <c r="A825" t="s">
        <v>841</v>
      </c>
    </row>
    <row r="826" spans="1:1" x14ac:dyDescent="0.2">
      <c r="A826" t="s">
        <v>842</v>
      </c>
    </row>
    <row r="827" spans="1:1" x14ac:dyDescent="0.2">
      <c r="A827" t="s">
        <v>843</v>
      </c>
    </row>
    <row r="828" spans="1:1" x14ac:dyDescent="0.2">
      <c r="A828" t="s">
        <v>844</v>
      </c>
    </row>
    <row r="829" spans="1:1" x14ac:dyDescent="0.2">
      <c r="A829" t="s">
        <v>845</v>
      </c>
    </row>
    <row r="830" spans="1:1" x14ac:dyDescent="0.2">
      <c r="A830" t="s">
        <v>846</v>
      </c>
    </row>
    <row r="831" spans="1:1" x14ac:dyDescent="0.2">
      <c r="A831" t="s">
        <v>847</v>
      </c>
    </row>
    <row r="832" spans="1:1" x14ac:dyDescent="0.2">
      <c r="A832" t="s">
        <v>848</v>
      </c>
    </row>
    <row r="833" spans="1:1" x14ac:dyDescent="0.2">
      <c r="A833" t="s">
        <v>849</v>
      </c>
    </row>
    <row r="834" spans="1:1" x14ac:dyDescent="0.2">
      <c r="A834" t="s">
        <v>850</v>
      </c>
    </row>
    <row r="835" spans="1:1" x14ac:dyDescent="0.2">
      <c r="A835" t="s">
        <v>851</v>
      </c>
    </row>
    <row r="836" spans="1:1" x14ac:dyDescent="0.2">
      <c r="A836" t="s">
        <v>852</v>
      </c>
    </row>
    <row r="837" spans="1:1" x14ac:dyDescent="0.2">
      <c r="A837" t="s">
        <v>853</v>
      </c>
    </row>
    <row r="838" spans="1:1" x14ac:dyDescent="0.2">
      <c r="A838" t="s">
        <v>854</v>
      </c>
    </row>
    <row r="839" spans="1:1" x14ac:dyDescent="0.2">
      <c r="A839" t="s">
        <v>855</v>
      </c>
    </row>
    <row r="840" spans="1:1" x14ac:dyDescent="0.2">
      <c r="A840" t="s">
        <v>856</v>
      </c>
    </row>
    <row r="841" spans="1:1" x14ac:dyDescent="0.2">
      <c r="A841" t="s">
        <v>857</v>
      </c>
    </row>
    <row r="842" spans="1:1" x14ac:dyDescent="0.2">
      <c r="A842" t="s">
        <v>858</v>
      </c>
    </row>
    <row r="843" spans="1:1" x14ac:dyDescent="0.2">
      <c r="A843" t="s">
        <v>859</v>
      </c>
    </row>
    <row r="844" spans="1:1" x14ac:dyDescent="0.2">
      <c r="A844" t="s">
        <v>860</v>
      </c>
    </row>
    <row r="845" spans="1:1" x14ac:dyDescent="0.2">
      <c r="A845" t="s">
        <v>861</v>
      </c>
    </row>
    <row r="846" spans="1:1" x14ac:dyDescent="0.2">
      <c r="A846" t="s">
        <v>862</v>
      </c>
    </row>
    <row r="847" spans="1:1" x14ac:dyDescent="0.2">
      <c r="A847" t="s">
        <v>863</v>
      </c>
    </row>
    <row r="848" spans="1:1" x14ac:dyDescent="0.2">
      <c r="A848" t="s">
        <v>864</v>
      </c>
    </row>
    <row r="849" spans="1:1" x14ac:dyDescent="0.2">
      <c r="A849" t="s">
        <v>865</v>
      </c>
    </row>
    <row r="850" spans="1:1" x14ac:dyDescent="0.2">
      <c r="A850" t="s">
        <v>866</v>
      </c>
    </row>
    <row r="851" spans="1:1" x14ac:dyDescent="0.2">
      <c r="A851" t="s">
        <v>867</v>
      </c>
    </row>
    <row r="852" spans="1:1" x14ac:dyDescent="0.2">
      <c r="A852" t="s">
        <v>868</v>
      </c>
    </row>
    <row r="853" spans="1:1" x14ac:dyDescent="0.2">
      <c r="A853" t="s">
        <v>869</v>
      </c>
    </row>
    <row r="854" spans="1:1" x14ac:dyDescent="0.2">
      <c r="A854" t="s">
        <v>870</v>
      </c>
    </row>
    <row r="855" spans="1:1" x14ac:dyDescent="0.2">
      <c r="A855" t="s">
        <v>871</v>
      </c>
    </row>
    <row r="856" spans="1:1" x14ac:dyDescent="0.2">
      <c r="A856" t="s">
        <v>872</v>
      </c>
    </row>
    <row r="857" spans="1:1" x14ac:dyDescent="0.2">
      <c r="A857" t="s">
        <v>873</v>
      </c>
    </row>
    <row r="858" spans="1:1" x14ac:dyDescent="0.2">
      <c r="A858" t="s">
        <v>874</v>
      </c>
    </row>
    <row r="859" spans="1:1" x14ac:dyDescent="0.2">
      <c r="A859" t="s">
        <v>875</v>
      </c>
    </row>
    <row r="860" spans="1:1" x14ac:dyDescent="0.2">
      <c r="A860" t="s">
        <v>876</v>
      </c>
    </row>
    <row r="861" spans="1:1" x14ac:dyDescent="0.2">
      <c r="A861" t="s">
        <v>877</v>
      </c>
    </row>
    <row r="862" spans="1:1" x14ac:dyDescent="0.2">
      <c r="A862" t="s">
        <v>878</v>
      </c>
    </row>
    <row r="863" spans="1:1" x14ac:dyDescent="0.2">
      <c r="A863" t="s">
        <v>879</v>
      </c>
    </row>
    <row r="864" spans="1:1" x14ac:dyDescent="0.2">
      <c r="A864" t="s">
        <v>880</v>
      </c>
    </row>
    <row r="865" spans="1:1" x14ac:dyDescent="0.2">
      <c r="A865" t="s">
        <v>881</v>
      </c>
    </row>
    <row r="866" spans="1:1" x14ac:dyDescent="0.2">
      <c r="A866" t="s">
        <v>882</v>
      </c>
    </row>
    <row r="867" spans="1:1" x14ac:dyDescent="0.2">
      <c r="A867" t="s">
        <v>883</v>
      </c>
    </row>
    <row r="868" spans="1:1" x14ac:dyDescent="0.2">
      <c r="A868" t="s">
        <v>884</v>
      </c>
    </row>
    <row r="869" spans="1:1" x14ac:dyDescent="0.2">
      <c r="A869" t="s">
        <v>885</v>
      </c>
    </row>
    <row r="870" spans="1:1" x14ac:dyDescent="0.2">
      <c r="A870" t="s">
        <v>886</v>
      </c>
    </row>
    <row r="871" spans="1:1" x14ac:dyDescent="0.2">
      <c r="A871" t="s">
        <v>887</v>
      </c>
    </row>
    <row r="872" spans="1:1" x14ac:dyDescent="0.2">
      <c r="A872" t="s">
        <v>888</v>
      </c>
    </row>
    <row r="873" spans="1:1" x14ac:dyDescent="0.2">
      <c r="A873" t="s">
        <v>889</v>
      </c>
    </row>
    <row r="874" spans="1:1" x14ac:dyDescent="0.2">
      <c r="A874" t="s">
        <v>890</v>
      </c>
    </row>
    <row r="875" spans="1:1" x14ac:dyDescent="0.2">
      <c r="A875" t="s">
        <v>891</v>
      </c>
    </row>
    <row r="876" spans="1:1" x14ac:dyDescent="0.2">
      <c r="A876" t="s">
        <v>892</v>
      </c>
    </row>
    <row r="877" spans="1:1" x14ac:dyDescent="0.2">
      <c r="A877" t="s">
        <v>893</v>
      </c>
    </row>
    <row r="878" spans="1:1" x14ac:dyDescent="0.2">
      <c r="A878" t="s">
        <v>894</v>
      </c>
    </row>
    <row r="879" spans="1:1" x14ac:dyDescent="0.2">
      <c r="A879" t="s">
        <v>895</v>
      </c>
    </row>
    <row r="880" spans="1:1" x14ac:dyDescent="0.2">
      <c r="A880" t="s">
        <v>896</v>
      </c>
    </row>
    <row r="881" spans="1:1" x14ac:dyDescent="0.2">
      <c r="A881" t="s">
        <v>897</v>
      </c>
    </row>
    <row r="882" spans="1:1" x14ac:dyDescent="0.2">
      <c r="A882" t="s">
        <v>898</v>
      </c>
    </row>
    <row r="883" spans="1:1" x14ac:dyDescent="0.2">
      <c r="A883" t="s">
        <v>899</v>
      </c>
    </row>
    <row r="884" spans="1:1" x14ac:dyDescent="0.2">
      <c r="A884" t="s">
        <v>900</v>
      </c>
    </row>
    <row r="885" spans="1:1" x14ac:dyDescent="0.2">
      <c r="A885" t="s">
        <v>901</v>
      </c>
    </row>
    <row r="886" spans="1:1" x14ac:dyDescent="0.2">
      <c r="A886" t="s">
        <v>902</v>
      </c>
    </row>
    <row r="887" spans="1:1" x14ac:dyDescent="0.2">
      <c r="A887" t="s">
        <v>903</v>
      </c>
    </row>
    <row r="888" spans="1:1" x14ac:dyDescent="0.2">
      <c r="A888" t="s">
        <v>904</v>
      </c>
    </row>
    <row r="889" spans="1:1" x14ac:dyDescent="0.2">
      <c r="A889" t="s">
        <v>905</v>
      </c>
    </row>
    <row r="890" spans="1:1" x14ac:dyDescent="0.2">
      <c r="A890" t="s">
        <v>906</v>
      </c>
    </row>
    <row r="891" spans="1:1" x14ac:dyDescent="0.2">
      <c r="A891" t="s">
        <v>907</v>
      </c>
    </row>
    <row r="892" spans="1:1" x14ac:dyDescent="0.2">
      <c r="A892" t="s">
        <v>908</v>
      </c>
    </row>
    <row r="893" spans="1:1" x14ac:dyDescent="0.2">
      <c r="A893" t="s">
        <v>909</v>
      </c>
    </row>
    <row r="894" spans="1:1" x14ac:dyDescent="0.2">
      <c r="A894" t="s">
        <v>910</v>
      </c>
    </row>
    <row r="895" spans="1:1" x14ac:dyDescent="0.2">
      <c r="A895" t="s">
        <v>911</v>
      </c>
    </row>
    <row r="896" spans="1:1" x14ac:dyDescent="0.2">
      <c r="A896" t="s">
        <v>912</v>
      </c>
    </row>
    <row r="897" spans="1:1" x14ac:dyDescent="0.2">
      <c r="A897" t="s">
        <v>913</v>
      </c>
    </row>
    <row r="898" spans="1:1" x14ac:dyDescent="0.2">
      <c r="A898" t="s">
        <v>914</v>
      </c>
    </row>
    <row r="899" spans="1:1" x14ac:dyDescent="0.2">
      <c r="A899" t="s">
        <v>915</v>
      </c>
    </row>
    <row r="900" spans="1:1" x14ac:dyDescent="0.2">
      <c r="A900" t="s">
        <v>916</v>
      </c>
    </row>
    <row r="901" spans="1:1" x14ac:dyDescent="0.2">
      <c r="A901" t="s">
        <v>917</v>
      </c>
    </row>
    <row r="902" spans="1:1" x14ac:dyDescent="0.2">
      <c r="A902" t="s">
        <v>918</v>
      </c>
    </row>
    <row r="903" spans="1:1" x14ac:dyDescent="0.2">
      <c r="A903" t="s">
        <v>919</v>
      </c>
    </row>
    <row r="904" spans="1:1" x14ac:dyDescent="0.2">
      <c r="A904" t="s">
        <v>920</v>
      </c>
    </row>
    <row r="905" spans="1:1" x14ac:dyDescent="0.2">
      <c r="A905" t="s">
        <v>921</v>
      </c>
    </row>
    <row r="906" spans="1:1" x14ac:dyDescent="0.2">
      <c r="A906" t="s">
        <v>922</v>
      </c>
    </row>
    <row r="907" spans="1:1" x14ac:dyDescent="0.2">
      <c r="A907" t="s">
        <v>923</v>
      </c>
    </row>
    <row r="908" spans="1:1" x14ac:dyDescent="0.2">
      <c r="A908" t="s">
        <v>924</v>
      </c>
    </row>
    <row r="909" spans="1:1" x14ac:dyDescent="0.2">
      <c r="A909" t="s">
        <v>925</v>
      </c>
    </row>
    <row r="910" spans="1:1" x14ac:dyDescent="0.2">
      <c r="A910" t="s">
        <v>926</v>
      </c>
    </row>
    <row r="911" spans="1:1" x14ac:dyDescent="0.2">
      <c r="A911" t="s">
        <v>927</v>
      </c>
    </row>
    <row r="912" spans="1:1" x14ac:dyDescent="0.2">
      <c r="A912" t="s">
        <v>928</v>
      </c>
    </row>
    <row r="913" spans="1:1" x14ac:dyDescent="0.2">
      <c r="A913" t="s">
        <v>929</v>
      </c>
    </row>
    <row r="914" spans="1:1" x14ac:dyDescent="0.2">
      <c r="A914" t="s">
        <v>930</v>
      </c>
    </row>
    <row r="915" spans="1:1" x14ac:dyDescent="0.2">
      <c r="A915" t="s">
        <v>931</v>
      </c>
    </row>
    <row r="916" spans="1:1" x14ac:dyDescent="0.2">
      <c r="A916" t="s">
        <v>932</v>
      </c>
    </row>
    <row r="917" spans="1:1" x14ac:dyDescent="0.2">
      <c r="A917" t="s">
        <v>933</v>
      </c>
    </row>
    <row r="918" spans="1:1" x14ac:dyDescent="0.2">
      <c r="A918" t="s">
        <v>934</v>
      </c>
    </row>
    <row r="919" spans="1:1" x14ac:dyDescent="0.2">
      <c r="A919" t="s">
        <v>935</v>
      </c>
    </row>
    <row r="920" spans="1:1" x14ac:dyDescent="0.2">
      <c r="A920" t="s">
        <v>936</v>
      </c>
    </row>
    <row r="921" spans="1:1" x14ac:dyDescent="0.2">
      <c r="A921" t="s">
        <v>937</v>
      </c>
    </row>
    <row r="922" spans="1:1" x14ac:dyDescent="0.2">
      <c r="A922" t="s">
        <v>938</v>
      </c>
    </row>
    <row r="923" spans="1:1" x14ac:dyDescent="0.2">
      <c r="A923" t="s">
        <v>939</v>
      </c>
    </row>
    <row r="924" spans="1:1" x14ac:dyDescent="0.2">
      <c r="A924" t="s">
        <v>940</v>
      </c>
    </row>
    <row r="925" spans="1:1" x14ac:dyDescent="0.2">
      <c r="A925" t="s">
        <v>941</v>
      </c>
    </row>
    <row r="926" spans="1:1" x14ac:dyDescent="0.2">
      <c r="A926" t="s">
        <v>942</v>
      </c>
    </row>
    <row r="927" spans="1:1" x14ac:dyDescent="0.2">
      <c r="A927" t="s">
        <v>943</v>
      </c>
    </row>
    <row r="928" spans="1:1" x14ac:dyDescent="0.2">
      <c r="A928" t="s">
        <v>944</v>
      </c>
    </row>
    <row r="929" spans="1:1" x14ac:dyDescent="0.2">
      <c r="A929" t="s">
        <v>945</v>
      </c>
    </row>
    <row r="930" spans="1:1" x14ac:dyDescent="0.2">
      <c r="A930" t="s">
        <v>946</v>
      </c>
    </row>
    <row r="931" spans="1:1" x14ac:dyDescent="0.2">
      <c r="A931" t="s">
        <v>947</v>
      </c>
    </row>
    <row r="932" spans="1:1" x14ac:dyDescent="0.2">
      <c r="A932" t="s">
        <v>948</v>
      </c>
    </row>
    <row r="933" spans="1:1" x14ac:dyDescent="0.2">
      <c r="A933" t="s">
        <v>949</v>
      </c>
    </row>
    <row r="934" spans="1:1" x14ac:dyDescent="0.2">
      <c r="A934" t="s">
        <v>950</v>
      </c>
    </row>
    <row r="935" spans="1:1" x14ac:dyDescent="0.2">
      <c r="A935" t="s">
        <v>951</v>
      </c>
    </row>
    <row r="936" spans="1:1" x14ac:dyDescent="0.2">
      <c r="A936" t="s">
        <v>952</v>
      </c>
    </row>
    <row r="937" spans="1:1" x14ac:dyDescent="0.2">
      <c r="A937" t="s">
        <v>953</v>
      </c>
    </row>
    <row r="938" spans="1:1" x14ac:dyDescent="0.2">
      <c r="A938" t="s">
        <v>954</v>
      </c>
    </row>
    <row r="939" spans="1:1" x14ac:dyDescent="0.2">
      <c r="A939" t="s">
        <v>955</v>
      </c>
    </row>
    <row r="940" spans="1:1" x14ac:dyDescent="0.2">
      <c r="A940" t="s">
        <v>956</v>
      </c>
    </row>
    <row r="941" spans="1:1" x14ac:dyDescent="0.2">
      <c r="A941" t="s">
        <v>957</v>
      </c>
    </row>
    <row r="942" spans="1:1" x14ac:dyDescent="0.2">
      <c r="A942" t="s">
        <v>958</v>
      </c>
    </row>
    <row r="943" spans="1:1" x14ac:dyDescent="0.2">
      <c r="A943" t="s">
        <v>959</v>
      </c>
    </row>
    <row r="944" spans="1:1" x14ac:dyDescent="0.2">
      <c r="A944" t="s">
        <v>960</v>
      </c>
    </row>
    <row r="945" spans="1:1" x14ac:dyDescent="0.2">
      <c r="A945" t="s">
        <v>961</v>
      </c>
    </row>
    <row r="946" spans="1:1" x14ac:dyDescent="0.2">
      <c r="A946" t="s">
        <v>962</v>
      </c>
    </row>
    <row r="947" spans="1:1" x14ac:dyDescent="0.2">
      <c r="A947" t="s">
        <v>963</v>
      </c>
    </row>
    <row r="948" spans="1:1" x14ac:dyDescent="0.2">
      <c r="A948" t="s">
        <v>964</v>
      </c>
    </row>
    <row r="949" spans="1:1" x14ac:dyDescent="0.2">
      <c r="A949" t="s">
        <v>965</v>
      </c>
    </row>
    <row r="950" spans="1:1" x14ac:dyDescent="0.2">
      <c r="A950" t="s">
        <v>966</v>
      </c>
    </row>
    <row r="951" spans="1:1" x14ac:dyDescent="0.2">
      <c r="A951" t="s">
        <v>967</v>
      </c>
    </row>
    <row r="952" spans="1:1" x14ac:dyDescent="0.2">
      <c r="A952" t="s">
        <v>968</v>
      </c>
    </row>
    <row r="953" spans="1:1" x14ac:dyDescent="0.2">
      <c r="A953" t="s">
        <v>969</v>
      </c>
    </row>
    <row r="954" spans="1:1" x14ac:dyDescent="0.2">
      <c r="A954" t="s">
        <v>970</v>
      </c>
    </row>
    <row r="955" spans="1:1" x14ac:dyDescent="0.2">
      <c r="A955" t="s">
        <v>971</v>
      </c>
    </row>
    <row r="956" spans="1:1" x14ac:dyDescent="0.2">
      <c r="A956" t="s">
        <v>972</v>
      </c>
    </row>
    <row r="957" spans="1:1" x14ac:dyDescent="0.2">
      <c r="A957" t="s">
        <v>973</v>
      </c>
    </row>
    <row r="958" spans="1:1" x14ac:dyDescent="0.2">
      <c r="A958" t="s">
        <v>974</v>
      </c>
    </row>
    <row r="959" spans="1:1" x14ac:dyDescent="0.2">
      <c r="A959" t="s">
        <v>975</v>
      </c>
    </row>
    <row r="960" spans="1:1" x14ac:dyDescent="0.2">
      <c r="A960" t="s">
        <v>976</v>
      </c>
    </row>
    <row r="961" spans="1:1" x14ac:dyDescent="0.2">
      <c r="A961" t="s">
        <v>977</v>
      </c>
    </row>
    <row r="962" spans="1:1" x14ac:dyDescent="0.2">
      <c r="A962" t="s">
        <v>978</v>
      </c>
    </row>
    <row r="963" spans="1:1" x14ac:dyDescent="0.2">
      <c r="A963" t="s">
        <v>979</v>
      </c>
    </row>
    <row r="964" spans="1:1" x14ac:dyDescent="0.2">
      <c r="A964" t="s">
        <v>980</v>
      </c>
    </row>
    <row r="965" spans="1:1" x14ac:dyDescent="0.2">
      <c r="A965" t="s">
        <v>981</v>
      </c>
    </row>
    <row r="966" spans="1:1" x14ac:dyDescent="0.2">
      <c r="A966" t="s">
        <v>982</v>
      </c>
    </row>
    <row r="967" spans="1:1" x14ac:dyDescent="0.2">
      <c r="A967" t="s">
        <v>983</v>
      </c>
    </row>
    <row r="968" spans="1:1" x14ac:dyDescent="0.2">
      <c r="A968" t="s">
        <v>984</v>
      </c>
    </row>
    <row r="969" spans="1:1" x14ac:dyDescent="0.2">
      <c r="A969" t="s">
        <v>985</v>
      </c>
    </row>
    <row r="970" spans="1:1" x14ac:dyDescent="0.2">
      <c r="A970" t="s">
        <v>986</v>
      </c>
    </row>
    <row r="971" spans="1:1" x14ac:dyDescent="0.2">
      <c r="A971" t="s">
        <v>987</v>
      </c>
    </row>
    <row r="972" spans="1:1" x14ac:dyDescent="0.2">
      <c r="A972" t="s">
        <v>988</v>
      </c>
    </row>
    <row r="973" spans="1:1" x14ac:dyDescent="0.2">
      <c r="A973" t="s">
        <v>989</v>
      </c>
    </row>
    <row r="974" spans="1:1" x14ac:dyDescent="0.2">
      <c r="A974" t="s">
        <v>990</v>
      </c>
    </row>
    <row r="975" spans="1:1" x14ac:dyDescent="0.2">
      <c r="A975" t="s">
        <v>991</v>
      </c>
    </row>
    <row r="976" spans="1:1" x14ac:dyDescent="0.2">
      <c r="A976" t="s">
        <v>992</v>
      </c>
    </row>
    <row r="977" spans="1:1" x14ac:dyDescent="0.2">
      <c r="A977" t="s">
        <v>993</v>
      </c>
    </row>
    <row r="978" spans="1:1" x14ac:dyDescent="0.2">
      <c r="A978" t="s">
        <v>994</v>
      </c>
    </row>
    <row r="979" spans="1:1" x14ac:dyDescent="0.2">
      <c r="A979" t="s">
        <v>995</v>
      </c>
    </row>
    <row r="980" spans="1:1" x14ac:dyDescent="0.2">
      <c r="A980" t="s">
        <v>996</v>
      </c>
    </row>
    <row r="981" spans="1:1" x14ac:dyDescent="0.2">
      <c r="A981" t="s">
        <v>997</v>
      </c>
    </row>
    <row r="982" spans="1:1" x14ac:dyDescent="0.2">
      <c r="A982" t="s">
        <v>998</v>
      </c>
    </row>
    <row r="983" spans="1:1" x14ac:dyDescent="0.2">
      <c r="A983" t="s">
        <v>999</v>
      </c>
    </row>
    <row r="984" spans="1:1" x14ac:dyDescent="0.2">
      <c r="A984" t="s">
        <v>1000</v>
      </c>
    </row>
    <row r="985" spans="1:1" x14ac:dyDescent="0.2">
      <c r="A985" t="s">
        <v>1001</v>
      </c>
    </row>
    <row r="986" spans="1:1" x14ac:dyDescent="0.2">
      <c r="A986" t="s">
        <v>1002</v>
      </c>
    </row>
    <row r="987" spans="1:1" x14ac:dyDescent="0.2">
      <c r="A987" t="s">
        <v>1003</v>
      </c>
    </row>
    <row r="988" spans="1:1" x14ac:dyDescent="0.2">
      <c r="A988" t="s">
        <v>1004</v>
      </c>
    </row>
    <row r="989" spans="1:1" x14ac:dyDescent="0.2">
      <c r="A989" t="s">
        <v>1005</v>
      </c>
    </row>
    <row r="990" spans="1:1" x14ac:dyDescent="0.2">
      <c r="A990" t="s">
        <v>1006</v>
      </c>
    </row>
    <row r="991" spans="1:1" x14ac:dyDescent="0.2">
      <c r="A991" t="s">
        <v>1007</v>
      </c>
    </row>
    <row r="992" spans="1:1" x14ac:dyDescent="0.2">
      <c r="A992" t="s">
        <v>1008</v>
      </c>
    </row>
    <row r="993" spans="1:1" x14ac:dyDescent="0.2">
      <c r="A993" t="s">
        <v>1009</v>
      </c>
    </row>
    <row r="994" spans="1:1" x14ac:dyDescent="0.2">
      <c r="A994" t="s">
        <v>1010</v>
      </c>
    </row>
    <row r="995" spans="1:1" x14ac:dyDescent="0.2">
      <c r="A995" t="s">
        <v>1011</v>
      </c>
    </row>
    <row r="996" spans="1:1" x14ac:dyDescent="0.2">
      <c r="A996" t="s">
        <v>1012</v>
      </c>
    </row>
    <row r="997" spans="1:1" x14ac:dyDescent="0.2">
      <c r="A997" t="s">
        <v>1013</v>
      </c>
    </row>
    <row r="998" spans="1:1" x14ac:dyDescent="0.2">
      <c r="A998" t="s">
        <v>1014</v>
      </c>
    </row>
    <row r="999" spans="1:1" x14ac:dyDescent="0.2">
      <c r="A999" t="s">
        <v>1015</v>
      </c>
    </row>
    <row r="1000" spans="1:1" x14ac:dyDescent="0.2">
      <c r="A1000" t="s">
        <v>1016</v>
      </c>
    </row>
    <row r="1001" spans="1:1" x14ac:dyDescent="0.2">
      <c r="A1001" t="s">
        <v>1017</v>
      </c>
    </row>
    <row r="1002" spans="1:1" x14ac:dyDescent="0.2">
      <c r="A1002" t="s">
        <v>1018</v>
      </c>
    </row>
    <row r="1003" spans="1:1" x14ac:dyDescent="0.2">
      <c r="A1003" t="s">
        <v>1019</v>
      </c>
    </row>
    <row r="1004" spans="1:1" x14ac:dyDescent="0.2">
      <c r="A1004" t="s">
        <v>1020</v>
      </c>
    </row>
    <row r="1005" spans="1:1" x14ac:dyDescent="0.2">
      <c r="A1005" t="s">
        <v>1021</v>
      </c>
    </row>
    <row r="1006" spans="1:1" x14ac:dyDescent="0.2">
      <c r="A1006" t="s">
        <v>1022</v>
      </c>
    </row>
    <row r="1007" spans="1:1" x14ac:dyDescent="0.2">
      <c r="A1007" t="s">
        <v>1023</v>
      </c>
    </row>
    <row r="1008" spans="1:1" x14ac:dyDescent="0.2">
      <c r="A1008" t="s">
        <v>1024</v>
      </c>
    </row>
    <row r="1009" spans="1:1" x14ac:dyDescent="0.2">
      <c r="A1009" t="s">
        <v>1025</v>
      </c>
    </row>
    <row r="1010" spans="1:1" x14ac:dyDescent="0.2">
      <c r="A1010" t="s">
        <v>1026</v>
      </c>
    </row>
    <row r="1011" spans="1:1" x14ac:dyDescent="0.2">
      <c r="A1011" t="s">
        <v>1027</v>
      </c>
    </row>
    <row r="1012" spans="1:1" x14ac:dyDescent="0.2">
      <c r="A1012" t="s">
        <v>1028</v>
      </c>
    </row>
    <row r="1013" spans="1:1" x14ac:dyDescent="0.2">
      <c r="A1013" t="s">
        <v>1029</v>
      </c>
    </row>
    <row r="1014" spans="1:1" x14ac:dyDescent="0.2">
      <c r="A1014" t="s">
        <v>1030</v>
      </c>
    </row>
    <row r="1015" spans="1:1" x14ac:dyDescent="0.2">
      <c r="A1015" t="s">
        <v>1031</v>
      </c>
    </row>
    <row r="1016" spans="1:1" x14ac:dyDescent="0.2">
      <c r="A1016" t="s">
        <v>1032</v>
      </c>
    </row>
    <row r="1017" spans="1:1" x14ac:dyDescent="0.2">
      <c r="A1017" t="s">
        <v>1033</v>
      </c>
    </row>
    <row r="1018" spans="1:1" x14ac:dyDescent="0.2">
      <c r="A1018" t="s">
        <v>1034</v>
      </c>
    </row>
    <row r="1019" spans="1:1" x14ac:dyDescent="0.2">
      <c r="A1019" t="s">
        <v>1035</v>
      </c>
    </row>
    <row r="1020" spans="1:1" x14ac:dyDescent="0.2">
      <c r="A1020" t="s">
        <v>1036</v>
      </c>
    </row>
    <row r="1021" spans="1:1" x14ac:dyDescent="0.2">
      <c r="A1021" t="s">
        <v>1037</v>
      </c>
    </row>
    <row r="1022" spans="1:1" x14ac:dyDescent="0.2">
      <c r="A1022" t="s">
        <v>1038</v>
      </c>
    </row>
    <row r="1023" spans="1:1" x14ac:dyDescent="0.2">
      <c r="A1023" t="s">
        <v>1039</v>
      </c>
    </row>
    <row r="1024" spans="1:1" x14ac:dyDescent="0.2">
      <c r="A1024" t="s">
        <v>1040</v>
      </c>
    </row>
    <row r="1025" spans="1:1" x14ac:dyDescent="0.2">
      <c r="A1025" t="s">
        <v>1041</v>
      </c>
    </row>
    <row r="1026" spans="1:1" x14ac:dyDescent="0.2">
      <c r="A1026" t="s">
        <v>1042</v>
      </c>
    </row>
    <row r="1027" spans="1:1" x14ac:dyDescent="0.2">
      <c r="A1027" t="s">
        <v>1043</v>
      </c>
    </row>
    <row r="1028" spans="1:1" x14ac:dyDescent="0.2">
      <c r="A1028" t="s">
        <v>1044</v>
      </c>
    </row>
    <row r="1029" spans="1:1" x14ac:dyDescent="0.2">
      <c r="A1029" t="s">
        <v>1045</v>
      </c>
    </row>
    <row r="1030" spans="1:1" x14ac:dyDescent="0.2">
      <c r="A1030" t="s">
        <v>1046</v>
      </c>
    </row>
    <row r="1031" spans="1:1" x14ac:dyDescent="0.2">
      <c r="A1031" t="s">
        <v>1047</v>
      </c>
    </row>
    <row r="1032" spans="1:1" x14ac:dyDescent="0.2">
      <c r="A1032" t="s">
        <v>1048</v>
      </c>
    </row>
    <row r="1033" spans="1:1" x14ac:dyDescent="0.2">
      <c r="A1033" t="s">
        <v>1049</v>
      </c>
    </row>
    <row r="1034" spans="1:1" x14ac:dyDescent="0.2">
      <c r="A1034" t="s">
        <v>1050</v>
      </c>
    </row>
    <row r="1035" spans="1:1" x14ac:dyDescent="0.2">
      <c r="A1035" t="s">
        <v>1051</v>
      </c>
    </row>
    <row r="1036" spans="1:1" x14ac:dyDescent="0.2">
      <c r="A1036" t="s">
        <v>1052</v>
      </c>
    </row>
    <row r="1037" spans="1:1" x14ac:dyDescent="0.2">
      <c r="A1037" t="s">
        <v>1053</v>
      </c>
    </row>
    <row r="1038" spans="1:1" x14ac:dyDescent="0.2">
      <c r="A1038" t="s">
        <v>1054</v>
      </c>
    </row>
    <row r="1039" spans="1:1" x14ac:dyDescent="0.2">
      <c r="A1039" t="s">
        <v>1055</v>
      </c>
    </row>
    <row r="1040" spans="1:1" x14ac:dyDescent="0.2">
      <c r="A1040" t="s">
        <v>1056</v>
      </c>
    </row>
    <row r="1041" spans="1:1" x14ac:dyDescent="0.2">
      <c r="A1041" t="s">
        <v>1057</v>
      </c>
    </row>
    <row r="1042" spans="1:1" x14ac:dyDescent="0.2">
      <c r="A1042" t="s">
        <v>1058</v>
      </c>
    </row>
    <row r="1043" spans="1:1" x14ac:dyDescent="0.2">
      <c r="A1043" t="s">
        <v>1059</v>
      </c>
    </row>
    <row r="1044" spans="1:1" x14ac:dyDescent="0.2">
      <c r="A1044" t="s">
        <v>1060</v>
      </c>
    </row>
    <row r="1045" spans="1:1" x14ac:dyDescent="0.2">
      <c r="A1045" t="s">
        <v>1061</v>
      </c>
    </row>
    <row r="1046" spans="1:1" x14ac:dyDescent="0.2">
      <c r="A1046" t="s">
        <v>1062</v>
      </c>
    </row>
    <row r="1047" spans="1:1" x14ac:dyDescent="0.2">
      <c r="A1047" t="s">
        <v>1063</v>
      </c>
    </row>
    <row r="1048" spans="1:1" x14ac:dyDescent="0.2">
      <c r="A1048" t="s">
        <v>1064</v>
      </c>
    </row>
    <row r="1049" spans="1:1" x14ac:dyDescent="0.2">
      <c r="A1049" t="s">
        <v>1065</v>
      </c>
    </row>
    <row r="1050" spans="1:1" x14ac:dyDescent="0.2">
      <c r="A1050" t="s">
        <v>1066</v>
      </c>
    </row>
    <row r="1051" spans="1:1" x14ac:dyDescent="0.2">
      <c r="A1051" t="s">
        <v>1067</v>
      </c>
    </row>
    <row r="1052" spans="1:1" x14ac:dyDescent="0.2">
      <c r="A1052" t="s">
        <v>1068</v>
      </c>
    </row>
    <row r="1053" spans="1:1" x14ac:dyDescent="0.2">
      <c r="A1053" t="s">
        <v>1069</v>
      </c>
    </row>
    <row r="1054" spans="1:1" x14ac:dyDescent="0.2">
      <c r="A1054" t="s">
        <v>1070</v>
      </c>
    </row>
    <row r="1055" spans="1:1" x14ac:dyDescent="0.2">
      <c r="A1055" t="s">
        <v>1071</v>
      </c>
    </row>
    <row r="1056" spans="1:1" x14ac:dyDescent="0.2">
      <c r="A1056" t="s">
        <v>1072</v>
      </c>
    </row>
    <row r="1057" spans="1:1" x14ac:dyDescent="0.2">
      <c r="A1057" t="s">
        <v>1073</v>
      </c>
    </row>
    <row r="1058" spans="1:1" x14ac:dyDescent="0.2">
      <c r="A1058" t="s">
        <v>1074</v>
      </c>
    </row>
    <row r="1059" spans="1:1" x14ac:dyDescent="0.2">
      <c r="A1059" t="s">
        <v>1075</v>
      </c>
    </row>
    <row r="1060" spans="1:1" x14ac:dyDescent="0.2">
      <c r="A1060" t="s">
        <v>1076</v>
      </c>
    </row>
    <row r="1061" spans="1:1" x14ac:dyDescent="0.2">
      <c r="A1061" t="s">
        <v>1077</v>
      </c>
    </row>
    <row r="1062" spans="1:1" x14ac:dyDescent="0.2">
      <c r="A1062" t="s">
        <v>1078</v>
      </c>
    </row>
    <row r="1063" spans="1:1" x14ac:dyDescent="0.2">
      <c r="A1063" t="s">
        <v>1079</v>
      </c>
    </row>
    <row r="1064" spans="1:1" x14ac:dyDescent="0.2">
      <c r="A1064" t="s">
        <v>1080</v>
      </c>
    </row>
    <row r="1065" spans="1:1" x14ac:dyDescent="0.2">
      <c r="A1065" t="s">
        <v>1081</v>
      </c>
    </row>
    <row r="1066" spans="1:1" x14ac:dyDescent="0.2">
      <c r="A1066" t="s">
        <v>1082</v>
      </c>
    </row>
    <row r="1067" spans="1:1" x14ac:dyDescent="0.2">
      <c r="A1067" t="s">
        <v>1083</v>
      </c>
    </row>
    <row r="1068" spans="1:1" x14ac:dyDescent="0.2">
      <c r="A1068" t="s">
        <v>1084</v>
      </c>
    </row>
    <row r="1069" spans="1:1" x14ac:dyDescent="0.2">
      <c r="A1069" t="s">
        <v>1085</v>
      </c>
    </row>
    <row r="1070" spans="1:1" x14ac:dyDescent="0.2">
      <c r="A1070" t="s">
        <v>1086</v>
      </c>
    </row>
    <row r="1071" spans="1:1" x14ac:dyDescent="0.2">
      <c r="A1071" t="s">
        <v>1087</v>
      </c>
    </row>
    <row r="1072" spans="1:1" x14ac:dyDescent="0.2">
      <c r="A1072" t="s">
        <v>1088</v>
      </c>
    </row>
    <row r="1073" spans="1:1" x14ac:dyDescent="0.2">
      <c r="A1073" t="s">
        <v>1089</v>
      </c>
    </row>
    <row r="1074" spans="1:1" x14ac:dyDescent="0.2">
      <c r="A1074" t="s">
        <v>1090</v>
      </c>
    </row>
    <row r="1075" spans="1:1" x14ac:dyDescent="0.2">
      <c r="A1075" t="s">
        <v>1091</v>
      </c>
    </row>
    <row r="1076" spans="1:1" x14ac:dyDescent="0.2">
      <c r="A1076" t="s">
        <v>1092</v>
      </c>
    </row>
    <row r="1077" spans="1:1" x14ac:dyDescent="0.2">
      <c r="A1077" t="s">
        <v>1093</v>
      </c>
    </row>
    <row r="1078" spans="1:1" x14ac:dyDescent="0.2">
      <c r="A1078" t="s">
        <v>1094</v>
      </c>
    </row>
    <row r="1079" spans="1:1" x14ac:dyDescent="0.2">
      <c r="A1079" t="s">
        <v>1095</v>
      </c>
    </row>
    <row r="1080" spans="1:1" x14ac:dyDescent="0.2">
      <c r="A1080" t="s">
        <v>1096</v>
      </c>
    </row>
    <row r="1081" spans="1:1" x14ac:dyDescent="0.2">
      <c r="A1081" t="s">
        <v>1097</v>
      </c>
    </row>
    <row r="1082" spans="1:1" x14ac:dyDescent="0.2">
      <c r="A1082" t="s">
        <v>1098</v>
      </c>
    </row>
    <row r="1083" spans="1:1" x14ac:dyDescent="0.2">
      <c r="A1083" t="s">
        <v>1099</v>
      </c>
    </row>
    <row r="1084" spans="1:1" x14ac:dyDescent="0.2">
      <c r="A1084" t="s">
        <v>1100</v>
      </c>
    </row>
    <row r="1085" spans="1:1" x14ac:dyDescent="0.2">
      <c r="A1085" t="s">
        <v>1101</v>
      </c>
    </row>
    <row r="1086" spans="1:1" x14ac:dyDescent="0.2">
      <c r="A1086" t="s">
        <v>1102</v>
      </c>
    </row>
    <row r="1087" spans="1:1" x14ac:dyDescent="0.2">
      <c r="A1087" t="s">
        <v>1103</v>
      </c>
    </row>
    <row r="1088" spans="1:1" x14ac:dyDescent="0.2">
      <c r="A1088" t="s">
        <v>1104</v>
      </c>
    </row>
    <row r="1089" spans="1:1" x14ac:dyDescent="0.2">
      <c r="A1089" t="s">
        <v>1105</v>
      </c>
    </row>
    <row r="1090" spans="1:1" x14ac:dyDescent="0.2">
      <c r="A1090" t="s">
        <v>1106</v>
      </c>
    </row>
    <row r="1091" spans="1:1" x14ac:dyDescent="0.2">
      <c r="A1091" t="s">
        <v>1107</v>
      </c>
    </row>
    <row r="1092" spans="1:1" x14ac:dyDescent="0.2">
      <c r="A1092" t="s">
        <v>1108</v>
      </c>
    </row>
    <row r="1093" spans="1:1" x14ac:dyDescent="0.2">
      <c r="A1093" t="s">
        <v>1109</v>
      </c>
    </row>
    <row r="1094" spans="1:1" x14ac:dyDescent="0.2">
      <c r="A1094" t="s">
        <v>1110</v>
      </c>
    </row>
    <row r="1095" spans="1:1" x14ac:dyDescent="0.2">
      <c r="A1095" t="s">
        <v>1111</v>
      </c>
    </row>
    <row r="1096" spans="1:1" x14ac:dyDescent="0.2">
      <c r="A1096" t="s">
        <v>1112</v>
      </c>
    </row>
    <row r="1097" spans="1:1" x14ac:dyDescent="0.2">
      <c r="A1097" t="s">
        <v>1113</v>
      </c>
    </row>
    <row r="1098" spans="1:1" x14ac:dyDescent="0.2">
      <c r="A1098" t="s">
        <v>1114</v>
      </c>
    </row>
    <row r="1099" spans="1:1" x14ac:dyDescent="0.2">
      <c r="A1099" t="s">
        <v>1115</v>
      </c>
    </row>
    <row r="1100" spans="1:1" x14ac:dyDescent="0.2">
      <c r="A1100" t="s">
        <v>1116</v>
      </c>
    </row>
    <row r="1101" spans="1:1" x14ac:dyDescent="0.2">
      <c r="A1101" t="s">
        <v>1117</v>
      </c>
    </row>
    <row r="1102" spans="1:1" x14ac:dyDescent="0.2">
      <c r="A1102" t="s">
        <v>1118</v>
      </c>
    </row>
    <row r="1103" spans="1:1" x14ac:dyDescent="0.2">
      <c r="A1103" t="s">
        <v>1119</v>
      </c>
    </row>
    <row r="1104" spans="1:1" x14ac:dyDescent="0.2">
      <c r="A1104" t="s">
        <v>1120</v>
      </c>
    </row>
    <row r="1105" spans="1:1" x14ac:dyDescent="0.2">
      <c r="A1105" t="s">
        <v>1121</v>
      </c>
    </row>
    <row r="1106" spans="1:1" x14ac:dyDescent="0.2">
      <c r="A1106" t="s">
        <v>1122</v>
      </c>
    </row>
    <row r="1107" spans="1:1" x14ac:dyDescent="0.2">
      <c r="A1107" t="s">
        <v>1123</v>
      </c>
    </row>
    <row r="1108" spans="1:1" x14ac:dyDescent="0.2">
      <c r="A1108" t="s">
        <v>1124</v>
      </c>
    </row>
    <row r="1109" spans="1:1" x14ac:dyDescent="0.2">
      <c r="A1109" t="s">
        <v>1125</v>
      </c>
    </row>
    <row r="1110" spans="1:1" x14ac:dyDescent="0.2">
      <c r="A1110" t="s">
        <v>1126</v>
      </c>
    </row>
    <row r="1111" spans="1:1" x14ac:dyDescent="0.2">
      <c r="A1111" t="s">
        <v>1127</v>
      </c>
    </row>
    <row r="1112" spans="1:1" x14ac:dyDescent="0.2">
      <c r="A1112" t="s">
        <v>1128</v>
      </c>
    </row>
    <row r="1113" spans="1:1" x14ac:dyDescent="0.2">
      <c r="A1113" t="s">
        <v>1129</v>
      </c>
    </row>
    <row r="1114" spans="1:1" x14ac:dyDescent="0.2">
      <c r="A1114" t="s">
        <v>1130</v>
      </c>
    </row>
    <row r="1115" spans="1:1" x14ac:dyDescent="0.2">
      <c r="A1115" t="s">
        <v>1131</v>
      </c>
    </row>
    <row r="1116" spans="1:1" x14ac:dyDescent="0.2">
      <c r="A1116" t="s">
        <v>1132</v>
      </c>
    </row>
    <row r="1117" spans="1:1" x14ac:dyDescent="0.2">
      <c r="A1117" t="s">
        <v>1133</v>
      </c>
    </row>
    <row r="1118" spans="1:1" x14ac:dyDescent="0.2">
      <c r="A1118" t="s">
        <v>1134</v>
      </c>
    </row>
    <row r="1119" spans="1:1" x14ac:dyDescent="0.2">
      <c r="A1119" t="s">
        <v>1135</v>
      </c>
    </row>
    <row r="1120" spans="1:1" x14ac:dyDescent="0.2">
      <c r="A1120" t="s">
        <v>1136</v>
      </c>
    </row>
    <row r="1121" spans="1:1" x14ac:dyDescent="0.2">
      <c r="A1121" t="s">
        <v>1137</v>
      </c>
    </row>
    <row r="1122" spans="1:1" x14ac:dyDescent="0.2">
      <c r="A1122" t="s">
        <v>1138</v>
      </c>
    </row>
    <row r="1123" spans="1:1" x14ac:dyDescent="0.2">
      <c r="A1123" t="s">
        <v>1139</v>
      </c>
    </row>
    <row r="1124" spans="1:1" x14ac:dyDescent="0.2">
      <c r="A1124" t="s">
        <v>1140</v>
      </c>
    </row>
    <row r="1125" spans="1:1" x14ac:dyDescent="0.2">
      <c r="A1125" t="s">
        <v>1141</v>
      </c>
    </row>
    <row r="1126" spans="1:1" x14ac:dyDescent="0.2">
      <c r="A1126" t="s">
        <v>1142</v>
      </c>
    </row>
    <row r="1127" spans="1:1" x14ac:dyDescent="0.2">
      <c r="A1127" t="s">
        <v>1143</v>
      </c>
    </row>
    <row r="1128" spans="1:1" x14ac:dyDescent="0.2">
      <c r="A1128" t="s">
        <v>1144</v>
      </c>
    </row>
    <row r="1129" spans="1:1" x14ac:dyDescent="0.2">
      <c r="A1129" t="s">
        <v>1145</v>
      </c>
    </row>
    <row r="1130" spans="1:1" x14ac:dyDescent="0.2">
      <c r="A1130" t="s">
        <v>1146</v>
      </c>
    </row>
    <row r="1131" spans="1:1" x14ac:dyDescent="0.2">
      <c r="A1131" t="s">
        <v>1147</v>
      </c>
    </row>
    <row r="1132" spans="1:1" x14ac:dyDescent="0.2">
      <c r="A1132" t="s">
        <v>1148</v>
      </c>
    </row>
    <row r="1133" spans="1:1" x14ac:dyDescent="0.2">
      <c r="A1133" t="s">
        <v>1149</v>
      </c>
    </row>
    <row r="1134" spans="1:1" x14ac:dyDescent="0.2">
      <c r="A1134" t="s">
        <v>1150</v>
      </c>
    </row>
    <row r="1135" spans="1:1" x14ac:dyDescent="0.2">
      <c r="A1135" t="s">
        <v>1151</v>
      </c>
    </row>
    <row r="1136" spans="1:1" x14ac:dyDescent="0.2">
      <c r="A1136" t="s">
        <v>1152</v>
      </c>
    </row>
    <row r="1137" spans="1:1" x14ac:dyDescent="0.2">
      <c r="A1137" t="s">
        <v>1153</v>
      </c>
    </row>
    <row r="1138" spans="1:1" x14ac:dyDescent="0.2">
      <c r="A1138" t="s">
        <v>1154</v>
      </c>
    </row>
    <row r="1139" spans="1:1" x14ac:dyDescent="0.2">
      <c r="A1139" t="s">
        <v>1155</v>
      </c>
    </row>
    <row r="1140" spans="1:1" x14ac:dyDescent="0.2">
      <c r="A1140" t="s">
        <v>1156</v>
      </c>
    </row>
    <row r="1141" spans="1:1" x14ac:dyDescent="0.2">
      <c r="A1141" t="s">
        <v>1157</v>
      </c>
    </row>
    <row r="1142" spans="1:1" x14ac:dyDescent="0.2">
      <c r="A1142" t="s">
        <v>1158</v>
      </c>
    </row>
    <row r="1143" spans="1:1" x14ac:dyDescent="0.2">
      <c r="A1143" t="s">
        <v>1159</v>
      </c>
    </row>
    <row r="1144" spans="1:1" x14ac:dyDescent="0.2">
      <c r="A1144" t="s">
        <v>1160</v>
      </c>
    </row>
    <row r="1145" spans="1:1" x14ac:dyDescent="0.2">
      <c r="A1145" t="s">
        <v>1161</v>
      </c>
    </row>
    <row r="1146" spans="1:1" x14ac:dyDescent="0.2">
      <c r="A1146" t="s">
        <v>1162</v>
      </c>
    </row>
    <row r="1147" spans="1:1" x14ac:dyDescent="0.2">
      <c r="A1147" t="s">
        <v>1163</v>
      </c>
    </row>
    <row r="1148" spans="1:1" x14ac:dyDescent="0.2">
      <c r="A1148" t="s">
        <v>1164</v>
      </c>
    </row>
    <row r="1149" spans="1:1" x14ac:dyDescent="0.2">
      <c r="A1149" t="s">
        <v>1165</v>
      </c>
    </row>
    <row r="1150" spans="1:1" x14ac:dyDescent="0.2">
      <c r="A1150" t="s">
        <v>1166</v>
      </c>
    </row>
    <row r="1151" spans="1:1" x14ac:dyDescent="0.2">
      <c r="A1151" t="s">
        <v>1167</v>
      </c>
    </row>
    <row r="1152" spans="1:1" x14ac:dyDescent="0.2">
      <c r="A1152" t="s">
        <v>1168</v>
      </c>
    </row>
    <row r="1153" spans="1:1" x14ac:dyDescent="0.2">
      <c r="A1153" t="s">
        <v>1169</v>
      </c>
    </row>
    <row r="1154" spans="1:1" x14ac:dyDescent="0.2">
      <c r="A1154" t="s">
        <v>1170</v>
      </c>
    </row>
    <row r="1155" spans="1:1" x14ac:dyDescent="0.2">
      <c r="A1155" t="s">
        <v>1171</v>
      </c>
    </row>
    <row r="1156" spans="1:1" x14ac:dyDescent="0.2">
      <c r="A1156" t="s">
        <v>1172</v>
      </c>
    </row>
    <row r="1157" spans="1:1" x14ac:dyDescent="0.2">
      <c r="A1157" t="s">
        <v>1173</v>
      </c>
    </row>
    <row r="1158" spans="1:1" x14ac:dyDescent="0.2">
      <c r="A1158" t="s">
        <v>1174</v>
      </c>
    </row>
    <row r="1159" spans="1:1" x14ac:dyDescent="0.2">
      <c r="A1159" t="s">
        <v>1175</v>
      </c>
    </row>
    <row r="1160" spans="1:1" x14ac:dyDescent="0.2">
      <c r="A1160" t="s">
        <v>1176</v>
      </c>
    </row>
    <row r="1161" spans="1:1" x14ac:dyDescent="0.2">
      <c r="A1161" t="s">
        <v>1177</v>
      </c>
    </row>
    <row r="1162" spans="1:1" x14ac:dyDescent="0.2">
      <c r="A1162" t="s">
        <v>1178</v>
      </c>
    </row>
    <row r="1163" spans="1:1" x14ac:dyDescent="0.2">
      <c r="A1163" t="s">
        <v>1179</v>
      </c>
    </row>
    <row r="1164" spans="1:1" x14ac:dyDescent="0.2">
      <c r="A1164" t="s">
        <v>1180</v>
      </c>
    </row>
    <row r="1165" spans="1:1" x14ac:dyDescent="0.2">
      <c r="A1165" t="s">
        <v>1181</v>
      </c>
    </row>
    <row r="1166" spans="1:1" x14ac:dyDescent="0.2">
      <c r="A1166" t="s">
        <v>1182</v>
      </c>
    </row>
    <row r="1167" spans="1:1" x14ac:dyDescent="0.2">
      <c r="A1167" t="s">
        <v>1183</v>
      </c>
    </row>
    <row r="1168" spans="1:1" x14ac:dyDescent="0.2">
      <c r="A1168" t="s">
        <v>1184</v>
      </c>
    </row>
    <row r="1169" spans="1:1" x14ac:dyDescent="0.2">
      <c r="A1169" t="s">
        <v>1185</v>
      </c>
    </row>
    <row r="1170" spans="1:1" x14ac:dyDescent="0.2">
      <c r="A1170" t="s">
        <v>1186</v>
      </c>
    </row>
    <row r="1171" spans="1:1" x14ac:dyDescent="0.2">
      <c r="A1171" t="s">
        <v>1187</v>
      </c>
    </row>
    <row r="1172" spans="1:1" x14ac:dyDescent="0.2">
      <c r="A1172" t="s">
        <v>1188</v>
      </c>
    </row>
    <row r="1173" spans="1:1" x14ac:dyDescent="0.2">
      <c r="A1173" t="s">
        <v>1189</v>
      </c>
    </row>
    <row r="1174" spans="1:1" x14ac:dyDescent="0.2">
      <c r="A1174" t="s">
        <v>1190</v>
      </c>
    </row>
    <row r="1175" spans="1:1" x14ac:dyDescent="0.2">
      <c r="A1175" t="s">
        <v>1191</v>
      </c>
    </row>
    <row r="1176" spans="1:1" x14ac:dyDescent="0.2">
      <c r="A1176" t="s">
        <v>1192</v>
      </c>
    </row>
    <row r="1177" spans="1:1" x14ac:dyDescent="0.2">
      <c r="A1177" t="s">
        <v>1193</v>
      </c>
    </row>
    <row r="1178" spans="1:1" x14ac:dyDescent="0.2">
      <c r="A1178" t="s">
        <v>1194</v>
      </c>
    </row>
    <row r="1179" spans="1:1" x14ac:dyDescent="0.2">
      <c r="A1179" t="s">
        <v>1195</v>
      </c>
    </row>
    <row r="1180" spans="1:1" x14ac:dyDescent="0.2">
      <c r="A1180" t="s">
        <v>1196</v>
      </c>
    </row>
    <row r="1181" spans="1:1" x14ac:dyDescent="0.2">
      <c r="A1181" t="s">
        <v>1197</v>
      </c>
    </row>
    <row r="1182" spans="1:1" x14ac:dyDescent="0.2">
      <c r="A1182" t="s">
        <v>1198</v>
      </c>
    </row>
    <row r="1183" spans="1:1" x14ac:dyDescent="0.2">
      <c r="A1183" t="s">
        <v>1199</v>
      </c>
    </row>
    <row r="1184" spans="1:1" x14ac:dyDescent="0.2">
      <c r="A1184" t="s">
        <v>1200</v>
      </c>
    </row>
    <row r="1185" spans="1:1" x14ac:dyDescent="0.2">
      <c r="A1185" t="s">
        <v>1201</v>
      </c>
    </row>
    <row r="1186" spans="1:1" x14ac:dyDescent="0.2">
      <c r="A1186" t="s">
        <v>1202</v>
      </c>
    </row>
    <row r="1187" spans="1:1" x14ac:dyDescent="0.2">
      <c r="A1187" t="s">
        <v>1203</v>
      </c>
    </row>
    <row r="1188" spans="1:1" x14ac:dyDescent="0.2">
      <c r="A1188" t="s">
        <v>1204</v>
      </c>
    </row>
    <row r="1189" spans="1:1" x14ac:dyDescent="0.2">
      <c r="A1189" t="s">
        <v>1205</v>
      </c>
    </row>
    <row r="1190" spans="1:1" x14ac:dyDescent="0.2">
      <c r="A1190" t="s">
        <v>1206</v>
      </c>
    </row>
    <row r="1191" spans="1:1" x14ac:dyDescent="0.2">
      <c r="A1191" t="s">
        <v>1207</v>
      </c>
    </row>
    <row r="1192" spans="1:1" x14ac:dyDescent="0.2">
      <c r="A1192" t="s">
        <v>1208</v>
      </c>
    </row>
    <row r="1193" spans="1:1" x14ac:dyDescent="0.2">
      <c r="A1193" t="s">
        <v>1209</v>
      </c>
    </row>
    <row r="1194" spans="1:1" x14ac:dyDescent="0.2">
      <c r="A1194" t="s">
        <v>1210</v>
      </c>
    </row>
    <row r="1195" spans="1:1" x14ac:dyDescent="0.2">
      <c r="A1195" t="s">
        <v>1211</v>
      </c>
    </row>
    <row r="1196" spans="1:1" x14ac:dyDescent="0.2">
      <c r="A1196" t="s">
        <v>1212</v>
      </c>
    </row>
    <row r="1197" spans="1:1" x14ac:dyDescent="0.2">
      <c r="A1197" t="s">
        <v>1213</v>
      </c>
    </row>
    <row r="1198" spans="1:1" x14ac:dyDescent="0.2">
      <c r="A1198" t="s">
        <v>1214</v>
      </c>
    </row>
    <row r="1199" spans="1:1" x14ac:dyDescent="0.2">
      <c r="A1199" t="s">
        <v>1215</v>
      </c>
    </row>
    <row r="1200" spans="1:1" x14ac:dyDescent="0.2">
      <c r="A1200" t="s">
        <v>1216</v>
      </c>
    </row>
    <row r="1201" spans="1:1" x14ac:dyDescent="0.2">
      <c r="A1201" t="s">
        <v>1217</v>
      </c>
    </row>
    <row r="1202" spans="1:1" x14ac:dyDescent="0.2">
      <c r="A1202" t="s">
        <v>1218</v>
      </c>
    </row>
    <row r="1203" spans="1:1" x14ac:dyDescent="0.2">
      <c r="A1203" t="s">
        <v>1219</v>
      </c>
    </row>
    <row r="1204" spans="1:1" x14ac:dyDescent="0.2">
      <c r="A1204" t="s">
        <v>1220</v>
      </c>
    </row>
    <row r="1205" spans="1:1" x14ac:dyDescent="0.2">
      <c r="A1205" t="s">
        <v>1221</v>
      </c>
    </row>
    <row r="1206" spans="1:1" x14ac:dyDescent="0.2">
      <c r="A1206" t="s">
        <v>1222</v>
      </c>
    </row>
    <row r="1207" spans="1:1" x14ac:dyDescent="0.2">
      <c r="A1207" t="s">
        <v>1223</v>
      </c>
    </row>
    <row r="1208" spans="1:1" x14ac:dyDescent="0.2">
      <c r="A1208" t="s">
        <v>1224</v>
      </c>
    </row>
    <row r="1209" spans="1:1" x14ac:dyDescent="0.2">
      <c r="A1209" t="s">
        <v>1225</v>
      </c>
    </row>
    <row r="1210" spans="1:1" x14ac:dyDescent="0.2">
      <c r="A1210" t="s">
        <v>1226</v>
      </c>
    </row>
    <row r="1211" spans="1:1" x14ac:dyDescent="0.2">
      <c r="A1211" t="s">
        <v>1227</v>
      </c>
    </row>
    <row r="1212" spans="1:1" x14ac:dyDescent="0.2">
      <c r="A1212" t="s">
        <v>1228</v>
      </c>
    </row>
    <row r="1213" spans="1:1" x14ac:dyDescent="0.2">
      <c r="A1213" t="s">
        <v>1229</v>
      </c>
    </row>
    <row r="1214" spans="1:1" x14ac:dyDescent="0.2">
      <c r="A1214" t="s">
        <v>1230</v>
      </c>
    </row>
    <row r="1215" spans="1:1" x14ac:dyDescent="0.2">
      <c r="A1215" t="s">
        <v>1231</v>
      </c>
    </row>
    <row r="1216" spans="1:1" x14ac:dyDescent="0.2">
      <c r="A1216" t="s">
        <v>1232</v>
      </c>
    </row>
    <row r="1217" spans="1:1" x14ac:dyDescent="0.2">
      <c r="A1217" t="s">
        <v>1233</v>
      </c>
    </row>
    <row r="1218" spans="1:1" x14ac:dyDescent="0.2">
      <c r="A1218" t="s">
        <v>1234</v>
      </c>
    </row>
    <row r="1219" spans="1:1" x14ac:dyDescent="0.2">
      <c r="A1219" t="s">
        <v>1235</v>
      </c>
    </row>
    <row r="1220" spans="1:1" x14ac:dyDescent="0.2">
      <c r="A1220" t="s">
        <v>1236</v>
      </c>
    </row>
    <row r="1221" spans="1:1" x14ac:dyDescent="0.2">
      <c r="A1221" t="s">
        <v>1237</v>
      </c>
    </row>
    <row r="1222" spans="1:1" x14ac:dyDescent="0.2">
      <c r="A1222" t="s">
        <v>1238</v>
      </c>
    </row>
    <row r="1223" spans="1:1" x14ac:dyDescent="0.2">
      <c r="A1223" t="s">
        <v>1239</v>
      </c>
    </row>
    <row r="1224" spans="1:1" x14ac:dyDescent="0.2">
      <c r="A1224" t="s">
        <v>1240</v>
      </c>
    </row>
    <row r="1225" spans="1:1" x14ac:dyDescent="0.2">
      <c r="A1225" t="s">
        <v>1241</v>
      </c>
    </row>
    <row r="1226" spans="1:1" x14ac:dyDescent="0.2">
      <c r="A1226" t="s">
        <v>1242</v>
      </c>
    </row>
    <row r="1227" spans="1:1" x14ac:dyDescent="0.2">
      <c r="A1227" t="s">
        <v>1243</v>
      </c>
    </row>
    <row r="1228" spans="1:1" x14ac:dyDescent="0.2">
      <c r="A1228" t="s">
        <v>1244</v>
      </c>
    </row>
    <row r="1229" spans="1:1" x14ac:dyDescent="0.2">
      <c r="A1229" t="s">
        <v>1245</v>
      </c>
    </row>
    <row r="1230" spans="1:1" x14ac:dyDescent="0.2">
      <c r="A1230" t="s">
        <v>1246</v>
      </c>
    </row>
    <row r="1231" spans="1:1" x14ac:dyDescent="0.2">
      <c r="A1231" t="s">
        <v>1247</v>
      </c>
    </row>
    <row r="1232" spans="1:1" x14ac:dyDescent="0.2">
      <c r="A1232" t="s">
        <v>1248</v>
      </c>
    </row>
    <row r="1233" spans="1:1" x14ac:dyDescent="0.2">
      <c r="A1233" t="s">
        <v>1249</v>
      </c>
    </row>
    <row r="1234" spans="1:1" x14ac:dyDescent="0.2">
      <c r="A1234" t="s">
        <v>1250</v>
      </c>
    </row>
    <row r="1235" spans="1:1" x14ac:dyDescent="0.2">
      <c r="A1235" t="s">
        <v>1251</v>
      </c>
    </row>
    <row r="1236" spans="1:1" x14ac:dyDescent="0.2">
      <c r="A1236" t="s">
        <v>1252</v>
      </c>
    </row>
    <row r="1237" spans="1:1" x14ac:dyDescent="0.2">
      <c r="A1237" t="s">
        <v>1253</v>
      </c>
    </row>
    <row r="1238" spans="1:1" x14ac:dyDescent="0.2">
      <c r="A1238" t="s">
        <v>1254</v>
      </c>
    </row>
    <row r="1239" spans="1:1" x14ac:dyDescent="0.2">
      <c r="A1239" t="s">
        <v>1255</v>
      </c>
    </row>
    <row r="1240" spans="1:1" x14ac:dyDescent="0.2">
      <c r="A1240" t="s">
        <v>1256</v>
      </c>
    </row>
    <row r="1241" spans="1:1" x14ac:dyDescent="0.2">
      <c r="A1241" t="s">
        <v>1257</v>
      </c>
    </row>
    <row r="1242" spans="1:1" x14ac:dyDescent="0.2">
      <c r="A1242" t="s">
        <v>1258</v>
      </c>
    </row>
    <row r="1243" spans="1:1" x14ac:dyDescent="0.2">
      <c r="A1243" t="s">
        <v>1259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ExcelOutputSetting</vt:lpstr>
      <vt:lpstr>Sheet1!Print_Area</vt:lpstr>
      <vt:lpstr>Sheet2!Print_Area</vt:lpstr>
    </vt:vector>
  </TitlesOfParts>
  <Company>Mitsumi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baolu/孙宝禄</dc:creator>
  <cp:lastModifiedBy>sun baolu/孙宝禄</cp:lastModifiedBy>
  <cp:lastPrinted>2023-08-02T06:50:34Z</cp:lastPrinted>
  <dcterms:created xsi:type="dcterms:W3CDTF">2023-08-01T08:16:53Z</dcterms:created>
  <dcterms:modified xsi:type="dcterms:W3CDTF">2023-08-02T07:13:01Z</dcterms:modified>
</cp:coreProperties>
</file>