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账目明细" sheetId="1" r:id="rId1"/>
  </sheets>
  <calcPr calcId="144525"/>
</workbook>
</file>

<file path=xl/sharedStrings.xml><?xml version="1.0" encoding="utf-8"?>
<sst xmlns="http://schemas.openxmlformats.org/spreadsheetml/2006/main" count="29">
  <si>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</si>
  <si>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</si>
  <si>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</si>
  <si>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</si>
  <si>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</si>
  <si>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</si>
  <si>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</si>
  <si>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</si>
  <si>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</si>
  <si>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</si>
  <si>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</si>
  <si>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</si>
  <si>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</si>
  <si>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</si>
  <si>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</si>
  <si>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</si>
  <si>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</si>
  <si>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</si>
  <si>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</si>
  <si>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</si>
  <si>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</si>
  <si>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</si>
  <si>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</si>
  <si>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</si>
  <si>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</si>
  <si>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</si>
  <si>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</si>
  <si>
    <t>严飞亳州出差</t>
  </si>
  <si>
    <t>周雄军尾款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</si>
</sst>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8"/>
      <name val="黑体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0" fillId="0" borderId="0" xfId="49"/>
    <xf numFmtId="176" fontId="0" fillId="0" borderId="0" xfId="49" applyNumberFormat="1"/>
    <xf numFmtId="0" fontId="1" fillId="0" borderId="0" xfId="49" applyFont="1" applyBorder="1" applyAlignment="1">
      <alignment horizontal="center" vertical="center"/>
    </xf>
    <xf numFmtId="0" fontId="0" fillId="0" borderId="0" xfId="49" applyBorder="1" applyAlignment="1">
      <alignment vertical="center"/>
    </xf>
    <xf numFmtId="0" fontId="1" fillId="0" borderId="1" xfId="49" applyFont="1" applyBorder="1" applyAlignment="1">
      <alignment horizontal="center" vertical="center"/>
    </xf>
    <xf numFmtId="0" fontId="2" fillId="2" borderId="2" xfId="7" applyFont="1" applyBorder="1" applyAlignment="1">
      <alignment horizontal="center" vertical="center"/>
    </xf>
    <xf numFmtId="176" fontId="2" fillId="2" borderId="2" xfId="7" applyNumberFormat="1" applyFont="1" applyBorder="1" applyAlignment="1">
      <alignment horizontal="center" vertical="center"/>
    </xf>
    <xf numFmtId="31" fontId="0" fillId="0" borderId="2" xfId="49" applyNumberFormat="1" applyBorder="1" applyAlignment="1">
      <alignment horizontal="center"/>
    </xf>
    <xf numFmtId="0" fontId="0" fillId="0" borderId="2" xfId="49" applyBorder="1" applyAlignment="1">
      <alignment horizontal="center"/>
    </xf>
    <xf numFmtId="176" fontId="0" fillId="0" borderId="2" xfId="49" applyNumberFormat="1" applyBorder="1" applyAlignment="1">
      <alignment horizontal="center"/>
    </xf>
    <xf numFmtId="176" fontId="3" fillId="0" borderId="2" xfId="49" applyNumberFormat="1" applyFont="1" applyBorder="1" applyAlignment="1">
      <alignment horizontal="center"/>
    </xf>
    <xf numFmtId="176" fontId="0" fillId="0" borderId="3" xfId="49" applyNumberFormat="1" applyBorder="1" applyAlignment="1">
      <alignment horizontal="center"/>
    </xf>
    <xf numFmtId="176" fontId="3" fillId="0" borderId="3" xfId="49" applyNumberFormat="1" applyFont="1" applyBorder="1" applyAlignment="1">
      <alignment horizontal="center"/>
    </xf>
    <xf numFmtId="176" fontId="0" fillId="0" borderId="2" xfId="49" applyNumberFormat="1" applyBorder="1"/>
    <xf numFmtId="0" fontId="0" fillId="0" borderId="2" xfId="49" applyFill="1" applyBorder="1" applyAlignment="1">
      <alignment horizontal="center"/>
    </xf>
    <xf numFmtId="0" fontId="0" fillId="0" borderId="2" xfId="49" applyFont="1" applyFill="1" applyBorder="1" applyAlignment="1">
      <alignment horizontal="center"/>
    </xf>
    <xf numFmtId="0" fontId="4" fillId="0" borderId="2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tabSelected="1" workbookViewId="0">
      <pane ySplit="4" topLeftCell="A11" activePane="bottomLeft" state="frozen"/>
      <selection/>
      <selection pane="bottomLeft" activeCell="B29" sqref="B29"/>
    </sheetView>
  </sheetViews>
  <sheetFormatPr defaultColWidth="9" defaultRowHeight="13.5" outlineLevelCol="7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customHeight="1" spans="1:8">
      <c r="A1" s="3" t="s">
        <v>0</v>
      </c>
      <c r="B1" s="3"/>
      <c r="C1" s="3"/>
      <c r="D1" s="3"/>
      <c r="E1" s="4"/>
      <c r="F1" s="4"/>
      <c r="G1" s="4"/>
      <c r="H1" s="4"/>
    </row>
    <row r="2" spans="1:8">
      <c r="A2" s="3"/>
      <c r="B2" s="3"/>
      <c r="C2" s="3"/>
      <c r="D2" s="3"/>
      <c r="E2" s="4"/>
      <c r="F2" s="4"/>
      <c r="G2" s="4"/>
      <c r="H2" s="4"/>
    </row>
    <row r="3" spans="1:8">
      <c r="A3" s="5"/>
      <c r="B3" s="5"/>
      <c r="C3" s="5"/>
      <c r="D3" s="5"/>
      <c r="E3" s="4"/>
      <c r="F3" s="4"/>
      <c r="G3" s="4"/>
      <c r="H3" s="4"/>
    </row>
    <row r="4" ht="20.25" customHeight="1" spans="1:4">
      <c r="A4" s="6" t="s">
        <v>1</v>
      </c>
      <c r="B4" s="6" t="s">
        <v>2</v>
      </c>
      <c r="C4" s="7" t="s">
        <v>3</v>
      </c>
      <c r="D4" s="7" t="s">
        <v>4</v>
      </c>
    </row>
    <row r="5" spans="1:4">
      <c r="A5" s="8">
        <v>42430</v>
      </c>
      <c r="B5" s="9" t="s">
        <v>5</v>
      </c>
      <c r="C5" s="10">
        <v>20000</v>
      </c>
      <c r="D5" s="11">
        <v>20000</v>
      </c>
    </row>
    <row r="6" spans="1:4">
      <c r="A6" s="8">
        <v>42430</v>
      </c>
      <c r="B6" s="9" t="s">
        <v>6</v>
      </c>
      <c r="C6" s="10">
        <v>35000</v>
      </c>
      <c r="D6" s="11">
        <f t="shared" ref="D6:D18" si="0">D5+C6</f>
        <v>55000</v>
      </c>
    </row>
    <row r="7" spans="1:4">
      <c r="A7" s="8">
        <v>42430</v>
      </c>
      <c r="B7" s="9" t="s">
        <v>7</v>
      </c>
      <c r="C7" s="12">
        <v>25000</v>
      </c>
      <c r="D7" s="13">
        <f t="shared" si="0"/>
        <v>80000</v>
      </c>
    </row>
    <row r="8" spans="1:4">
      <c r="A8" s="8">
        <v>42430</v>
      </c>
      <c r="B8" s="9" t="s">
        <v>8</v>
      </c>
      <c r="C8" s="14">
        <v>20000</v>
      </c>
      <c r="D8" s="11">
        <f t="shared" si="0"/>
        <v>100000</v>
      </c>
    </row>
    <row r="9" spans="1:4">
      <c r="A9" s="8">
        <v>42334</v>
      </c>
      <c r="B9" s="15" t="s">
        <v>9</v>
      </c>
      <c r="C9" s="14">
        <v>-180</v>
      </c>
      <c r="D9" s="11">
        <f t="shared" si="0"/>
        <v>99820</v>
      </c>
    </row>
    <row r="10" spans="1:4">
      <c r="A10" s="8">
        <v>42334</v>
      </c>
      <c r="B10" s="15" t="s">
        <v>10</v>
      </c>
      <c r="C10" s="14">
        <v>-780</v>
      </c>
      <c r="D10" s="11">
        <f t="shared" si="0"/>
        <v>99040</v>
      </c>
    </row>
    <row r="11" spans="1:4">
      <c r="A11" s="8">
        <v>42395</v>
      </c>
      <c r="B11" s="15" t="s">
        <v>11</v>
      </c>
      <c r="C11" s="14">
        <v>-500</v>
      </c>
      <c r="D11" s="11">
        <f t="shared" si="0"/>
        <v>98540</v>
      </c>
    </row>
    <row r="12" spans="1:4">
      <c r="A12" s="8">
        <v>42396</v>
      </c>
      <c r="B12" s="15" t="s">
        <v>12</v>
      </c>
      <c r="C12" s="14">
        <v>-3800</v>
      </c>
      <c r="D12" s="11">
        <f t="shared" si="0"/>
        <v>94740</v>
      </c>
    </row>
    <row r="13" spans="1:4">
      <c r="A13" s="8">
        <v>42404</v>
      </c>
      <c r="B13" s="15" t="s">
        <v>13</v>
      </c>
      <c r="C13" s="14">
        <v>-1000</v>
      </c>
      <c r="D13" s="11">
        <f t="shared" si="0"/>
        <v>93740</v>
      </c>
    </row>
    <row r="14" spans="1:4">
      <c r="A14" s="8">
        <v>42424</v>
      </c>
      <c r="B14" s="15" t="s">
        <v>14</v>
      </c>
      <c r="C14" s="14">
        <v>-800</v>
      </c>
      <c r="D14" s="11">
        <f t="shared" si="0"/>
        <v>92940</v>
      </c>
    </row>
    <row r="15" spans="1:4">
      <c r="A15" s="8">
        <v>42426</v>
      </c>
      <c r="B15" s="15" t="s">
        <v>15</v>
      </c>
      <c r="C15" s="14">
        <v>-1300</v>
      </c>
      <c r="D15" s="11">
        <f t="shared" si="0"/>
        <v>91640</v>
      </c>
    </row>
    <row r="16" spans="1:4">
      <c r="A16" s="8">
        <v>42423</v>
      </c>
      <c r="B16" s="15" t="s">
        <v>16</v>
      </c>
      <c r="C16" s="14">
        <v>-262</v>
      </c>
      <c r="D16" s="11">
        <f t="shared" si="0"/>
        <v>91378</v>
      </c>
    </row>
    <row r="17" spans="1:4">
      <c r="A17" s="8">
        <v>42425</v>
      </c>
      <c r="B17" s="15" t="s">
        <v>17</v>
      </c>
      <c r="C17" s="14">
        <v>-254.5</v>
      </c>
      <c r="D17" s="11">
        <f t="shared" si="0"/>
        <v>91123.5</v>
      </c>
    </row>
    <row r="18" spans="1:4">
      <c r="A18" s="8">
        <v>42423</v>
      </c>
      <c r="B18" s="15" t="s">
        <v>18</v>
      </c>
      <c r="C18" s="14">
        <v>-119</v>
      </c>
      <c r="D18" s="11">
        <f t="shared" si="0"/>
        <v>91004.5</v>
      </c>
    </row>
    <row r="19" spans="1:4">
      <c r="A19" s="8">
        <v>42421</v>
      </c>
      <c r="B19" s="15" t="s">
        <v>19</v>
      </c>
      <c r="C19" s="14">
        <v>-500</v>
      </c>
      <c r="D19" s="11">
        <f t="shared" ref="D19:D22" si="1">D18+C19</f>
        <v>90504.5</v>
      </c>
    </row>
    <row r="20" spans="1:4">
      <c r="A20" s="8">
        <v>42421</v>
      </c>
      <c r="B20" s="15" t="s">
        <v>20</v>
      </c>
      <c r="C20" s="14">
        <v>-200</v>
      </c>
      <c r="D20" s="11">
        <f t="shared" si="1"/>
        <v>90304.5</v>
      </c>
    </row>
    <row r="21" spans="1:4">
      <c r="A21" s="8">
        <v>42425</v>
      </c>
      <c r="B21" s="15" t="s">
        <v>21</v>
      </c>
      <c r="C21" s="14">
        <v>-500</v>
      </c>
      <c r="D21" s="11">
        <f t="shared" si="1"/>
        <v>89804.5</v>
      </c>
    </row>
    <row r="22" spans="1:4">
      <c r="A22" s="8">
        <v>42430</v>
      </c>
      <c r="B22" s="15" t="s">
        <v>22</v>
      </c>
      <c r="C22" s="14">
        <v>-100</v>
      </c>
      <c r="D22" s="11">
        <f t="shared" si="1"/>
        <v>89704.5</v>
      </c>
    </row>
    <row r="23" spans="1:4">
      <c r="A23" s="8">
        <v>42454</v>
      </c>
      <c r="B23" s="15" t="s">
        <v>23</v>
      </c>
      <c r="C23" s="14">
        <v>-500</v>
      </c>
      <c r="D23" s="11">
        <f t="shared" ref="D23" si="2">D22+C23</f>
        <v>89204.5</v>
      </c>
    </row>
    <row r="24" spans="1:4">
      <c r="A24" s="8">
        <v>42456</v>
      </c>
      <c r="B24" s="15" t="s">
        <v>24</v>
      </c>
      <c r="C24" s="14">
        <v>-700</v>
      </c>
      <c r="D24" s="11">
        <f t="shared" ref="D24:D27" si="3">D23+C24</f>
        <v>88504.5</v>
      </c>
    </row>
    <row r="25" spans="1:4">
      <c r="A25" s="8">
        <v>42457</v>
      </c>
      <c r="B25" s="16" t="s">
        <v>25</v>
      </c>
      <c r="C25" s="14">
        <v>-300</v>
      </c>
      <c r="D25" s="11">
        <f t="shared" si="3"/>
        <v>88204.5</v>
      </c>
    </row>
    <row r="26" spans="1:4">
      <c r="A26" s="8">
        <v>42461</v>
      </c>
      <c r="B26" s="16" t="s">
        <v>26</v>
      </c>
      <c r="C26" s="14">
        <v>-9243</v>
      </c>
      <c r="D26" s="11">
        <f t="shared" si="3"/>
        <v>78961.5</v>
      </c>
    </row>
    <row r="27" spans="1:4">
      <c r="A27" s="8">
        <v>42464</v>
      </c>
      <c r="B27" s="16" t="s">
        <v>27</v>
      </c>
      <c r="C27" s="14">
        <v>-584</v>
      </c>
      <c r="D27" s="11">
        <f t="shared" si="3"/>
        <v>78377.5</v>
      </c>
    </row>
    <row r="28" spans="1:4">
      <c r="A28" s="8">
        <v>42476</v>
      </c>
      <c r="B28" s="17" t="s">
        <v>28</v>
      </c>
      <c r="C28" s="14">
        <v>-1300</v>
      </c>
      <c r="D28" s="11">
        <f>D27+C28</f>
        <v>77077.5</v>
      </c>
    </row>
  </sheetData>
  <mergeCells count="1">
    <mergeCell ref="A1:D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2016-04-16T01:55:35Z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