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greensofts\记事宝V1.0\记事宝\UserFile\文档笔记\理财\股票\"/>
    </mc:Choice>
  </mc:AlternateContent>
  <xr:revisionPtr revIDLastSave="0" documentId="13_ncr:1_{CF2970C8-2D8D-4F74-BE3D-4A9D48719F56}" xr6:coauthVersionLast="47" xr6:coauthVersionMax="47" xr10:uidLastSave="{00000000-0000-0000-0000-000000000000}"/>
  <bookViews>
    <workbookView xWindow="-120" yWindow="-120" windowWidth="29040" windowHeight="15840" firstSheet="1" activeTab="1" xr2:uid="{00000000-000D-0000-FFFF-FFFF00000000}"/>
  </bookViews>
  <sheets>
    <sheet name="事件" sheetId="1" r:id="rId1"/>
    <sheet name="牛市时间轴" sheetId="7" r:id="rId2"/>
    <sheet name="炒作操作" sheetId="13" r:id="rId3"/>
    <sheet name="整体思路" sheetId="5" r:id="rId4"/>
    <sheet name="趋势炒股" sheetId="9" r:id="rId5"/>
    <sheet name="高股息率模型" sheetId="11" r:id="rId6"/>
    <sheet name="无需动脑的投资策略" sheetId="8" r:id="rId7"/>
    <sheet name="北向" sheetId="10" r:id="rId8"/>
    <sheet name="术语" sheetId="6" r:id="rId9"/>
    <sheet name="基金" sheetId="12" r:id="rId10"/>
    <sheet name="2019年" sheetId="2" r:id="rId11"/>
    <sheet name="长江电力" sheetId="3" r:id="rId12"/>
    <sheet name="海螺水泥" sheetId="4" r:id="rId13"/>
  </sheets>
  <definedNames>
    <definedName name="_xlnm._FilterDatabase" localSheetId="0" hidden="1">事件!$A$1:$K$32</definedName>
  </definedNames>
  <calcPr calcId="191029"/>
</workbook>
</file>

<file path=xl/calcChain.xml><?xml version="1.0" encoding="utf-8"?>
<calcChain xmlns="http://schemas.openxmlformats.org/spreadsheetml/2006/main">
  <c r="I8" i="11" l="1"/>
  <c r="H8" i="11"/>
  <c r="I7" i="11"/>
  <c r="H7" i="11"/>
  <c r="I6" i="11"/>
  <c r="H6" i="11"/>
  <c r="I5" i="11"/>
  <c r="H5" i="11"/>
  <c r="I4" i="11"/>
  <c r="H4" i="11"/>
  <c r="I3" i="11"/>
  <c r="H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DELL</author>
  </authors>
  <commentList>
    <comment ref="D16" authorId="0" shapeId="0" xr:uid="{00000000-0006-0000-0100-000001000000}">
      <text>
        <r>
          <rPr>
            <b/>
            <sz val="9"/>
            <rFont val="宋体"/>
            <family val="3"/>
            <charset val="134"/>
          </rPr>
          <t>深V，从跌4%到涨1%，换手率6.72%</t>
        </r>
        <r>
          <rPr>
            <sz val="9"/>
            <rFont val="宋体"/>
            <family val="3"/>
            <charset val="134"/>
          </rPr>
          <t xml:space="preserve">
</t>
        </r>
      </text>
    </comment>
    <comment ref="B21" authorId="0" shapeId="0" xr:uid="{00000000-0006-0000-0100-000002000000}">
      <text>
        <r>
          <rPr>
            <sz val="9"/>
            <rFont val="宋体"/>
            <family val="3"/>
            <charset val="134"/>
          </rPr>
          <t>0.9%</t>
        </r>
      </text>
    </comment>
    <comment ref="D21" authorId="0" shapeId="0" xr:uid="{00000000-0006-0000-0100-000003000000}">
      <text>
        <r>
          <rPr>
            <b/>
            <sz val="9"/>
            <rFont val="宋体"/>
            <family val="3"/>
            <charset val="134"/>
          </rPr>
          <t>1.78%</t>
        </r>
      </text>
    </comment>
    <comment ref="B22" authorId="0" shapeId="0" xr:uid="{00000000-0006-0000-0100-000004000000}">
      <text>
        <r>
          <rPr>
            <sz val="9"/>
            <rFont val="宋体"/>
            <family val="3"/>
            <charset val="134"/>
          </rPr>
          <t>-3.4
%</t>
        </r>
      </text>
    </comment>
    <comment ref="D22" authorId="0" shapeId="0" xr:uid="{00000000-0006-0000-0100-000005000000}">
      <text>
        <r>
          <rPr>
            <b/>
            <sz val="9"/>
            <rFont val="宋体"/>
            <family val="3"/>
            <charset val="134"/>
          </rPr>
          <t>-5.9%</t>
        </r>
      </text>
    </comment>
    <comment ref="B24" authorId="0" shapeId="0" xr:uid="{00000000-0006-0000-0100-000006000000}">
      <text>
        <r>
          <rPr>
            <sz val="9"/>
            <rFont val="宋体"/>
            <family val="3"/>
            <charset val="134"/>
          </rPr>
          <t>-3.98%</t>
        </r>
      </text>
    </comment>
    <comment ref="D24" authorId="0" shapeId="0" xr:uid="{00000000-0006-0000-0100-000007000000}">
      <text>
        <r>
          <rPr>
            <b/>
            <sz val="9"/>
            <rFont val="宋体"/>
            <family val="3"/>
            <charset val="134"/>
          </rPr>
          <t>0.42%</t>
        </r>
      </text>
    </comment>
    <comment ref="I25" authorId="0" shapeId="0" xr:uid="{00000000-0006-0000-0100-000008000000}">
      <text>
        <r>
          <rPr>
            <sz val="9"/>
            <rFont val="宋体"/>
            <family val="3"/>
            <charset val="134"/>
          </rPr>
          <t xml:space="preserve">    本周北上资金净买入A股300.22亿元，单周净买入金额史上第四次突破300亿元大关，前三次分别发生在2018年11月，2019年11月和今年2月。证券时报·数据宝统计发现，北上资金四次大举流入前后市场呈现出了一些相似特征。
　　其一，上证指数所处点位大体相似。除2018年11月2日上证指数收于2676点外，其余三次北上资金单周大举流入超300亿时，上证指数周收盘价均处于2800点至2900点的区间内，指数最大相差不超过40点。
　　其二，北上资金在其后两周依然维持净流入状态。历史上三次北上资金周净流入额超过300亿元后，资金均维持了不少于两周的持续净流入，且其后两周的累计净流入额均不低于100亿元，资金流入具有连续性。
　　其三，北上资金大幅流入时，上证指数多运行至阶段底部。前三次北上资金大幅涌入时，上证指数均处于下行通道中，周收盘点位跌破10周均线之下。北上资金在底部吸筹后，大盘即开启反弹走势，2019年11月和今年春节后首周，上证指数在北上资金加仓两周内升破3000点。更早的2018年11月，北上资金在底部连续大幅吸筹，上证指数随后走出了2019年初最大的阶段性行情。本周北上资金大幅流入时虽然上证指数已开始反弹，但最新收盘价仍在10周均线之下，尚未形成有效突破。 </t>
        </r>
      </text>
    </comment>
    <comment ref="B26" authorId="0" shapeId="0" xr:uid="{00000000-0006-0000-0100-000009000000}">
      <text>
        <r>
          <rPr>
            <sz val="9"/>
            <rFont val="宋体"/>
            <family val="3"/>
            <charset val="134"/>
          </rPr>
          <t>0.50%</t>
        </r>
      </text>
    </comment>
    <comment ref="D26" authorId="0" shapeId="0" xr:uid="{00000000-0006-0000-0100-00000A000000}">
      <text>
        <r>
          <rPr>
            <sz val="9"/>
            <rFont val="宋体"/>
            <family val="3"/>
            <charset val="134"/>
          </rPr>
          <t>1.12%</t>
        </r>
      </text>
    </comment>
    <comment ref="B27" authorId="0" shapeId="0" xr:uid="{00000000-0006-0000-0100-00000B000000}">
      <text>
        <r>
          <rPr>
            <sz val="9"/>
            <rFont val="宋体"/>
            <family val="3"/>
            <charset val="134"/>
          </rPr>
          <t>0.60%
换手率：0.61%</t>
        </r>
      </text>
    </comment>
    <comment ref="D27" authorId="0" shapeId="0" xr:uid="{00000000-0006-0000-0100-00000C000000}">
      <text>
        <r>
          <rPr>
            <sz val="9"/>
            <rFont val="宋体"/>
            <family val="3"/>
            <charset val="134"/>
          </rPr>
          <t>0.95%
换手率：3.11%</t>
        </r>
      </text>
    </comment>
    <comment ref="B28" authorId="0" shapeId="0" xr:uid="{00000000-0006-0000-0100-00000D000000}">
      <text>
        <r>
          <rPr>
            <sz val="9"/>
            <rFont val="宋体"/>
            <family val="3"/>
            <charset val="134"/>
          </rPr>
          <t xml:space="preserve">涨跌额：-5.48
涨跌幅：-0.19%
成交量：2.49亿手
成交额：2627亿
换手率：0.69%
</t>
        </r>
      </text>
    </comment>
    <comment ref="D28" authorId="0" shapeId="0" xr:uid="{00000000-0006-0000-0100-00000E000000}">
      <text>
        <r>
          <rPr>
            <sz val="9"/>
            <rFont val="宋体"/>
            <family val="3"/>
            <charset val="134"/>
          </rPr>
          <t xml:space="preserve">涨跌额：-13.65
涨跌幅：-0.67%
成交量：1.02亿手
成交额：1333亿
换手率：3.27%
</t>
        </r>
      </text>
    </comment>
    <comment ref="I33" authorId="0" shapeId="0" xr:uid="{2E267128-9651-4CCC-A4E1-CA309B076181}">
      <text>
        <r>
          <rPr>
            <b/>
            <sz val="9"/>
            <color indexed="81"/>
            <rFont val="宋体"/>
            <family val="3"/>
            <charset val="134"/>
          </rPr>
          <t>还是没有到低点就涨上去了，因此少持有了一手</t>
        </r>
        <r>
          <rPr>
            <sz val="9"/>
            <color indexed="81"/>
            <rFont val="宋体"/>
            <family val="3"/>
            <charset val="134"/>
          </rPr>
          <t xml:space="preserve">
</t>
        </r>
      </text>
    </comment>
    <comment ref="B43" authorId="0" shapeId="0" xr:uid="{E9122C82-7CFD-4CAD-A99B-749475B04476}">
      <text>
        <r>
          <rPr>
            <b/>
            <sz val="9"/>
            <color indexed="81"/>
            <rFont val="宋体"/>
            <family val="3"/>
            <charset val="134"/>
          </rPr>
          <t>2.07%</t>
        </r>
      </text>
    </comment>
    <comment ref="C43" authorId="0" shapeId="0" xr:uid="{F6A16E9C-AB3B-4899-9646-192A5121D944}">
      <text>
        <r>
          <rPr>
            <b/>
            <sz val="9"/>
            <color indexed="81"/>
            <rFont val="宋体"/>
            <family val="3"/>
            <charset val="134"/>
          </rPr>
          <t>1.77%</t>
        </r>
        <r>
          <rPr>
            <sz val="9"/>
            <color indexed="81"/>
            <rFont val="宋体"/>
            <family val="3"/>
            <charset val="134"/>
          </rPr>
          <t xml:space="preserve">
</t>
        </r>
      </text>
    </comment>
    <comment ref="D43" authorId="0" shapeId="0" xr:uid="{ED1899FA-570B-4D8C-B25F-0236DBEBC4F2}">
      <text>
        <r>
          <rPr>
            <b/>
            <sz val="9"/>
            <color indexed="81"/>
            <rFont val="宋体"/>
            <family val="3"/>
            <charset val="134"/>
          </rPr>
          <t>1.52%</t>
        </r>
      </text>
    </comment>
    <comment ref="E43" authorId="0" shapeId="0" xr:uid="{3211433C-EA10-48A7-9600-246041901247}">
      <text>
        <r>
          <rPr>
            <b/>
            <sz val="9"/>
            <color indexed="81"/>
            <rFont val="宋体"/>
            <family val="3"/>
            <charset val="134"/>
          </rPr>
          <t>1.47%</t>
        </r>
        <r>
          <rPr>
            <sz val="9"/>
            <color indexed="81"/>
            <rFont val="宋体"/>
            <family val="3"/>
            <charset val="134"/>
          </rPr>
          <t xml:space="preserve">
</t>
        </r>
      </text>
    </comment>
    <comment ref="M43" authorId="0" shapeId="0" xr:uid="{77DB2B6D-B1EB-4CC7-B31D-E2AD315DE7E3}">
      <text>
        <r>
          <rPr>
            <sz val="9"/>
            <color indexed="81"/>
            <rFont val="宋体"/>
            <family val="3"/>
            <charset val="134"/>
          </rPr>
          <t xml:space="preserve">
</t>
        </r>
      </text>
    </comment>
    <comment ref="B45" authorId="0" shapeId="0" xr:uid="{E83DEC14-40FF-494E-8C67-9DC5F8FE483D}">
      <text>
        <r>
          <rPr>
            <b/>
            <sz val="9"/>
            <color indexed="81"/>
            <rFont val="宋体"/>
            <family val="3"/>
            <charset val="134"/>
          </rPr>
          <t>0.17%</t>
        </r>
        <r>
          <rPr>
            <sz val="9"/>
            <color indexed="81"/>
            <rFont val="宋体"/>
            <family val="3"/>
            <charset val="134"/>
          </rPr>
          <t xml:space="preserve">
</t>
        </r>
      </text>
    </comment>
    <comment ref="C45" authorId="0" shapeId="0" xr:uid="{40B611C4-1DFD-4599-AFEE-B4344CB01B2A}">
      <text>
        <r>
          <rPr>
            <b/>
            <sz val="9"/>
            <color indexed="81"/>
            <rFont val="宋体"/>
            <family val="3"/>
            <charset val="134"/>
          </rPr>
          <t>0.67%</t>
        </r>
        <r>
          <rPr>
            <sz val="9"/>
            <color indexed="81"/>
            <rFont val="宋体"/>
            <family val="3"/>
            <charset val="134"/>
          </rPr>
          <t xml:space="preserve">
</t>
        </r>
      </text>
    </comment>
    <comment ref="D45" authorId="0" shapeId="0" xr:uid="{B938EE7C-0DEE-4C46-B272-02BE7B061647}">
      <text>
        <r>
          <rPr>
            <b/>
            <sz val="9"/>
            <color indexed="81"/>
            <rFont val="宋体"/>
            <family val="3"/>
            <charset val="134"/>
          </rPr>
          <t>1.74%</t>
        </r>
        <r>
          <rPr>
            <sz val="9"/>
            <color indexed="81"/>
            <rFont val="宋体"/>
            <family val="3"/>
            <charset val="134"/>
          </rPr>
          <t xml:space="preserve">
</t>
        </r>
      </text>
    </comment>
    <comment ref="E45" authorId="0" shapeId="0" xr:uid="{F4ABCC4A-DB8D-474C-BCE6-19622E92F758}">
      <text>
        <r>
          <rPr>
            <b/>
            <sz val="9"/>
            <color indexed="81"/>
            <rFont val="宋体"/>
            <family val="3"/>
            <charset val="134"/>
          </rPr>
          <t>2.43%</t>
        </r>
        <r>
          <rPr>
            <sz val="9"/>
            <color indexed="81"/>
            <rFont val="宋体"/>
            <family val="3"/>
            <charset val="134"/>
          </rPr>
          <t xml:space="preserve">
</t>
        </r>
      </text>
    </comment>
    <comment ref="B50" authorId="0" shapeId="0" xr:uid="{6BE8FB9B-1080-471C-81C0-669AC443E15C}">
      <text>
        <r>
          <rPr>
            <b/>
            <sz val="9"/>
            <color indexed="81"/>
            <rFont val="宋体"/>
            <family val="3"/>
            <charset val="134"/>
          </rPr>
          <t>0.04%</t>
        </r>
        <r>
          <rPr>
            <sz val="9"/>
            <color indexed="81"/>
            <rFont val="宋体"/>
            <family val="3"/>
            <charset val="134"/>
          </rPr>
          <t xml:space="preserve">
</t>
        </r>
      </text>
    </comment>
    <comment ref="C50" authorId="0" shapeId="0" xr:uid="{840589D0-29E9-4E0B-8F8F-85D780FDB0EE}">
      <text>
        <r>
          <rPr>
            <b/>
            <sz val="9"/>
            <color indexed="81"/>
            <rFont val="宋体"/>
            <family val="3"/>
            <charset val="134"/>
          </rPr>
          <t>0.60%</t>
        </r>
        <r>
          <rPr>
            <sz val="9"/>
            <color indexed="81"/>
            <rFont val="宋体"/>
            <family val="3"/>
            <charset val="134"/>
          </rPr>
          <t xml:space="preserve">
</t>
        </r>
      </text>
    </comment>
    <comment ref="D50" authorId="0" shapeId="0" xr:uid="{8F74F4CA-9CF5-4192-8907-0598528806AC}">
      <text>
        <r>
          <rPr>
            <b/>
            <sz val="9"/>
            <color indexed="81"/>
            <rFont val="宋体"/>
            <family val="3"/>
            <charset val="134"/>
          </rPr>
          <t>0.26%</t>
        </r>
        <r>
          <rPr>
            <sz val="9"/>
            <color indexed="81"/>
            <rFont val="宋体"/>
            <family val="3"/>
            <charset val="134"/>
          </rPr>
          <t xml:space="preserve">
</t>
        </r>
      </text>
    </comment>
    <comment ref="E50" authorId="0" shapeId="0" xr:uid="{5099A1E1-0A00-4981-BDBC-2A19D34FC670}">
      <text>
        <r>
          <rPr>
            <b/>
            <sz val="9"/>
            <color indexed="81"/>
            <rFont val="宋体"/>
            <family val="3"/>
            <charset val="134"/>
          </rPr>
          <t>2.43%</t>
        </r>
        <r>
          <rPr>
            <sz val="9"/>
            <color indexed="81"/>
            <rFont val="宋体"/>
            <family val="3"/>
            <charset val="134"/>
          </rPr>
          <t xml:space="preserve">
</t>
        </r>
      </text>
    </comment>
    <comment ref="B51" authorId="0" shapeId="0" xr:uid="{4B14D97E-913C-4FA1-B52D-F35EE652B7A7}">
      <text>
        <r>
          <rPr>
            <b/>
            <sz val="9"/>
            <color indexed="81"/>
            <rFont val="宋体"/>
            <family val="3"/>
            <charset val="134"/>
          </rPr>
          <t>-0.26%</t>
        </r>
        <r>
          <rPr>
            <sz val="9"/>
            <color indexed="81"/>
            <rFont val="宋体"/>
            <family val="3"/>
            <charset val="134"/>
          </rPr>
          <t xml:space="preserve">
</t>
        </r>
      </text>
    </comment>
    <comment ref="C51" authorId="0" shapeId="0" xr:uid="{9EC3A5C8-D43E-4543-A3D9-591426A5DB5E}">
      <text>
        <r>
          <rPr>
            <b/>
            <sz val="9"/>
            <color indexed="81"/>
            <rFont val="宋体"/>
            <family val="3"/>
            <charset val="134"/>
          </rPr>
          <t>-0.48%</t>
        </r>
        <r>
          <rPr>
            <sz val="9"/>
            <color indexed="81"/>
            <rFont val="宋体"/>
            <family val="3"/>
            <charset val="134"/>
          </rPr>
          <t xml:space="preserve">
</t>
        </r>
      </text>
    </comment>
    <comment ref="D51" authorId="0" shapeId="0" xr:uid="{D72537D0-5661-472C-B01F-81E7701F5430}">
      <text>
        <r>
          <rPr>
            <b/>
            <sz val="9"/>
            <color indexed="81"/>
            <rFont val="宋体"/>
            <family val="3"/>
            <charset val="134"/>
          </rPr>
          <t>-0.95%</t>
        </r>
        <r>
          <rPr>
            <sz val="9"/>
            <color indexed="81"/>
            <rFont val="宋体"/>
            <family val="3"/>
            <charset val="134"/>
          </rPr>
          <t xml:space="preserve">
</t>
        </r>
      </text>
    </comment>
    <comment ref="E51" authorId="0" shapeId="0" xr:uid="{6C586C3D-89E3-453F-B8D1-E0575B63F818}">
      <text>
        <r>
          <rPr>
            <b/>
            <sz val="9"/>
            <color indexed="81"/>
            <rFont val="宋体"/>
            <family val="3"/>
            <charset val="134"/>
          </rPr>
          <t>-2.34%</t>
        </r>
        <r>
          <rPr>
            <sz val="9"/>
            <color indexed="81"/>
            <rFont val="宋体"/>
            <family val="3"/>
            <charset val="134"/>
          </rPr>
          <t xml:space="preserve">
</t>
        </r>
      </text>
    </comment>
    <comment ref="B52" authorId="0" shapeId="0" xr:uid="{45EEC088-C851-4B30-883F-FFF588A01843}">
      <text>
        <r>
          <rPr>
            <b/>
            <sz val="9"/>
            <color indexed="81"/>
            <rFont val="宋体"/>
            <family val="3"/>
            <charset val="134"/>
          </rPr>
          <t>-0.71%</t>
        </r>
        <r>
          <rPr>
            <sz val="9"/>
            <color indexed="81"/>
            <rFont val="宋体"/>
            <family val="3"/>
            <charset val="134"/>
          </rPr>
          <t xml:space="preserve">
</t>
        </r>
      </text>
    </comment>
    <comment ref="C52" authorId="0" shapeId="0" xr:uid="{C1A45DFE-766D-463F-B063-4E74A6E424C5}">
      <text>
        <r>
          <rPr>
            <b/>
            <sz val="9"/>
            <color indexed="81"/>
            <rFont val="宋体"/>
            <family val="3"/>
            <charset val="134"/>
          </rPr>
          <t>-0.82%</t>
        </r>
        <r>
          <rPr>
            <sz val="9"/>
            <color indexed="81"/>
            <rFont val="宋体"/>
            <family val="3"/>
            <charset val="134"/>
          </rPr>
          <t xml:space="preserve">
</t>
        </r>
      </text>
    </comment>
    <comment ref="D52" authorId="0" shapeId="0" xr:uid="{139F0F00-65D3-4039-B426-2581C97FD12B}">
      <text>
        <r>
          <rPr>
            <b/>
            <sz val="9"/>
            <color indexed="81"/>
            <rFont val="宋体"/>
            <family val="3"/>
            <charset val="134"/>
          </rPr>
          <t>-1.28%</t>
        </r>
        <r>
          <rPr>
            <sz val="9"/>
            <color indexed="81"/>
            <rFont val="宋体"/>
            <family val="3"/>
            <charset val="134"/>
          </rPr>
          <t xml:space="preserve">
</t>
        </r>
      </text>
    </comment>
    <comment ref="E52" authorId="0" shapeId="0" xr:uid="{26A06CEF-DB28-4F92-92DD-9856D38FFBED}">
      <text>
        <r>
          <rPr>
            <b/>
            <sz val="9"/>
            <color indexed="81"/>
            <rFont val="宋体"/>
            <family val="3"/>
            <charset val="134"/>
          </rPr>
          <t>-1.83%</t>
        </r>
        <r>
          <rPr>
            <sz val="9"/>
            <color indexed="81"/>
            <rFont val="宋体"/>
            <family val="3"/>
            <charset val="134"/>
          </rPr>
          <t xml:space="preserve">
</t>
        </r>
      </text>
    </comment>
    <comment ref="B53" authorId="0" shapeId="0" xr:uid="{A30F8908-F117-4410-8E14-594715817931}">
      <text>
        <r>
          <rPr>
            <b/>
            <sz val="9"/>
            <color indexed="81"/>
            <rFont val="宋体"/>
            <family val="3"/>
            <charset val="134"/>
          </rPr>
          <t>0.47%</t>
        </r>
        <r>
          <rPr>
            <sz val="9"/>
            <color indexed="81"/>
            <rFont val="宋体"/>
            <family val="3"/>
            <charset val="134"/>
          </rPr>
          <t xml:space="preserve">
</t>
        </r>
      </text>
    </comment>
    <comment ref="C53" authorId="0" shapeId="0" xr:uid="{0A25828B-BBBD-430F-B9BA-8A75C79F79EB}">
      <text>
        <r>
          <rPr>
            <b/>
            <sz val="9"/>
            <color indexed="81"/>
            <rFont val="宋体"/>
            <family val="3"/>
            <charset val="134"/>
          </rPr>
          <t>1.36%</t>
        </r>
      </text>
    </comment>
    <comment ref="D53" authorId="0" shapeId="0" xr:uid="{1AB49A3E-BC96-4612-A4C8-2F8EE05A2822}">
      <text>
        <r>
          <rPr>
            <b/>
            <sz val="9"/>
            <color indexed="81"/>
            <rFont val="宋体"/>
            <family val="3"/>
            <charset val="134"/>
          </rPr>
          <t>1.89%</t>
        </r>
        <r>
          <rPr>
            <sz val="9"/>
            <color indexed="81"/>
            <rFont val="宋体"/>
            <family val="3"/>
            <charset val="134"/>
          </rPr>
          <t xml:space="preserve">
</t>
        </r>
      </text>
    </comment>
    <comment ref="E53" authorId="0" shapeId="0" xr:uid="{31F724D2-34AE-41E1-B7AF-2D8F4B9286F6}">
      <text>
        <r>
          <rPr>
            <b/>
            <sz val="9"/>
            <color indexed="81"/>
            <rFont val="宋体"/>
            <family val="3"/>
            <charset val="134"/>
          </rPr>
          <t>0.99%</t>
        </r>
        <r>
          <rPr>
            <sz val="9"/>
            <color indexed="81"/>
            <rFont val="宋体"/>
            <family val="3"/>
            <charset val="134"/>
          </rPr>
          <t xml:space="preserve">
</t>
        </r>
      </text>
    </comment>
    <comment ref="B54" authorId="0" shapeId="0" xr:uid="{EE17220A-C9BC-4EC0-B087-5C0DA82506A3}">
      <text>
        <r>
          <rPr>
            <b/>
            <sz val="9"/>
            <color indexed="81"/>
            <rFont val="宋体"/>
            <family val="3"/>
            <charset val="134"/>
          </rPr>
          <t>0.11%</t>
        </r>
      </text>
    </comment>
    <comment ref="C54" authorId="0" shapeId="0" xr:uid="{75522EAD-0CAE-4249-9603-8EF45473682E}">
      <text>
        <r>
          <rPr>
            <b/>
            <sz val="9"/>
            <color indexed="81"/>
            <rFont val="宋体"/>
            <family val="3"/>
            <charset val="134"/>
          </rPr>
          <t>0.98%</t>
        </r>
      </text>
    </comment>
    <comment ref="D54" authorId="0" shapeId="0" xr:uid="{7ED7FD76-BEAB-42E0-9F7B-95408D8837D4}">
      <text>
        <r>
          <rPr>
            <b/>
            <sz val="9"/>
            <color indexed="81"/>
            <rFont val="宋体"/>
            <family val="3"/>
            <charset val="134"/>
          </rPr>
          <t>1.10%</t>
        </r>
        <r>
          <rPr>
            <sz val="9"/>
            <color indexed="81"/>
            <rFont val="宋体"/>
            <family val="3"/>
            <charset val="134"/>
          </rPr>
          <t xml:space="preserve">
</t>
        </r>
      </text>
    </comment>
    <comment ref="E54" authorId="0" shapeId="0" xr:uid="{CFFF2EE4-4BA7-42D7-B5DE-7603561F1066}">
      <text>
        <r>
          <rPr>
            <b/>
            <sz val="9"/>
            <color indexed="81"/>
            <rFont val="宋体"/>
            <family val="3"/>
            <charset val="134"/>
          </rPr>
          <t>0.43%</t>
        </r>
        <r>
          <rPr>
            <sz val="9"/>
            <color indexed="81"/>
            <rFont val="宋体"/>
            <family val="3"/>
            <charset val="134"/>
          </rPr>
          <t xml:space="preserve">
</t>
        </r>
      </text>
    </comment>
    <comment ref="B55" authorId="0" shapeId="0" xr:uid="{9EE17B31-A39D-49B9-90CC-5A77DEEAE851}">
      <text>
        <r>
          <rPr>
            <b/>
            <sz val="9"/>
            <color indexed="81"/>
            <rFont val="宋体"/>
            <family val="3"/>
            <charset val="134"/>
          </rPr>
          <t>3320.13</t>
        </r>
      </text>
    </comment>
    <comment ref="C55" authorId="0" shapeId="0" xr:uid="{4C15376B-C90F-4652-94EA-608AA499C1D1}">
      <text>
        <r>
          <rPr>
            <b/>
            <sz val="9"/>
            <color indexed="81"/>
            <rFont val="宋体"/>
            <family val="3"/>
            <charset val="134"/>
          </rPr>
          <t>1.72%</t>
        </r>
        <r>
          <rPr>
            <sz val="9"/>
            <color indexed="81"/>
            <rFont val="宋体"/>
            <family val="3"/>
            <charset val="134"/>
          </rPr>
          <t xml:space="preserve">
</t>
        </r>
      </text>
    </comment>
    <comment ref="D55" authorId="0" shapeId="0" xr:uid="{A08CC66F-E492-4B8B-8254-502EA783F883}">
      <text>
        <r>
          <rPr>
            <b/>
            <sz val="9"/>
            <color indexed="81"/>
            <rFont val="宋体"/>
            <family val="3"/>
            <charset val="134"/>
          </rPr>
          <t>1.36%</t>
        </r>
        <r>
          <rPr>
            <sz val="9"/>
            <color indexed="81"/>
            <rFont val="宋体"/>
            <family val="3"/>
            <charset val="134"/>
          </rPr>
          <t xml:space="preserve">
</t>
        </r>
      </text>
    </comment>
    <comment ref="B58" authorId="0" shapeId="0" xr:uid="{A8059878-1CAF-44B1-8057-9B29001AA70D}">
      <text>
        <r>
          <rPr>
            <b/>
            <sz val="9"/>
            <color indexed="81"/>
            <rFont val="宋体"/>
            <family val="3"/>
            <charset val="134"/>
          </rPr>
          <t>-0.53%</t>
        </r>
      </text>
    </comment>
    <comment ref="C58" authorId="0" shapeId="0" xr:uid="{1F5F5B97-8304-4DCB-B154-9CB178497B25}">
      <text>
        <r>
          <rPr>
            <b/>
            <sz val="9"/>
            <color indexed="81"/>
            <rFont val="宋体"/>
            <family val="3"/>
            <charset val="134"/>
          </rPr>
          <t>-1.95%</t>
        </r>
      </text>
    </comment>
    <comment ref="D58" authorId="0" shapeId="0" xr:uid="{A11410A7-FFDF-406F-8232-FD6BEB89AF57}">
      <text>
        <r>
          <rPr>
            <b/>
            <sz val="9"/>
            <color indexed="81"/>
            <rFont val="宋体"/>
            <family val="3"/>
            <charset val="134"/>
          </rPr>
          <t>-3.31%</t>
        </r>
        <r>
          <rPr>
            <sz val="9"/>
            <color indexed="81"/>
            <rFont val="宋体"/>
            <family val="3"/>
            <charset val="134"/>
          </rPr>
          <t xml:space="preserve">
</t>
        </r>
      </text>
    </comment>
    <comment ref="B59" authorId="0" shapeId="0" xr:uid="{03E0032B-A34C-40FB-B9A2-D3BD659D7581}">
      <text>
        <r>
          <rPr>
            <b/>
            <sz val="9"/>
            <color indexed="81"/>
            <rFont val="宋体"/>
            <family val="3"/>
            <charset val="134"/>
          </rPr>
          <t>-0.11%</t>
        </r>
      </text>
    </comment>
    <comment ref="C59" authorId="0" shapeId="0" xr:uid="{4AE2ADA2-5200-4C33-B509-4331B4030F8E}">
      <text>
        <r>
          <rPr>
            <b/>
            <sz val="9"/>
            <color indexed="81"/>
            <rFont val="宋体"/>
            <family val="3"/>
            <charset val="134"/>
          </rPr>
          <t>0.52%</t>
        </r>
        <r>
          <rPr>
            <sz val="9"/>
            <color indexed="81"/>
            <rFont val="宋体"/>
            <family val="3"/>
            <charset val="134"/>
          </rPr>
          <t xml:space="preserve">
</t>
        </r>
      </text>
    </comment>
    <comment ref="D59" authorId="0" shapeId="0" xr:uid="{83FA24D1-1644-40D8-AAEE-E4FB40CF19F3}">
      <text>
        <r>
          <rPr>
            <b/>
            <sz val="9"/>
            <color indexed="81"/>
            <rFont val="宋体"/>
            <family val="3"/>
            <charset val="134"/>
          </rPr>
          <t>0.71%</t>
        </r>
        <r>
          <rPr>
            <sz val="9"/>
            <color indexed="81"/>
            <rFont val="宋体"/>
            <family val="3"/>
            <charset val="134"/>
          </rPr>
          <t xml:space="preserve">
</t>
        </r>
      </text>
    </comment>
    <comment ref="B60" authorId="0" shapeId="0" xr:uid="{5DFF117D-1E11-409C-8086-B8A7F302D209}">
      <text>
        <r>
          <rPr>
            <b/>
            <sz val="9"/>
            <color indexed="81"/>
            <rFont val="宋体"/>
            <family val="3"/>
            <charset val="134"/>
          </rPr>
          <t>-0.49%</t>
        </r>
      </text>
    </comment>
    <comment ref="C60" authorId="0" shapeId="0" xr:uid="{3A47070F-424E-4C79-B26F-894B6D5EA84D}">
      <text>
        <r>
          <rPr>
            <b/>
            <sz val="9"/>
            <color indexed="81"/>
            <rFont val="宋体"/>
            <family val="3"/>
            <charset val="134"/>
          </rPr>
          <t>-0.15%</t>
        </r>
        <r>
          <rPr>
            <sz val="9"/>
            <color indexed="81"/>
            <rFont val="宋体"/>
            <family val="3"/>
            <charset val="134"/>
          </rPr>
          <t xml:space="preserve">
</t>
        </r>
      </text>
    </comment>
    <comment ref="D60" authorId="0" shapeId="0" xr:uid="{C433F32F-199C-4532-8BAF-5B7A082B481E}">
      <text>
        <r>
          <rPr>
            <b/>
            <sz val="9"/>
            <color indexed="81"/>
            <rFont val="宋体"/>
            <family val="3"/>
            <charset val="134"/>
          </rPr>
          <t>-0.49%</t>
        </r>
        <r>
          <rPr>
            <sz val="9"/>
            <color indexed="81"/>
            <rFont val="宋体"/>
            <family val="3"/>
            <charset val="134"/>
          </rPr>
          <t xml:space="preserve">
</t>
        </r>
      </text>
    </comment>
    <comment ref="B61" authorId="0" shapeId="0" xr:uid="{3165EB64-CDC1-483B-BA66-8CE1C293952C}">
      <text>
        <r>
          <rPr>
            <b/>
            <sz val="9"/>
            <color indexed="81"/>
            <rFont val="宋体"/>
            <family val="3"/>
            <charset val="134"/>
          </rPr>
          <t>1.77%</t>
        </r>
      </text>
    </comment>
    <comment ref="C61" authorId="0" shapeId="0" xr:uid="{7C654446-18BE-47E0-A3F2-D0F2B5B1BCDA}">
      <text>
        <r>
          <rPr>
            <b/>
            <sz val="9"/>
            <color indexed="81"/>
            <rFont val="宋体"/>
            <family val="3"/>
            <charset val="134"/>
          </rPr>
          <t>1.90%</t>
        </r>
        <r>
          <rPr>
            <sz val="9"/>
            <color indexed="81"/>
            <rFont val="宋体"/>
            <family val="3"/>
            <charset val="134"/>
          </rPr>
          <t xml:space="preserve">
</t>
        </r>
      </text>
    </comment>
    <comment ref="D61" authorId="0" shapeId="0" xr:uid="{42F7424D-E906-433D-A625-DB31D76FFCB9}">
      <text>
        <r>
          <rPr>
            <b/>
            <sz val="9"/>
            <color indexed="81"/>
            <rFont val="宋体"/>
            <family val="3"/>
            <charset val="134"/>
          </rPr>
          <t>2.53%</t>
        </r>
        <r>
          <rPr>
            <sz val="9"/>
            <color indexed="81"/>
            <rFont val="宋体"/>
            <family val="3"/>
            <charset val="134"/>
          </rPr>
          <t xml:space="preserve">
</t>
        </r>
      </text>
    </comment>
    <comment ref="B62" authorId="0" shapeId="0" xr:uid="{A22259F8-5349-4F16-883A-9A3EC5A4911C}">
      <text>
        <r>
          <rPr>
            <b/>
            <sz val="9"/>
            <color indexed="81"/>
            <rFont val="宋体"/>
            <family val="3"/>
            <charset val="134"/>
          </rPr>
          <t>-0.07%</t>
        </r>
      </text>
    </comment>
    <comment ref="C62" authorId="0" shapeId="0" xr:uid="{5CED7E5C-952D-439D-80C0-6D686B190807}">
      <text>
        <r>
          <rPr>
            <b/>
            <sz val="9"/>
            <color indexed="81"/>
            <rFont val="宋体"/>
            <family val="3"/>
            <charset val="134"/>
          </rPr>
          <t>0.22%</t>
        </r>
        <r>
          <rPr>
            <sz val="9"/>
            <color indexed="81"/>
            <rFont val="宋体"/>
            <family val="3"/>
            <charset val="134"/>
          </rPr>
          <t xml:space="preserve">
</t>
        </r>
      </text>
    </comment>
    <comment ref="D62" authorId="0" shapeId="0" xr:uid="{B13379D1-37AE-4B25-8EFF-4E2572386852}">
      <text>
        <r>
          <rPr>
            <b/>
            <sz val="9"/>
            <color indexed="81"/>
            <rFont val="宋体"/>
            <family val="3"/>
            <charset val="134"/>
          </rPr>
          <t>-</t>
        </r>
        <r>
          <rPr>
            <b/>
            <sz val="9"/>
            <color indexed="81"/>
            <rFont val="宋体"/>
            <family val="3"/>
            <charset val="134"/>
          </rPr>
          <t>0.57%</t>
        </r>
        <r>
          <rPr>
            <sz val="9"/>
            <color indexed="81"/>
            <rFont val="宋体"/>
            <family val="3"/>
            <charset val="134"/>
          </rPr>
          <t xml:space="preserve">
</t>
        </r>
      </text>
    </comment>
    <comment ref="E62" authorId="0" shapeId="0" xr:uid="{BE452B26-8DF4-46F5-93D1-824FF876A5EB}">
      <text>
        <r>
          <rPr>
            <sz val="9"/>
            <color indexed="81"/>
            <rFont val="宋体"/>
            <family val="3"/>
            <charset val="134"/>
          </rPr>
          <t>0.3%</t>
        </r>
      </text>
    </comment>
    <comment ref="B63" authorId="0" shapeId="0" xr:uid="{8D34E875-416D-4034-8355-203B9520D462}">
      <text>
        <r>
          <rPr>
            <b/>
            <sz val="9"/>
            <color indexed="81"/>
            <rFont val="宋体"/>
            <family val="3"/>
            <charset val="134"/>
          </rPr>
          <t>-0.19%</t>
        </r>
      </text>
    </comment>
    <comment ref="C63" authorId="0" shapeId="0" xr:uid="{E02AF77C-6244-4DD1-9463-C96C13CE622D}">
      <text>
        <r>
          <rPr>
            <b/>
            <sz val="9"/>
            <color indexed="81"/>
            <rFont val="宋体"/>
            <family val="3"/>
            <charset val="134"/>
          </rPr>
          <t>0.00%</t>
        </r>
        <r>
          <rPr>
            <sz val="9"/>
            <color indexed="81"/>
            <rFont val="宋体"/>
            <family val="3"/>
            <charset val="134"/>
          </rPr>
          <t xml:space="preserve">
</t>
        </r>
      </text>
    </comment>
    <comment ref="D63" authorId="0" shapeId="0" xr:uid="{5267E745-AFCD-434F-B74C-86065A6EC13F}">
      <text>
        <r>
          <rPr>
            <b/>
            <sz val="9"/>
            <color indexed="81"/>
            <rFont val="宋体"/>
            <family val="3"/>
            <charset val="134"/>
          </rPr>
          <t>0.73%</t>
        </r>
        <r>
          <rPr>
            <sz val="9"/>
            <color indexed="81"/>
            <rFont val="宋体"/>
            <family val="3"/>
            <charset val="134"/>
          </rPr>
          <t xml:space="preserve">
</t>
        </r>
      </text>
    </comment>
    <comment ref="E63" authorId="0" shapeId="0" xr:uid="{40796AC6-9A5F-4DEE-BB25-790872525DF2}">
      <text>
        <r>
          <rPr>
            <sz val="9"/>
            <color indexed="81"/>
            <rFont val="宋体"/>
            <family val="3"/>
            <charset val="134"/>
          </rPr>
          <t>-0.53%</t>
        </r>
      </text>
    </comment>
    <comment ref="B64" authorId="0" shapeId="0" xr:uid="{FE68756D-A9F9-4718-880D-D00EB2519E95}">
      <text>
        <r>
          <rPr>
            <b/>
            <sz val="9"/>
            <color indexed="81"/>
            <rFont val="宋体"/>
            <family val="3"/>
            <charset val="134"/>
          </rPr>
          <t>0.04%</t>
        </r>
      </text>
    </comment>
    <comment ref="C64" authorId="0" shapeId="0" xr:uid="{DF0D9261-97F2-4736-880C-7833B8C07900}">
      <text>
        <r>
          <rPr>
            <b/>
            <sz val="9"/>
            <color indexed="81"/>
            <rFont val="宋体"/>
            <family val="3"/>
            <charset val="134"/>
          </rPr>
          <t>0.11%</t>
        </r>
        <r>
          <rPr>
            <sz val="9"/>
            <color indexed="81"/>
            <rFont val="宋体"/>
            <family val="3"/>
            <charset val="134"/>
          </rPr>
          <t xml:space="preserve">
</t>
        </r>
      </text>
    </comment>
    <comment ref="D64" authorId="0" shapeId="0" xr:uid="{FF290DD1-B2C3-4845-B27A-ED87462F3024}">
      <text>
        <r>
          <rPr>
            <b/>
            <sz val="9"/>
            <color indexed="81"/>
            <rFont val="宋体"/>
            <family val="3"/>
            <charset val="134"/>
          </rPr>
          <t>0.77%</t>
        </r>
        <r>
          <rPr>
            <sz val="9"/>
            <color indexed="81"/>
            <rFont val="宋体"/>
            <family val="3"/>
            <charset val="134"/>
          </rPr>
          <t xml:space="preserve">
</t>
        </r>
      </text>
    </comment>
    <comment ref="E64" authorId="0" shapeId="0" xr:uid="{5E7B6F75-0331-43A9-8429-E2FAE2CF8834}">
      <text>
        <r>
          <rPr>
            <sz val="9"/>
            <color indexed="81"/>
            <rFont val="宋体"/>
            <family val="3"/>
            <charset val="134"/>
          </rPr>
          <t>-0.36%</t>
        </r>
      </text>
    </comment>
    <comment ref="B65" authorId="0" shapeId="0" xr:uid="{70BF74FB-92BD-4920-8A2A-0BFE693132AF}">
      <text>
        <r>
          <rPr>
            <b/>
            <sz val="9"/>
            <color indexed="81"/>
            <rFont val="宋体"/>
            <family val="3"/>
            <charset val="134"/>
          </rPr>
          <t>0.66%</t>
        </r>
      </text>
    </comment>
    <comment ref="C65" authorId="0" shapeId="0" xr:uid="{4657743A-4E88-4830-969B-79455853D553}">
      <text>
        <r>
          <rPr>
            <b/>
            <sz val="9"/>
            <color indexed="81"/>
            <rFont val="宋体"/>
            <family val="3"/>
            <charset val="134"/>
          </rPr>
          <t>1.01%</t>
        </r>
        <r>
          <rPr>
            <sz val="9"/>
            <color indexed="81"/>
            <rFont val="宋体"/>
            <family val="3"/>
            <charset val="134"/>
          </rPr>
          <t xml:space="preserve">
</t>
        </r>
      </text>
    </comment>
    <comment ref="D65" authorId="0" shapeId="0" xr:uid="{A09A8C06-27EB-44E2-8EFB-DA3DEBC174B1}">
      <text>
        <r>
          <rPr>
            <b/>
            <sz val="9"/>
            <color indexed="81"/>
            <rFont val="宋体"/>
            <family val="3"/>
            <charset val="134"/>
          </rPr>
          <t>1.44%</t>
        </r>
        <r>
          <rPr>
            <sz val="9"/>
            <color indexed="81"/>
            <rFont val="宋体"/>
            <family val="3"/>
            <charset val="134"/>
          </rPr>
          <t xml:space="preserve">
</t>
        </r>
      </text>
    </comment>
    <comment ref="E65" authorId="0" shapeId="0" xr:uid="{F2271777-34B8-4C99-BD35-98B8FC25C644}">
      <text>
        <r>
          <rPr>
            <sz val="9"/>
            <color indexed="81"/>
            <rFont val="宋体"/>
            <family val="3"/>
            <charset val="134"/>
          </rPr>
          <t>0.89%</t>
        </r>
      </text>
    </comment>
    <comment ref="B66" authorId="0" shapeId="0" xr:uid="{9C2F9A66-BBF4-40E5-8224-540B32E097C0}">
      <text>
        <r>
          <rPr>
            <b/>
            <sz val="9"/>
            <color indexed="81"/>
            <rFont val="宋体"/>
            <family val="3"/>
            <charset val="134"/>
          </rPr>
          <t>-0.01%</t>
        </r>
        <r>
          <rPr>
            <sz val="9"/>
            <color indexed="81"/>
            <rFont val="宋体"/>
            <family val="3"/>
            <charset val="134"/>
          </rPr>
          <t xml:space="preserve">
</t>
        </r>
      </text>
    </comment>
    <comment ref="C66" authorId="0" shapeId="0" xr:uid="{8AA6C582-380C-466D-B75B-FF841E0B6B6F}">
      <text>
        <r>
          <rPr>
            <b/>
            <sz val="9"/>
            <color indexed="81"/>
            <rFont val="宋体"/>
            <family val="3"/>
            <charset val="134"/>
          </rPr>
          <t>-0.09%</t>
        </r>
        <r>
          <rPr>
            <sz val="9"/>
            <color indexed="81"/>
            <rFont val="宋体"/>
            <family val="3"/>
            <charset val="134"/>
          </rPr>
          <t xml:space="preserve">
</t>
        </r>
      </text>
    </comment>
    <comment ref="D66" authorId="0" shapeId="0" xr:uid="{BDB2ACED-DED4-4FF6-A0B3-7A615565302A}">
      <text>
        <r>
          <rPr>
            <b/>
            <sz val="9"/>
            <color indexed="81"/>
            <rFont val="宋体"/>
            <family val="3"/>
            <charset val="134"/>
          </rPr>
          <t>0.06%</t>
        </r>
        <r>
          <rPr>
            <sz val="9"/>
            <color indexed="81"/>
            <rFont val="宋体"/>
            <family val="3"/>
            <charset val="134"/>
          </rPr>
          <t xml:space="preserve">
</t>
        </r>
      </text>
    </comment>
    <comment ref="B67" authorId="0" shapeId="0" xr:uid="{EA132DE0-EFE6-4B7C-A9B3-5EF4BCC10B82}">
      <text>
        <r>
          <rPr>
            <b/>
            <sz val="9"/>
            <color indexed="81"/>
            <rFont val="宋体"/>
            <family val="3"/>
            <charset val="134"/>
          </rPr>
          <t>1.13%</t>
        </r>
      </text>
    </comment>
    <comment ref="C67" authorId="0" shapeId="0" xr:uid="{F777DC0C-241F-4384-A90D-F08DDF1BD185}">
      <text>
        <r>
          <rPr>
            <b/>
            <sz val="9"/>
            <color indexed="81"/>
            <rFont val="宋体"/>
            <family val="3"/>
            <charset val="134"/>
          </rPr>
          <t>1.01%</t>
        </r>
        <r>
          <rPr>
            <sz val="9"/>
            <color indexed="81"/>
            <rFont val="宋体"/>
            <family val="3"/>
            <charset val="134"/>
          </rPr>
          <t xml:space="preserve">
</t>
        </r>
      </text>
    </comment>
    <comment ref="D67" authorId="0" shapeId="0" xr:uid="{7B089861-0D2D-4491-82A2-86C5FBDA636A}">
      <text>
        <r>
          <rPr>
            <b/>
            <sz val="9"/>
            <color indexed="81"/>
            <rFont val="宋体"/>
            <family val="3"/>
            <charset val="134"/>
          </rPr>
          <t>0.90%</t>
        </r>
        <r>
          <rPr>
            <sz val="9"/>
            <color indexed="81"/>
            <rFont val="宋体"/>
            <family val="3"/>
            <charset val="134"/>
          </rPr>
          <t xml:space="preserve">
</t>
        </r>
      </text>
    </comment>
    <comment ref="B69" authorId="0" shapeId="0" xr:uid="{BE92D809-1C8D-4605-8649-F49DE8F7CCC4}">
      <text>
        <r>
          <rPr>
            <b/>
            <sz val="9"/>
            <color indexed="81"/>
            <rFont val="宋体"/>
            <family val="3"/>
            <charset val="134"/>
          </rPr>
          <t>-0.32%</t>
        </r>
      </text>
    </comment>
    <comment ref="C69" authorId="0" shapeId="0" xr:uid="{9D87BE74-3829-4D68-B241-73B1D097675F}">
      <text>
        <r>
          <rPr>
            <b/>
            <sz val="9"/>
            <color indexed="81"/>
            <rFont val="宋体"/>
            <family val="3"/>
            <charset val="134"/>
          </rPr>
          <t>-0.24%</t>
        </r>
        <r>
          <rPr>
            <sz val="9"/>
            <color indexed="81"/>
            <rFont val="宋体"/>
            <family val="3"/>
            <charset val="134"/>
          </rPr>
          <t xml:space="preserve">
</t>
        </r>
      </text>
    </comment>
    <comment ref="D69" authorId="0" shapeId="0" xr:uid="{DF10537D-03F8-4EF4-BEAF-C8F9267BB979}">
      <text>
        <r>
          <rPr>
            <b/>
            <sz val="9"/>
            <color indexed="81"/>
            <rFont val="宋体"/>
            <family val="3"/>
            <charset val="134"/>
          </rPr>
          <t>-0.05%%</t>
        </r>
        <r>
          <rPr>
            <sz val="9"/>
            <color indexed="81"/>
            <rFont val="宋体"/>
            <family val="3"/>
            <charset val="134"/>
          </rPr>
          <t xml:space="preserve">
</t>
        </r>
      </text>
    </comment>
    <comment ref="B71" authorId="0" shapeId="0" xr:uid="{C5483E85-494D-47E8-92E9-1ADBAE64D117}">
      <text>
        <r>
          <rPr>
            <b/>
            <sz val="9"/>
            <color indexed="81"/>
            <rFont val="宋体"/>
            <family val="3"/>
            <charset val="134"/>
          </rPr>
          <t>0.76%</t>
        </r>
      </text>
    </comment>
    <comment ref="C71" authorId="0" shapeId="0" xr:uid="{17E26E26-8637-4AE3-AE81-0EB4EB2E6582}">
      <text>
        <r>
          <rPr>
            <b/>
            <sz val="9"/>
            <color indexed="81"/>
            <rFont val="宋体"/>
            <family val="3"/>
            <charset val="134"/>
          </rPr>
          <t>2.03%</t>
        </r>
        <r>
          <rPr>
            <sz val="9"/>
            <color indexed="81"/>
            <rFont val="宋体"/>
            <family val="3"/>
            <charset val="134"/>
          </rPr>
          <t xml:space="preserve">
</t>
        </r>
      </text>
    </comment>
    <comment ref="D71" authorId="0" shapeId="0" xr:uid="{754F8735-F96C-49A2-B14B-8900A4C9BA21}">
      <text>
        <r>
          <rPr>
            <b/>
            <sz val="9"/>
            <color indexed="81"/>
            <rFont val="宋体"/>
            <family val="3"/>
            <charset val="134"/>
          </rPr>
          <t>3.66%</t>
        </r>
        <r>
          <rPr>
            <sz val="9"/>
            <color indexed="81"/>
            <rFont val="宋体"/>
            <family val="3"/>
            <charset val="134"/>
          </rPr>
          <t xml:space="preserve">
</t>
        </r>
      </text>
    </comment>
    <comment ref="B72" authorId="0" shapeId="0" xr:uid="{97DA7D74-A2B6-4938-92AF-AE199689251E}">
      <text>
        <r>
          <rPr>
            <b/>
            <sz val="9"/>
            <color indexed="81"/>
            <rFont val="宋体"/>
            <family val="3"/>
            <charset val="134"/>
          </rPr>
          <t>-1.86%</t>
        </r>
        <r>
          <rPr>
            <sz val="9"/>
            <color indexed="81"/>
            <rFont val="宋体"/>
            <family val="3"/>
            <charset val="134"/>
          </rPr>
          <t xml:space="preserve">
</t>
        </r>
      </text>
    </comment>
    <comment ref="C72" authorId="0" shapeId="0" xr:uid="{B4C6884E-9ABD-42B0-9AEF-7F5333459E06}">
      <text>
        <r>
          <rPr>
            <b/>
            <sz val="9"/>
            <color indexed="81"/>
            <rFont val="宋体"/>
            <family val="3"/>
            <charset val="134"/>
          </rPr>
          <t>-1.79%</t>
        </r>
        <r>
          <rPr>
            <sz val="9"/>
            <color indexed="81"/>
            <rFont val="宋体"/>
            <family val="3"/>
            <charset val="134"/>
          </rPr>
          <t xml:space="preserve">
</t>
        </r>
      </text>
    </comment>
    <comment ref="D72" authorId="0" shapeId="0" xr:uid="{D28BDB2A-E14E-48CC-B229-68D0681CF061}">
      <text>
        <r>
          <rPr>
            <b/>
            <sz val="9"/>
            <color indexed="81"/>
            <rFont val="宋体"/>
            <family val="3"/>
            <charset val="134"/>
          </rPr>
          <t>-2.45%</t>
        </r>
        <r>
          <rPr>
            <sz val="9"/>
            <color indexed="81"/>
            <rFont val="宋体"/>
            <family val="3"/>
            <charset val="134"/>
          </rPr>
          <t xml:space="preserve">
</t>
        </r>
      </text>
    </comment>
    <comment ref="B74" authorId="0" shapeId="0" xr:uid="{628CA630-A3F0-41B6-A283-3C7CC4F2953A}">
      <text>
        <r>
          <rPr>
            <b/>
            <sz val="9"/>
            <color indexed="81"/>
            <rFont val="宋体"/>
            <family val="3"/>
            <charset val="134"/>
          </rPr>
          <t>0.76%</t>
        </r>
        <r>
          <rPr>
            <sz val="9"/>
            <color indexed="81"/>
            <rFont val="宋体"/>
            <family val="3"/>
            <charset val="134"/>
          </rPr>
          <t xml:space="preserve">
</t>
        </r>
      </text>
    </comment>
    <comment ref="C74" authorId="0" shapeId="0" xr:uid="{ED3ED77D-B49F-45C5-9471-2CBD7DFEC140}">
      <text>
        <r>
          <rPr>
            <sz val="9"/>
            <color indexed="81"/>
            <rFont val="宋体"/>
            <family val="3"/>
            <charset val="134"/>
          </rPr>
          <t xml:space="preserve">0.96%
</t>
        </r>
      </text>
    </comment>
    <comment ref="D74" authorId="0" shapeId="0" xr:uid="{992DB425-6D8C-4C8E-A8C0-3952F112F0BA}">
      <text>
        <r>
          <rPr>
            <b/>
            <sz val="9"/>
            <color indexed="81"/>
            <rFont val="宋体"/>
            <family val="3"/>
            <charset val="134"/>
          </rPr>
          <t>1.11%</t>
        </r>
        <r>
          <rPr>
            <sz val="9"/>
            <color indexed="81"/>
            <rFont val="宋体"/>
            <family val="3"/>
            <charset val="134"/>
          </rPr>
          <t xml:space="preserve">
</t>
        </r>
      </text>
    </comment>
    <comment ref="B75" authorId="0" shapeId="0" xr:uid="{E913A31F-A264-4AB0-A547-A4519669EFF2}">
      <text>
        <r>
          <rPr>
            <b/>
            <sz val="9"/>
            <color indexed="81"/>
            <rFont val="宋体"/>
            <family val="3"/>
            <charset val="134"/>
          </rPr>
          <t>0.78%</t>
        </r>
        <r>
          <rPr>
            <sz val="9"/>
            <color indexed="81"/>
            <rFont val="宋体"/>
            <family val="3"/>
            <charset val="134"/>
          </rPr>
          <t xml:space="preserve">
</t>
        </r>
      </text>
    </comment>
    <comment ref="C75" authorId="0" shapeId="0" xr:uid="{4C6C1AB1-6724-487A-BD55-16B74E1D6525}">
      <text>
        <r>
          <rPr>
            <sz val="9"/>
            <color indexed="81"/>
            <rFont val="宋体"/>
            <family val="3"/>
            <charset val="134"/>
          </rPr>
          <t xml:space="preserve">0.58%
</t>
        </r>
      </text>
    </comment>
    <comment ref="D75" authorId="0" shapeId="0" xr:uid="{9801EB45-F470-4266-AA86-0E811A76A6CB}">
      <text>
        <r>
          <rPr>
            <b/>
            <sz val="9"/>
            <color indexed="81"/>
            <rFont val="宋体"/>
            <family val="3"/>
            <charset val="134"/>
          </rPr>
          <t>0.32%</t>
        </r>
        <r>
          <rPr>
            <sz val="9"/>
            <color indexed="81"/>
            <rFont val="宋体"/>
            <family val="3"/>
            <charset val="134"/>
          </rPr>
          <t xml:space="preserve">
</t>
        </r>
      </text>
    </comment>
    <comment ref="B77" authorId="0" shapeId="0" xr:uid="{B26783A2-7EF0-43A2-A5A6-B8DADE0714DA}">
      <text>
        <r>
          <rPr>
            <b/>
            <sz val="9"/>
            <color indexed="81"/>
            <rFont val="宋体"/>
            <family val="3"/>
            <charset val="134"/>
          </rPr>
          <t>0.02%</t>
        </r>
        <r>
          <rPr>
            <sz val="9"/>
            <color indexed="81"/>
            <rFont val="宋体"/>
            <family val="3"/>
            <charset val="134"/>
          </rPr>
          <t xml:space="preserve">
</t>
        </r>
      </text>
    </comment>
    <comment ref="C77" authorId="0" shapeId="0" xr:uid="{CC981E31-E566-45DC-BB39-878992E12EE6}">
      <text>
        <r>
          <rPr>
            <sz val="9"/>
            <color indexed="81"/>
            <rFont val="宋体"/>
            <family val="3"/>
            <charset val="134"/>
          </rPr>
          <t xml:space="preserve">0.19%
</t>
        </r>
      </text>
    </comment>
    <comment ref="D77" authorId="0" shapeId="0" xr:uid="{6151BEA3-5589-4C00-9CF3-FF534C5D3DA0}">
      <text>
        <r>
          <rPr>
            <b/>
            <sz val="9"/>
            <color indexed="81"/>
            <rFont val="宋体"/>
            <family val="3"/>
            <charset val="134"/>
          </rPr>
          <t>0.07%</t>
        </r>
        <r>
          <rPr>
            <sz val="9"/>
            <color indexed="81"/>
            <rFont val="宋体"/>
            <family val="3"/>
            <charset val="134"/>
          </rPr>
          <t xml:space="preserve">
</t>
        </r>
      </text>
    </comment>
    <comment ref="B79" authorId="0" shapeId="0" xr:uid="{6D26A2E9-8180-418D-A2A2-A73FA2CA06CB}">
      <text>
        <r>
          <rPr>
            <b/>
            <sz val="9"/>
            <color indexed="81"/>
            <rFont val="宋体"/>
            <family val="3"/>
            <charset val="134"/>
          </rPr>
          <t>-0.54%</t>
        </r>
        <r>
          <rPr>
            <sz val="9"/>
            <color indexed="81"/>
            <rFont val="宋体"/>
            <family val="3"/>
            <charset val="134"/>
          </rPr>
          <t xml:space="preserve">
</t>
        </r>
      </text>
    </comment>
    <comment ref="C79" authorId="0" shapeId="0" xr:uid="{BAB80FE6-BA3A-43B7-BB7D-93E801A71194}">
      <text>
        <r>
          <rPr>
            <sz val="9"/>
            <color indexed="81"/>
            <rFont val="宋体"/>
            <family val="3"/>
            <charset val="134"/>
          </rPr>
          <t xml:space="preserve">-0.53%
</t>
        </r>
      </text>
    </comment>
    <comment ref="D79" authorId="0" shapeId="0" xr:uid="{A46AF01B-B923-4E5B-A318-D755CC87DE47}">
      <text>
        <r>
          <rPr>
            <b/>
            <sz val="9"/>
            <color indexed="81"/>
            <rFont val="宋体"/>
            <family val="3"/>
            <charset val="134"/>
          </rPr>
          <t>-1.05%</t>
        </r>
        <r>
          <rPr>
            <sz val="9"/>
            <color indexed="81"/>
            <rFont val="宋体"/>
            <family val="3"/>
            <charset val="134"/>
          </rPr>
          <t xml:space="preserve">
</t>
        </r>
      </text>
    </comment>
    <comment ref="M79" authorId="0" shapeId="0" xr:uid="{31919B21-FBA7-4F8A-9B45-42C3006684CF}">
      <text>
        <r>
          <rPr>
            <sz val="9"/>
            <color indexed="81"/>
            <rFont val="宋体"/>
            <family val="3"/>
            <charset val="134"/>
          </rPr>
          <t>1.2020年白酒暴涨的一年，整个板块翻了2.5倍多，白酒个股涨4、5倍的比比皆是！目前已经是高位了，不是本人看空白酒，我一直都是主推白酒的，11月底推荐白酒以来，吃了满满的一波主升浪20多个点基金收益！这里我们需要区分白酒板块，垃圾白酒炒上天，怎么上去怎么下来！但是诸如贵州茅台、五粮液、山西汾酒、泸州老窖、洋河股份等高端白酒只会是一路向上，永不言顶！属于A股唯一的最具特色最优质的投资赛道！上涨多了，横盘回调消化，又会有大资金抄底！做长线稳赚！
2.光伏、新能源涨幅巨大，尤其是最近3个月涨幅在50-60个点、近一个月涨幅在20-30个点，虽然长线看好，但是这种涨法，不是监管层也不是机构想看到的，毕竟你应该要有危机意识，别人疯狂的时候，你要逆向思维！故我认得，需要在此开启修整，一个星期或者半个月，但是不改向上趋势！所以小跌就不要定投了！回调幅度大的话，再图加大基金定投！
3.相反，今天的科技（5G、半导体等）超跌反弹，看似资金流入不少，王者归来，要再起一波的阵势，但是我觉得不然，科技里分品种，好的会涨得更好，不好的反弹一下继续新低，毕竟现在的科技强国自主创新是一个砸钱的阶段，这里上方套牢盘巨大，已经无法吸引机构短期资金的追捧和抬轿！更多的是一日游！所以保持少量仓位基金即可！
4.除了以上板块，我需要重点强调未来的布局方向！那就是医药！我更看好资金会逐步流入医药板块，虽然上半年医药大涨80个点，但是从67月至今已调整6个月，虽然近一个月医药板块平均涨幅15-18个点左右，但是相比白酒、新能源、光伏，那简直是小巫见大巫了！再者，翻看消费类的医药个股，比如cro创新药的泰格医药、恒瑞医药的趋势依然在延续，港股的泰格医药连续多日强势，天风预测，明年港股将会迎来指数走牛，同时在A股和港股双上市的优质公司自然也会更加受益，H股的药明生物后续会继续抱团往上，效仿白酒板块，这个寒冬之际，医药从任何一个角度都是可能会承接高位白酒资金后，而继续向上！</t>
        </r>
        <r>
          <rPr>
            <sz val="9"/>
            <color indexed="81"/>
            <rFont val="宋体"/>
            <family val="3"/>
            <charset val="134"/>
          </rPr>
          <t xml:space="preserve">
</t>
        </r>
      </text>
    </comment>
    <comment ref="B81" authorId="0" shapeId="0" xr:uid="{437BC652-3E9D-418E-B13F-8812CAF1BA57}">
      <text>
        <r>
          <rPr>
            <b/>
            <sz val="9"/>
            <color indexed="81"/>
            <rFont val="宋体"/>
            <family val="3"/>
            <charset val="134"/>
          </rPr>
          <t>1.05%</t>
        </r>
      </text>
    </comment>
    <comment ref="C81" authorId="0" shapeId="0" xr:uid="{19424C88-83E9-47EB-A41B-48FC7F62D4CC}">
      <text>
        <r>
          <rPr>
            <sz val="9"/>
            <color indexed="81"/>
            <rFont val="宋体"/>
            <family val="3"/>
            <charset val="134"/>
          </rPr>
          <t>1.66%</t>
        </r>
      </text>
    </comment>
    <comment ref="D81" authorId="0" shapeId="0" xr:uid="{EFA43BAD-BA1A-4E02-A9B0-87D3EAC85BA9}">
      <text>
        <r>
          <rPr>
            <b/>
            <sz val="9"/>
            <color indexed="81"/>
            <rFont val="宋体"/>
            <family val="3"/>
            <charset val="134"/>
          </rPr>
          <t>3.11%</t>
        </r>
      </text>
    </comment>
    <comment ref="B82" authorId="0" shapeId="0" xr:uid="{2EB60823-5D76-4586-96AC-D0C95BFF5B71}">
      <text>
        <r>
          <rPr>
            <b/>
            <sz val="9"/>
            <color indexed="81"/>
            <rFont val="宋体"/>
            <family val="3"/>
            <charset val="134"/>
          </rPr>
          <t>0.86%</t>
        </r>
        <r>
          <rPr>
            <sz val="9"/>
            <color indexed="81"/>
            <rFont val="宋体"/>
            <family val="3"/>
            <charset val="134"/>
          </rPr>
          <t xml:space="preserve">
</t>
        </r>
      </text>
    </comment>
    <comment ref="C82" authorId="0" shapeId="0" xr:uid="{DB214E2D-6581-4EC3-94F8-DFC36B60AF73}">
      <text>
        <r>
          <rPr>
            <sz val="9"/>
            <color indexed="81"/>
            <rFont val="宋体"/>
            <family val="3"/>
            <charset val="134"/>
          </rPr>
          <t xml:space="preserve">2.47%
</t>
        </r>
      </text>
    </comment>
    <comment ref="D82" authorId="0" shapeId="0" xr:uid="{CDCA60C1-BE1D-4798-B385-22E6685D88A3}">
      <text>
        <r>
          <rPr>
            <b/>
            <sz val="9"/>
            <color indexed="81"/>
            <rFont val="宋体"/>
            <family val="3"/>
            <charset val="134"/>
          </rPr>
          <t>3.77%</t>
        </r>
        <r>
          <rPr>
            <sz val="9"/>
            <color indexed="81"/>
            <rFont val="宋体"/>
            <family val="3"/>
            <charset val="134"/>
          </rPr>
          <t xml:space="preserve">
</t>
        </r>
      </text>
    </comment>
    <comment ref="E82" authorId="0" shapeId="0" xr:uid="{E6DBA37D-66F7-49FD-9D82-27B58915FF21}">
      <text>
        <r>
          <rPr>
            <b/>
            <sz val="9"/>
            <color indexed="81"/>
            <rFont val="宋体"/>
            <family val="3"/>
            <charset val="134"/>
          </rPr>
          <t>2.09%</t>
        </r>
        <r>
          <rPr>
            <sz val="9"/>
            <color indexed="81"/>
            <rFont val="宋体"/>
            <family val="3"/>
            <charset val="134"/>
          </rPr>
          <t xml:space="preserve">
</t>
        </r>
      </text>
    </comment>
    <comment ref="B83" authorId="0" shapeId="0" xr:uid="{E6458CA8-FD7E-4C24-914E-425823D80128}">
      <text>
        <r>
          <rPr>
            <b/>
            <sz val="9"/>
            <color indexed="81"/>
            <rFont val="宋体"/>
            <family val="3"/>
            <charset val="134"/>
          </rPr>
          <t>0.73%</t>
        </r>
        <r>
          <rPr>
            <sz val="9"/>
            <color indexed="81"/>
            <rFont val="宋体"/>
            <family val="3"/>
            <charset val="134"/>
          </rPr>
          <t xml:space="preserve">
</t>
        </r>
      </text>
    </comment>
    <comment ref="C83" authorId="0" shapeId="0" xr:uid="{D49CD08B-4F46-4FED-864B-71F4BCD55ECE}">
      <text>
        <r>
          <rPr>
            <sz val="9"/>
            <color indexed="81"/>
            <rFont val="宋体"/>
            <family val="3"/>
            <charset val="134"/>
          </rPr>
          <t>2.16%</t>
        </r>
      </text>
    </comment>
    <comment ref="D83" authorId="0" shapeId="0" xr:uid="{E0AD69E6-E148-4C84-9826-60E0EFEC6BF0}">
      <text>
        <r>
          <rPr>
            <b/>
            <sz val="9"/>
            <color indexed="81"/>
            <rFont val="宋体"/>
            <family val="3"/>
            <charset val="134"/>
          </rPr>
          <t>0.65%</t>
        </r>
        <r>
          <rPr>
            <sz val="9"/>
            <color indexed="81"/>
            <rFont val="宋体"/>
            <family val="3"/>
            <charset val="134"/>
          </rPr>
          <t xml:space="preserve">
</t>
        </r>
      </text>
    </comment>
    <comment ref="E83" authorId="0" shapeId="0" xr:uid="{2E1E61DF-9589-44B1-B17A-D01E6B34E2CA}">
      <text>
        <r>
          <rPr>
            <b/>
            <sz val="9"/>
            <color indexed="81"/>
            <rFont val="宋体"/>
            <family val="3"/>
            <charset val="134"/>
          </rPr>
          <t>0.21%</t>
        </r>
        <r>
          <rPr>
            <sz val="9"/>
            <color indexed="81"/>
            <rFont val="宋体"/>
            <family val="3"/>
            <charset val="134"/>
          </rPr>
          <t xml:space="preserve">
</t>
        </r>
      </text>
    </comment>
    <comment ref="B84" authorId="0" shapeId="0" xr:uid="{D9F1A68D-2B6E-4135-8736-B8D11FEEDEC0}">
      <text>
        <r>
          <rPr>
            <b/>
            <sz val="9"/>
            <color indexed="81"/>
            <rFont val="宋体"/>
            <family val="3"/>
            <charset val="134"/>
          </rPr>
          <t>0.63%</t>
        </r>
        <r>
          <rPr>
            <sz val="9"/>
            <color indexed="81"/>
            <rFont val="宋体"/>
            <family val="3"/>
            <charset val="134"/>
          </rPr>
          <t xml:space="preserve">
</t>
        </r>
      </text>
    </comment>
    <comment ref="C84" authorId="0" shapeId="0" xr:uid="{578EDB4B-2C80-4CAD-87BF-9AF2DE73BB75}">
      <text>
        <r>
          <rPr>
            <sz val="9"/>
            <color indexed="81"/>
            <rFont val="宋体"/>
            <family val="3"/>
            <charset val="134"/>
          </rPr>
          <t>0.26%</t>
        </r>
      </text>
    </comment>
    <comment ref="D84" authorId="0" shapeId="0" xr:uid="{75039FE6-5288-4AEF-8557-404E98A9EAF5}">
      <text>
        <r>
          <rPr>
            <sz val="9"/>
            <color indexed="81"/>
            <rFont val="宋体"/>
            <family val="3"/>
            <charset val="134"/>
          </rPr>
          <t xml:space="preserve">0.55%
</t>
        </r>
      </text>
    </comment>
    <comment ref="B85" authorId="0" shapeId="0" xr:uid="{130476B0-DBEA-41DC-ABBD-0DE4F56B884D}">
      <text>
        <r>
          <rPr>
            <b/>
            <sz val="9"/>
            <color indexed="81"/>
            <rFont val="宋体"/>
            <family val="3"/>
            <charset val="134"/>
          </rPr>
          <t>-0.17%</t>
        </r>
        <r>
          <rPr>
            <sz val="9"/>
            <color indexed="81"/>
            <rFont val="宋体"/>
            <family val="3"/>
            <charset val="134"/>
          </rPr>
          <t xml:space="preserve">
</t>
        </r>
      </text>
    </comment>
    <comment ref="C85" authorId="0" shapeId="0" xr:uid="{0215CFB0-DABA-4F4D-8D8D-BCE113C1247D}">
      <text>
        <r>
          <rPr>
            <sz val="9"/>
            <color indexed="81"/>
            <rFont val="宋体"/>
            <family val="3"/>
            <charset val="134"/>
          </rPr>
          <t>-0.24%</t>
        </r>
      </text>
    </comment>
    <comment ref="D85" authorId="0" shapeId="0" xr:uid="{683C7BCD-54D6-4864-BD61-2E818D65166D}">
      <text>
        <r>
          <rPr>
            <b/>
            <sz val="9"/>
            <color indexed="81"/>
            <rFont val="宋体"/>
            <family val="3"/>
            <charset val="134"/>
          </rPr>
          <t>-0.37%</t>
        </r>
        <r>
          <rPr>
            <sz val="9"/>
            <color indexed="81"/>
            <rFont val="宋体"/>
            <family val="3"/>
            <charset val="134"/>
          </rPr>
          <t xml:space="preserve">
</t>
        </r>
      </text>
    </comment>
    <comment ref="E85" authorId="0" shapeId="0" xr:uid="{C1CCCD5C-F963-42C1-A60D-6B10A3CA0893}">
      <text>
        <r>
          <rPr>
            <b/>
            <sz val="9"/>
            <color indexed="81"/>
            <rFont val="宋体"/>
            <family val="3"/>
            <charset val="134"/>
          </rPr>
          <t>-0.23%</t>
        </r>
        <r>
          <rPr>
            <sz val="9"/>
            <color indexed="81"/>
            <rFont val="宋体"/>
            <family val="3"/>
            <charset val="134"/>
          </rPr>
          <t xml:space="preserve">
</t>
        </r>
      </text>
    </comment>
    <comment ref="B86" authorId="0" shapeId="0" xr:uid="{2F9640CF-36E6-454D-BAF4-87A8BC38491D}">
      <text>
        <r>
          <rPr>
            <b/>
            <sz val="9"/>
            <color indexed="81"/>
            <rFont val="宋体"/>
            <family val="3"/>
            <charset val="134"/>
          </rPr>
          <t>-1.08%</t>
        </r>
        <r>
          <rPr>
            <sz val="9"/>
            <color indexed="81"/>
            <rFont val="宋体"/>
            <family val="3"/>
            <charset val="134"/>
          </rPr>
          <t xml:space="preserve">
</t>
        </r>
      </text>
    </comment>
    <comment ref="C86" authorId="0" shapeId="0" xr:uid="{58BD4735-F2FD-4422-B027-2AE7815F7FCA}">
      <text>
        <r>
          <rPr>
            <sz val="9"/>
            <color indexed="81"/>
            <rFont val="宋体"/>
            <family val="3"/>
            <charset val="134"/>
          </rPr>
          <t>-1.33%</t>
        </r>
      </text>
    </comment>
    <comment ref="D86" authorId="0" shapeId="0" xr:uid="{59F70051-CDA1-48DC-96F8-B6CE453119F3}">
      <text>
        <r>
          <rPr>
            <b/>
            <sz val="9"/>
            <color indexed="81"/>
            <rFont val="宋体"/>
            <family val="3"/>
            <charset val="134"/>
          </rPr>
          <t>-1.84%</t>
        </r>
        <r>
          <rPr>
            <sz val="9"/>
            <color indexed="81"/>
            <rFont val="宋体"/>
            <family val="3"/>
            <charset val="134"/>
          </rPr>
          <t xml:space="preserve">
</t>
        </r>
      </text>
    </comment>
    <comment ref="B87" authorId="0" shapeId="0" xr:uid="{BE7CCE7F-EECB-4E1D-AF28-A3967004A5C5}">
      <text>
        <r>
          <rPr>
            <b/>
            <sz val="9"/>
            <color indexed="81"/>
            <rFont val="宋体"/>
            <family val="3"/>
            <charset val="134"/>
          </rPr>
          <t>-0.27%</t>
        </r>
        <r>
          <rPr>
            <sz val="9"/>
            <color indexed="81"/>
            <rFont val="宋体"/>
            <family val="3"/>
            <charset val="134"/>
          </rPr>
          <t xml:space="preserve">
</t>
        </r>
      </text>
    </comment>
    <comment ref="C87" authorId="0" shapeId="0" xr:uid="{18556CB1-1866-4EE2-8EB4-57B19FFFD1F4}">
      <text>
        <r>
          <rPr>
            <sz val="9"/>
            <color indexed="81"/>
            <rFont val="宋体"/>
            <family val="3"/>
            <charset val="134"/>
          </rPr>
          <t>-0.61%</t>
        </r>
      </text>
    </comment>
    <comment ref="D87" authorId="0" shapeId="0" xr:uid="{C9B21BEA-2247-4906-B001-8D1C83B874B2}">
      <text>
        <r>
          <rPr>
            <b/>
            <sz val="9"/>
            <color indexed="81"/>
            <rFont val="宋体"/>
            <family val="3"/>
            <charset val="134"/>
          </rPr>
          <t>-1.57%</t>
        </r>
        <r>
          <rPr>
            <sz val="9"/>
            <color indexed="81"/>
            <rFont val="宋体"/>
            <family val="3"/>
            <charset val="134"/>
          </rPr>
          <t xml:space="preserve">
</t>
        </r>
      </text>
    </comment>
    <comment ref="E87" authorId="0" shapeId="0" xr:uid="{A69AC70B-2F91-4C42-9E81-A9428F8B4377}">
      <text>
        <r>
          <rPr>
            <b/>
            <sz val="9"/>
            <color indexed="81"/>
            <rFont val="宋体"/>
            <family val="3"/>
            <charset val="134"/>
          </rPr>
          <t>0.16%</t>
        </r>
        <r>
          <rPr>
            <sz val="9"/>
            <color indexed="81"/>
            <rFont val="宋体"/>
            <family val="3"/>
            <charset val="134"/>
          </rPr>
          <t xml:space="preserve">
</t>
        </r>
      </text>
    </comment>
    <comment ref="B88" authorId="0" shapeId="0" xr:uid="{CAACEF4D-1575-4B3B-8950-E73F7834C0C9}">
      <text>
        <r>
          <rPr>
            <b/>
            <sz val="9"/>
            <color indexed="81"/>
            <rFont val="宋体"/>
            <family val="3"/>
            <charset val="134"/>
          </rPr>
          <t>-0.91%</t>
        </r>
        <r>
          <rPr>
            <sz val="9"/>
            <color indexed="81"/>
            <rFont val="宋体"/>
            <family val="3"/>
            <charset val="134"/>
          </rPr>
          <t xml:space="preserve">
</t>
        </r>
      </text>
    </comment>
    <comment ref="C88" authorId="0" shapeId="0" xr:uid="{14E67F2B-CFF9-41CC-87AB-43AFC5138759}">
      <text>
        <r>
          <rPr>
            <sz val="9"/>
            <color indexed="81"/>
            <rFont val="宋体"/>
            <family val="3"/>
            <charset val="134"/>
          </rPr>
          <t>-1.92%</t>
        </r>
      </text>
    </comment>
    <comment ref="D88" authorId="0" shapeId="0" xr:uid="{4043BA58-D9F9-48D8-9F37-4DE58EFECA0A}">
      <text>
        <r>
          <rPr>
            <b/>
            <sz val="9"/>
            <color indexed="81"/>
            <rFont val="宋体"/>
            <family val="3"/>
            <charset val="134"/>
          </rPr>
          <t>-3089.18</t>
        </r>
      </text>
    </comment>
    <comment ref="E88" authorId="0" shapeId="0" xr:uid="{9ADBC06B-5A24-4FFB-A54A-EAE6E1CBD0C8}">
      <text>
        <r>
          <rPr>
            <b/>
            <sz val="9"/>
            <color indexed="81"/>
            <rFont val="宋体"/>
            <family val="3"/>
            <charset val="134"/>
          </rPr>
          <t>0.16%</t>
        </r>
        <r>
          <rPr>
            <sz val="9"/>
            <color indexed="81"/>
            <rFont val="宋体"/>
            <family val="3"/>
            <charset val="134"/>
          </rPr>
          <t xml:space="preserve">
</t>
        </r>
      </text>
    </comment>
    <comment ref="B89" authorId="0" shapeId="0" xr:uid="{A09802E5-CA2E-4A8E-AD42-AF213A2A9DC2}">
      <text>
        <r>
          <rPr>
            <b/>
            <sz val="9"/>
            <color indexed="81"/>
            <rFont val="宋体"/>
            <family val="3"/>
            <charset val="134"/>
          </rPr>
          <t>0.01%</t>
        </r>
        <r>
          <rPr>
            <sz val="9"/>
            <color indexed="81"/>
            <rFont val="宋体"/>
            <family val="3"/>
            <charset val="134"/>
          </rPr>
          <t xml:space="preserve">
</t>
        </r>
      </text>
    </comment>
    <comment ref="C89" authorId="0" shapeId="0" xr:uid="{94D2F859-E8CE-421B-845C-084559841DAF}">
      <text>
        <r>
          <rPr>
            <sz val="9"/>
            <color indexed="81"/>
            <rFont val="宋体"/>
            <family val="3"/>
            <charset val="134"/>
          </rPr>
          <t>0.26%</t>
        </r>
      </text>
    </comment>
    <comment ref="D89" authorId="0" shapeId="0" xr:uid="{252FFE58-0E09-42F0-A4EB-A066F262BD96}">
      <text>
        <r>
          <rPr>
            <b/>
            <sz val="9"/>
            <color indexed="81"/>
            <rFont val="宋体"/>
            <family val="3"/>
            <charset val="134"/>
          </rPr>
          <t>0.02%</t>
        </r>
      </text>
    </comment>
    <comment ref="E89" authorId="0" shapeId="0" xr:uid="{CDF7634E-6CD1-4589-98B0-C38999E6D66C}">
      <text>
        <r>
          <rPr>
            <b/>
            <sz val="9"/>
            <color indexed="81"/>
            <rFont val="宋体"/>
            <family val="3"/>
            <charset val="134"/>
          </rPr>
          <t>0.02%</t>
        </r>
        <r>
          <rPr>
            <sz val="9"/>
            <color indexed="81"/>
            <rFont val="宋体"/>
            <family val="3"/>
            <charset val="134"/>
          </rPr>
          <t xml:space="preserve">
</t>
        </r>
      </text>
    </comment>
    <comment ref="B90" authorId="0" shapeId="0" xr:uid="{145C9036-7AD5-4828-9C26-2A8FDADC3453}">
      <text>
        <r>
          <rPr>
            <b/>
            <sz val="9"/>
            <color indexed="81"/>
            <rFont val="宋体"/>
            <family val="3"/>
            <charset val="134"/>
          </rPr>
          <t>0.84%</t>
        </r>
        <r>
          <rPr>
            <sz val="9"/>
            <color indexed="81"/>
            <rFont val="宋体"/>
            <family val="3"/>
            <charset val="134"/>
          </rPr>
          <t xml:space="preserve">
</t>
        </r>
      </text>
    </comment>
    <comment ref="C90" authorId="0" shapeId="0" xr:uid="{BD065C5B-9B0E-4FCE-9E16-92C592A33DC4}">
      <text>
        <r>
          <rPr>
            <sz val="9"/>
            <color indexed="81"/>
            <rFont val="宋体"/>
            <family val="3"/>
            <charset val="134"/>
          </rPr>
          <t>1.58%</t>
        </r>
      </text>
    </comment>
    <comment ref="D90" authorId="0" shapeId="0" xr:uid="{C6E09C34-3900-4EFB-BB5D-E6236DD57A18}">
      <text>
        <r>
          <rPr>
            <b/>
            <sz val="9"/>
            <color indexed="81"/>
            <rFont val="宋体"/>
            <family val="3"/>
            <charset val="134"/>
          </rPr>
          <t>1.92%</t>
        </r>
      </text>
    </comment>
    <comment ref="I90" authorId="0" shapeId="0" xr:uid="{6C80EBF1-ADBD-4A5D-8A80-7B1737BA8752}">
      <text>
        <r>
          <rPr>
            <sz val="9"/>
            <color indexed="81"/>
            <rFont val="宋体"/>
            <family val="3"/>
            <charset val="134"/>
          </rPr>
          <t xml:space="preserve">
</t>
        </r>
      </text>
    </comment>
    <comment ref="B92" authorId="0" shapeId="0" xr:uid="{F5A3BDF3-3C83-4F08-8C48-4E10D91A77A0}">
      <text>
        <r>
          <rPr>
            <b/>
            <sz val="9"/>
            <color indexed="81"/>
            <rFont val="宋体"/>
            <family val="3"/>
            <charset val="134"/>
          </rPr>
          <t>-0.83%</t>
        </r>
        <r>
          <rPr>
            <sz val="9"/>
            <color indexed="81"/>
            <rFont val="宋体"/>
            <family val="3"/>
            <charset val="134"/>
          </rPr>
          <t xml:space="preserve">
</t>
        </r>
      </text>
    </comment>
    <comment ref="C92" authorId="0" shapeId="0" xr:uid="{A879E22B-F681-4956-A89D-998C34D1BE95}">
      <text>
        <r>
          <rPr>
            <sz val="9"/>
            <color indexed="81"/>
            <rFont val="宋体"/>
            <family val="3"/>
            <charset val="134"/>
          </rPr>
          <t>-1.74%</t>
        </r>
      </text>
    </comment>
    <comment ref="D92" authorId="0" shapeId="0" xr:uid="{0FA73CB8-72A1-46FA-A696-A14B97C94EDC}">
      <text>
        <r>
          <rPr>
            <b/>
            <sz val="9"/>
            <color indexed="81"/>
            <rFont val="宋体"/>
            <family val="3"/>
            <charset val="134"/>
          </rPr>
          <t>-2.05%</t>
        </r>
      </text>
    </comment>
    <comment ref="E92" authorId="0" shapeId="0" xr:uid="{AA93885F-2B98-4325-8A9D-A58A453EF35E}">
      <text>
        <r>
          <rPr>
            <b/>
            <sz val="9"/>
            <color indexed="81"/>
            <rFont val="宋体"/>
            <family val="3"/>
            <charset val="134"/>
          </rPr>
          <t>-</t>
        </r>
        <r>
          <rPr>
            <b/>
            <sz val="9"/>
            <color indexed="81"/>
            <rFont val="宋体"/>
            <family val="3"/>
            <charset val="134"/>
          </rPr>
          <t>2</t>
        </r>
        <r>
          <rPr>
            <b/>
            <sz val="9"/>
            <color indexed="81"/>
            <rFont val="宋体"/>
            <family val="3"/>
            <charset val="134"/>
          </rPr>
          <t>.0</t>
        </r>
        <r>
          <rPr>
            <b/>
            <sz val="9"/>
            <color indexed="81"/>
            <rFont val="宋体"/>
            <family val="3"/>
            <charset val="134"/>
          </rPr>
          <t>5</t>
        </r>
        <r>
          <rPr>
            <b/>
            <sz val="9"/>
            <color indexed="81"/>
            <rFont val="宋体"/>
            <family val="3"/>
            <charset val="134"/>
          </rPr>
          <t>%</t>
        </r>
        <r>
          <rPr>
            <sz val="9"/>
            <color indexed="81"/>
            <rFont val="宋体"/>
            <family val="3"/>
            <charset val="134"/>
          </rPr>
          <t xml:space="preserve">
</t>
        </r>
      </text>
    </comment>
    <comment ref="I92" authorId="0" shapeId="0" xr:uid="{77A7A15D-57A3-4C71-AEC7-8F79550108E9}">
      <text>
        <r>
          <rPr>
            <sz val="9"/>
            <color indexed="81"/>
            <rFont val="宋体"/>
            <family val="3"/>
            <charset val="134"/>
          </rPr>
          <t xml:space="preserve">
</t>
        </r>
      </text>
    </comment>
    <comment ref="B93" authorId="0" shapeId="0" xr:uid="{F461BD92-AA4B-4160-B410-2C03F79D5779}">
      <text>
        <r>
          <rPr>
            <b/>
            <sz val="9"/>
            <color indexed="81"/>
            <rFont val="宋体"/>
            <family val="3"/>
            <charset val="134"/>
          </rPr>
          <t>0.47%</t>
        </r>
        <r>
          <rPr>
            <sz val="9"/>
            <color indexed="81"/>
            <rFont val="宋体"/>
            <family val="3"/>
            <charset val="134"/>
          </rPr>
          <t xml:space="preserve">
</t>
        </r>
      </text>
    </comment>
    <comment ref="C93" authorId="0" shapeId="0" xr:uid="{45B4513C-6302-4A59-AE24-4FC26610861E}">
      <text>
        <r>
          <rPr>
            <sz val="9"/>
            <color indexed="81"/>
            <rFont val="宋体"/>
            <family val="3"/>
            <charset val="134"/>
          </rPr>
          <t>1.46%</t>
        </r>
      </text>
    </comment>
    <comment ref="D93" authorId="0" shapeId="0" xr:uid="{2CA9FE7D-2354-431E-9A9D-2A5FDA52CAE3}">
      <text>
        <r>
          <rPr>
            <b/>
            <sz val="9"/>
            <color indexed="81"/>
            <rFont val="宋体"/>
            <family val="3"/>
            <charset val="134"/>
          </rPr>
          <t>3.90%</t>
        </r>
      </text>
    </comment>
    <comment ref="B94" authorId="0" shapeId="0" xr:uid="{3B571D90-64D8-48C1-A450-AFAABCF9F628}">
      <text>
        <r>
          <rPr>
            <b/>
            <sz val="9"/>
            <color indexed="81"/>
            <rFont val="宋体"/>
            <family val="3"/>
            <charset val="134"/>
          </rPr>
          <t>-0.40%</t>
        </r>
        <r>
          <rPr>
            <sz val="9"/>
            <color indexed="81"/>
            <rFont val="宋体"/>
            <family val="3"/>
            <charset val="134"/>
          </rPr>
          <t xml:space="preserve">
</t>
        </r>
      </text>
    </comment>
    <comment ref="C94" authorId="0" shapeId="0" xr:uid="{02A20F86-94B5-4001-93E1-703E9C36B4B7}">
      <text>
        <r>
          <rPr>
            <sz val="9"/>
            <color indexed="81"/>
            <rFont val="宋体"/>
            <family val="3"/>
            <charset val="134"/>
          </rPr>
          <t>0.70%</t>
        </r>
      </text>
    </comment>
    <comment ref="D94" authorId="0" shapeId="0" xr:uid="{E66D92EF-C7E5-4BBE-B349-4B4589F1B5B0}">
      <text>
        <r>
          <rPr>
            <b/>
            <sz val="9"/>
            <color indexed="81"/>
            <rFont val="宋体"/>
            <family val="3"/>
            <charset val="134"/>
          </rPr>
          <t>2.27%</t>
        </r>
      </text>
    </comment>
    <comment ref="E94" authorId="0" shapeId="0" xr:uid="{7E308846-F168-40E8-AF8F-8D0423EE5F25}">
      <text>
        <r>
          <rPr>
            <b/>
            <sz val="9"/>
            <color indexed="81"/>
            <rFont val="宋体"/>
            <family val="3"/>
            <charset val="134"/>
          </rPr>
          <t>0</t>
        </r>
        <r>
          <rPr>
            <b/>
            <sz val="9"/>
            <color indexed="81"/>
            <rFont val="宋体"/>
            <family val="3"/>
            <charset val="134"/>
          </rPr>
          <t>.27%</t>
        </r>
        <r>
          <rPr>
            <sz val="9"/>
            <color indexed="81"/>
            <rFont val="宋体"/>
            <family val="3"/>
            <charset val="134"/>
          </rPr>
          <t xml:space="preserve">
</t>
        </r>
      </text>
    </comment>
    <comment ref="B95" authorId="0" shapeId="0" xr:uid="{1C9EB722-8E22-4700-87C5-664916A10362}">
      <text>
        <r>
          <rPr>
            <b/>
            <sz val="9"/>
            <color indexed="81"/>
            <rFont val="宋体"/>
            <family val="3"/>
            <charset val="134"/>
          </rPr>
          <t>0.48%</t>
        </r>
        <r>
          <rPr>
            <sz val="9"/>
            <color indexed="81"/>
            <rFont val="宋体"/>
            <family val="3"/>
            <charset val="134"/>
          </rPr>
          <t xml:space="preserve">
</t>
        </r>
      </text>
    </comment>
    <comment ref="C95" authorId="0" shapeId="0" xr:uid="{2F10EE9C-00DB-42D9-A53B-0AB2CA59E80A}">
      <text>
        <r>
          <rPr>
            <sz val="9"/>
            <color indexed="81"/>
            <rFont val="宋体"/>
            <family val="3"/>
            <charset val="134"/>
          </rPr>
          <t>0.52%</t>
        </r>
      </text>
    </comment>
    <comment ref="D95" authorId="0" shapeId="0" xr:uid="{9915963E-F1A4-4170-AF8E-E83D8F9328BC}">
      <text>
        <r>
          <rPr>
            <b/>
            <sz val="9"/>
            <color indexed="81"/>
            <rFont val="宋体"/>
            <family val="3"/>
            <charset val="134"/>
          </rPr>
          <t>0.09%</t>
        </r>
      </text>
    </comment>
    <comment ref="E95" authorId="0" shapeId="0" xr:uid="{5ED48BED-FAFC-4FE1-BD4D-1557C129158B}">
      <text>
        <r>
          <rPr>
            <b/>
            <sz val="9"/>
            <color indexed="81"/>
            <rFont val="宋体"/>
            <family val="3"/>
            <charset val="134"/>
          </rPr>
          <t>0.83%</t>
        </r>
        <r>
          <rPr>
            <sz val="9"/>
            <color indexed="81"/>
            <rFont val="宋体"/>
            <family val="3"/>
            <charset val="134"/>
          </rPr>
          <t xml:space="preserve">
</t>
        </r>
      </text>
    </comment>
    <comment ref="B96" authorId="0" shapeId="0" xr:uid="{9D7484EA-1B31-4B84-B760-393FC8B375CC}">
      <text>
        <r>
          <rPr>
            <b/>
            <sz val="9"/>
            <color indexed="81"/>
            <rFont val="宋体"/>
            <family val="3"/>
            <charset val="134"/>
          </rPr>
          <t>0.11%</t>
        </r>
        <r>
          <rPr>
            <sz val="9"/>
            <color indexed="81"/>
            <rFont val="宋体"/>
            <family val="3"/>
            <charset val="134"/>
          </rPr>
          <t xml:space="preserve">
</t>
        </r>
      </text>
    </comment>
    <comment ref="C96" authorId="0" shapeId="0" xr:uid="{05E60C62-BDCD-4D0E-8C7B-9D47188C233E}">
      <text>
        <r>
          <rPr>
            <sz val="9"/>
            <color indexed="81"/>
            <rFont val="宋体"/>
            <family val="3"/>
            <charset val="134"/>
          </rPr>
          <t>0.40%</t>
        </r>
      </text>
    </comment>
    <comment ref="D96" authorId="0" shapeId="0" xr:uid="{0D0938D6-9E95-4FDE-B01A-991DC4898315}">
      <text>
        <r>
          <rPr>
            <b/>
            <sz val="9"/>
            <color indexed="81"/>
            <rFont val="宋体"/>
            <family val="3"/>
            <charset val="134"/>
          </rPr>
          <t>0.70%</t>
        </r>
      </text>
    </comment>
    <comment ref="E96" authorId="0" shapeId="0" xr:uid="{7037BC55-80F7-4A1F-96DB-F222523772E2}">
      <text>
        <r>
          <rPr>
            <b/>
            <sz val="9"/>
            <color indexed="81"/>
            <rFont val="宋体"/>
            <family val="3"/>
            <charset val="134"/>
          </rPr>
          <t>-1.36%</t>
        </r>
        <r>
          <rPr>
            <sz val="9"/>
            <color indexed="81"/>
            <rFont val="宋体"/>
            <family val="3"/>
            <charset val="134"/>
          </rPr>
          <t xml:space="preserve">
</t>
        </r>
      </text>
    </comment>
    <comment ref="B97" authorId="0" shapeId="0" xr:uid="{21A06965-BF9B-4F88-80C7-A5B4C289C401}">
      <text>
        <r>
          <rPr>
            <b/>
            <sz val="9"/>
            <color indexed="81"/>
            <rFont val="宋体"/>
            <family val="3"/>
            <charset val="134"/>
          </rPr>
          <t>-0.63%</t>
        </r>
        <r>
          <rPr>
            <sz val="9"/>
            <color indexed="81"/>
            <rFont val="宋体"/>
            <family val="3"/>
            <charset val="134"/>
          </rPr>
          <t xml:space="preserve">
</t>
        </r>
      </text>
    </comment>
    <comment ref="C97" authorId="0" shapeId="0" xr:uid="{C4293E6E-F0E1-4CBE-BC41-3A741AA10CDC}">
      <text>
        <r>
          <rPr>
            <sz val="9"/>
            <color indexed="81"/>
            <rFont val="宋体"/>
            <family val="3"/>
            <charset val="134"/>
          </rPr>
          <t>-0.61%</t>
        </r>
      </text>
    </comment>
    <comment ref="D97" authorId="0" shapeId="0" xr:uid="{4FA27833-C8C1-4A81-A4EB-35940673EEA4}">
      <text>
        <r>
          <rPr>
            <b/>
            <sz val="9"/>
            <color indexed="81"/>
            <rFont val="宋体"/>
            <family val="3"/>
            <charset val="134"/>
          </rPr>
          <t>-1.04%</t>
        </r>
      </text>
    </comment>
    <comment ref="E97" authorId="0" shapeId="0" xr:uid="{44A2381E-508C-455D-9E26-06971CA3825C}">
      <text>
        <r>
          <rPr>
            <b/>
            <sz val="9"/>
            <color indexed="81"/>
            <rFont val="宋体"/>
            <family val="3"/>
            <charset val="134"/>
          </rPr>
          <t>0.03%</t>
        </r>
        <r>
          <rPr>
            <sz val="9"/>
            <color indexed="81"/>
            <rFont val="宋体"/>
            <family val="3"/>
            <charset val="134"/>
          </rPr>
          <t xml:space="preserve">
</t>
        </r>
      </text>
    </comment>
    <comment ref="B98" authorId="0" shapeId="0" xr:uid="{2F3DA1CB-A197-424E-9F1A-2C4A0F6F848B}">
      <text>
        <r>
          <rPr>
            <b/>
            <sz val="9"/>
            <color indexed="81"/>
            <rFont val="宋体"/>
            <family val="3"/>
            <charset val="134"/>
          </rPr>
          <t>0.64%</t>
        </r>
        <r>
          <rPr>
            <sz val="9"/>
            <color indexed="81"/>
            <rFont val="宋体"/>
            <family val="3"/>
            <charset val="134"/>
          </rPr>
          <t xml:space="preserve">
</t>
        </r>
      </text>
    </comment>
    <comment ref="C98" authorId="0" shapeId="0" xr:uid="{8ACA8245-067B-4184-960C-468DBBA62C0C}">
      <text>
        <r>
          <rPr>
            <sz val="9"/>
            <color indexed="81"/>
            <rFont val="宋体"/>
            <family val="3"/>
            <charset val="134"/>
          </rPr>
          <t>1.36%</t>
        </r>
      </text>
    </comment>
    <comment ref="D98" authorId="0" shapeId="0" xr:uid="{6ADDBD7F-280F-410A-87C9-32A85D877399}">
      <text>
        <r>
          <rPr>
            <b/>
            <sz val="9"/>
            <color indexed="81"/>
            <rFont val="宋体"/>
            <family val="3"/>
            <charset val="134"/>
          </rPr>
          <t>0.99%</t>
        </r>
      </text>
    </comment>
    <comment ref="E98" authorId="0" shapeId="0" xr:uid="{EB4046F8-C02C-4674-8F38-A55F0580A4F5}">
      <text>
        <r>
          <rPr>
            <b/>
            <sz val="9"/>
            <color indexed="81"/>
            <rFont val="宋体"/>
            <family val="3"/>
            <charset val="134"/>
          </rPr>
          <t>-0.03%</t>
        </r>
        <r>
          <rPr>
            <sz val="9"/>
            <color indexed="81"/>
            <rFont val="宋体"/>
            <family val="3"/>
            <charset val="134"/>
          </rPr>
          <t xml:space="preserve">
</t>
        </r>
      </text>
    </comment>
    <comment ref="B99" authorId="0" shapeId="0" xr:uid="{0C6A8439-1D0B-4ED3-9A3B-1987BF0AFB1C}">
      <text>
        <r>
          <rPr>
            <b/>
            <sz val="9"/>
            <color indexed="81"/>
            <rFont val="宋体"/>
            <family val="3"/>
            <charset val="134"/>
          </rPr>
          <t>0.81%</t>
        </r>
        <r>
          <rPr>
            <sz val="9"/>
            <color indexed="81"/>
            <rFont val="宋体"/>
            <family val="3"/>
            <charset val="134"/>
          </rPr>
          <t xml:space="preserve">
</t>
        </r>
      </text>
    </comment>
    <comment ref="C99" authorId="0" shapeId="0" xr:uid="{AB7F95CE-052A-4D06-BE03-D9FA97A268C6}">
      <text>
        <r>
          <rPr>
            <sz val="9"/>
            <color indexed="81"/>
            <rFont val="宋体"/>
            <family val="3"/>
            <charset val="134"/>
          </rPr>
          <t>2.07%</t>
        </r>
      </text>
    </comment>
    <comment ref="D99" authorId="0" shapeId="0" xr:uid="{34165D28-B665-4D0F-9930-EDCAE09DE20D}">
      <text>
        <r>
          <rPr>
            <b/>
            <sz val="9"/>
            <color indexed="81"/>
            <rFont val="宋体"/>
            <family val="3"/>
            <charset val="134"/>
          </rPr>
          <t>2.17%</t>
        </r>
      </text>
    </comment>
    <comment ref="E99" authorId="0" shapeId="0" xr:uid="{40F3A1AD-7E49-4BD3-8024-46DD5F4AF99F}">
      <text>
        <r>
          <rPr>
            <b/>
            <sz val="9"/>
            <color indexed="81"/>
            <rFont val="宋体"/>
            <family val="3"/>
            <charset val="134"/>
          </rPr>
          <t>1.17%</t>
        </r>
        <r>
          <rPr>
            <sz val="9"/>
            <color indexed="81"/>
            <rFont val="宋体"/>
            <family val="3"/>
            <charset val="134"/>
          </rPr>
          <t xml:space="preserve">
</t>
        </r>
      </text>
    </comment>
    <comment ref="B100" authorId="0" shapeId="0" xr:uid="{AC9FCE1F-3EBA-4490-98C4-B6822146CF60}">
      <text>
        <r>
          <rPr>
            <b/>
            <sz val="9"/>
            <color indexed="81"/>
            <rFont val="宋体"/>
            <family val="3"/>
            <charset val="134"/>
          </rPr>
          <t>-0.46%</t>
        </r>
        <r>
          <rPr>
            <sz val="9"/>
            <color indexed="81"/>
            <rFont val="宋体"/>
            <family val="3"/>
            <charset val="134"/>
          </rPr>
          <t xml:space="preserve">
</t>
        </r>
      </text>
    </comment>
    <comment ref="C100" authorId="0" shapeId="0" xr:uid="{D33A39C3-559C-4043-B433-B57311263321}">
      <text>
        <r>
          <rPr>
            <sz val="9"/>
            <color indexed="81"/>
            <rFont val="宋体"/>
            <family val="3"/>
            <charset val="134"/>
          </rPr>
          <t>-0.67%</t>
        </r>
      </text>
    </comment>
    <comment ref="D100" authorId="0" shapeId="0" xr:uid="{7303254A-8B86-4CAA-8005-15CCE66B8331}">
      <text>
        <r>
          <rPr>
            <b/>
            <sz val="9"/>
            <color indexed="81"/>
            <rFont val="宋体"/>
            <family val="3"/>
            <charset val="134"/>
          </rPr>
          <t>-0.15%</t>
        </r>
      </text>
    </comment>
    <comment ref="B101" authorId="0" shapeId="0" xr:uid="{D30EE0A9-87BD-42A0-B088-7CCA5693CA48}">
      <text>
        <r>
          <rPr>
            <b/>
            <sz val="9"/>
            <color indexed="81"/>
            <rFont val="宋体"/>
            <family val="3"/>
            <charset val="134"/>
          </rPr>
          <t>-0.44%</t>
        </r>
        <r>
          <rPr>
            <sz val="9"/>
            <color indexed="81"/>
            <rFont val="宋体"/>
            <family val="3"/>
            <charset val="134"/>
          </rPr>
          <t xml:space="preserve">
</t>
        </r>
      </text>
    </comment>
    <comment ref="C101" authorId="0" shapeId="0" xr:uid="{F8FA32EF-19F3-4022-80CD-A64CBCB702A3}">
      <text>
        <r>
          <rPr>
            <sz val="9"/>
            <color indexed="81"/>
            <rFont val="宋体"/>
            <family val="3"/>
            <charset val="134"/>
          </rPr>
          <t>-0.84%</t>
        </r>
      </text>
    </comment>
    <comment ref="D101" authorId="0" shapeId="0" xr:uid="{DDD559EC-CC5B-41CC-B1BE-C231C2C26BAB}">
      <text>
        <r>
          <rPr>
            <b/>
            <sz val="9"/>
            <color indexed="81"/>
            <rFont val="宋体"/>
            <family val="3"/>
            <charset val="134"/>
          </rPr>
          <t>-0.72%</t>
        </r>
      </text>
    </comment>
    <comment ref="E101" authorId="0" shapeId="0" xr:uid="{49C1AA01-8E5F-4F31-8982-8809940DA335}">
      <text>
        <r>
          <rPr>
            <b/>
            <sz val="9"/>
            <color indexed="81"/>
            <rFont val="宋体"/>
            <family val="3"/>
            <charset val="134"/>
          </rPr>
          <t>-1.14%</t>
        </r>
        <r>
          <rPr>
            <sz val="9"/>
            <color indexed="81"/>
            <rFont val="宋体"/>
            <family val="3"/>
            <charset val="134"/>
          </rPr>
          <t xml:space="preserve">
</t>
        </r>
      </text>
    </comment>
    <comment ref="B102" authorId="0" shapeId="0" xr:uid="{B3E096DC-F926-405B-9A8D-740D7F0FD0F4}">
      <text>
        <r>
          <rPr>
            <b/>
            <sz val="9"/>
            <color indexed="81"/>
            <rFont val="宋体"/>
            <family val="3"/>
            <charset val="134"/>
          </rPr>
          <t>-0.16%</t>
        </r>
        <r>
          <rPr>
            <sz val="9"/>
            <color indexed="81"/>
            <rFont val="宋体"/>
            <family val="3"/>
            <charset val="134"/>
          </rPr>
          <t xml:space="preserve">
</t>
        </r>
      </text>
    </comment>
    <comment ref="C102" authorId="0" shapeId="0" xr:uid="{351FC6CF-A0DB-45E8-884A-6CAD783E71D8}">
      <text>
        <r>
          <rPr>
            <sz val="9"/>
            <color indexed="81"/>
            <rFont val="宋体"/>
            <family val="3"/>
            <charset val="134"/>
          </rPr>
          <t>-0.65%</t>
        </r>
      </text>
    </comment>
    <comment ref="D102" authorId="0" shapeId="0" xr:uid="{30C12CB5-2287-4CFF-A057-0EC52BC77D6C}">
      <text>
        <r>
          <rPr>
            <b/>
            <sz val="9"/>
            <color indexed="81"/>
            <rFont val="宋体"/>
            <family val="3"/>
            <charset val="134"/>
          </rPr>
          <t>-0.21%</t>
        </r>
      </text>
    </comment>
    <comment ref="E102" authorId="0" shapeId="0" xr:uid="{A536AF97-3229-4167-A699-B3C4EDF74F42}">
      <text>
        <r>
          <rPr>
            <b/>
            <sz val="9"/>
            <color indexed="81"/>
            <rFont val="宋体"/>
            <family val="3"/>
            <charset val="134"/>
          </rPr>
          <t>-1.81%</t>
        </r>
        <r>
          <rPr>
            <sz val="9"/>
            <color indexed="81"/>
            <rFont val="宋体"/>
            <family val="3"/>
            <charset val="134"/>
          </rPr>
          <t xml:space="preserve">
</t>
        </r>
      </text>
    </comment>
    <comment ref="B103" authorId="0" shapeId="0" xr:uid="{6B5E50D5-35FB-4112-88F0-ECD5208A840C}">
      <text>
        <r>
          <rPr>
            <b/>
            <sz val="9"/>
            <color indexed="81"/>
            <rFont val="宋体"/>
            <family val="3"/>
            <charset val="134"/>
          </rPr>
          <t>2.01%</t>
        </r>
        <r>
          <rPr>
            <sz val="9"/>
            <color indexed="81"/>
            <rFont val="宋体"/>
            <family val="3"/>
            <charset val="134"/>
          </rPr>
          <t xml:space="preserve">
</t>
        </r>
      </text>
    </comment>
    <comment ref="C103" authorId="0" shapeId="0" xr:uid="{B80DB66A-2BBC-480D-B960-BB8A45BB9691}">
      <text>
        <r>
          <rPr>
            <sz val="9"/>
            <color indexed="81"/>
            <rFont val="宋体"/>
            <family val="3"/>
            <charset val="134"/>
          </rPr>
          <t>2.36%%</t>
        </r>
      </text>
    </comment>
    <comment ref="D103" authorId="0" shapeId="0" xr:uid="{976E74EF-1367-436F-96E4-730BB84177B8}">
      <text>
        <r>
          <rPr>
            <b/>
            <sz val="9"/>
            <color indexed="81"/>
            <rFont val="宋体"/>
            <family val="3"/>
            <charset val="134"/>
          </rPr>
          <t>1.71%</t>
        </r>
      </text>
    </comment>
    <comment ref="B104" authorId="0" shapeId="0" xr:uid="{7FA80CCE-FAD3-47A5-991F-E565381C7B8B}">
      <text>
        <r>
          <rPr>
            <b/>
            <sz val="9"/>
            <color indexed="81"/>
            <rFont val="宋体"/>
            <family val="3"/>
            <charset val="134"/>
          </rPr>
          <t>1.43%</t>
        </r>
      </text>
    </comment>
    <comment ref="C104" authorId="0" shapeId="0" xr:uid="{4AE28B84-A9B1-4CD3-B94F-B38093C0C599}">
      <text>
        <r>
          <rPr>
            <sz val="9"/>
            <color indexed="81"/>
            <rFont val="宋体"/>
            <family val="3"/>
            <charset val="134"/>
          </rPr>
          <t>2.12%</t>
        </r>
      </text>
    </comment>
    <comment ref="D104" authorId="0" shapeId="0" xr:uid="{2F744D2C-8792-451D-B113-87F7904E68AA}">
      <text>
        <r>
          <rPr>
            <b/>
            <sz val="9"/>
            <color indexed="81"/>
            <rFont val="宋体"/>
            <family val="3"/>
            <charset val="134"/>
          </rPr>
          <t>2.39%</t>
        </r>
      </text>
    </comment>
    <comment ref="E104" authorId="0" shapeId="0" xr:uid="{48E3EDDA-E24B-45F8-9D7F-F0A7DF2D34C0}">
      <text>
        <r>
          <rPr>
            <b/>
            <sz val="9"/>
            <color indexed="81"/>
            <rFont val="宋体"/>
            <family val="3"/>
            <charset val="134"/>
          </rPr>
          <t>0.65%</t>
        </r>
        <r>
          <rPr>
            <sz val="9"/>
            <color indexed="81"/>
            <rFont val="宋体"/>
            <family val="3"/>
            <charset val="134"/>
          </rPr>
          <t xml:space="preserve">
</t>
        </r>
      </text>
    </comment>
    <comment ref="B105" authorId="0" shapeId="0" xr:uid="{B68B5F49-2CD4-488E-93E4-5A1786E14DE3}">
      <text>
        <r>
          <rPr>
            <b/>
            <sz val="9"/>
            <color indexed="81"/>
            <rFont val="宋体"/>
            <family val="3"/>
            <charset val="134"/>
          </rPr>
          <t>0.55%</t>
        </r>
      </text>
    </comment>
    <comment ref="C105" authorId="0" shapeId="0" xr:uid="{BC4E5312-21A0-422D-B6FF-0D2EF75FB63D}">
      <text>
        <r>
          <rPr>
            <sz val="9"/>
            <color indexed="81"/>
            <rFont val="宋体"/>
            <family val="3"/>
            <charset val="134"/>
          </rPr>
          <t>-1.22%</t>
        </r>
      </text>
    </comment>
    <comment ref="D105" authorId="0" shapeId="0" xr:uid="{3C32B448-516B-40C3-8419-7691B443974D}">
      <text>
        <r>
          <rPr>
            <b/>
            <sz val="9"/>
            <color indexed="81"/>
            <rFont val="宋体"/>
            <family val="3"/>
            <charset val="134"/>
          </rPr>
          <t>-2.74%</t>
        </r>
      </text>
    </comment>
    <comment ref="B106" authorId="0" shapeId="0" xr:uid="{30D3FDF2-C626-42FC-877B-C104545BEBEA}">
      <text>
        <r>
          <rPr>
            <b/>
            <sz val="9"/>
            <color indexed="81"/>
            <rFont val="宋体"/>
            <family val="3"/>
            <charset val="134"/>
          </rPr>
          <t>0.57%</t>
        </r>
      </text>
    </comment>
    <comment ref="C106" authorId="0" shapeId="0" xr:uid="{51E48CD3-5E1C-4846-AC21-990DAA5F0511}">
      <text>
        <r>
          <rPr>
            <sz val="9"/>
            <color indexed="81"/>
            <rFont val="宋体"/>
            <family val="3"/>
            <charset val="134"/>
          </rPr>
          <t>0.35%</t>
        </r>
      </text>
    </comment>
    <comment ref="D106" authorId="0" shapeId="0" xr:uid="{B5801588-ADC2-4C3A-BA69-88F3524B4ECF}">
      <text>
        <r>
          <rPr>
            <b/>
            <sz val="9"/>
            <color indexed="81"/>
            <rFont val="宋体"/>
            <family val="3"/>
            <charset val="134"/>
          </rPr>
          <t>-1.04%</t>
        </r>
      </text>
    </comment>
    <comment ref="E106" authorId="0" shapeId="0" xr:uid="{6EBEE3DA-D414-4842-B4C4-4FA200155187}">
      <text>
        <r>
          <rPr>
            <b/>
            <sz val="9"/>
            <color indexed="81"/>
            <rFont val="宋体"/>
            <family val="3"/>
            <charset val="134"/>
          </rPr>
          <t>-0.13%</t>
        </r>
        <r>
          <rPr>
            <sz val="9"/>
            <color indexed="81"/>
            <rFont val="宋体"/>
            <family val="3"/>
            <charset val="134"/>
          </rPr>
          <t xml:space="preserve">
</t>
        </r>
      </text>
    </comment>
    <comment ref="B109" authorId="0" shapeId="0" xr:uid="{1483C097-5FD6-4B1B-86AD-4BDFE7BA4B1F}">
      <text>
        <r>
          <rPr>
            <b/>
            <sz val="9"/>
            <color indexed="81"/>
            <rFont val="宋体"/>
            <family val="3"/>
            <charset val="134"/>
          </rPr>
          <t>-1.45%</t>
        </r>
      </text>
    </comment>
    <comment ref="C109" authorId="0" shapeId="0" xr:uid="{A5E4774C-789B-4046-8C18-6FAE924907D3}">
      <text>
        <r>
          <rPr>
            <sz val="9"/>
            <color indexed="81"/>
            <rFont val="宋体"/>
            <family val="3"/>
            <charset val="134"/>
          </rPr>
          <t>-3.07%</t>
        </r>
      </text>
    </comment>
    <comment ref="D109" authorId="0" shapeId="0" xr:uid="{E9DDB6D2-280E-4DAF-AD0D-7502F6FAFC7C}">
      <text>
        <r>
          <rPr>
            <b/>
            <sz val="9"/>
            <color indexed="81"/>
            <rFont val="宋体"/>
            <family val="3"/>
            <charset val="134"/>
          </rPr>
          <t>-4.47%</t>
        </r>
      </text>
    </comment>
    <comment ref="E109" authorId="0" shapeId="0" xr:uid="{A26531C2-AB85-4688-82C4-8B810784C7B5}">
      <text>
        <r>
          <rPr>
            <b/>
            <sz val="9"/>
            <color indexed="81"/>
            <rFont val="宋体"/>
            <family val="3"/>
            <charset val="134"/>
          </rPr>
          <t>-2.66%</t>
        </r>
        <r>
          <rPr>
            <sz val="9"/>
            <color indexed="81"/>
            <rFont val="宋体"/>
            <family val="3"/>
            <charset val="134"/>
          </rPr>
          <t xml:space="preserve">
</t>
        </r>
      </text>
    </comment>
    <comment ref="B110" authorId="0" shapeId="0" xr:uid="{A6ED9F35-C82C-42DD-A61C-210CAC70B4D6}">
      <text>
        <r>
          <rPr>
            <b/>
            <sz val="9"/>
            <color indexed="81"/>
            <rFont val="宋体"/>
            <family val="3"/>
            <charset val="134"/>
          </rPr>
          <t>-0.17%</t>
        </r>
      </text>
    </comment>
    <comment ref="C110" authorId="0" shapeId="0" xr:uid="{E9143DFE-9777-4A9F-A374-AFCACA2A30E9}">
      <text>
        <r>
          <rPr>
            <sz val="9"/>
            <color indexed="81"/>
            <rFont val="宋体"/>
            <family val="3"/>
            <charset val="134"/>
          </rPr>
          <t>-0.61%</t>
        </r>
      </text>
    </comment>
    <comment ref="D110" authorId="0" shapeId="0" xr:uid="{FC6C4101-6B97-43B6-8F57-63B2E9139D77}">
      <text>
        <r>
          <rPr>
            <b/>
            <sz val="9"/>
            <color indexed="81"/>
            <rFont val="宋体"/>
            <family val="3"/>
            <charset val="134"/>
          </rPr>
          <t>-0.84%</t>
        </r>
      </text>
    </comment>
    <comment ref="E110" authorId="0" shapeId="0" xr:uid="{CC8E79A3-B3F5-4381-BC7A-39727BBE9AD5}">
      <text>
        <r>
          <rPr>
            <b/>
            <sz val="9"/>
            <color indexed="81"/>
            <rFont val="宋体"/>
            <family val="3"/>
            <charset val="134"/>
          </rPr>
          <t>0.04%</t>
        </r>
        <r>
          <rPr>
            <sz val="9"/>
            <color indexed="81"/>
            <rFont val="宋体"/>
            <family val="3"/>
            <charset val="134"/>
          </rPr>
          <t xml:space="preserve">
</t>
        </r>
      </text>
    </comment>
    <comment ref="B111" authorId="0" shapeId="0" xr:uid="{E063290B-7954-420E-A890-7BBF7376B6C7}">
      <text>
        <r>
          <rPr>
            <b/>
            <sz val="9"/>
            <color indexed="81"/>
            <rFont val="宋体"/>
            <family val="3"/>
            <charset val="134"/>
          </rPr>
          <t>-1.99%</t>
        </r>
      </text>
    </comment>
    <comment ref="C111" authorId="0" shapeId="0" xr:uid="{3FD6CE3E-298C-4071-8D16-68132B4276E1}">
      <text>
        <r>
          <rPr>
            <sz val="9"/>
            <color indexed="81"/>
            <rFont val="宋体"/>
            <family val="3"/>
            <charset val="134"/>
          </rPr>
          <t>-2.44%</t>
        </r>
      </text>
    </comment>
    <comment ref="D111" authorId="0" shapeId="0" xr:uid="{E7180DC7-D246-4E2B-98BF-9706F55EC516}">
      <text>
        <r>
          <rPr>
            <b/>
            <sz val="9"/>
            <color indexed="81"/>
            <rFont val="宋体"/>
            <family val="3"/>
            <charset val="134"/>
          </rPr>
          <t>-3.37%</t>
        </r>
      </text>
    </comment>
    <comment ref="E111" authorId="0" shapeId="0" xr:uid="{92A67CA7-0EDA-4281-91F6-74426584980F}">
      <text>
        <r>
          <rPr>
            <b/>
            <sz val="9"/>
            <color indexed="81"/>
            <rFont val="宋体"/>
            <family val="3"/>
            <charset val="134"/>
          </rPr>
          <t>-1.79%</t>
        </r>
        <r>
          <rPr>
            <sz val="9"/>
            <color indexed="81"/>
            <rFont val="宋体"/>
            <family val="3"/>
            <charset val="134"/>
          </rPr>
          <t xml:space="preserve">
</t>
        </r>
      </text>
    </comment>
    <comment ref="B112" authorId="0" shapeId="0" xr:uid="{38DCA9AF-8D10-4330-A1DD-7FDDA0FBED69}">
      <text>
        <r>
          <rPr>
            <b/>
            <sz val="9"/>
            <color indexed="81"/>
            <rFont val="宋体"/>
            <family val="3"/>
            <charset val="134"/>
          </rPr>
          <t>0.59%</t>
        </r>
      </text>
    </comment>
    <comment ref="C112" authorId="0" shapeId="0" xr:uid="{7D1706D7-4098-4B6A-9AE4-17E36AF5FA61}">
      <text>
        <r>
          <rPr>
            <sz val="9"/>
            <color indexed="81"/>
            <rFont val="宋体"/>
            <family val="3"/>
            <charset val="134"/>
          </rPr>
          <t>-0.28%</t>
        </r>
      </text>
    </comment>
    <comment ref="D112" authorId="0" shapeId="0" xr:uid="{B02EECA3-E5E1-4E09-9CE2-E1C05AA898B3}">
      <text>
        <r>
          <rPr>
            <b/>
            <sz val="9"/>
            <color indexed="81"/>
            <rFont val="宋体"/>
            <family val="3"/>
            <charset val="134"/>
          </rPr>
          <t>-1.01%</t>
        </r>
      </text>
    </comment>
    <comment ref="B114" authorId="0" shapeId="0" xr:uid="{A1F81EF5-E2F1-430A-A648-0CA4D8D23975}">
      <text>
        <r>
          <rPr>
            <b/>
            <sz val="9"/>
            <color indexed="81"/>
            <rFont val="宋体"/>
            <family val="3"/>
            <charset val="134"/>
          </rPr>
          <t>-2.12%</t>
        </r>
      </text>
    </comment>
    <comment ref="C114" authorId="0" shapeId="0" xr:uid="{5FDA3B8D-A20F-451B-8D7F-D147C54537DD}">
      <text>
        <r>
          <rPr>
            <sz val="9"/>
            <color indexed="81"/>
            <rFont val="宋体"/>
            <family val="3"/>
            <charset val="134"/>
          </rPr>
          <t>-2.17%</t>
        </r>
      </text>
    </comment>
    <comment ref="D114" authorId="0" shapeId="0" xr:uid="{555AA272-0F71-4266-A388-B40B558A68F2}">
      <text>
        <r>
          <rPr>
            <b/>
            <sz val="9"/>
            <color indexed="81"/>
            <rFont val="宋体"/>
            <family val="3"/>
            <charset val="134"/>
          </rPr>
          <t>-2.12%</t>
        </r>
      </text>
    </comment>
    <comment ref="E114" authorId="0" shapeId="0" xr:uid="{0B3FF8B6-EBFD-4BDD-B209-B3C332BCC86B}">
      <text>
        <r>
          <rPr>
            <b/>
            <sz val="9"/>
            <color indexed="81"/>
            <rFont val="宋体"/>
            <family val="3"/>
            <charset val="134"/>
          </rPr>
          <t>-1.79%</t>
        </r>
        <r>
          <rPr>
            <sz val="9"/>
            <color indexed="81"/>
            <rFont val="宋体"/>
            <family val="3"/>
            <charset val="134"/>
          </rPr>
          <t xml:space="preserve">
</t>
        </r>
      </text>
    </comment>
    <comment ref="B115" authorId="0" shapeId="0" xr:uid="{60B02662-EB14-4349-A299-4FD5A579CA06}">
      <text>
        <r>
          <rPr>
            <b/>
            <sz val="9"/>
            <color indexed="81"/>
            <rFont val="宋体"/>
            <family val="3"/>
            <charset val="134"/>
          </rPr>
          <t>1.21%</t>
        </r>
      </text>
    </comment>
    <comment ref="C115" authorId="0" shapeId="0" xr:uid="{95724A29-A364-4194-BDDB-D5AEF882E3E5}">
      <text>
        <r>
          <rPr>
            <sz val="9"/>
            <color indexed="81"/>
            <rFont val="宋体"/>
            <family val="3"/>
            <charset val="134"/>
          </rPr>
          <t>2.41%</t>
        </r>
      </text>
    </comment>
    <comment ref="D115" authorId="0" shapeId="0" xr:uid="{4F288AFF-499C-49C3-A12B-7F3D7B0DC193}">
      <text>
        <r>
          <rPr>
            <b/>
            <sz val="9"/>
            <color indexed="81"/>
            <rFont val="宋体"/>
            <family val="3"/>
            <charset val="134"/>
          </rPr>
          <t>2.77%</t>
        </r>
      </text>
    </comment>
    <comment ref="E115" authorId="0" shapeId="0" xr:uid="{F2288CDB-2F7F-49F8-9F2E-007260DDE94F}">
      <text>
        <r>
          <rPr>
            <b/>
            <sz val="9"/>
            <color indexed="81"/>
            <rFont val="宋体"/>
            <family val="3"/>
            <charset val="134"/>
          </rPr>
          <t>-1.79%</t>
        </r>
        <r>
          <rPr>
            <sz val="9"/>
            <color indexed="81"/>
            <rFont val="宋体"/>
            <family val="3"/>
            <charset val="134"/>
          </rPr>
          <t xml:space="preserve">
</t>
        </r>
      </text>
    </comment>
    <comment ref="B116" authorId="0" shapeId="0" xr:uid="{D02F6532-E7D6-4A48-B358-97F067FF8D53}">
      <text>
        <r>
          <rPr>
            <b/>
            <sz val="9"/>
            <color indexed="81"/>
            <rFont val="宋体"/>
            <family val="3"/>
            <charset val="134"/>
          </rPr>
          <t>-1.21%</t>
        </r>
      </text>
    </comment>
    <comment ref="C116" authorId="0" shapeId="0" xr:uid="{524FB2E0-1516-48E9-8C5C-579BBFDB17C7}">
      <text>
        <r>
          <rPr>
            <sz val="9"/>
            <color indexed="81"/>
            <rFont val="宋体"/>
            <family val="3"/>
            <charset val="134"/>
          </rPr>
          <t>-0.71%</t>
        </r>
      </text>
    </comment>
    <comment ref="D116" authorId="0" shapeId="0" xr:uid="{E61217F7-61E5-443A-A0E5-70013A30469F}">
      <text>
        <r>
          <rPr>
            <b/>
            <sz val="9"/>
            <color indexed="81"/>
            <rFont val="宋体"/>
            <family val="3"/>
            <charset val="134"/>
          </rPr>
          <t>-0.93%</t>
        </r>
      </text>
    </comment>
    <comment ref="E116" authorId="0" shapeId="0" xr:uid="{ED6EA34C-73A6-4B73-BF85-898D6545D4D1}">
      <text>
        <r>
          <rPr>
            <b/>
            <sz val="9"/>
            <color indexed="81"/>
            <rFont val="宋体"/>
            <family val="3"/>
            <charset val="134"/>
          </rPr>
          <t>-0.45%</t>
        </r>
        <r>
          <rPr>
            <sz val="9"/>
            <color indexed="81"/>
            <rFont val="宋体"/>
            <family val="3"/>
            <charset val="134"/>
          </rPr>
          <t xml:space="preserve">
</t>
        </r>
      </text>
    </comment>
    <comment ref="B117" authorId="0" shapeId="0" xr:uid="{DD2CC424-DB1C-424F-85F7-40890D94284F}">
      <text>
        <r>
          <rPr>
            <b/>
            <sz val="9"/>
            <color indexed="81"/>
            <rFont val="宋体"/>
            <family val="3"/>
            <charset val="134"/>
          </rPr>
          <t>1.95%</t>
        </r>
      </text>
    </comment>
    <comment ref="C117" authorId="0" shapeId="0" xr:uid="{4EAC1EE8-882A-4964-BA3B-E2B44FB46406}">
      <text>
        <r>
          <rPr>
            <sz val="9"/>
            <color indexed="81"/>
            <rFont val="宋体"/>
            <family val="3"/>
            <charset val="134"/>
          </rPr>
          <t>1.23%</t>
        </r>
      </text>
    </comment>
    <comment ref="D117" authorId="0" shapeId="0" xr:uid="{919D003A-9FF3-4936-B100-F36969ABB26B}">
      <text>
        <r>
          <rPr>
            <b/>
            <sz val="9"/>
            <color indexed="81"/>
            <rFont val="宋体"/>
            <family val="3"/>
            <charset val="134"/>
          </rPr>
          <t>1.04%</t>
        </r>
      </text>
    </comment>
    <comment ref="E117" authorId="0" shapeId="0" xr:uid="{52C29A35-1ECB-49B8-B1A2-317F180C047C}">
      <text>
        <r>
          <rPr>
            <b/>
            <sz val="9"/>
            <color indexed="81"/>
            <rFont val="宋体"/>
            <family val="3"/>
            <charset val="134"/>
          </rPr>
          <t>0.54%</t>
        </r>
        <r>
          <rPr>
            <sz val="9"/>
            <color indexed="81"/>
            <rFont val="宋体"/>
            <family val="3"/>
            <charset val="134"/>
          </rPr>
          <t xml:space="preserve">
</t>
        </r>
      </text>
    </comment>
    <comment ref="B119" authorId="0" shapeId="0" xr:uid="{0E5331EC-5B88-4630-A449-00DB088026B8}">
      <text>
        <r>
          <rPr>
            <b/>
            <sz val="9"/>
            <color indexed="81"/>
            <rFont val="宋体"/>
            <family val="3"/>
            <charset val="134"/>
          </rPr>
          <t>-2.05%</t>
        </r>
      </text>
    </comment>
    <comment ref="C119" authorId="0" shapeId="0" xr:uid="{47B9C7A6-24EC-4200-A196-3BBA4B9831DB}">
      <text>
        <r>
          <rPr>
            <sz val="9"/>
            <color indexed="81"/>
            <rFont val="宋体"/>
            <family val="3"/>
            <charset val="134"/>
          </rPr>
          <t>-3.46%</t>
        </r>
      </text>
    </comment>
    <comment ref="D119" authorId="0" shapeId="0" xr:uid="{F4944803-459D-41C4-A1B8-DACA5FA2EA11}">
      <text>
        <r>
          <rPr>
            <b/>
            <sz val="9"/>
            <color indexed="81"/>
            <rFont val="宋体"/>
            <family val="3"/>
            <charset val="134"/>
          </rPr>
          <t>-4.87%</t>
        </r>
      </text>
    </comment>
    <comment ref="E119" authorId="0" shapeId="0" xr:uid="{4A84A055-A7D0-46F9-AD85-7B20691D6D72}">
      <text>
        <r>
          <rPr>
            <b/>
            <sz val="9"/>
            <color indexed="81"/>
            <rFont val="宋体"/>
            <family val="3"/>
            <charset val="134"/>
          </rPr>
          <t>-2.59%</t>
        </r>
        <r>
          <rPr>
            <sz val="9"/>
            <color indexed="81"/>
            <rFont val="宋体"/>
            <family val="3"/>
            <charset val="134"/>
          </rPr>
          <t xml:space="preserve">
</t>
        </r>
      </text>
    </comment>
    <comment ref="B120" authorId="0" shapeId="0" xr:uid="{A19C3E98-5771-4B02-A5A3-452F0DED349E}">
      <text>
        <r>
          <rPr>
            <b/>
            <sz val="9"/>
            <color indexed="81"/>
            <rFont val="宋体"/>
            <family val="3"/>
            <charset val="134"/>
          </rPr>
          <t>-2.30%</t>
        </r>
      </text>
    </comment>
    <comment ref="C120" authorId="0" shapeId="0" xr:uid="{4665163E-AE8E-4674-B450-C4DEAAF7E888}">
      <text>
        <r>
          <rPr>
            <sz val="9"/>
            <color indexed="81"/>
            <rFont val="宋体"/>
            <family val="3"/>
            <charset val="134"/>
          </rPr>
          <t>-3.81%</t>
        </r>
      </text>
    </comment>
    <comment ref="D120" authorId="0" shapeId="0" xr:uid="{A1BA9DCF-616F-4693-A4F9-F0A59B071722}">
      <text>
        <r>
          <rPr>
            <b/>
            <sz val="9"/>
            <color indexed="81"/>
            <rFont val="宋体"/>
            <family val="3"/>
            <charset val="134"/>
          </rPr>
          <t>-4.98%</t>
        </r>
      </text>
    </comment>
    <comment ref="B121" authorId="0" shapeId="0" xr:uid="{318892E8-9417-4EAD-908D-6AE900F94C60}">
      <text>
        <r>
          <rPr>
            <b/>
            <sz val="9"/>
            <color indexed="81"/>
            <rFont val="宋体"/>
            <family val="3"/>
            <charset val="134"/>
          </rPr>
          <t>-1.82%</t>
        </r>
      </text>
    </comment>
    <comment ref="C121" authorId="0" shapeId="0" xr:uid="{EED57D5F-1008-4C41-8A37-6A68A430CA9F}">
      <text>
        <r>
          <rPr>
            <sz val="9"/>
            <color indexed="81"/>
            <rFont val="宋体"/>
            <family val="3"/>
            <charset val="134"/>
          </rPr>
          <t>-2.80%</t>
        </r>
      </text>
    </comment>
    <comment ref="D121" authorId="0" shapeId="0" xr:uid="{A9731541-EB41-4BD4-9DC7-593EE83F4184}">
      <text>
        <r>
          <rPr>
            <b/>
            <sz val="9"/>
            <color indexed="81"/>
            <rFont val="宋体"/>
            <family val="3"/>
            <charset val="134"/>
          </rPr>
          <t>-3.50%</t>
        </r>
      </text>
    </comment>
    <comment ref="E121" authorId="0" shapeId="0" xr:uid="{5E3D644A-4831-4240-9E92-B58B247DCE1C}">
      <text>
        <r>
          <rPr>
            <b/>
            <sz val="9"/>
            <color indexed="81"/>
            <rFont val="宋体"/>
            <family val="3"/>
            <charset val="134"/>
          </rPr>
          <t>-3.55%</t>
        </r>
        <r>
          <rPr>
            <sz val="9"/>
            <color indexed="81"/>
            <rFont val="宋体"/>
            <family val="3"/>
            <charset val="134"/>
          </rPr>
          <t xml:space="preserve">
</t>
        </r>
      </text>
    </comment>
    <comment ref="B122" authorId="0" shapeId="0" xr:uid="{3AD4789A-9148-4A24-A31A-AA88A8C82F53}">
      <text>
        <r>
          <rPr>
            <b/>
            <sz val="9"/>
            <color indexed="81"/>
            <rFont val="宋体"/>
            <family val="3"/>
            <charset val="134"/>
          </rPr>
          <t>-0.05%</t>
        </r>
      </text>
    </comment>
    <comment ref="C122" authorId="0" shapeId="0" xr:uid="{0C6D3EEC-0691-47DA-A3C5-3BB2088DFE72}">
      <text>
        <r>
          <rPr>
            <sz val="9"/>
            <color indexed="81"/>
            <rFont val="宋体"/>
            <family val="3"/>
            <charset val="134"/>
          </rPr>
          <t>0.65%</t>
        </r>
      </text>
    </comment>
    <comment ref="D122" authorId="0" shapeId="0" xr:uid="{843E4D03-303D-4FB7-A6AF-728D7A4F94C2}">
      <text>
        <r>
          <rPr>
            <b/>
            <sz val="9"/>
            <color indexed="81"/>
            <rFont val="宋体"/>
            <family val="3"/>
            <charset val="134"/>
          </rPr>
          <t>1.64%</t>
        </r>
      </text>
    </comment>
    <comment ref="E122" authorId="0" shapeId="0" xr:uid="{20585877-D4D0-48FB-9AEF-8091DADD7227}">
      <text>
        <r>
          <rPr>
            <b/>
            <sz val="9"/>
            <color indexed="81"/>
            <rFont val="宋体"/>
            <family val="3"/>
            <charset val="134"/>
          </rPr>
          <t>0.21%</t>
        </r>
        <r>
          <rPr>
            <sz val="9"/>
            <color indexed="81"/>
            <rFont val="宋体"/>
            <family val="3"/>
            <charset val="134"/>
          </rPr>
          <t xml:space="preserve">
</t>
        </r>
      </text>
    </comment>
    <comment ref="B123" authorId="0" shapeId="0" xr:uid="{C0AAF73F-B63A-4D3D-B5EC-17A4C4A32745}">
      <text>
        <r>
          <rPr>
            <b/>
            <sz val="9"/>
            <color indexed="81"/>
            <rFont val="宋体"/>
            <family val="3"/>
            <charset val="134"/>
          </rPr>
          <t>0.47%</t>
        </r>
      </text>
    </comment>
    <comment ref="C123" authorId="0" shapeId="0" xr:uid="{ACFDFCF4-EF43-49F8-81C5-07FD70479658}">
      <text>
        <r>
          <rPr>
            <sz val="9"/>
            <color indexed="81"/>
            <rFont val="宋体"/>
            <family val="3"/>
            <charset val="134"/>
          </rPr>
          <t>0.22%</t>
        </r>
      </text>
    </comment>
    <comment ref="D123" authorId="0" shapeId="0" xr:uid="{D5661EA3-B720-4305-ABFB-52CA744AFB98}">
      <text>
        <r>
          <rPr>
            <b/>
            <sz val="9"/>
            <color indexed="81"/>
            <rFont val="宋体"/>
            <family val="3"/>
            <charset val="134"/>
          </rPr>
          <t>0.37%</t>
        </r>
      </text>
    </comment>
    <comment ref="E123" authorId="0" shapeId="0" xr:uid="{EC68046F-81A8-4B09-8714-2B344086F58A}">
      <text>
        <r>
          <rPr>
            <b/>
            <sz val="9"/>
            <color indexed="81"/>
            <rFont val="宋体"/>
            <family val="3"/>
            <charset val="134"/>
          </rPr>
          <t>0.37%</t>
        </r>
        <r>
          <rPr>
            <sz val="9"/>
            <color indexed="81"/>
            <rFont val="宋体"/>
            <family val="3"/>
            <charset val="134"/>
          </rPr>
          <t xml:space="preserve">
</t>
        </r>
      </text>
    </comment>
    <comment ref="B125" authorId="0" shapeId="0" xr:uid="{34C2CB1B-AF2E-42BC-B53C-4D250F9ED88A}">
      <text>
        <r>
          <rPr>
            <b/>
            <sz val="9"/>
            <color indexed="81"/>
            <rFont val="宋体"/>
            <family val="3"/>
            <charset val="134"/>
          </rPr>
          <t>-0.96%</t>
        </r>
      </text>
    </comment>
    <comment ref="C125" authorId="0" shapeId="0" xr:uid="{1E2D417D-D0D1-4D49-9DE5-1F1CCBA9A847}">
      <text>
        <r>
          <rPr>
            <sz val="9"/>
            <color indexed="81"/>
            <rFont val="宋体"/>
            <family val="3"/>
            <charset val="134"/>
          </rPr>
          <t>-2.71%</t>
        </r>
      </text>
    </comment>
    <comment ref="D125" authorId="0" shapeId="0" xr:uid="{1C4EC4FE-592B-4A58-A69B-DF3D560DFA7B}">
      <text>
        <r>
          <rPr>
            <b/>
            <sz val="9"/>
            <color indexed="81"/>
            <rFont val="宋体"/>
            <family val="3"/>
            <charset val="134"/>
          </rPr>
          <t>-4.09%</t>
        </r>
      </text>
    </comment>
    <comment ref="E125" authorId="0" shapeId="0" xr:uid="{F61B0A2C-2564-40EE-97A9-E1FED659F54D}">
      <text>
        <r>
          <rPr>
            <b/>
            <sz val="9"/>
            <color indexed="81"/>
            <rFont val="宋体"/>
            <family val="3"/>
            <charset val="134"/>
          </rPr>
          <t>-3.01%</t>
        </r>
        <r>
          <rPr>
            <sz val="9"/>
            <color indexed="81"/>
            <rFont val="宋体"/>
            <family val="3"/>
            <charset val="134"/>
          </rPr>
          <t xml:space="preserve">
</t>
        </r>
      </text>
    </comment>
    <comment ref="B126" authorId="0" shapeId="0" xr:uid="{9678AF23-5BF6-4CB9-B2D6-A07B3F482AFF}">
      <text>
        <r>
          <rPr>
            <b/>
            <sz val="9"/>
            <color indexed="81"/>
            <rFont val="宋体"/>
            <family val="3"/>
            <charset val="134"/>
          </rPr>
          <t>0.78%</t>
        </r>
      </text>
    </comment>
    <comment ref="C126" authorId="0" shapeId="0" xr:uid="{B97C0933-8DFD-49F6-8EA7-CA347E4C89FF}">
      <text>
        <r>
          <rPr>
            <sz val="9"/>
            <color indexed="81"/>
            <rFont val="宋体"/>
            <family val="3"/>
            <charset val="134"/>
          </rPr>
          <t>0.91%</t>
        </r>
      </text>
    </comment>
    <comment ref="D126" authorId="0" shapeId="0" xr:uid="{967E23EF-97DB-4C61-858D-D0CE26B7B366}">
      <text>
        <r>
          <rPr>
            <b/>
            <sz val="9"/>
            <color indexed="81"/>
            <rFont val="宋体"/>
            <family val="3"/>
            <charset val="134"/>
          </rPr>
          <t>1.06%</t>
        </r>
      </text>
    </comment>
    <comment ref="E126" authorId="0" shapeId="0" xr:uid="{1AB8D0BE-5FC7-4D2C-AC2C-6A75C15290A0}">
      <text>
        <r>
          <rPr>
            <b/>
            <sz val="9"/>
            <color indexed="81"/>
            <rFont val="宋体"/>
            <family val="3"/>
            <charset val="134"/>
          </rPr>
          <t>-0.25%</t>
        </r>
        <r>
          <rPr>
            <sz val="9"/>
            <color indexed="81"/>
            <rFont val="宋体"/>
            <family val="3"/>
            <charset val="134"/>
          </rPr>
          <t xml:space="preserve">
</t>
        </r>
      </text>
    </comment>
    <comment ref="B127" authorId="0" shapeId="0" xr:uid="{7D0D8128-A2F0-4E09-AD51-A80D546DF055}">
      <text>
        <r>
          <rPr>
            <b/>
            <sz val="9"/>
            <color indexed="81"/>
            <rFont val="宋体"/>
            <family val="3"/>
            <charset val="134"/>
          </rPr>
          <t>-0.16%</t>
        </r>
      </text>
    </comment>
    <comment ref="C127" authorId="0" shapeId="0" xr:uid="{72B8B4C3-D694-4681-ADCE-8AFD8A979550}">
      <text>
        <r>
          <rPr>
            <sz val="9"/>
            <color indexed="81"/>
            <rFont val="宋体"/>
            <family val="3"/>
            <charset val="134"/>
          </rPr>
          <t>-1.58%</t>
        </r>
      </text>
    </comment>
    <comment ref="D127" authorId="0" shapeId="0" xr:uid="{54A8BED9-EC22-4744-8484-4CBF1CD9EB22}">
      <text>
        <r>
          <rPr>
            <b/>
            <sz val="9"/>
            <color indexed="81"/>
            <rFont val="宋体"/>
            <family val="3"/>
            <charset val="134"/>
          </rPr>
          <t>-2.48%</t>
        </r>
      </text>
    </comment>
    <comment ref="E127" authorId="0" shapeId="0" xr:uid="{881D7D2C-DD1F-47B0-94C7-5B0266621444}">
      <text>
        <r>
          <rPr>
            <b/>
            <sz val="9"/>
            <color indexed="81"/>
            <rFont val="宋体"/>
            <family val="3"/>
            <charset val="134"/>
          </rPr>
          <t>-0.25%</t>
        </r>
        <r>
          <rPr>
            <sz val="9"/>
            <color indexed="81"/>
            <rFont val="宋体"/>
            <family val="3"/>
            <charset val="134"/>
          </rPr>
          <t xml:space="preserve">
</t>
        </r>
      </text>
    </comment>
    <comment ref="B128" authorId="0" shapeId="0" xr:uid="{7B1B1B2B-7A5C-49EA-975B-4BE1C5C63CE9}">
      <text>
        <r>
          <rPr>
            <b/>
            <sz val="9"/>
            <color indexed="81"/>
            <rFont val="宋体"/>
            <family val="3"/>
            <charset val="134"/>
          </rPr>
          <t>0.27%</t>
        </r>
      </text>
    </comment>
    <comment ref="C128" authorId="0" shapeId="0" xr:uid="{15EEBEB9-B6EB-4079-8579-EE06C9E13311}">
      <text>
        <r>
          <rPr>
            <sz val="9"/>
            <color indexed="81"/>
            <rFont val="宋体"/>
            <family val="3"/>
            <charset val="134"/>
          </rPr>
          <t>-0.11%</t>
        </r>
      </text>
    </comment>
    <comment ref="D128" authorId="0" shapeId="0" xr:uid="{25A2501C-1C50-4682-9790-7C1600988811}">
      <text>
        <r>
          <rPr>
            <b/>
            <sz val="9"/>
            <color indexed="81"/>
            <rFont val="宋体"/>
            <family val="3"/>
            <charset val="134"/>
          </rPr>
          <t>0.39%</t>
        </r>
      </text>
    </comment>
    <comment ref="E128" authorId="0" shapeId="0" xr:uid="{225F4288-5F8C-4E04-8191-A1F977136625}">
      <text>
        <r>
          <rPr>
            <b/>
            <sz val="9"/>
            <color indexed="81"/>
            <rFont val="宋体"/>
            <family val="3"/>
            <charset val="134"/>
          </rPr>
          <t>-0.75%</t>
        </r>
        <r>
          <rPr>
            <sz val="9"/>
            <color indexed="81"/>
            <rFont val="宋体"/>
            <family val="3"/>
            <charset val="134"/>
          </rPr>
          <t xml:space="preserve">
</t>
        </r>
      </text>
    </comment>
    <comment ref="I128" authorId="0" shapeId="0" xr:uid="{523C5597-E2F0-410C-9A91-49413CB4A417}">
      <text>
        <r>
          <rPr>
            <b/>
            <sz val="9"/>
            <color indexed="81"/>
            <rFont val="宋体"/>
            <family val="3"/>
            <charset val="134"/>
          </rPr>
          <t xml:space="preserve">对于后市大盘走向，机构纷纷发表看法。
海通证券认为，股市估值中枢影响因素为基本面、利率、居民资产配置偏好，标普500PE中枢从1980年前的15倍升至之后的18.6倍正源于此。A股估值中枢可能正在上移。动力一：我国经济步入高质量发展阶段，产业升级有望推动A股ROE上行。动力二：我国经济增速放缓，轻资产的第三产业占比提高，利率中枢正下行。动力三：产业结构、人口结构演变推动我国居民资产配置转向权益。
中信建投证券预测，5月公布的4月PPI数据大概率在9%左右的水平，超出市场的预期。如果去产能保持稳定，预期随后周期品的价格维持高位波动，基数效应的逐步消退。如果供需失衡持续，钢铁煤炭等价格可能还会持续上行，生产滞胀的风险需要高度关注。因此，综合考虑景气、估值和风险的关系，密切关注大宗商品和周期板块的持续表现。从风险控制角度来看，持续推荐银行板块。
国泰君安证券分析，分子空窗期，新边际皆来自分母。分母虽受通胀与增长纠缠充满风险，但短期结构性机会亦来源于分母。行业配置三部曲：续享碳中和，紧抓制造红利，布局科技成长。行业层面，继续关注碳中和以及中澳影响下的钢铁、有色等行业。此外当前正步入制造中段，科技成长起点，关注资本开支逻辑下的制造及终局思维盈利优势的科技成长。重点推荐：1)碳中和主题：钢铁(华菱钢铁)。2)制造：工业设备(中钢国际)。3)科技成长：新能源(宁德时代/亿纬锂能/赣锋锂业)、电子(立讯精密/芯源微/中微公司)、医药。
华泰证券指出，上周核心资产再度杀估值，相比于春节后至3月末的核心资产调整，本轮回调体现市场久期视角进一步缩短：1)春节后至3月末美债利率+美元上升风险为市场核心压制因素，核心资产估值压力来自于贴现率上行，而本轮回调阶段美债利率与美元稳中有降，核心资产估值压力来自于风险溢价向历史中枢回升，2)从资金轮动看，春节后至3月末的领涨品种为公用事业、钢铁、燃料电池等碳中和政策热点领域，而本轮领涨品种为煤炭、有色、石化等涨价品，市场从找中长期主题进一步降维至找短期景气。久期下沉也体现在“看短做短”策略开始占优，春节后高换手率基金持续跑赢低换手率基金。
中金公司认为，本轮从2月18日开始的A股市场“中期调整”可能处于尾声。短期市场风格虽然出现一定反复，但结合节前的政治局一季度经济形势分析会信号较为均衡，我们估计政策可能在调整中更加注重“相机抉择”，将缓解此前有关政策过紧的担心。结合年报和一季报看，业绩维持了局部的高景气，判断市场逐步进入相对平淡的区间震荡交易，而非单边回调，操作建议“轻指数、重结构、偏成长”，对市场中期前景勿过度悲观。
兴业证券判断，一季报尘埃落定，需求拉动盈利持续上行，周期成长业绩景气较好。货币政策“合理充裕”，宏观政策连续稳定。重心由短期稳增长转向中长期经济结构调整。整体而言，从本次政治局会议到7月“百周年”庆典，判断政策环境温和，有利于投资者积极可为、强化整固、结构机会突出。延续4 月份一直强调的精选α，调结构，布局景气的大基调。往后看，5月如果因为防范化解风险给短期市场带来扰动，是比较好布局高性价比、优质公司的好机会。
安信证券表示，当前中国经济通胀风险较低、政策环境依然友好，没有系统性风险，大盘将继续处于震荡格局。下一个阶段市场风险主要来自海外，美股市场中的一些隐性风险如对冲基金高杠杆、散户抱团等已经引发美联储和SEC的监管关注。在美联储着手“拆炸弹”以前，市场已经提前开始反应，前期高杠杆炒作标的面临较大调整压力。同时，美国通胀压力逐渐显性化，市场担忧美联储Taper落地并对包括A股在内的全球风险资产估值造成波动风险。事实上如果A股届时发生较大回撤，那将提供中期布局机会。对于A股来说，上游原材料涨价可能对部分中游制造业利润造成冲击，但由于行业议价能力和成本控制能力的改善，通用机械、专用设备、高低压设备等行业的成本冲击有望减轻。同时，半导体、元件等板块的毛利率水平与景气相关度更高，因此无惧原材料成本上升，当期的高景气反而有望提升板块的盈利能力。
华西证券研判，超跌反弹临近尾声，建议谨慎待时。4月以来美债利率有所下行，在北向资金的大幅流入下，A股呈现阶段性反弹。5月份随着海外疫情好转，全球央行宽松政策的缓慢退出是主要方向；地方债发行加速可能对银行间流动性产生扰动，市场风险偏好降低的环境下限售股解禁压力加大或影响A股走势节奏，同时通胀担忧短期难以缓解，市场情绪需时间修复，建议谨慎待时。关注三条主线：1)一季报业绩改善，受益于PPI回升行业，如“化工、采掘”；2)高股息率行业，如“钢铁、银行”；3)政治局会议强调加快推进发展主题：“碳中和”。
国盛证券认为，上周虽然只有两个交易日，市场却出现连续下跌。当下，投资者对市场反弹的可持续性存疑，但国盛证券认为市场大概率还能反弹，主要原因在于从历史来看，中证500与深证成指确认日线上涨往往意味着市场的全面反弹，但当下上证综指、沪深300、上证50以及中小100均尚未形成反弹，这是反弹能持续的主要原因。当然从当下沪深300与上证50的走势来看，这波反弹很有可能只是一波弱反弹，因此只是建议投资者适当参与。从中期角度，大部分指数都到了牛市临近尾声的位置，而TMT板块已经开始拐头了，中期谨防牛市尾声发生转折。
开源证券表示，当下处在产业链增量利润向上游分配的过程中，而这一过程大概率将继续延续，这意味着中上游周期盈利弹性正在逐步强化并较长时间持续。当下市场对于周期股的定价仍不充分，其背后是对于周期股成长性的担忧，但当下“碳中和”正在改变这一认知：供需格局改善后，对应的商品未来将长期获得与货币增长相匹配的名义价格增长。过往低估值的周期股当下具备了短期的景气向上和长期公司产能价值改善两大优势，投资者的核心任务是如何在周期之间选择更好的细分板块，不否认部分资产的左侧机会，但是投资者当下却不应该为此错过周期的丰厚收益：周期自然有终点，但一定不是今天。延续对以下两条主线的推荐：(1)钢铁、铝、煤炭、化工(化纤 、PVC、纯碱、钛白粉)；(2)银行(低于1倍PB为主)、建筑、房地产。
</t>
        </r>
        <r>
          <rPr>
            <sz val="9"/>
            <color indexed="81"/>
            <rFont val="宋体"/>
            <family val="3"/>
            <charset val="134"/>
          </rPr>
          <t xml:space="preserve">
</t>
        </r>
      </text>
    </comment>
    <comment ref="B129" authorId="0" shapeId="0" xr:uid="{25F64FD0-6C64-4DF1-AA93-0434D335F458}">
      <text>
        <r>
          <rPr>
            <b/>
            <sz val="9"/>
            <color indexed="81"/>
            <rFont val="宋体"/>
            <family val="3"/>
            <charset val="134"/>
          </rPr>
          <t>0.4%</t>
        </r>
      </text>
    </comment>
    <comment ref="C129" authorId="0" shapeId="0" xr:uid="{19FE3D29-E5B8-4985-9001-4CCEEC16BC14}">
      <text>
        <r>
          <rPr>
            <sz val="9"/>
            <color indexed="81"/>
            <rFont val="宋体"/>
            <family val="3"/>
            <charset val="134"/>
          </rPr>
          <t>0.35%</t>
        </r>
      </text>
    </comment>
    <comment ref="D129" authorId="0" shapeId="0" xr:uid="{12A92356-A82A-4364-A305-16F4CBDD9FA9}">
      <text>
        <r>
          <rPr>
            <b/>
            <sz val="9"/>
            <color indexed="81"/>
            <rFont val="宋体"/>
            <family val="3"/>
            <charset val="134"/>
          </rPr>
          <t>-0.01%</t>
        </r>
      </text>
    </comment>
    <comment ref="I129" authorId="0" shapeId="0" xr:uid="{88542F2A-9819-4E31-AEB8-75583990B30F}">
      <text>
        <r>
          <rPr>
            <sz val="9"/>
            <color indexed="81"/>
            <rFont val="宋体"/>
            <family val="3"/>
            <charset val="134"/>
          </rPr>
          <t>对于后市大盘走向，机构纷纷发表看法。
中金公司认为，本轮从2月18日开始的A股市场“中期调整”可能处于尾声。短期市场风格虽然出现一定反复，但结合节前的政治局一季度经济形势分析会信号较为均衡，估计政策可能在调整中更加注重“相机抉择”，将缓解此前有关政策过紧的担心。结合年报和一季报看，业绩维持了局部的高景气，判断市场逐步进入相对平淡的区间震荡交易，而非单边回调，操作建议“轻指数、重结构、偏成长”，对市场中期前景勿过度悲观。
兴业证券判断，一季报尘埃落定，需求拉动盈利持续上行，周期成长业绩景气较好。货币政策“合理充裕”，宏观政策连续稳定。重心由短期稳增长转向中长期经济结构调整。整体而言，从本次政治局会议到7月“百周年”庆典，判断政策环境温和，有利于投资者积极可为、强化整固、结构机会突出。延续4月份一直强调的精选α，调结构，布局景气的大基调。往后看，5月如果因为防范化解风险给短期市场带来扰动，是比较好布局高性价比、优质公司的好机会。
安信证券表示，当前中国经济通胀风险较低、政策环境依然友好，没有系统性风险，大盘将继续处于震荡格局。下一个阶段市场风险主要来自海外，美股市场中的一些隐性风险如对冲基金高杠杆、散户抱团等已经引发美联储和SEC的监管关注。在美联储着手“拆炸弹”以前，市场已经提前开始反应，前期高杠杆炒作标的面临较大调整压力。同时，美国通胀压力逐渐显性化，市场担忧美联储Taper落地并对包括A股在内的全球风险资产估值造成波动风险。事实上如果A股届时发生较大回撤，那将提供中期布局机会。
华西证券研判，超跌反弹临近尾声，建议谨慎待时。4月以来美债利率有所下行，在北向资金的大幅流入下，A股呈现阶段性反弹。5月份随着海外疫情好转，全球央行宽松政策的缓慢退出是主要方向；地方债发行加速可能对银行间流动性产生扰动，市场风险偏好降低的环境下限售股解禁压力加大或影响A股走势节奏，同时通胀担忧短期难以缓解，市场情绪需时间修复，建议谨慎待时。
山西证券表示，从本次政治局会议到7月“百周年”庆典，判断政策环境温和，重心由短期稳增长转向中长期经济结构调整，有利于投资者积极可为、强化整固、结构机会突出。未来整体宏观环境边际变化不大，市场震荡行情持续，拥有较高景气度的周期和消费题材或将继续轮动。资本市场改革持续推进，长期看好我国资本市场发展。</t>
        </r>
      </text>
    </comment>
    <comment ref="B130" authorId="0" shapeId="0" xr:uid="{2A1E7EA0-213E-4B1A-8DE5-87053FEF735F}">
      <text>
        <r>
          <rPr>
            <b/>
            <sz val="9"/>
            <color indexed="81"/>
            <rFont val="宋体"/>
            <family val="3"/>
            <charset val="134"/>
          </rPr>
          <t>-0.96%</t>
        </r>
      </text>
    </comment>
    <comment ref="C130" authorId="0" shapeId="0" xr:uid="{DEB4CA09-45F2-47B7-AC69-CCD457142C2D}">
      <text>
        <r>
          <rPr>
            <sz val="9"/>
            <color indexed="81"/>
            <rFont val="宋体"/>
            <family val="3"/>
            <charset val="134"/>
          </rPr>
          <t>-1.05%</t>
        </r>
      </text>
    </comment>
    <comment ref="D130" authorId="0" shapeId="0" xr:uid="{31AE1B3B-1F46-4292-BC75-902400252F76}">
      <text>
        <r>
          <rPr>
            <b/>
            <sz val="9"/>
            <color indexed="81"/>
            <rFont val="宋体"/>
            <family val="3"/>
            <charset val="134"/>
          </rPr>
          <t>-0.57%</t>
        </r>
      </text>
    </comment>
    <comment ref="E130" authorId="0" shapeId="0" xr:uid="{707E0DBC-BA3A-4475-8E51-C043DBFF4FB4}">
      <text>
        <r>
          <rPr>
            <b/>
            <sz val="9"/>
            <color indexed="81"/>
            <rFont val="宋体"/>
            <family val="3"/>
            <charset val="134"/>
          </rPr>
          <t>-0.75%</t>
        </r>
        <r>
          <rPr>
            <sz val="9"/>
            <color indexed="81"/>
            <rFont val="宋体"/>
            <family val="3"/>
            <charset val="134"/>
          </rPr>
          <t xml:space="preserve">
</t>
        </r>
      </text>
    </comment>
    <comment ref="I130" authorId="0" shapeId="0" xr:uid="{F55D8D5C-B70B-4CBA-9BE5-6F0FEE154B04}">
      <text>
        <r>
          <rPr>
            <b/>
            <sz val="9"/>
            <color indexed="81"/>
            <rFont val="宋体"/>
            <family val="3"/>
            <charset val="134"/>
          </rPr>
          <t xml:space="preserve">对于后市大盘走向，机构纷纷发表看法。
中原证券提到，建议投资者密切关注国内政策面、资金面的变化情况。预计沪指短线小幅震荡的可能性较大，创业板市场短线小幅整理的可能较大。建议投资者短线谨慎关注医美、汽车、养老概念以及周期行业的投资机会，中线继续关注低估值蓝筹股的投资机会。
海通证券表示，轻指数重个股。现阶段依然是结构性行情，几大热点来回轮动。主要集中在周期(钢铁、煤炭、有色)、医美、数字货币，但短期可能很难出现板块的持续性。可重点观察这几个板块的轮动，把握好节奏。此外还可以关注大消费、高景气的新能车产业链等板块。
国金证券分析，从2021年一季度央行货币政策执行报告的措辞来看，政策的结构调整短期将让位于宏观大局，5-6月的货币政策和资金面可能仍将维系较为宽裕的环境，这也将限制大盘下行的风险。债券供给依旧是5月份需要重点关注的扰动因素。短期来看，量能不足依旧制约上行空间，大盘仍以震荡为主。建议激进投资者关注养老行业、黄金、高分红，稳健投资者维持七成左右仓位。
山西证券认为，在市场预期大幅提升、整体估值随着业绩兑现下降的背景下，A股整体的性价比凸显，结合近期成交量来看，市场情绪稳定，对市场未来表现呈乐观态度。预计未来周期行业维持一段时间高景气，消费服务等行业持续复苏，A股中期将有震荡向上走势。
光大证券指出，短期市场风格虽然出现一定反复，但结合节前的政治局一季度经济形势分析会信号较为均衡，估计政策可能在调整中更加注重“相机抉择”，将缓解此前有关政策过紧的担心。结合年报和一季报看，业绩维持了局部的高景气，判断市场逐步进入相对平淡的区间震荡交易，而非单边回调。
国盛证券提到，市场经过长期宽幅震荡，人气不减，每次探底都能一举收回，资金承接力超强，热点在医美、疫苗、无人机、白酒、周期性等行业中来回切换，市场炒作的逻辑清晰，一旦市场打破宽幅震荡格局向上突破，所有热点均能吸引不少增量资金介入。策略上，以中期向上趋势为择股目标，医美、疫苗、无人机等板块均有中线投资机会，重点关注在碳中和政策影响下业绩利润大幅增长的钢铁、煤炭、化工、钛等低估值周期行业投资机会。
</t>
        </r>
        <r>
          <rPr>
            <sz val="9"/>
            <color indexed="81"/>
            <rFont val="宋体"/>
            <family val="3"/>
            <charset val="134"/>
          </rPr>
          <t xml:space="preserve">
</t>
        </r>
      </text>
    </comment>
    <comment ref="B131" authorId="0" shapeId="0" xr:uid="{F4140430-A93F-4AB1-A7D9-3EED4DA951DA}">
      <text>
        <r>
          <rPr>
            <b/>
            <sz val="9"/>
            <color indexed="81"/>
            <rFont val="宋体"/>
            <family val="3"/>
            <charset val="134"/>
          </rPr>
          <t>0.78%</t>
        </r>
      </text>
    </comment>
    <comment ref="C131" authorId="0" shapeId="0" xr:uid="{CBC61BA2-2740-4752-890A-3701D075220F}">
      <text>
        <r>
          <rPr>
            <sz val="9"/>
            <color indexed="81"/>
            <rFont val="宋体"/>
            <family val="3"/>
            <charset val="134"/>
          </rPr>
          <t>1.74%</t>
        </r>
      </text>
    </comment>
    <comment ref="D131" authorId="0" shapeId="0" xr:uid="{6C9F2B2A-4BD9-4B5A-AD94-BB4FDD489808}">
      <text>
        <r>
          <rPr>
            <b/>
            <sz val="9"/>
            <color indexed="81"/>
            <rFont val="宋体"/>
            <family val="3"/>
            <charset val="134"/>
          </rPr>
          <t>2.6%</t>
        </r>
      </text>
    </comment>
    <comment ref="E131" authorId="0" shapeId="0" xr:uid="{59853522-AEF5-497E-8BF0-46CD21861C28}">
      <text>
        <r>
          <rPr>
            <b/>
            <sz val="9"/>
            <color indexed="81"/>
            <rFont val="宋体"/>
            <family val="3"/>
            <charset val="134"/>
          </rPr>
          <t>2.18%</t>
        </r>
        <r>
          <rPr>
            <sz val="9"/>
            <color indexed="81"/>
            <rFont val="宋体"/>
            <family val="3"/>
            <charset val="134"/>
          </rPr>
          <t xml:space="preserve">
</t>
        </r>
      </text>
    </comment>
    <comment ref="I131" authorId="0" shapeId="0" xr:uid="{5E00A362-5581-41AB-A747-17F00EEB84CF}">
      <text>
        <r>
          <rPr>
            <b/>
            <sz val="9"/>
            <color indexed="81"/>
            <rFont val="宋体"/>
            <family val="3"/>
            <charset val="134"/>
          </rPr>
          <t>对于后市大盘走向，机构纷纷发表看法。
中信证券认为，商品价格上涨趋缓，国内通胀预期阶段性回落，货币收紧预期缓解，增量资金逐步入场，存量资金调仓导致行情扩散，A股市场周期逻辑阶段性淡化，成长板块料将迎来一轮月度级别估值修复行情。首先，今年以来商品价格过快上涨已经开始对经济预期产生负面扰动，反过来制约了涨价的持续性，政策及时应对也有效抑制了短期投机行为，能够缓解商品过快上涨趋势。其次，5月中旬开始商品价格的修正预计将缓解国内货币政策收紧预期，驱动增量资金持续稳步入场，存量资金则从顺周期板块扩散至高弹性板块。在此背景下，涨价的持续性和中下游需求进入了交互矛盾期，周期逻辑将阶段性淡化。维持市场在5月从业绩驱动转向估值弹性的判断，建议继续布局高弹性成长品种，如军工、消费电子、半导体设备、医疗服务、储能、新能源车、智能驾驶等。
海通证券回顾06-08年、09-11年历史，一轮完整涨价周期2-2.5年，通胀前期企业盈利扩张、后期盈利压缩。商品价格上涨一般有两波，分别由资金、需求驱动，这次资金驱动已反应充分，第二波需观察等待全球疫情防控情况。今年处于通胀前期，企业盈利仍在扩张，股市终将上涨，智能制造望成为新的主线。
华泰证券指出，前期市场担心全球通胀压力对内外政策、内外利率、内外增长的影响，5.12 四方面相关数据政策表态显示出“靴子落地”效应“定心丸”作用：美国通胀数据发布后的美债及大宗走势显示出靴子落地效应，中国企业中长期贷款同比及占比、央行货政执行报告对大宗涨价的远观态度、国常会对大宗涨价的市场调节要求等显示出定心丸作用。5.12 靴子落地+定心丸之后，5.13 是 A 股行情分界点，后续大盘有望突破横盘震荡状态，开始“补课”反应一季报整体超市场预期之下的全年业绩预期上调，建议继续加配中证 500。
国泰君安证券分析，震荡格局下博弈重心未变，天平向分母端倾斜正在验证之中。但分母端风险仍存、分子端暂无边际之下，震荡仍是大格局，应把握先胀后滞节奏下的三大结构切换机会。行业配置上，续享碳中和，紧抓制造红利，布局科技成长。
中金公司判断，从当前位置来看，从指数的振幅、成交量所反应的市场情绪变化、调整时间、估值等维度来对比历史上“中期调整”的特征，近期提示市场“中期调整”处于尾声，对市场不宜悲观。周期板块累计涨幅较大，且面临着政策环境的不确定性，需求可能并不算强劲，后续行情可能更多以结构性机会为主；经历了一定的调整后，近期有所表现的成长板块可能逐步重回市场主线，重申建议“轻指数、重结构、偏成长”。
招商证券表示，今年以来，市场普遍感觉投资难度较大。主要原因在于年内风格连续多轮变化，没有相对持续的风格和主线。整体来看，截止目前，年内多次切换后低估值相对占优，而真正贯穿今年的核心主线是业绩高增长，从“白马”到“快马”可能成为年内最核心的主线。虽然标的质地好坏从中长期角度仍然是最核心选股法则，但在今年更加要以增速快的眼光审视投资标的，好不好要暂时放一边，快不快比好不好在今年更加重要。或者更准确的说，对于今年而言，快就是好。建议投资者重点关注全球需求导向中国优势制造、电动智能驾驶、地产后周期领域等主线中高增速，估值相对合理的投资标的。
安信证券研判，相较于美国的滞胀风险，中国通胀与流动性压力相对较低，继续维持市场整体震荡格局的判断，短期市场风险偏好可能处于偏高位置，存在一定的结构性行情操作时间窗口。配置上总体仍要侧重于估值与盈利增长速度及空间匹配度高的品种，同时自下而上挖掘经济修复和转型过程中被忽视的机会，大多数核心资产估值仍需要消化，但非核心资产中的新主线仍在孕育中。重点关注：1)受益于经济复苏，且估值存在修复空间的的部分银行与中小盘公司；2)核心赛道中能够继续持续超预期的品种(部分次高端白酒、部分二线医药公司)；3)前期调整较为充分的科技(半导体、军工、互联网等)以及部分服务业(航空、港口、快递等)。
天风证券认为，中短期而言，在信用收缩的背景下，A股剩余流动性继续回落，压制A股整体的估值水平。同时，客观来说，全球的核心资产都对利率和流动性的风吹草动越来越敏感。五一之后，纳斯达克、恒生科技作为全球最核心的两类资产(也是对利率最敏感的资产)，对耶伦讲话、大宗商品价格、通胀数据等的反映十分剧烈。背后可能也意味着距离美联储表态变化的时间也越来越近。维持之前的判断，A股核心资产更好的买点应该是等全球市场都极度恐慌了之后。因此，目前情况下，个股自下而上可能有机会并且也可能很活跃，但不宜对指数有过高的预期。在非β机会的背景下，继续建议维持相对谨慎的仓位水平。
国盛证券当下观点主要有两点：1、市场反弹还能延续，主要原因在于从历史看，中证500与深证成指确认日线上涨往往意味着市场的全面反弹，目前上证综指马上要确认上涨，而沪深300、上证50可能还需要2-3周的时间；2、对当下反弹不宜抱过高期望，这波反弹创业板是5浪才确认，后续上证综指与沪深300基本上也是5浪确认，这基本意味着是一波弱反弹，因为历史来看，5浪确认，5浪或7浪结束的概率高，因此不宜抱过高期望。从中期角度，大部分指数都到了牛市临近尾声的位置，而TMT板块已经开始拐头了，中期谨防牛市尾声发生转折。
粤开证券分析，上周上涨之后，沪指运行至近期箱体上轨区域，上方3500点区域附近面临一定阻力，部分资金出于避险考虑进行获利了结。同时海外扰动依旧尚未明朗，外部不确定性尘埃落定之前，市场延续震荡的概率偏大。待外部扰动进一步明朗，市场情绪将进一步回暖，沪指有望冲击箱体上轨区域，后续重点关注两方面因素对指数的影响：一是市场的成交量是否能够持续放大，二是热点概念的炒作是否具备持续性。近期沪指四次下探3400点整数关口，短暂下行后均及时上涨，继续下行存在一定阻力。四月下旬以来，A股交易量逐步回升，最近四周日均成交额连续上涨(剔除五一假期)，后续关注量能变化，在量能配合之下，叠加经济复苏整体态势不改，市场有望延续震荡上行。</t>
        </r>
      </text>
    </comment>
    <comment ref="B133" authorId="0" shapeId="0" xr:uid="{A7BE3F46-8AE8-4D5D-A99A-20B78065B9F9}">
      <text>
        <r>
          <rPr>
            <b/>
            <sz val="9"/>
            <color indexed="81"/>
            <rFont val="宋体"/>
            <family val="3"/>
            <charset val="134"/>
          </rPr>
          <t>0.12%</t>
        </r>
      </text>
    </comment>
    <comment ref="C133" authorId="0" shapeId="0" xr:uid="{A6B27CE2-1105-4509-AA36-13DE3A4017DC}">
      <text>
        <r>
          <rPr>
            <sz val="9"/>
            <color indexed="81"/>
            <rFont val="宋体"/>
            <family val="3"/>
            <charset val="134"/>
          </rPr>
          <t>0.4%</t>
        </r>
      </text>
    </comment>
    <comment ref="D133" authorId="0" shapeId="0" xr:uid="{13C640C7-4D54-4153-AEB2-AB3A31932668}">
      <text>
        <r>
          <rPr>
            <b/>
            <sz val="9"/>
            <color indexed="81"/>
            <rFont val="宋体"/>
            <family val="3"/>
            <charset val="134"/>
          </rPr>
          <t>0.97%</t>
        </r>
      </text>
    </comment>
    <comment ref="E133" authorId="0" shapeId="0" xr:uid="{E9BA98E1-0274-4705-8149-8C85054D8B25}">
      <text>
        <r>
          <rPr>
            <b/>
            <sz val="9"/>
            <color indexed="81"/>
            <rFont val="宋体"/>
            <family val="3"/>
            <charset val="134"/>
          </rPr>
          <t>2.24%</t>
        </r>
        <r>
          <rPr>
            <sz val="9"/>
            <color indexed="81"/>
            <rFont val="宋体"/>
            <family val="3"/>
            <charset val="134"/>
          </rPr>
          <t xml:space="preserve">
</t>
        </r>
      </text>
    </comment>
    <comment ref="B134" authorId="0" shapeId="0" xr:uid="{F4C8454D-992A-4651-8EEA-6DB9F9B77BE5}">
      <text>
        <r>
          <rPr>
            <b/>
            <sz val="9"/>
            <color indexed="81"/>
            <rFont val="宋体"/>
            <family val="3"/>
            <charset val="134"/>
          </rPr>
          <t>-0.15%</t>
        </r>
      </text>
    </comment>
    <comment ref="C134" authorId="0" shapeId="0" xr:uid="{8B247A3E-A79E-408B-A9AF-3292B4C87640}">
      <text>
        <r>
          <rPr>
            <sz val="9"/>
            <color indexed="81"/>
            <rFont val="宋体"/>
            <family val="3"/>
            <charset val="134"/>
          </rPr>
          <t>-0.66%</t>
        </r>
      </text>
    </comment>
    <comment ref="D134" authorId="0" shapeId="0" xr:uid="{00DC4E70-9DF5-478E-B75A-148A22A02AA1}">
      <text>
        <r>
          <rPr>
            <b/>
            <sz val="9"/>
            <color indexed="81"/>
            <rFont val="宋体"/>
            <family val="3"/>
            <charset val="134"/>
          </rPr>
          <t>-1.53%</t>
        </r>
      </text>
    </comment>
    <comment ref="B135" authorId="0" shapeId="0" xr:uid="{BF59FD17-965B-4A42-A8B8-7AB03CC63EC9}">
      <text>
        <r>
          <rPr>
            <b/>
            <sz val="9"/>
            <color indexed="81"/>
            <rFont val="宋体"/>
            <family val="3"/>
            <charset val="134"/>
          </rPr>
          <t>1.15%</t>
        </r>
      </text>
    </comment>
    <comment ref="C135" authorId="0" shapeId="0" xr:uid="{36B1D99F-7BB7-4AB2-A2F9-E982E1DC493F}">
      <text>
        <r>
          <rPr>
            <sz val="9"/>
            <color indexed="81"/>
            <rFont val="宋体"/>
            <family val="3"/>
            <charset val="134"/>
          </rPr>
          <t>1.48%</t>
        </r>
      </text>
    </comment>
    <comment ref="D135" authorId="0" shapeId="0" xr:uid="{8C1E7CEF-6E62-4880-8A74-6CC74C789336}">
      <text>
        <r>
          <rPr>
            <b/>
            <sz val="9"/>
            <color indexed="81"/>
            <rFont val="宋体"/>
            <family val="3"/>
            <charset val="134"/>
          </rPr>
          <t>2.09%</t>
        </r>
      </text>
    </comment>
    <comment ref="I135" authorId="1" shapeId="0" xr:uid="{46F12726-692D-4B39-8D92-470A0B53EBF1}">
      <text>
        <r>
          <rPr>
            <b/>
            <sz val="9"/>
            <color indexed="81"/>
            <rFont val="宋体"/>
            <family val="3"/>
            <charset val="134"/>
          </rPr>
          <t>对于后市大盘走向，机构纷纷发表看法。
东北证券指出，短期市场处于七一特殊窗口期，情绪驱动的行情逻辑仍然在延续中。风格轮动较快，比较可能的走势是借助金融等权重股护盘指数、各类题材股有进有出，且有些单纯游资炒作的个股可能面临资金逐步撤离的走势。
东吴证券提到，当前市场流动性较为充裕，局部题材及板块的机会仍然存在，操作上建议保持中性灵活仓位以应对市场波动，防守上，建议把组合仓位向估值收益性价比较高的方向作调整，进攻上，多关注景气度高的行业，如周期及科技等板块中报超预期的机会。
山西证券认为，本周两市成交量持续维持在万亿上方，市场情绪较为高涨，热门板块轮动现象明显，存量和增量资金将集中在科技和消费等高景气行业，由于资金流入推升热门题材快速上涨，短期或存在一定的调整风险，建议投资者注意短期调整风险。中长期来看，景气度维持高位的消费升级和科技板块依旧有较强的吸引力，板块将带来超额收益，整体市场将在相关板块带动下继续呈震荡向上走势。
光大证券提到，从历史上看，大型庆典前市场往往存在“维稳行情”，庆典后的市场则往往回归当年主线，今年经济和盈利的持续修复或将推动市场继续上行，大庆后的市场或将有不错表现。6月议息会议并未提及TAPER，但整体偏鹰，TAPER或将在年底开启。但从历史上看，美联储退出QE的过程不会对A股和美股产生显著影响，今年或同样如此。配置方向上，建议关注核心资产及科技制造业。
万和证券认为，当前市场整体处于一个经济、货币环境相对稳定的环境，短期或有扰动因素，但自下而上的企业盈利仍预期乐观，市场整体处于震荡整固阶段。行业方面可关注国防军工、轻工制造、传媒、医药生物。
安信证券表示，操作上宜牛心熊胆。下半年增长放缓，但再宽松力度有限，整体市场依然不是趋势市。牛心与熊胆，时间上交织，结构上分化。配置主线围绕快车道，物以稀为贵：后疫情时代，复苏之后是增长放缓，长期成长赛道+短期景气向上的公司稀缺，会维持高估值水平，虽然其在外部扰动下，也会有回撤， 但回撤后，依然将是市场配置主线。重点关注行业：半导体、新能源、医疗服务、军工、新材料、人工智能等。</t>
        </r>
        <r>
          <rPr>
            <sz val="9"/>
            <color indexed="81"/>
            <rFont val="宋体"/>
            <family val="3"/>
            <charset val="134"/>
          </rPr>
          <t xml:space="preserve">
</t>
        </r>
      </text>
    </comment>
    <comment ref="B137" authorId="1" shapeId="0" xr:uid="{251399CA-2032-4678-8F7E-81DFDAF0B5EC}">
      <text>
        <r>
          <rPr>
            <b/>
            <sz val="9"/>
            <color indexed="81"/>
            <rFont val="宋体"/>
            <family val="3"/>
            <charset val="134"/>
          </rPr>
          <t>-0.03%</t>
        </r>
        <r>
          <rPr>
            <sz val="9"/>
            <color indexed="81"/>
            <rFont val="宋体"/>
            <family val="3"/>
            <charset val="134"/>
          </rPr>
          <t xml:space="preserve">
</t>
        </r>
      </text>
    </comment>
    <comment ref="C137" authorId="1" shapeId="0" xr:uid="{52ACCA46-FFC1-42AC-A9A3-87D80D52A95A}">
      <text>
        <r>
          <rPr>
            <b/>
            <sz val="9"/>
            <color indexed="81"/>
            <rFont val="宋体"/>
            <family val="3"/>
            <charset val="134"/>
          </rPr>
          <t>0.98%</t>
        </r>
        <r>
          <rPr>
            <sz val="9"/>
            <color indexed="81"/>
            <rFont val="宋体"/>
            <family val="3"/>
            <charset val="134"/>
          </rPr>
          <t xml:space="preserve">
</t>
        </r>
      </text>
    </comment>
    <comment ref="D137" authorId="1" shapeId="0" xr:uid="{A4F5421D-FBE2-4DA6-A3A5-883DCBB6B1B2}">
      <text>
        <r>
          <rPr>
            <b/>
            <sz val="9"/>
            <color indexed="81"/>
            <rFont val="宋体"/>
            <family val="3"/>
            <charset val="134"/>
          </rPr>
          <t>1.95%</t>
        </r>
      </text>
    </comment>
    <comment ref="I137" authorId="1" shapeId="0" xr:uid="{6B87ED6D-E982-4C79-B722-4A8B187C281A}">
      <text>
        <r>
          <rPr>
            <b/>
            <sz val="9"/>
            <color indexed="81"/>
            <rFont val="宋体"/>
            <family val="3"/>
            <charset val="134"/>
          </rPr>
          <t>对于后市大盘走向，机构纷纷发表看法。
中信证券认为，7月是市场从平静期向共振上行期的转换阶段。预计跨月期间博弈性资金退潮会导致市场结构性波动有所加大，建议紧抓高景气主线，继续增配成长制造板块。首先，二季度机构增量入场资金有限，一致性上涨预期驱动大量博弈资金入场，博弈性资金退潮可能导致市场结构性波动有所加大。其次，整体经济依旧维持稳步复苏趋势，预计7月经济数据延续缓慢复苏，但节奏迟缓、局部信用风险事件等扰动因素也开始增多，政策依然会保持平稳，支持经济持续修复。最后，国内宏观流动性受海外影响有限，货币政策有望继续保持平稳，权益资产的相对吸引力在多重政策引导下凸显，资本市场流动性依旧充裕。整体而言7月市场将从估值驱动转向盈利驱动，从一致上涨预期回归常态，从结构性过热的主题行情切换至中报高景气主线，配置上建议继续紧抓新能源、科技自主可控、国防安全和智能制造四条高景气成长制造主线，市场结构性波动将带来新的入场机会。
海通证券分析，微观结构显示当前市场风险偏好实际上是高，只要景气度好，即便估值高，公司股价涨幅仍大。企业盈利扩张中、微观资金仍在流入市场，牛市格局未变，当前市场情绪距高点仍有距离。市场奔向年内新高，以茅指数为代表的优质龙头做配置，盈利增长较快、顺应政策方向的智能制造进攻。
中信建投证券表示，从经济层面来看，进入2021年7月基础货币的流动性需求降回落，央行将维持基础货币供给稳定，国债利率预计在7-8月回落10-20bp左右的水平。人民币汇率将维持在6.3-6.4的稳定区间中。因此，这种经济状态下， 市场保持平稳运行不变。但是结构上出现巨大的分化，科创 50、创业板50将继续领涨市场。从行业比较的层面来看，第一，继续看好光伏、新能源汽车等成长行业。第二，计算机等成长板块如期占优，这也具有相当的持续性。第三，市场持续优异的条件下，在成交持续过万亿的情况下，券商板块将可能存在机会。
国泰君安证券建议，不要为了看空而看空，跳脱存量思维禁锢，重视边际改善，拉升未完待续。后面是拉升，现在做多完全来得及。随着通胀与信用收缩走向确定，风险评价下行继续驱动行情拉升。此外无风险利率下行将成为新的力量，与风险评价共同驱动行情拉升。1)短期视角：国内央行超预期净投放下市场短端利率边际下行，国外通胀预期回落美债长端利率亦边际下行。国内6月24日央行时隔三月首次加大逆回规模，超预期增加200亿OMO净投放维稳，银行间市场短端利率下行为主。此外尽管存款利率改革并非“变相降息”，但央行“保持流动性合理充裕不是一句空话”的表态亦传达积极信号。未来随通胀容忍度提升、稳增长压力以及可能出现的信用问题，越向后越是易松难紧的状态。海外方面，尽管议息会议后加息预期前移，但美债长端利率受通胀预期回落主导不升反降。2)长期视角：房地产税试点预期提升，居民资产配置结构将发生变化，从大类资产配置角度看股票市场有望迎来更多增量资金。
中金公司指出，全球疫情“先进先出”，中国的经济增长速率正在从快速复苏逐步回落至常态增长，政策环境可能整体逐步偏向支持增长；市场对于通胀预期暂时消化，在此背景下，市场资金面担忧减少，市场关注点由“疫后复苏”逐步转向“常态化增长”后，相对景气度高、增长潜力大、产业周期仍在持续的成长风格可能仍然是市场的主线。往前看，在部分指数接近前期高点附近后，市场短期可能会有所波动。但大方向上，市场仍可能维持偏积极的风险偏好，市场风格可能呈现“成长为主，兼顾周期”的特征。
兴业证券判断，国内经济平稳期、政策暖风期、流动性友好期，三期叠加。经济加快复苏、货币政策保持平稳，全球货币市场资金加速回流风险资产，全球权益资产处在“蜜月期”。市场正从“百周年”行情的布局、徐徐展开、渐入佳境，进入到热火朝天、骄阳似火、艳阳高照的“夏日行情”，持续提示超配成长，关注中报业绩超预期的高性价比资产。下阶段可以关注中报预喜的催化剂。经济复苏，PPI保持高位运行，可以淘金中报业绩超预期的高性价比资产，特别是化工、机械、有色、煤炭等低估值龙头等。
广发证券研判，经过持续五年的“以龙为首”的龙头股风格，A股微观结构出现问题，龙头股交易拥挤制约其超额收益空间。2021年是盈利大年，龙头股的确定性估值溢价回落，市场从追逐稳定ROE的龙头到青睐即期业绩弹性强的中小盘。2021年通胀预期上行驱动小盘价值股更佳；而5月中旬以来通胀预期见顶驱动全球股市风格转向成长。与此同时，大盘价值的代表性板块个股出现了盈利预期下调，造成了业绩估值小幅双杀。小盘成长接棒以来，部分中小市值成长股已积累显著涨幅，但沿用胜率/赔率框架，小盘成长仍是最优选择。今年股票交易仍是胜率投资(利润率提升的行业)兼顾赔率(体现为市值下沉)，在配置上，将从胜率角度关注利率润具备提升空间的方向(长期成长性佳或供需缺口)，兼顾赔率角度选择估值合适、仍有市值下沉空间的细分赛道。当前主要集中在元件、电子制造；医疗器械、医疗服务；电源设备；玻璃、化学制品/化纤等行业。
安信证券分析，当前市场整体继续处于震荡阶段。从短期来看，市场处于有利环境当中，银行间市场流动性预期稳定，海外担忧也得到缓解。与此同时，市场前期强势股调整压力正在上升，前期弱势股补涨已经开启，本轮指数继续上行的空间可能有限。从中长期来看，今年中报和下半年A股基本面大概率好于市场预期，美联储显著鸽派和国内经济复苏完成的背景下，国内债市收益率上行空间有限，流动性环境和风险偏好因素整体依然是有利支持，企业的盈利能力和成长性将成为下一阶段市场的核心逻辑。
国盛证券表示，上周市场全面上涨，核心在于流动性再度边际松动。科创板持续领跑市场，关注度持续提升，并有望逐步成为市场共识。再次强调，下半年无论是国内还是海外，都不存在系统性风险，仍将以震荡为主。利用每一次波动带来的恐慌找买入机会。着眼未来、把握当下、配置科创。三条线索“掘金”科创板：1)开拓A股新方向，对标稀缺的细分赛道“独角兽”的。2)业绩增速一直领跑科创的“高成长”；3)上市以来回撤较深，已跌破发行价、从PEG等角度具备估值性价比的；受益海外需求拉动的石油石化及化工、有色、光伏等板块。景气的确定性较强、有望高增长的新能源汽车、半导体&amp;消费电子、AI、CXO服务&amp;医美以及次高端白酒等细分赛道。
粤开证券称，展望后市，指数大概率仍将维持高位震荡走势，随着全球经济的持续复苏和海外流动性收紧，由供需错配和过于充裕的流动性环境带来的价格上行将有所缓解，下半年大宗商品价格有望迎来拐点，人民币汇率大概率仍将维持双向波动，出现单边持续升值的概率较小。在配置方向上关注三条主线：一是关注半年度业绩预期向好，业绩表现超预期板块。二是关注高景气度的成长风格配置。目前市场对于布局成长主线的共识正在持续提升，在经济持续复苏的背景下，政策支持力度大、发展前景广阔、盈利确定性较强的成长风格具备更强的溢价能力。三是关注政策红利下环保相关产业的主题投资机会。</t>
        </r>
      </text>
    </comment>
    <comment ref="I138" authorId="1" shapeId="0" xr:uid="{CBC092CA-DE86-4E8F-88B8-33610CD84369}">
      <text>
        <r>
          <rPr>
            <b/>
            <sz val="9"/>
            <color indexed="81"/>
            <rFont val="宋体"/>
            <family val="3"/>
            <charset val="134"/>
          </rPr>
          <t>就后市而言，中原证券认为，场外资金持币观望情绪有所提升。预计未来股指突破盘局仍需外力的支持，建议投资者短线暂时观望，中线继续关注低估值蓝筹股的投资机会。
东吴证券指出，三大指数目前处于密集成交区域，短线出现资金分歧的现象实属正常，若出现下探投资者不必过于担忧。目前市场处于结构性行情，机会频现的同时节奏才是市场的关键，虽然中期向上的趋势仍未改变，但是仓位控制仍然是首先要做的。操作上，由于中报披露临近，投资者需要密切关注业绩较好的成长股，比如半导体、新能源光伏锂电池、高端医药等方向依然是景气度较高的方向。
在操作策略上，万联证券提到，中报业绩预告开始逐步披露，可关注：1)新能源车产业链、国防军工、半导体、新材料等高端装备制造业。2)中报业绩确定性较高的周期资源品板块。3)持续关注碳中和、鸿蒙主题。
渤海证券认为，考虑到本周临近重要时间节点，市场向下风险不大，但要警惕资金兑收的扰动。此外，市场即将进入中报披露期，业绩因素将成为市场的主要驱动力，可对中报业绩有望超预期的板块进行挖掘。行业配置方面，可关注抱团品种中业绩有支撑的板块，以及周期领域中供需格局良好的化工子板块。主题性机会方面，可关注今年涨幅不大且PEG估值相对较低的板块，主要包括军工、科技、智能驾驶板块。
另外，开源证券表示，周期股的重定价时刻正在来临，当投资者认识到供给约束的持续性与通胀并非短期，那么在业绩持续验证下，周期股的长期盈利能力将在全市场内显得极具性价比。同时，环境的变化也正在扭转高杠杆经营公司长期的不利地位。我们开始重新把前期回调较多，受到市场约束较多的成长型周期股纳入到推荐中。从行业上看，我们第一条主线推荐：化工(纯碱、化纤、钛白粉)、煤炭、钢铁、有色(铜、铝)和石化；第二条价值修复主线：银行、建筑、房地产、航空、电力等。</t>
        </r>
      </text>
    </comment>
    <comment ref="B140" authorId="1" shapeId="0" xr:uid="{DE98989F-3211-44D0-9DE2-F3DB3F9F7885}">
      <text>
        <r>
          <rPr>
            <b/>
            <sz val="9"/>
            <color indexed="81"/>
            <rFont val="宋体"/>
            <family val="3"/>
            <charset val="134"/>
          </rPr>
          <t>0.44%</t>
        </r>
      </text>
    </comment>
    <comment ref="C140" authorId="1" shapeId="0" xr:uid="{34B4C4BA-729E-4DE9-A355-D1906617DD66}">
      <text>
        <r>
          <rPr>
            <b/>
            <sz val="9"/>
            <color indexed="81"/>
            <rFont val="宋体"/>
            <family val="3"/>
            <charset val="134"/>
          </rPr>
          <t>0.33%</t>
        </r>
        <r>
          <rPr>
            <sz val="9"/>
            <color indexed="81"/>
            <rFont val="宋体"/>
            <family val="3"/>
            <charset val="134"/>
          </rPr>
          <t xml:space="preserve">
</t>
        </r>
      </text>
    </comment>
    <comment ref="D140" authorId="1" shapeId="0" xr:uid="{A8931D4C-7279-4A3A-9718-1D0540A419CA}">
      <text>
        <r>
          <rPr>
            <b/>
            <sz val="9"/>
            <color indexed="81"/>
            <rFont val="宋体"/>
            <family val="3"/>
            <charset val="134"/>
          </rPr>
          <t>0.55%</t>
        </r>
        <r>
          <rPr>
            <sz val="9"/>
            <color indexed="81"/>
            <rFont val="宋体"/>
            <family val="3"/>
            <charset val="134"/>
          </rPr>
          <t xml:space="preserve">
</t>
        </r>
      </text>
    </comment>
    <comment ref="E140" authorId="1" shapeId="0" xr:uid="{F83BD6D9-5325-4496-A4EF-07137C5BAAA8}">
      <text>
        <r>
          <rPr>
            <b/>
            <sz val="9"/>
            <color indexed="81"/>
            <rFont val="宋体"/>
            <family val="3"/>
            <charset val="134"/>
          </rPr>
          <t>2.45%</t>
        </r>
        <r>
          <rPr>
            <sz val="9"/>
            <color indexed="81"/>
            <rFont val="宋体"/>
            <family val="3"/>
            <charset val="134"/>
          </rPr>
          <t xml:space="preserve">
</t>
        </r>
      </text>
    </comment>
    <comment ref="I140" authorId="1" shapeId="0" xr:uid="{F852955C-3D57-444F-AB6B-B6F1FDF242C2}">
      <text>
        <r>
          <rPr>
            <b/>
            <sz val="9"/>
            <color indexed="81"/>
            <rFont val="宋体"/>
            <family val="3"/>
            <charset val="134"/>
          </rPr>
          <t>对于后市大盘走向，机构纷纷发表看法。
中信证券认为，7月A股整体将处于从平静期向共振上行期转换的阶段，期间市场预期、驱动、主线都会出现转变。看短做短的博弈性资金退潮加大市场波动，风险扰动需要时间消化，投资者心态变化，未来基本面料将成为其新共识的基准，建议继续紧扣高景气主线，把握市场结构波动下的新入场时机。
海通证券表示，今年来市场分化加剧，个股及基金净值涨跌差异比过去年份大。只要行业景气度高，涨幅就大，估值高不是障碍，这是牛市后期特征，市场风险偏好高。下半年市场中枢望抬高，以茅指数为代表的龙头仍是较好配置，盈利增长快的智能制造更有弹性。
国泰君安证券指出，近期调整要区分预期与交易因素，受通胀见顶/盈利增长压力催化，无风险利率迎来下行可能，叠加风险评价下降，市场仍将拉升，以中报为灯，穿越黎明前的黑暗。区分预期与交易：怀希望，战回调。上周市场出现调整，一方面，核心资产回落较为显著，其中上证50与沪深300分别下跌3.59%和3.03%；另一方面，内外资呈现结构性流出，沪深两市融资净买入额下滑，北上资金周内净流出157.97亿元。资金撤出与市场回调的背后，更多的是交易层面的行为，而非预期层面的扭转，我们不宜因短期的恐慌而忘却长期的方向。展望后市，新的希望正在酝酿：国内经济复苏顶部区间逐渐清晰，宏观环境的不确定性相继落地，风险评价下降叠加无风险利率的下行可能，分母端仍有拉升动力。此外，伴随中报业绩预告披露窗口期的打开，博弈盈利将为市场注入新的活力。
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
华泰证券研判，上周“百年行情”交易逆转，微观流动性承压，周期与成长风格均有明显调整，成长型周期优于价值型成长，增长型成长优于主题型成长。盈利修复尚未完成、流动性不紧、微观结构上获利盘兑现压力减弱背景下，中报季结构性做多窗口尚未关闭。7月超额收益或来自“攻守兼备”、“长短逻辑”兼具的“成长型周期股”和“增长型成长股”。重点关注中报业绩超预期概率大(“进攻性”)的品种中，兼备中长期清晰的产业逻辑、且PEG估值合理的品种(“防守性”)，代表性行业为煤炭、基础化工、半导体；此外，关注后周期属性的通用及专用机械/电气自动化、稀缺产能逻辑的铜铝/稀土/玻纤。
招商证券称，进入2021年7月，招商证券预计主要宽基指数仍呈现窄幅波动，市场以结构性机会为主。目前，由于海外生产恢复，对中国工业品需求形成了正面支撑，加之国内投资需求仍尚可，国内工业生产仍保持相对高景气度。半年报季即将开启，整体来看，A股盈利增速仍保持高位。国内货币政策未有大的调整，流动性仍然呈现中性，美国议息会议后，美元指数短期反弹后陷入震荡，等待进一步经济或通胀数据，外部流动性仍趋向中性。整体来看，投资者会围绕半年报超预期，三季报景气仍将持续的思路进行布局和调仓，受益全球工业生产恢复的中国工业品板块景气有望持续。风格方面，由于今年以来，高增长不缺乏，投资开始从中小市值公司中挖掘管理水平较好，业绩持续性不错的标的进行布局，未来一个季度可能仍将持续。
安信证券表示，除非市场对通胀及利率环境发生显著重估，否则A股中期的成长风格不会发生大的变化，只是会更聚焦明年盈利高增长确定性。这次调整纯粹是市场层面的调整，共识方向交易拥挤不堪且关键日期后风险偏好边际降温，我们认为本次调整的级别和春节后通胀担忧下美债利率超预期攀升导致的调整期无法相比，因此我们定义其为“整固期”。我们认为下半年A股市场整体还是震荡市，结构性容忍高估值，但并不是显著的估值扩张环境，任何一个共识方向极端演绎都不宜追高，可以考虑适度调整结构等待其回撤，因此我们维持中期策略展望标题判断：“牛心熊胆，成长为王”。短期建议静待市场整固期结束和热门板块拥挤交易降温，关注正在孕育中的新景气与主题方向，目前看，在没有发现新的景气成长板块之前，整固期之后市场中期方向大概率依然将围绕新能源、半导体、医美、医疗等核心成长赛道。
兴业证券预测，7月份市场整体上没有系统性风险，平淡中寻找新奇，结构性机会依然精彩纷呈，特别是围绕中报挖掘业绩超预期、市场关注度不足的科创“小巨人”。1)宏观平淡，市场有惊无险，短期震荡恰是立足长逻辑淘金科创长牛的良机。海外政策预期引发的波动，国内化解部分存量风险过程中的扰动，都不是系统性风险。2)配置层面：成长依然是推荐的核心主线，但是更关注性价比，更关注赔率更好的方向与个股，特别是市场关注度不足的“小而美”科创小巨人。另外，淘金中报超预期的绩优股，如汽车、化工、机械、交运、有色等行业具有阿尔法属性的优质核心资产。
广发证券分析，虽然A股微观结构仍存在调整压力，但我们认为本轮热门股的调整幅度会远小于2-3月份：(1)与2月份美国通胀预期和实际利率双上行驱动美债名义利率上行对A股形成“压力测试”不同，当前美国通胀预期见顶回落，我们判断美联储Taper会比较温和，美债名义利率上行空间有限；(2)当前经历了2月以来的“微观结构调整市值下沉”之后，市场的广度已经明显提升，以茅指数为代表的热门股也未达2月的极端水平。我们判断：当前仍处于健康的信用收紧阶段，市场风格仍会延续“市值下沉”、“小盘成长接棒”。
国盛证券判断，7.1之后，无论是国内还是海外，都不存在系统性风险，仍将以震荡为主。利用好每一次波动带来买入机会。着眼未来、把握当下、继续掘金科创。7、8月科创板再度迎来解禁潮，但本轮解禁窗口更长、分布相对均衡且主要是非指数成分股，对市场影响相对有限。建议利用波动找机会。</t>
        </r>
      </text>
    </comment>
    <comment ref="B141" authorId="1" shapeId="0" xr:uid="{912F4ECA-7CC6-4CBC-A9AB-305549EBAD63}">
      <text>
        <r>
          <rPr>
            <b/>
            <sz val="9"/>
            <color indexed="81"/>
            <rFont val="宋体"/>
            <family val="3"/>
            <charset val="134"/>
          </rPr>
          <t>-0.11%</t>
        </r>
      </text>
    </comment>
    <comment ref="C141" authorId="1" shapeId="0" xr:uid="{76F6296D-97F7-400E-9879-94CA82D30311}">
      <text>
        <r>
          <rPr>
            <b/>
            <sz val="9"/>
            <color indexed="81"/>
            <rFont val="宋体"/>
            <family val="3"/>
            <charset val="134"/>
          </rPr>
          <t>-0.35%</t>
        </r>
      </text>
    </comment>
    <comment ref="D141" authorId="1" shapeId="0" xr:uid="{F08E7152-2635-41E3-B124-DC488E7E0C23}">
      <text>
        <r>
          <rPr>
            <b/>
            <sz val="9"/>
            <color indexed="81"/>
            <rFont val="宋体"/>
            <family val="3"/>
            <charset val="134"/>
          </rPr>
          <t>-1.79%</t>
        </r>
        <r>
          <rPr>
            <sz val="9"/>
            <color indexed="81"/>
            <rFont val="宋体"/>
            <family val="3"/>
            <charset val="134"/>
          </rPr>
          <t xml:space="preserve">
</t>
        </r>
      </text>
    </comment>
    <comment ref="I141" authorId="1" shapeId="0" xr:uid="{20FDF9B2-DBDB-4AD9-A1A0-A1EFCA2E1C24}">
      <text>
        <r>
          <rPr>
            <b/>
            <sz val="9"/>
            <color indexed="81"/>
            <rFont val="宋体"/>
            <family val="3"/>
            <charset val="134"/>
          </rPr>
          <t>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
招商证券称，7月预计主要宽基指数仍呈现窄幅波动，市场以结构性机会为主。目前，由于海外生产恢复，对中国工业品需求形成了正面支撑，加之国内投资需求仍尚可，国内工业生产仍保持相对高景气度。半年报季即将开启，整体来看，A股盈利增速仍保持高位。国内货币政策未有大的调整，流动性仍然呈现中性，美国议息会议后，美元指数短期反弹后陷入震荡，等待进一步经济或通胀数据，外部流动性仍趋向中性。整体来看，投资者会围绕半年报超预期，三季报景气仍将持续的思路进行布局和调仓，受益全球工业生产恢复的中国工业品板块景气有望持续。风格方面，由于今年以来，高增长不缺乏，投资开始从中小市值公司中挖掘管理水平较好，业绩持续性不错的标的进行布局，未来一个季度可能仍将持续。
安信证券表示，除非市场对通胀及利率环境发生显著重估，否则A股中期的成长风格不会发生大的变化，只是会更聚焦明年盈利高增长确定性。这次调整纯粹是市场层面的调整，共识方向交易拥挤不堪且关键日期后风险偏好边际降温，本次调整的级别和春节后通胀担忧下美债利率超预期攀升导致的调整期无法相比，因此定义其为“整固期”。下半年A股市场整体还是震荡市，结构性容忍高估值，但并不是显著的估值扩张环境，任何一个共识方向极端演绎都不宜追高，可以考虑适度调整结构等待其回撤，因此维持中期策略展望标题判断：“牛心熊胆，成长为王”。短期建议静待市场整固期结束和热门板块拥挤交易降温，关注正在孕育中的新景气与主题方向，目前看，在没有发现新的景气成长板块之前，整固期之后市场中期方向大概率依然将围绕新能源、半导体、医美、医疗等核心成长赛道。
兴业证券预测，7月份市场整体上没有系统性风险，平淡中寻找新奇，结构性机会依然精彩纷呈，特别是围绕中报挖掘业绩超预期、市场关注度不足的科创“小巨人”。1)宏观平淡，市场有惊无险，短期震荡恰是立足长逻辑淘金科创长牛的良机。海外政策预期引发的波动，国内化解部分存量风险过程中的扰动，都不是系统性风险。2)配置层面：成长依然是推荐的核心主线，但是更关注性价比，更关注赔率更好的方向与个股，特别是市场关注度不足的“小而美”科创小巨人。另外，淘金中报超预期的绩优股，如汽车、化工、机械、交运、有色等行业具有阿尔法属性的优质核心资产。
广发证券分析，虽然A股微观结构仍存在调整压力，但本轮热门股的调整幅度会远小于2-3月份：(1)与2月份美国通胀预期和实际利率双上行驱动美债名义利率上行对A股形成“压力测试”不同，当前美国通胀预期见顶回落，美联储Taper会比较温和，美债名义利率上行空间有限；(2)当前经历了2月以来的“微观结构调整市值下沉”之后，市场的广度已经明显提升，以茅指数为代表的热门股也未达2月的极端水平。当前仍处于健康的信用收紧阶段，市场风格仍会延续“市值下沉”、“小盘成长接棒”。
国盛证券判断，7.1之后，无论是国内还是海外，都不存在系统性风险，仍将以震荡为主。利用好每一次波动带来买入机会。着眼未来、把握当下、继续掘金科创。7、8月科创板再度迎来解禁潮，但本轮解禁窗口更长、分布相对均衡且主要是非指数成分股，对市场影响相对有限。建议利用波动找机会。</t>
        </r>
      </text>
    </comment>
    <comment ref="B143" authorId="1" shapeId="0" xr:uid="{D459EBCF-BB48-42CA-9D6C-1E5C8357CC01}">
      <text>
        <r>
          <rPr>
            <b/>
            <sz val="9"/>
            <color indexed="81"/>
            <rFont val="宋体"/>
            <family val="3"/>
            <charset val="134"/>
          </rPr>
          <t>0.66%</t>
        </r>
      </text>
    </comment>
    <comment ref="C143" authorId="1" shapeId="0" xr:uid="{1E9071A6-4695-46FA-B064-52793CB7E36D}">
      <text>
        <r>
          <rPr>
            <b/>
            <sz val="9"/>
            <color indexed="81"/>
            <rFont val="宋体"/>
            <family val="3"/>
            <charset val="134"/>
          </rPr>
          <t>1.86%</t>
        </r>
        <r>
          <rPr>
            <sz val="9"/>
            <color indexed="81"/>
            <rFont val="宋体"/>
            <family val="3"/>
            <charset val="134"/>
          </rPr>
          <t xml:space="preserve">
</t>
        </r>
      </text>
    </comment>
    <comment ref="D143" authorId="1" shapeId="0" xr:uid="{9B777595-D5FD-4DBE-AFB7-AC0DE001EE99}">
      <text>
        <r>
          <rPr>
            <b/>
            <sz val="9"/>
            <color indexed="81"/>
            <rFont val="宋体"/>
            <family val="3"/>
            <charset val="134"/>
          </rPr>
          <t>3.57%</t>
        </r>
        <r>
          <rPr>
            <sz val="9"/>
            <color indexed="81"/>
            <rFont val="宋体"/>
            <family val="3"/>
            <charset val="134"/>
          </rPr>
          <t xml:space="preserve">
</t>
        </r>
      </text>
    </comment>
    <comment ref="E143" authorId="1" shapeId="0" xr:uid="{53F5F72B-CD40-4678-A22F-EA39042BDFA8}">
      <text>
        <r>
          <rPr>
            <b/>
            <sz val="9"/>
            <color indexed="81"/>
            <rFont val="宋体"/>
            <family val="3"/>
            <charset val="134"/>
          </rPr>
          <t>2.43%</t>
        </r>
        <r>
          <rPr>
            <sz val="9"/>
            <color indexed="81"/>
            <rFont val="宋体"/>
            <family val="3"/>
            <charset val="134"/>
          </rPr>
          <t xml:space="preserve">
</t>
        </r>
      </text>
    </comment>
    <comment ref="I143" authorId="1" shapeId="0" xr:uid="{DDB560DF-A7D6-4970-AE06-4C9970C9AA3A}">
      <text>
        <r>
          <rPr>
            <b/>
            <sz val="9"/>
            <color indexed="81"/>
            <rFont val="宋体"/>
            <family val="3"/>
            <charset val="134"/>
          </rPr>
          <t>东吴证券表示，短期更重结构，而非仓位。短期来看流动性和基本面都未出现明显的边际变化，判断7月市场仍是震荡格局，当前配置重点仍是仓位，成长风格有望延续到8月初。
华西证券认为，市场系统性风险有限，预计A股仍具备“结构性行情”特征。1)海外层面，短期美联储难有超预期的鹰；2)A股中报企业盈利仍在向上趋势中。A股ROE自2020年一季度触底后持续改善，企业资本开支增速大幅提升，增速连续四个季度超过两位数，二季度受益于PPI上行，上游资源品行业业绩有望受益， A股企业盈利有望持续维持较高增速；3)估值层面，A股估值处于合理区间，市场整体风险有限。
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
招商证券称，7月预计主要宽基指数仍呈现窄幅波动，市场以结构性机会为主。目前，由于海外生产恢复，对中国工业品需求形成了正面支撑，加之国内投资需求仍尚可，国内工业生产仍保持相对高景气度。半年报季即将开启，整体来看，A股盈利增速仍保持高位。国内货币政策未有大的调整，流动性仍然呈现中性，美国议息会议后，美元指数短期反弹后陷入震荡，等待进一步经济或通胀数据，外部流动性仍趋向中性。整体来看，投资者会围绕半年报超预期，三季报景气仍将持续的思路进行布局和调仓，受益全球工业生产恢复的中国工业品板块景气有望持续。风格方面，由于今年以来，高增长不缺乏，投资开始从中小市值公司中挖掘管理水平较好，业绩持续性不错的标的进行布局，未来一个季度可能仍将持续。
兴业证券预测，7月份市场整体上没有系统性风险，平淡中寻找新奇，结构性机会依然精彩纷呈，特别是围绕中报挖掘业绩超预期、市场关注度不足的科创“小巨人”。1)宏观平淡，市场有惊无险，短期震荡恰是立足长逻辑淘金科创长牛的良机。海外政策预期引发的波动，国内化解部分存量风险过程中的扰动，都不是系统性风险。2)配置层面：成长依然是推荐的核心主线，但是更关注性价比，更关注赔率更好的方向与个股，特别是市场关注度不足的“小而美”科创小巨人。另外，淘金中报超预期的绩优股，如汽车、化工、机械、交运、有色等行业具有阿尔法属性的优质核心资产。</t>
        </r>
      </text>
    </comment>
    <comment ref="B145" authorId="1" shapeId="0" xr:uid="{A54870C0-A269-443E-874B-B5FE3E19DAEE}">
      <text>
        <r>
          <rPr>
            <b/>
            <sz val="9"/>
            <color indexed="81"/>
            <rFont val="宋体"/>
            <family val="3"/>
            <charset val="134"/>
          </rPr>
          <t>-0.79%</t>
        </r>
      </text>
    </comment>
    <comment ref="C145" authorId="1" shapeId="0" xr:uid="{0D2BD0CC-633E-4089-A598-725CF6A7B471}">
      <text>
        <r>
          <rPr>
            <b/>
            <sz val="9"/>
            <color indexed="81"/>
            <rFont val="宋体"/>
            <family val="3"/>
            <charset val="134"/>
          </rPr>
          <t>-0.38%</t>
        </r>
        <r>
          <rPr>
            <sz val="9"/>
            <color indexed="81"/>
            <rFont val="宋体"/>
            <family val="3"/>
            <charset val="134"/>
          </rPr>
          <t xml:space="preserve">
</t>
        </r>
      </text>
    </comment>
    <comment ref="D145" authorId="1" shapeId="0" xr:uid="{48E5BD98-1796-4154-8521-E92EFC380987}">
      <text>
        <r>
          <rPr>
            <b/>
            <sz val="9"/>
            <color indexed="81"/>
            <rFont val="宋体"/>
            <family val="3"/>
            <charset val="134"/>
          </rPr>
          <t>0.69%</t>
        </r>
        <r>
          <rPr>
            <sz val="9"/>
            <color indexed="81"/>
            <rFont val="宋体"/>
            <family val="3"/>
            <charset val="134"/>
          </rPr>
          <t xml:space="preserve">
</t>
        </r>
      </text>
    </comment>
    <comment ref="E145" authorId="1" shapeId="0" xr:uid="{D7CCCEE3-4A8F-46D2-8795-0FF8DFD2D3EB}">
      <text>
        <r>
          <rPr>
            <b/>
            <sz val="9"/>
            <color indexed="81"/>
            <rFont val="宋体"/>
            <family val="3"/>
            <charset val="134"/>
          </rPr>
          <t>2.59%</t>
        </r>
        <r>
          <rPr>
            <sz val="9"/>
            <color indexed="81"/>
            <rFont val="宋体"/>
            <family val="3"/>
            <charset val="134"/>
          </rPr>
          <t xml:space="preserve">
</t>
        </r>
      </text>
    </comment>
    <comment ref="I145" authorId="1" shapeId="0" xr:uid="{AE161489-CDBD-46E9-B2FB-9B52757E5B8B}">
      <text>
        <r>
          <rPr>
            <b/>
            <sz val="9"/>
            <color indexed="81"/>
            <rFont val="宋体"/>
            <family val="3"/>
            <charset val="134"/>
          </rPr>
          <t>光大证券认为，指数强势反弹后或将迎来分歧，但快速转跌的可能性不大，大概率是板块轮动加速，因此可以留意金融、科技板块的补涨潜力。另外，对于中报业绩有望维持高增速的行业如钢铁、化工等也要持续跟踪。
万联证券表示，A股下半年或将震荡向上。当前A股指数仍处于2018年四季度末以来的一轮长上行周期中，部分如消费、科技、医药等主赛道行业估值水平在此阶段明显上行。随经济修复逐步放缓，为应对下半年不确定性，紧信用或逐步切换至稳信用阶段，货币政策预期保持平稳偏宽松。当前A股盈利修复周期尚未走完，权益市场或将持续从地产投资、银行理财端导流资金，叠加公募、外资等增量资金，流动性仍有支撑。海外流动性边际收紧或阶段性干扰风险情绪。
华安证券指出，市场正在起变化。7月以来市场风险偏好正在发生变化。维稳情绪消退、先前因为百年大庆延后的风险事件逐步显现，给风险偏好造成一定抑制。流动性层面，短期尚未发生显著变化，利率水平近期较为平稳。后期需要关注流动性层面的变化。
东吴证券表示，短期更重结构，而非仓位。短期来看流动性和基本面都未出现明显的边际变化，判断7月市场仍是震荡格局，当前配置重点仍是仓位，成长风格有望延续到8月初。
华西证券认为，市场系统性风险有限，预计A股仍具备“结构性行情”特征。1)海外层面，短期美联储难有超预期的鹰；2)A股中报企业盈利仍在向上趋势中。A股ROE自2020年一季度触底后持续改善，企业资本开支增速大幅提升，增速连续四个季度超过两位数，二季度受益于PPI上行，上游资源品行业业绩有望受益， A股企业盈利有望持续维持较高增速；3)估值层面，A股估值处于合理区间，市场整体风险有限。
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t>
        </r>
        <r>
          <rPr>
            <sz val="9"/>
            <color indexed="81"/>
            <rFont val="宋体"/>
            <family val="3"/>
            <charset val="134"/>
          </rPr>
          <t xml:space="preserve">
</t>
        </r>
      </text>
    </comment>
    <comment ref="B147" authorId="1" shapeId="0" xr:uid="{7E9B0DF3-F42C-4C16-B99E-049C0FB596B5}">
      <text>
        <r>
          <rPr>
            <b/>
            <sz val="9"/>
            <color indexed="81"/>
            <rFont val="宋体"/>
            <family val="3"/>
            <charset val="134"/>
          </rPr>
          <t>0.67%</t>
        </r>
      </text>
    </comment>
    <comment ref="C147" authorId="1" shapeId="0" xr:uid="{97BC0D3D-2D22-48B3-B7D7-9F54A63729FE}">
      <text>
        <r>
          <rPr>
            <b/>
            <sz val="9"/>
            <color indexed="81"/>
            <rFont val="宋体"/>
            <family val="3"/>
            <charset val="134"/>
          </rPr>
          <t>2.14%</t>
        </r>
        <r>
          <rPr>
            <sz val="9"/>
            <color indexed="81"/>
            <rFont val="宋体"/>
            <family val="3"/>
            <charset val="134"/>
          </rPr>
          <t xml:space="preserve">
</t>
        </r>
      </text>
    </comment>
    <comment ref="D147" authorId="1" shapeId="0" xr:uid="{FA489AD4-ABCF-4D0F-B205-B96E7884E279}">
      <text>
        <r>
          <rPr>
            <b/>
            <sz val="9"/>
            <color indexed="81"/>
            <rFont val="宋体"/>
            <family val="3"/>
            <charset val="134"/>
          </rPr>
          <t>0.69%</t>
        </r>
        <r>
          <rPr>
            <sz val="9"/>
            <color indexed="81"/>
            <rFont val="宋体"/>
            <family val="3"/>
            <charset val="134"/>
          </rPr>
          <t xml:space="preserve">
</t>
        </r>
      </text>
    </comment>
    <comment ref="I147" authorId="1" shapeId="0" xr:uid="{1A103CA6-C2BF-43FF-8E6D-9BF14CC909FE}">
      <text>
        <r>
          <rPr>
            <sz val="9"/>
            <color indexed="81"/>
            <rFont val="宋体"/>
            <family val="3"/>
            <charset val="134"/>
          </rPr>
          <t xml:space="preserve">中信证券认为，经济阶段性扰动增多，超预期政策调整做出应对，投资者对弱经济和强流动性预期转向一致，短期市场极致分化接近尾声，7月中下旬或有阶段性修正，而彻底逆转预计发生在三季度末，中报季继续紧抓高景气成长制造主线，关注军工等相对滞涨行业。首先，预计6月宏观数据整体平稳，但结构性扰动有所增多，全面降准主要为应对阶段性经济扰动并防范金融风险。其次，超预期的政策调整后投资者对于经济节奏放缓的预期从分歧转向一致，高度一致的弱经济、强流动性预期可能推动市场分化在下周接近尾声。最后，博弈性因素可能导致市场分化在7月中下旬阶段性修正，但预计修正后成长制造板块在中报季仍将主导市场，直至三季度末经济复苏节奏重新加快才会逆转当前的市场分化格局。配置上，建议在中报季继续紧抓新能源、半导体等高景气成长制造主线，并把握阶段性修正带来的入场时机，此外重点关注军工、计算机板块里部分中报高景气但相对滞涨的细分行业。
海通证券表示，看多下半年市场理由之一：宏观流动性中性，股市微观资金面充裕。之二：企业盈利扩张中，ROE高点预计在21Q4-22Q1。之三：市场情绪60-65度，风险偏好有提升空间。以茅指数为代表的龙头仍是较好配置，盈利增长快的智能制造更有弹性。
国泰君安研判，弓满弦张，拉升在即。国君策略于6月27日提出“新的力量，拉升未完待续”，认为新力量无风险利率下行之下市场拉升未完，维持观点不变。分母端是看好后市的核心驱动：一方面随6月通胀拐点出现以及社融温和触底，宏观环境继续走向确定，风险评价下行驱动持续；而更为强劲的力量已来临，此前市场对于无风险利率下行的预期分歧较大，但全面降准信号、6月金融数据的超预期强劲正使分歧适度收敛，未来伴随通胀回落以及稳增长压力，无风险利率下行将成为行情的核心驱动。此外美债利率在通胀预期下行与容忍度提升、拜登财政刺激规模缩水和德尔塔病毒担忧等影响下回落至1.4%以下，在其指导意义本就逐渐弱化下未来难对分母造成过多扰动。分子端亦有助力：中报业绩预告预喜率高，二季度盈利有望延续高增，博弈盈利将为市场注入新的活力。本周受证券违法活动监管政策、海外市场调整等影响上证指数震荡为主，往后看无风险利率下行驱动下拉升行情如箭在弦，当前正是买入赔率-胜率极佳时刻。
广发证券预测，A股乘流而上，“市值下沉”除坚定小盘成长之外，重新增持小盘价值。无论是中办国办联合印发资本市场规范文件、还是央行全面降准，均以降低实体融资成本、发挥健康资本市场融资功效为主要目的，支撑了贴现率下行驱动的“金融供给侧慢牛”。全面降准夯实了本轮利率的顶部，稳定了市场的风险偏好，A股“乘流而上”；但Q2贷款需求指数已经回落，下半年对央行“预防性应对”背后的潜在风险保持跟踪。坚定“市值下沉”的配置思路—1。中报高增、政策供给约束的“小盘价值”(钢铁、稀土/铝、玻璃、化纤)；2。即期/预期业绩好且高低估值分化大的小盘成长(光学光电子/医疗器械)；3。主题关注碳中和(新能源车/光伏)。
安信证券认为，本次降准其主要作用是降低企业融资成本、弥补未来一段时间的流动性缺口、同时释放更加“灵活”的货币政策信号，同时因为四季度之后的一个阶段可能面临中国经济增速放缓和美国货币政策边际收紧的组合，因此在这个阶段的降准有一定的打提前量考虑，预计未来一个阶段货币政策将维持中性偏宽松基调，但持续显著宽松加码也面临制约。从整体上看，下半年A股市场整体还是震荡市，结构性容忍高估值，但并不是显著的估值扩张环境，任何一个共识方向极端演绎都不宜追高，可以考虑适度调整结构等待其回撤。而在没有发现新的景气成长板块之前，整固期之后市场中期方向大概率依然将围绕新能源、半导体、医美、医疗等核心成长赛道进行演绎，同时在成长期高景气行业的股票选择中，进一步向中小盘延伸。
招商证券指出，在降准置换MLF的情况下，降准从总量上来说已经是一个相对中性的工具，更重要的是调结构和降成本。在当前货币政策整体保持稳健的格局下，业绩仍是市场的主要锚，建议围绕半年报超预期、三季报景气仍将持续的思路进行布局和调仓，聚焦受益于全球工业生产恢复的中国工业品板块、部分关注度较低的涨价领域以及电动智能汽车产业链。风格方面，过去一段时间投资者在中小市值公司中挖掘管理水平较好、业绩持续性不错的标的进行布局，未来一个季度可能仍将持续。
兴业证券展望，市场整体上没有系统性风险，平淡中寻找新奇，结构性机会依然精彩纷呈，特别是围绕中报挖掘业绩超预期、市场关注度不足的科创“小巨人”，与“碳达峰碳中和”相关的机会。1)降准后，货币政策稳健的取向没有改变，没有“大水漫灌”，主要聚焦解决存量风险，防范信用风险，防止“2018”重演。2)宏观平淡，整体市场结构性机会为主，短期震荡恰是立足长逻辑淘金科创长牛的良机。3)配置层面：成长依然是推荐的核心主线，但是更关注性价比，更关注赔率更好的方向与个股，特别是市场关注度不足的“小而美”科创小巨人。另外，淘金“碳达峰、碳中和”相关的建材行业的玻璃、有色的电解铝等具有阿尔法属性的优质核心资产。成长是下半年主旋律，7 月聚焦科创“小巨人”和“碳达峰碳中和”相关细分方向。
浙商证券判断，近期市场波动加大，分歧也较大，对此：一则，市场整体处在新阶段的战略底部；二则，科创板处在牛市初期，易涨难跌，波动带来布局良机。科创板迎来产业、业绩和降准共振：站在当前，科创板仍处牛市初期，一则基金配置低，二则多数公司股价在底部，因此整体易涨难跌，珍惜波动带来的黄金坑。央行降准释放流动性进一步强化科技风格，随着中报陆续落地，科创板中半导体、5G应用(工业智能化&amp;汽车智能化)、生物医药的优质龙头将走出盈利和估值双重驱动的行情。站在当前，重视科创板的战略配置价值：科创板由一批上市近两年的新股构成，产业分布以半导体、5G应用、生物医药为主，由此衍生的特征有，业绩增速快(21年和22年的预测盈利增速为67%和38%)、估值相对低(21年和22年对应估值为57倍和43倍)、基金持仓低(接近于2012年的创业板配置占比)。产业趋势决定牛市方向，宏观经济影响运行节奏。展望下半年，风格从蓝筹转向成长，降准进一步强化成长风格，科创板迎来产业、业绩、风格等因素共振的行情。
粤开证券表示，展望后市，经济复苏将持续深入，经济增速将有所放缓，未来总需求的增长将重回内生增长轨道，且经济复苏并不均衡，呈现结构性修复特点，叠加海外流动性收紧步伐渐行渐近，宏观环境存在复杂多变的不确定性。另一方面，货币政策在维持“稳字当头”的基调下，更加重视结构性调整，此次超预期降准也扭转市场对下半年流动性担忧，打消市场对资金面的担忧。通过对近十年降准后市场表现来看，短期对市场情绪面或有提振作用。从风格来看，成长板块或相对受益。高增长或将是下半年A股的主旋律。从配置角度来看，建议下半年重视自下而上的选择，布局行业成长空间巨大、业绩增速确定性强以及受益“十四五”红利支持的行业板块。积极布局高成长的同时，大消费部分细分领域长期配置逻辑仍存。因此，建议下半年重点布局新能源、大科技为代表的成长股以及生物医药、大消费细分赛道的长期配置，同时关注部分低估值大金融与顺周期的表现。
国盛证券认为，降准并不是改变市场整体、乃至结构的主要矛盾。继续掘金科创。7、8月科创板再度迎来解禁潮，但本轮解禁窗口更长、分布相对均衡且主要是非指数成分股，对市场影响相对有限。建议利用波动找机会。在下半年海外大概率进入Taper进程，与此同时国内经济有韧性但难高增，并且通胀等压力下货币宽松空间也有限的情况下，市场整体仍将延续震荡。而本轮降准，无论是对市场整体，还是结构上，都不构成大的影响。着眼未来、把握当下、配置科创。三条线索“掘金”科创板：1)上市以来回撤较深，已跌破发行价的；2)业绩增速一直领跑科创的“高成长”；3)开拓A股新方向，对标稀缺的细分赛道“独角兽”的。景气的确定性较强、有望高增长的新能源汽车、半导体&amp;消费电子、AI、CXO服务&amp;医美以及次高端白酒等细分赛道。受益海外需求拉动的石油石化及化工、有色、光伏等板块。
</t>
        </r>
      </text>
    </comment>
    <comment ref="B149" authorId="1" shapeId="0" xr:uid="{89B70EB9-ED6F-4170-8EB6-B89DF6D35834}">
      <text>
        <r>
          <rPr>
            <b/>
            <sz val="9"/>
            <color indexed="81"/>
            <rFont val="宋体"/>
            <family val="3"/>
            <charset val="134"/>
          </rPr>
          <t>-0.79%</t>
        </r>
      </text>
    </comment>
    <comment ref="C149" authorId="1" shapeId="0" xr:uid="{8EBA856A-8E7E-4431-BE1D-109ACCB0FDF7}">
      <text>
        <r>
          <rPr>
            <b/>
            <sz val="9"/>
            <color indexed="81"/>
            <rFont val="宋体"/>
            <family val="3"/>
            <charset val="134"/>
          </rPr>
          <t>-0.38%</t>
        </r>
        <r>
          <rPr>
            <sz val="9"/>
            <color indexed="81"/>
            <rFont val="宋体"/>
            <family val="3"/>
            <charset val="134"/>
          </rPr>
          <t xml:space="preserve">
</t>
        </r>
      </text>
    </comment>
    <comment ref="D149" authorId="1" shapeId="0" xr:uid="{79A7656F-1843-4D95-AC19-57DB2FB6B9D4}">
      <text>
        <r>
          <rPr>
            <b/>
            <sz val="9"/>
            <color indexed="81"/>
            <rFont val="宋体"/>
            <family val="3"/>
            <charset val="134"/>
          </rPr>
          <t>0.69%</t>
        </r>
        <r>
          <rPr>
            <sz val="9"/>
            <color indexed="81"/>
            <rFont val="宋体"/>
            <family val="3"/>
            <charset val="134"/>
          </rPr>
          <t xml:space="preserve">
</t>
        </r>
      </text>
    </comment>
    <comment ref="E149" authorId="1" shapeId="0" xr:uid="{B2BA275F-F6E6-4078-B7B6-779DFAAC162F}">
      <text>
        <r>
          <rPr>
            <b/>
            <sz val="9"/>
            <color indexed="81"/>
            <rFont val="宋体"/>
            <family val="3"/>
            <charset val="134"/>
          </rPr>
          <t>2.59%</t>
        </r>
        <r>
          <rPr>
            <sz val="9"/>
            <color indexed="81"/>
            <rFont val="宋体"/>
            <family val="3"/>
            <charset val="134"/>
          </rPr>
          <t xml:space="preserve">
</t>
        </r>
      </text>
    </comment>
    <comment ref="H149" authorId="1" shapeId="0" xr:uid="{FE4EC67A-AD6C-4A42-B969-9F817EA45B7D}">
      <text>
        <r>
          <rPr>
            <b/>
            <sz val="9"/>
            <color indexed="81"/>
            <rFont val="宋体"/>
            <family val="3"/>
            <charset val="134"/>
          </rPr>
          <t>究竟是什么缘故导致越南股市突然变脸，巨幅杀跌呢？分析人士认为，可能与越南疫情有关。越南卫生部上周日报告了将近2000例病例，而大多数病例在该国爆发的中心胡志明市。该国开始限制主要城市的行动，包括经济中心胡志明市和首都河内。</t>
        </r>
      </text>
    </comment>
    <comment ref="I149" authorId="1" shapeId="0" xr:uid="{A8F3140D-C369-42E3-9418-3BFE4F35D210}">
      <text>
        <r>
          <rPr>
            <b/>
            <sz val="9"/>
            <color indexed="81"/>
            <rFont val="宋体"/>
            <family val="3"/>
            <charset val="134"/>
          </rPr>
          <t>光大证券认为，指数强势反弹后或将迎来分歧，但快速转跌的可能性不大，大概率是板块轮动加速，因此可以留意金融、科技板块的补涨潜力。另外，对于中报业绩有望维持高增速的行业如钢铁、化工等也要持续跟踪。
万联证券表示，A股下半年或将震荡向上。当前A股指数仍处于2018年四季度末以来的一轮长上行周期中，部分如消费、科技、医药等主赛道行业估值水平在此阶段明显上行。随经济修复逐步放缓，为应对下半年不确定性，紧信用或逐步切换至稳信用阶段，货币政策预期保持平稳偏宽松。当前A股盈利修复周期尚未走完，权益市场或将持续从地产投资、银行理财端导流资金，叠加公募、外资等增量资金，流动性仍有支撑。海外流动性边际收紧或阶段性干扰风险情绪。
华安证券指出，市场正在起变化。7月以来市场风险偏好正在发生变化。维稳情绪消退、先前因为百年大庆延后的风险事件逐步显现，给风险偏好造成一定抑制。流动性层面，短期尚未发生显著变化，利率水平近期较为平稳。后期需要关注流动性层面的变化。
东吴证券表示，短期更重结构，而非仓位。短期来看流动性和基本面都未出现明显的边际变化，判断7月市场仍是震荡格局，当前配置重点仍是仓位，成长风格有望延续到8月初。
华西证券认为，市场系统性风险有限，预计A股仍具备“结构性行情”特征。1)海外层面，短期美联储难有超预期的鹰；2)A股中报企业盈利仍在向上趋势中。A股ROE自2020年一季度触底后持续改善，企业资本开支增速大幅提升，增速连续四个季度超过两位数，二季度受益于PPI上行，上游资源品行业业绩有望受益， A股企业盈利有望持续维持较高增速；3)估值层面，A股估值处于合理区间，市场整体风险有限。
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t>
        </r>
        <r>
          <rPr>
            <sz val="9"/>
            <color indexed="81"/>
            <rFont val="宋体"/>
            <family val="3"/>
            <charset val="134"/>
          </rPr>
          <t xml:space="preserve">
</t>
        </r>
      </text>
    </comment>
    <comment ref="B151" authorId="1" shapeId="0" xr:uid="{7E475D6C-6B6C-4CF9-A03E-743DC653F2FF}">
      <text>
        <r>
          <rPr>
            <b/>
            <sz val="9"/>
            <color indexed="81"/>
            <rFont val="宋体"/>
            <family val="3"/>
            <charset val="134"/>
          </rPr>
          <t>0.53%</t>
        </r>
        <r>
          <rPr>
            <sz val="9"/>
            <color indexed="81"/>
            <rFont val="宋体"/>
            <family val="3"/>
            <charset val="134"/>
          </rPr>
          <t xml:space="preserve">
</t>
        </r>
      </text>
    </comment>
    <comment ref="C151" authorId="1" shapeId="0" xr:uid="{DFFC0D63-03D1-4381-BD5F-00E8B6DF8DD4}">
      <text>
        <r>
          <rPr>
            <b/>
            <sz val="9"/>
            <color indexed="81"/>
            <rFont val="宋体"/>
            <family val="3"/>
            <charset val="134"/>
          </rPr>
          <t>0.18%</t>
        </r>
        <r>
          <rPr>
            <sz val="9"/>
            <color indexed="81"/>
            <rFont val="宋体"/>
            <family val="3"/>
            <charset val="134"/>
          </rPr>
          <t xml:space="preserve">
</t>
        </r>
      </text>
    </comment>
    <comment ref="D151" authorId="1" shapeId="0" xr:uid="{C048910A-C5DA-47A3-B11F-AD34EEC0E22C}">
      <text>
        <r>
          <rPr>
            <b/>
            <sz val="9"/>
            <color indexed="81"/>
            <rFont val="宋体"/>
            <family val="3"/>
            <charset val="134"/>
          </rPr>
          <t>0.56%</t>
        </r>
        <r>
          <rPr>
            <sz val="9"/>
            <color indexed="81"/>
            <rFont val="宋体"/>
            <family val="3"/>
            <charset val="134"/>
          </rPr>
          <t xml:space="preserve">
</t>
        </r>
      </text>
    </comment>
    <comment ref="I151" authorId="1" shapeId="0" xr:uid="{D521E6B0-7303-496E-B202-379FF78014D8}">
      <text>
        <r>
          <rPr>
            <b/>
            <sz val="9"/>
            <color indexed="81"/>
            <rFont val="宋体"/>
            <family val="3"/>
            <charset val="134"/>
          </rPr>
          <t>光大证券认为，指数强势反弹后或将迎来分歧，但快速转跌的可能性不大，大概率是板块轮动加速，因此可以留意金融、科技板块的补涨潜力。另外，对于中报业绩有望维持高增速的行业如钢铁、化工等也要持续跟踪。
万联证券表示，A股下半年或将震荡向上。当前A股指数仍处于2018年四季度末以来的一轮长上行周期中，部分如消费、科技、医药等主赛道行业估值水平在此阶段明显上行。随经济修复逐步放缓，为应对下半年不确定性，紧信用或逐步切换至稳信用阶段，货币政策预期保持平稳偏宽松。当前A股盈利修复周期尚未走完，权益市场或将持续从地产投资、银行理财端导流资金，叠加公募、外资等增量资金，流动性仍有支撑。海外流动性边际收紧或阶段性干扰风险情绪。
华安证券指出，市场正在起变化。7月以来市场风险偏好正在发生变化。维稳情绪消退、先前因为百年大庆延后的风险事件逐步显现，给风险偏好造成一定抑制。流动性层面，短期尚未发生显著变化，利率水平近期较为平稳。后期需要关注流动性层面的变化。
东吴证券表示，短期更重结构，而非仓位。短期来看流动性和基本面都未出现明显的边际变化，判断7月市场仍是震荡格局，当前配置重点仍是仓位，成长风格有望延续到8月初。
华西证券认为，市场系统性风险有限，预计A股仍具备“结构性行情”特征。1)海外层面，短期美联储难有超预期的鹰；2)A股中报企业盈利仍在向上趋势中。A股ROE自2020年一季度触底后持续改善，企业资本开支增速大幅提升，增速连续四个季度超过两位数，二季度受益于PPI上行，上游资源品行业业绩有望受益， A股企业盈利有望持续维持较高增速；3)估值层面，A股估值处于合理区间，市场整体风险有限。
中信建投证券分析，市场预期的变化和估值情况主导了回调。经济基本面的变化需要持续跟踪，以确定企业盈利的变化。展望后市，市场仍将维持区间震荡状态，总体震荡上行趋势仍在，但短期内突破上行机会不大，波动将会加大。国内方面，二季度经济处于边际回落状态，不存在系统性改善基础。回调之后市场还会走出4-6月的反弹行情。投资者逢低再次买入新能源汽车、半导体、光伏、医药等优势行业。</t>
        </r>
        <r>
          <rPr>
            <sz val="9"/>
            <color indexed="81"/>
            <rFont val="宋体"/>
            <family val="3"/>
            <charset val="134"/>
          </rPr>
          <t xml:space="preserve">
</t>
        </r>
      </text>
    </comment>
    <comment ref="B153" authorId="1" shapeId="0" xr:uid="{B933A891-DA4B-4A38-8E8D-A9D2FC6164D7}">
      <text>
        <r>
          <rPr>
            <b/>
            <sz val="9"/>
            <color indexed="81"/>
            <rFont val="宋体"/>
            <family val="3"/>
            <charset val="134"/>
          </rPr>
          <t>-0.01%</t>
        </r>
        <r>
          <rPr>
            <sz val="9"/>
            <color indexed="81"/>
            <rFont val="宋体"/>
            <family val="3"/>
            <charset val="134"/>
          </rPr>
          <t xml:space="preserve">
</t>
        </r>
      </text>
    </comment>
    <comment ref="C153" authorId="1" shapeId="0" xr:uid="{2BF7998E-E90E-437D-8604-D02701498512}">
      <text>
        <r>
          <rPr>
            <b/>
            <sz val="9"/>
            <color indexed="81"/>
            <rFont val="宋体"/>
            <family val="3"/>
            <charset val="134"/>
          </rPr>
          <t>0.14%</t>
        </r>
        <r>
          <rPr>
            <sz val="9"/>
            <color indexed="81"/>
            <rFont val="宋体"/>
            <family val="3"/>
            <charset val="134"/>
          </rPr>
          <t xml:space="preserve">
</t>
        </r>
      </text>
    </comment>
    <comment ref="D153" authorId="1" shapeId="0" xr:uid="{4EC5A1F0-B1B7-44D6-85A0-EC51CB630C4C}">
      <text>
        <r>
          <rPr>
            <b/>
            <sz val="9"/>
            <color indexed="81"/>
            <rFont val="宋体"/>
            <family val="3"/>
            <charset val="134"/>
          </rPr>
          <t>0.49%</t>
        </r>
        <r>
          <rPr>
            <sz val="9"/>
            <color indexed="81"/>
            <rFont val="宋体"/>
            <family val="3"/>
            <charset val="134"/>
          </rPr>
          <t xml:space="preserve">
</t>
        </r>
      </text>
    </comment>
    <comment ref="I153" authorId="1" shapeId="0" xr:uid="{B2FEAB4E-5A53-4418-84A4-1705A7D1BFCC}">
      <text>
        <r>
          <rPr>
            <b/>
            <sz val="9"/>
            <color indexed="81"/>
            <rFont val="宋体"/>
            <family val="3"/>
            <charset val="134"/>
          </rPr>
          <t>中信证券认为，7月A股处于从平静期向共振上行期过渡的阶段，近期基本面预期上修，政策预期分歧加大，极致的市场分化阶段性收敛，风格再平衡，价值板块阶段性修复，高景气成长板块则从抱团阶段进入轮动阶段。首先，基本面预期改善，政策预期分歧加大，降准的核心在于防范金融风险，并对冲MLF到期高峰，预计7月政治局会议定调以稳为主，之后将重聚政策共识，期间政策密集落地催化的浦东和碳交易主题值得关注。其次，A股仍处于从平静期向共振上行期过渡的阶段，基本面复苏依然不均衡、不稳固，进入共振恢复期还需时间，同时，市场高波动和快轮动的背后是分歧，增量资金入场依然有限。最后，交易与估值约束下，市场前期的极致分化将继续收敛，市场风格再平衡，一方面，基本面预期好转的传统价值板块龙头会阶段性修复；另一方面，高景气成长板块已从抱团阶段进入轮动阶段，近期重点关注军工、CXO&amp;医疗服务、云计算、物联网、化妆品&amp;医美的轮动机会；另外，对于三季度的主线新能源和半导体，建议把握后续波动带来的入场时机。
　　海通证券分析，19年初以来市场风格整体偏向成长，从风格指数和估值相对走势看成风格演化还未到极致。经济基本面、流动性、相对估值并非决定风格的核心变量，盈利相对趋势决定当前市场风格将延续。继续看好市场，以茅指数为代表的大盘成长仍是较好配置，以智能制造为代表的中盘成长更有弹性。
　　中信建投证券表示，当前经济状态仍然在平稳运行中，央行保持了宽松的货币政策，统一了市场关于流动性收缩的担忧。但估值分化达到历史高位，市场的波动可能会加剧，建议投资者把握行业景气主线。前期市场大幅度上涨的光伏、EV等行业是持续景气，是市场的核心主线。除此之外，观察到化工、有色金属等行业也维持续景气，更具性价比优势，建议投资者关注。
　　中金公司指出，利率走低，高成长再加高股息。结构性估值偏高可能会加大波动，同时成长风格内部出现更加明显的分化，流动性相对宽裕可能提升市场对估值暂时的容忍度。建议轻指数、重结构、偏成长，业绩期重点关注局部机会。另外，随着市场利率水平的下行，部分高息稳健资产可能也会受到关注，如REITs及稳健的高股息个股。配置建议：成长为主，兼顾周期；利率走低背景下，关注REITs及稳健高股息个股。1)高景气度、中国已具备竞争力或正在壮大的产业链：电动车产业链、光伏、科技硬件与软件、电子半导体、部分制造业资本品等。估值趋高，短线波动加大，但中期可能依然积极；2)泛消费行业：在泛消费，包括日常用品、轻工家居、酒店旅游、家电、汽车及零部件、医药及医疗器械等领域自下而上择股；3)逐步降低周期配置但关注部分结构有利或具备结构性成长特征的周期：有色金属如锂等，化工以及受益于财富及资管大发展趋势的金融龙头。部分稳健高股息资产或个股也值得关注。
　　招商证券研判，6月经济数据整体表现较为积极，在基数效应下，下半年工业生产增长可能会出现一定程度的放缓。考虑到出口拉动以及价格具有一定的韧性，预计三季度工业企业中部分行业需求端具有较强的保障，景气度也将会得以延续。结合最新经济数据中工业企业量价表现、中报业绩预告以及近期行业利润上调情况，行业景气度较高且业绩不错的领域及集中在出口导向制造业、新能源板块、电子产业链等，这些行业有望在三季度保持较高的景气度，建议围绕半年报超预期以及三季报景气仍将持续的方向进行布局和调仓。
　　兴业证券展望，市场整体震荡为主，关注7、8月份，国内外风险因素或形成扰动和共振，有惊无险，没有系统性风险。重视性价比，短期不追高，震荡再布局。1)三季度国内或进入化解存量风险攻坚期，化解三大风险，海外美国8月、9月Taper或收紧预期可能会进一步发酵，内外共振形成扰动。2)进入中报预告密集期之后，特别是8月进入业绩期，这个阶段对于科创行情而言，往往容易出现长远理想与短期业绩现实交汇时的震荡调整。3)配置层面：成长方向，短期优先推荐军工，并等待短期市场震荡而择机加仓科技、先进制造、医药等。价值方向，聚焦中报季业绩超预期和“双碳”政策利多，继续推荐化工、有色、玻璃等传统行业的个股机会，就是具有阿尔法属性的优质核心资产。
　　安信证券表示，上周全面降准落地，中国二季度经济数据和美国通胀数据出炉，在这一周内投资者对我国经济状况认知和中美未来货币政策预期产生了明显的扰动。体现为北上资金的大进大出和热门板块的回调。越来越多的投资者关心在新的经济和政策形势下的配置方向问题。展望未来，继续维持经济中枢长期下行、下半年A股基本面好于预期、货币政策维持中性偏宽松基调的判断不变。从整体上看，下半年A股市场整体还是震荡市，结构性容忍高估值，但并不是显著的估值扩张环境，任何一个共识方向极端演绎都不宜追高，可以考虑适度调整结构等待其回撤。从短期来看，随着7月15日中报预告行情的结束，高景气热门板块行情或将面临调整，资金或将转而追逐医疗服务、食品饮料、军工、汽车、5G通信设备等前期关注度较低的高景气行业。从长期来看，在没有发现新的景气成长板块之前，整固期之后市场中期方向大概率依然将围绕新能源、半导体、医美、医疗等核心成长赛道进行演绎，同时在成长期高景气行业的股票选择中，进一步向中小盘延伸。
　　广发证券认为，A股微观结构有一定调整压力，幅度上难以重现“2月冲击”。近期投资者主要关注两个问题：1)海外流动性收紧渐行渐近。判断美联储Taper将较为温和，没有系统性风险。2)微观结构较为拥挤。A股微观结构有一定调整压力，幅度上难以重现“2月冲击”。配置上继续增持高胜率、高赔率的小盘价值。综合供给政策约束、盈利预期上调、估值分位数较低这几个条件，小盘价值中高胜率、高赔率的行业主要集中在钢铁，稀土/铝，玻璃，化纤等。此外，此前提出，部分热门成长赛道的“市值下沉”已经进行过半，因此小盘成长需要结合高景气(胜率)与仍有市值下沉空间(赔率)两个条件，主要包括光学光电子/医疗器械。
　　国盛证券表示，近期市场尤其科创板出现波动，但整体的风格不会发生变化：1)首先，降准并不意味着系统性的放松，也不会带来市场风格的整体变化，市场担心的从“降准——货币放松——风格切换”的逻辑线索很难发生。2)其次，海外通胀继续走高，市场震荡加剧，带来外资大进大出。3)本轮成长股行情至今，已积累了较为丰厚的收益，短期也有自发调整压力。建议趁着震荡，继续精选掘金。从5月提出“打破箱体”、6月提出系统性看好科创板以来，市场以科创50、创业板指为代表的成长股结构行情已然开启。行至当下，市场短期也有自发调整压力。但成长、双创行情远未结束，继续建议趁着震荡布局、精选。</t>
        </r>
        <r>
          <rPr>
            <sz val="9"/>
            <color indexed="81"/>
            <rFont val="宋体"/>
            <family val="3"/>
            <charset val="134"/>
          </rPr>
          <t xml:space="preserve">
</t>
        </r>
      </text>
    </comment>
    <comment ref="B154" authorId="1" shapeId="0" xr:uid="{0373A214-D6BD-43D8-BC8C-27A8CF86F5E8}">
      <text>
        <r>
          <rPr>
            <b/>
            <sz val="9"/>
            <color indexed="81"/>
            <rFont val="宋体"/>
            <family val="3"/>
            <charset val="134"/>
          </rPr>
          <t>-2.34%</t>
        </r>
      </text>
    </comment>
    <comment ref="C154" authorId="1" shapeId="0" xr:uid="{C5057BBF-B6B9-4936-B76F-0D085F1DB94F}">
      <text>
        <r>
          <rPr>
            <b/>
            <sz val="9"/>
            <color indexed="81"/>
            <rFont val="宋体"/>
            <family val="3"/>
            <charset val="134"/>
          </rPr>
          <t>-2.65%</t>
        </r>
        <r>
          <rPr>
            <sz val="9"/>
            <color indexed="81"/>
            <rFont val="宋体"/>
            <family val="3"/>
            <charset val="134"/>
          </rPr>
          <t xml:space="preserve">
</t>
        </r>
      </text>
    </comment>
    <comment ref="D154" authorId="1" shapeId="0" xr:uid="{9A95F77F-6F17-4B6B-A8F3-A8C68F9A27E4}">
      <text>
        <r>
          <rPr>
            <b/>
            <sz val="9"/>
            <color indexed="81"/>
            <rFont val="宋体"/>
            <family val="3"/>
            <charset val="134"/>
          </rPr>
          <t>0.55%</t>
        </r>
        <r>
          <rPr>
            <sz val="9"/>
            <color indexed="81"/>
            <rFont val="宋体"/>
            <family val="3"/>
            <charset val="134"/>
          </rPr>
          <t xml:space="preserve">
</t>
        </r>
      </text>
    </comment>
    <comment ref="I154" authorId="1" shapeId="0" xr:uid="{53412D5B-B72F-4C14-B1AF-C1C24FE2808A}">
      <text>
        <r>
          <rPr>
            <b/>
            <sz val="9"/>
            <color indexed="81"/>
            <rFont val="宋体"/>
            <family val="3"/>
            <charset val="134"/>
          </rPr>
          <t>中信证券认为，市场流动性开始趋紧，预计板块极致分化提前终结，但市场整体大幅修正风险很低，稳中向好的宏观基本面支撑结构再平衡，成长板块从高位赛道轮动到低位，部分消费和医药行业具备左侧布局价值。首先，近期市场增量资金流入趋缓，场内活跃投资者仓位快速接近年初高点，存量资金恐慌性调仓，后续调仓效应趋于减弱，配置型外资年内首次持续流出新能源板块，流入消费板块。其次，宏观层面流动性仍然宽松，抱团瓦解的市场冲击弱于一季度，下半年宏观经济驱动力和亮点犹存，基本面支撑市场结构再平衡，传统核心资产负面预期已充分反映，再平衡过程中有估值修复空间。配置层面，结构再平衡过程中“高切低”将成为主要特征，部分景气回升的消费和医药行业当前就具备左侧配置价值。
　　国泰君安表示，大势拉升未完待续，风格上盈利决胜负而非估值比高低之下，科技成长行情将持续领涨且高低切换短期难现，同时信用预期边际向宽下中小市值风格亦将持续占优。行业配置上，推荐新能源车/半导体/光伏/医美/化妆品/家电/券商等。
　　中金公司分析，展望后市，虽然结构性估值偏高可能加大波动和导致成长风格内部分化，但政策稳中趋松且流动性相对宽裕可能暂时提升市场对估值的容忍度，重点关注7月底政治局会议的窗口期。仍建议轻指数、重结构、偏成长，同时部分周期细分领域受供给侧逻辑支撑，市场可能呈现“成长为主，兼顾周期”特征。
　　兴业证券中期维持“下半年宏观有惊无险、A股不是熊市、行情先抑后扬”的基本判断，市场整体上没有系统性风险，平淡中寻找新奇，结构性机会精彩纷呈，科创长牛方兴未艾。但是，短期，A股市场面临海外市场波动风险、国内化解存量风险过程中的阵痛，以及教育、互联网等监管政策变化带来的负面影响，所以，短期内市场进入颠簸期，科创等前期热点的赚钱难度提升，甚至有调整风险。投资策略，建议趁机调整优化持仓组合，逢低耐心布局优质成长股，不建议因为短期悲观情绪而盲目降低仓位。
　　广发证券预测，市场风格大概率延续。技术上，当前热门赛道交易拥挤度上行、后续波动可能加大，但拥挤度尚未触发历史阈值对技术面形成破坏。历史上行业成交额/A股非金融成交额的比值突破5.5%，且同时成交额占比/自由流通市值占比触及均值+1STD，则大概率对应指数在2个月内会出现一定调整。当前新能源汽车、半导体等热门赛道的产业逻辑依然稳健，交易拥挤度有所提升使得后期波动可能加大，但拥挤度未至极端，尚未触发技术面的破坏条件。
　　国盛证券继续看好科创板、创业板引领的成长行情。从半年度策略以来便反复强调，今年市场的最显著的变化，就是增量资金入场放缓，市场转为存量博弈，带来投资逻辑由“躺赢”走向“内卷”。类似13年初到14年中存量博弈行情，高增速成为制胜关键。中长期，再次强调看好科创板的三大逻辑：1)资金从增量入场到存量博弈，高增速成为制胜关键。而科创板作为当下全A增速最高的板块，有望成为战胜“内卷”的最强主线。并且，近期降准主要针对小微企业，也对科创板企业形成利好。2)科创板聚焦长期最优赛道，高增速有望延续。作为中国未来、尤其是硬科技核心资产的摇篮，在经历2年的发展与成长后，科创板已经到了可以集中挖掘、关注的时候。3)机构仍然低配，叠加外资加速入场，在今年整体存量博弈的市场中，有望迎来增量的定向浇灌。</t>
        </r>
        <r>
          <rPr>
            <sz val="9"/>
            <color indexed="81"/>
            <rFont val="宋体"/>
            <family val="3"/>
            <charset val="134"/>
          </rPr>
          <t xml:space="preserve">
</t>
        </r>
      </text>
    </comment>
    <comment ref="B156" authorId="1" shapeId="0" xr:uid="{81CED412-FDF0-4E48-8284-E4D2ADF6735D}">
      <text>
        <r>
          <rPr>
            <b/>
            <sz val="9"/>
            <color indexed="81"/>
            <rFont val="宋体"/>
            <family val="3"/>
            <charset val="134"/>
          </rPr>
          <t>-0.58%</t>
        </r>
      </text>
    </comment>
    <comment ref="C156" authorId="1" shapeId="0" xr:uid="{9E10A7D0-A897-4A6F-A3AE-A853818134CB}">
      <text>
        <r>
          <rPr>
            <b/>
            <sz val="9"/>
            <color indexed="81"/>
            <rFont val="宋体"/>
            <family val="3"/>
            <charset val="134"/>
          </rPr>
          <t>-0.05%</t>
        </r>
        <r>
          <rPr>
            <sz val="9"/>
            <color indexed="81"/>
            <rFont val="宋体"/>
            <family val="3"/>
            <charset val="134"/>
          </rPr>
          <t xml:space="preserve">
</t>
        </r>
      </text>
    </comment>
    <comment ref="D156" authorId="1" shapeId="0" xr:uid="{2E92D3DB-9D11-4167-A431-9C01EF742215}">
      <text>
        <r>
          <rPr>
            <b/>
            <sz val="9"/>
            <color indexed="81"/>
            <rFont val="宋体"/>
            <family val="3"/>
            <charset val="134"/>
          </rPr>
          <t>1.61%</t>
        </r>
        <r>
          <rPr>
            <sz val="9"/>
            <color indexed="81"/>
            <rFont val="宋体"/>
            <family val="3"/>
            <charset val="134"/>
          </rPr>
          <t xml:space="preserve">
</t>
        </r>
      </text>
    </comment>
    <comment ref="I156" authorId="1" shapeId="0" xr:uid="{F0C2D14C-8D19-403A-AFF6-F8221BE657B6}">
      <text>
        <r>
          <rPr>
            <b/>
            <sz val="9"/>
            <color indexed="81"/>
            <rFont val="宋体"/>
            <family val="3"/>
            <charset val="134"/>
          </rPr>
          <t>开源证券指出，基于市场风格轮动区间的测算，本轮上证综指调整的剩余空间可能相对较小，但是创业板面临的压力会稍大。因此投资者不用过度悲观，调整好结构是更好选择。当下并未看到继续紧缩的信用环境，而2018年是信用紧缩的开始。投资者在未来市场调整过程中，逐步完成结构的切换，开始拥抱有长期逻辑且有更好当下盈利与现金流水平的周期股。这可能是市场考虑到估值水平和交易结构后，最兼顾当下和未来的资产。当下推荐：有色(铜、铝)、煤炭、钢铁、化工、军工、券商。
　　上海证券表示，当前消息面是推动市场走向的关键因素，所以市场更可能是震荡调整，加大风险释放力度，寻找更合适的平衡位置。A股经历大跌后，市场进一步过大的系统性风险有限，但需要时间层面的修复和消化，且交易结构的拥挤的热门赛道可能波动加剧。市场未来或将聚焦在风险释放充分行业和中国经济发展短板上，芯片、先进制造等代表中国未来之进程的行业预期相对较好。从策略层面看，基于市场总体弱势，风险出清之际，防御基调不变，等待风险行业调整到位，对风口(如芯片等)行业遇大涨不追，等待调整后再行布局，此外，当下优势的先进制造业可结合中报，精选挖掘。
　　华西证券认为，部分领域监管政策落地或导致部分行业公司的主业经营面临不确定性，引发市场担忧。国内经济增长方式向高质量增长转变，市场投资环境也正发生深刻变化，预计未来政策层面仍将有挺有压。目前国内流动性偏宽松，A股市场系统性风险有限，但交易结构的拥挤可能会导致热门赛道波动加剧，建议深挖“结构性”机会。从中长期看，决定科技成长赛道的长期驱动力在于产业结构的变迁，核心抓手仍是企业盈利。从企业中报业绩预告情况来看，涨价相关上游资源品、科技制造类、医药生物等行业业绩高增长。
　　华鑫证券表示，从当下来看目前还不具备形成趋势性行情的基础，“上下皆不易”，向下的空间依然趋于有限，尤其当下连续万亿之上的成交量，更是意味着行情的热度，所以当下并不需要过于悲观，本周而言，上半周更类似于布局，下半周行情更有机会。
　　中金公司表示，当前市场整体估值不算贵，但成长板块的高估值愈发明显，下半年的市场波动可能加大，即便是成长风格内部也会出现明显的轮动。同时建议兼顾部分具有成长属性或目前受益于国际需求改善的周期性板块。综合来看，建议结合景气程度和估值自下而上选择板块和个股，建议未来3-6个月关注如下主线：1)坚守成长主线，内部“精挑细选”。2)逢低逐渐布局经历较长调整的消费行业。3)景气扩散逻辑寻找周期中具有成长属性、持续性较好的子行业和个股。
　　兴业证券中期维持“下半年宏观有惊无险、A股不是熊市、行情先抑后扬”的基本判断，市场整体上没有系统性风险，平淡中寻找新奇，结构性机会精彩纷呈，科创长牛方兴未艾。但是，短期，A股市场面临海外市场波动风险、国内化解存量风险过程中的阵痛，以及教育、互联网等监管政策变化带来的负面影响，所以，短期内市场进入颠簸期，科创等前期热点的赚钱难度提升，甚至有调整风险。投资策略，建议趁机调整优化持仓组合，逢低耐心布局优质成长股，不建议因为短期悲观情绪而盲目降低仓位。</t>
        </r>
        <r>
          <rPr>
            <sz val="9"/>
            <color indexed="81"/>
            <rFont val="宋体"/>
            <family val="3"/>
            <charset val="134"/>
          </rPr>
          <t xml:space="preserve">
</t>
        </r>
      </text>
    </comment>
    <comment ref="B158" authorId="1" shapeId="0" xr:uid="{CA05F19F-2E99-4D0D-8AEA-34EEF7FA5D6D}">
      <text>
        <r>
          <rPr>
            <b/>
            <sz val="9"/>
            <color indexed="81"/>
            <rFont val="宋体"/>
            <family val="3"/>
            <charset val="134"/>
          </rPr>
          <t>1.49%</t>
        </r>
      </text>
    </comment>
    <comment ref="C158" authorId="1" shapeId="0" xr:uid="{06C6F50A-44B0-497F-9E9A-EB86DFA33CB4}">
      <text>
        <r>
          <rPr>
            <b/>
            <sz val="9"/>
            <color indexed="81"/>
            <rFont val="宋体"/>
            <family val="3"/>
            <charset val="134"/>
          </rPr>
          <t>3.04%</t>
        </r>
        <r>
          <rPr>
            <sz val="9"/>
            <color indexed="81"/>
            <rFont val="宋体"/>
            <family val="3"/>
            <charset val="134"/>
          </rPr>
          <t xml:space="preserve">
</t>
        </r>
      </text>
    </comment>
    <comment ref="D158" authorId="1" shapeId="0" xr:uid="{42B99B20-033A-48F4-A23C-5D9E02F97694}">
      <text>
        <r>
          <rPr>
            <b/>
            <sz val="9"/>
            <color indexed="81"/>
            <rFont val="宋体"/>
            <family val="3"/>
            <charset val="134"/>
          </rPr>
          <t>5.32%</t>
        </r>
        <r>
          <rPr>
            <sz val="9"/>
            <color indexed="81"/>
            <rFont val="宋体"/>
            <family val="3"/>
            <charset val="134"/>
          </rPr>
          <t xml:space="preserve">
</t>
        </r>
      </text>
    </comment>
    <comment ref="E158" authorId="1" shapeId="0" xr:uid="{ECDF5CC6-FFAC-4A6A-BDD0-F89D6F5147DA}">
      <text>
        <r>
          <rPr>
            <b/>
            <sz val="9"/>
            <color indexed="81"/>
            <rFont val="宋体"/>
            <family val="3"/>
            <charset val="134"/>
          </rPr>
          <t>4.59%</t>
        </r>
        <r>
          <rPr>
            <sz val="9"/>
            <color indexed="81"/>
            <rFont val="宋体"/>
            <family val="3"/>
            <charset val="134"/>
          </rPr>
          <t xml:space="preserve">
</t>
        </r>
      </text>
    </comment>
    <comment ref="I158" authorId="1" shapeId="0" xr:uid="{6B38C060-D052-44BF-AC7B-6ED69E057B26}">
      <text>
        <r>
          <rPr>
            <b/>
            <sz val="9"/>
            <color indexed="81"/>
            <rFont val="宋体"/>
            <family val="3"/>
            <charset val="134"/>
          </rPr>
          <t>东方证券提到，从大势上看，国内目前面临的整体环境，相较于2018年的内外部冲突、2019年的紧信用以及2020年的疫情扰动，要更为乐观积极，在经济弱复苏+政策稳定的背景下，行情无大风险，只有大震荡，指数大幅杀跌后大概率会迎来向上修复，当下不宜过度悲观。
　　中信证券指出，对极端行业政策的担忧导致内外部投资者负面情绪共振，A股前期已处于市场流动性紧平衡状态，这放大了短期情绪面的冲击。但是，极端政策落地可能性低，市场流动性负反馈的可能性小，而国内基本面稳步向好的趋势不变，且宏观流动性依然宽松，预计内外投资者恐慌情绪宣泄过后，A股将迎来下半年最佳买点。
　　华鑫证券表示，从当下来看目前还不具备形成趋势性行情的基础，“上下皆不易”，向下的空间依然趋于有限，尤其当下连续万亿之上的成交量，更是意味着行情的热度，所以当下并不需要过于悲观，本周而言，上半周更类似于布局，下半周行情更有机会。
　　中金公司表示，当前市场整体估值不算贵，但成长板块的高估值愈发明显，下半年的市场波动可能加大，即便是成长风格内部也会出现明显的轮动。同时建议兼顾部分具有成长属性或目前受益于国际需求改善的周期性板块。综合来看，建议结合景气程度和估值自下而上选择板块和个股，建议未来3-6个月关注如下主线：1)坚守成长主线，内部“精挑细选”。2)逢低逐渐布局经历较长调整的消费行业。3)景气扩散逻辑寻找周期中具有成长属性、持续性较好的子行业和个股。
　　兴业证券中期维持“下半年宏观有惊无险、A股不是熊市、行情先抑后扬”的基本判断，市场整体上没有系统性风险，平淡中寻找新奇，结构性机会精彩纷呈，科创长牛方兴未艾。但是，短期，A股市场面临海外市场波动风险、国内化解存量风险过程中的阵痛，以及教育、互联网等监管政策变化带来的负面影响，所以，短期内市场进入颠簸期，科创等前期热点的赚钱难度提升，甚至有调整风险。投资策略，建议趁机调整优化持仓组合，逢低耐心布局优质成长股，不建议因为短期悲观情绪而盲目降低仓位。</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3" authorId="0" shapeId="0" xr:uid="{94539173-0CA5-4433-A479-9827B4E9F4DB}">
      <text>
        <r>
          <rPr>
            <b/>
            <sz val="9"/>
            <color indexed="81"/>
            <rFont val="宋体"/>
            <family val="3"/>
            <charset val="134"/>
          </rPr>
          <t>中国华电集团董事长温枢刚，中国华电集团副总经理王宏志，华为公司高级副总裁、华为数字能源技术有限公司总裁侯金龙，华为数字能源技术有限公司中国区总裁周建军等参加会见及签约仪式。
根据协议，华电和华为数字能源将发挥各自优势，在数字华电、新能源项目、科技创新、能源安全、海外发展、企业文化与交流等全领域开展深度合作，大力推进能源清洁化、低碳化、数字化转型，共同构建可持续发展的紧密型战略合作伙伴关系。
中国华电温枢刚表示，希望未来双方在能源数字化转型、光储基地开发建设等方面进一步加强合作，携手积极构建以新能源为主体的新型电力系统，为保障国家能源安全作出积极贡献。
华为数字能源侯金龙则表示，希望双方以此次签约为契机，深化战略合作，推动能源产业智能化升级，助力“碳达峰、碳中和”目标早日实现。
作为五大发电之一，中国华电“十四五”期间也积极参与构建新型电力系统。布局包括：大力发展新能源，基地式、规模化开发，集中式、分布式应用；持续发展水电，积极推进重点项目开发，推进风光水储一体化可再生能源综合基地开发；探索开展新兴业务，按照“两个一体化”布局要求，积极稳妥推进储能、氢能、智慧能源等新兴业务；加快推进综合智慧能源系统创新发展，打造综合能源供应商和服务商，推进向生产服务、多能服务和生态服务转型。
华为数字能源要干什么？
华为要做数字世界的能源底座，将电力电子技术、ICT技术、人工智能技术、大数据，还有云有机结合起来，以比特管理瓦特，引领能源数字化转型，把能源做到极致、极简、绿色高效、智能可靠，从而助力清洁能源成为主力能源，建设绿色智能世界，这是华为在能源领域的目标。
全球数字化转型+能源基础设施建设，华为数字能源抓住了两大机遇，这也将是华为自身业务转型的中国华电、华为数字能源都在数字化、新能源有布局，双方合作的落地项目值得期待。
华电的图形像不像华银启动时候的图形？？？？实控人都是国务院国资委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3" authorId="0" shapeId="0" xr:uid="{36A58452-5FE4-4E75-99F6-3F66A3B164C3}">
      <text>
        <r>
          <rPr>
            <b/>
            <sz val="9"/>
            <color indexed="81"/>
            <rFont val="宋体"/>
            <family val="3"/>
            <charset val="134"/>
          </rPr>
          <t>姚志鹏本科毕业于北京大学化学系，清华-MIT国际工商管理硕士，曾在企业干过实业。2011年加入嘉实基金，担任过有色金属、电力设备新能源和化工等行业的研究员。
从2016-04-30开始管新能源主题基金，2017-03-16开始独自管理基金，算是市面上经验最丰富的新能源主题基金经理，任职的嘉实基金也比较强。</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2" authorId="0" shapeId="0" xr:uid="{00000000-0006-0000-0A00-000001000000}">
      <text>
        <r>
          <rPr>
            <sz val="9"/>
            <rFont val="宋体"/>
            <family val="3"/>
            <charset val="134"/>
          </rPr>
          <t xml:space="preserve">水泥遇水化石的特点注定无法高库存。
</t>
        </r>
      </text>
    </comment>
  </commentList>
</comments>
</file>

<file path=xl/sharedStrings.xml><?xml version="1.0" encoding="utf-8"?>
<sst xmlns="http://schemas.openxmlformats.org/spreadsheetml/2006/main" count="1222" uniqueCount="936">
  <si>
    <t>星标</t>
  </si>
  <si>
    <t>代码</t>
  </si>
  <si>
    <t>股票</t>
  </si>
  <si>
    <t>日期</t>
  </si>
  <si>
    <t>事件类型</t>
  </si>
  <si>
    <t>具体事件</t>
  </si>
  <si>
    <t>事件前</t>
  </si>
  <si>
    <t>事件后</t>
  </si>
  <si>
    <t>参考价</t>
  </si>
  <si>
    <t>总结</t>
  </si>
  <si>
    <t>规律</t>
  </si>
  <si>
    <t>最新价</t>
  </si>
  <si>
    <t>华东数控</t>
  </si>
  <si>
    <t>定增</t>
  </si>
  <si>
    <t>正泰电器</t>
  </si>
  <si>
    <t>资产注入</t>
  </si>
  <si>
    <t>腾邦国际</t>
  </si>
  <si>
    <t>收购+定增</t>
  </si>
  <si>
    <t>黑芝麻</t>
  </si>
  <si>
    <t>☆</t>
  </si>
  <si>
    <t>全</t>
  </si>
  <si>
    <t>新闻</t>
  </si>
  <si>
    <t>证监会开查券商；
证监会取消券商的融资类收益互换；
军改方案公布</t>
  </si>
  <si>
    <t>A股创下股灾后最大跌幅；
军工开盘后涨势喜人，但很多很快开始震荡，最终接近跌停</t>
  </si>
  <si>
    <t>锦江股份
张江高科
浦东建设
上海机场
申通地铁
东方明珠
上海建工</t>
  </si>
  <si>
    <t>迪士尼板块</t>
  </si>
  <si>
    <t>3月24日晚间，官宣门票3月28日正式开售</t>
  </si>
  <si>
    <t>乐通股份
烯碳新材</t>
  </si>
  <si>
    <t>石墨烯概念</t>
  </si>
  <si>
    <t>纳米级石墨烯可有抑菌作用，望成为抗生素的重要替代选项</t>
  </si>
  <si>
    <t>石墨烯+据说是个比较有前景的方向，可在很多行业替代不少材料，可多关注此类上市企业，石墨烯也是华为的一个重点项目，关注石墨烯和烯碳新材可能的合作。</t>
  </si>
  <si>
    <t>华泰晨会</t>
  </si>
  <si>
    <t>新兴市场货币贬值厉害：外贸订单烂账 俄罗斯最甚</t>
  </si>
  <si>
    <t>000063</t>
  </si>
  <si>
    <t>中兴通讯</t>
  </si>
  <si>
    <t>5G</t>
  </si>
  <si>
    <t>乘着5G建设进展消息的东风，节后首个交易日，5G概念股继续大涨。龙头中兴通讯A股冲击涨停，最终收于29.98元/股，再度刷新上市以来新高。H股则创近6年新高后进行回调。</t>
  </si>
  <si>
    <t>参照3G、4G的投资节奏可以看出，相关板块投资节点基本以牌照发放为标志，牌照发放前1年，核心受益个股开始“涨预”。上述分析认为，目前5G板块的上涨只是前菜，连续大涨的可能性并不大，真正的爆发期应该是在5G牌照颁发之后。有通信行业分析师在与《证券日报》记者交流时也认为，5G概念这波行情已近尾声。</t>
  </si>
  <si>
    <t>现在是概念预涨，回调后关注，估计5G正式出来后还会有一波行情。</t>
  </si>
  <si>
    <t>综合</t>
  </si>
  <si>
    <t>早盘两市反弹持续，泸指突破3400点并创出反弹新高，量能大幅放大，说明有资金入场。与此同时，创业板指数年线上方重心上移中，但需要注意的是，整数关口压力下3400点或有反复，但短线仍可继续保持乐观。</t>
  </si>
  <si>
    <t>海螺水泥</t>
  </si>
  <si>
    <t>高瓴资本入股</t>
  </si>
  <si>
    <t>水泥中的“茅台”，2019全年涨幅95.25%</t>
  </si>
  <si>
    <t>年中曾经有一段时间横盘，网上不少由于的声音，就是那个时候投入了一些，主要看估值，还有就是高瓴资本入股后，该股快速拉升，中间还有一次可以上车，犹豫了。</t>
  </si>
  <si>
    <t>上证</t>
  </si>
  <si>
    <t>2020开年仅一个交易周，主动权益基金发行就捷报频传，开年仅5个交易日首只发行规模破百亿的爆款权益类基金就已经诞生，创下了历史最快速度，有消息称交银施罗德旗下一只基金也一日售罄。记者注意到，年初以来在降准利好刺激下，大盘继续节节高升不断上试3100点，在历史投资业绩优秀的加持下，主动股票投资能力突出的基金管理人受到市场追捧。</t>
  </si>
  <si>
    <t>说明市场有一定热度；
临近过年，是否会有一波行情？</t>
  </si>
  <si>
    <t>中国证监会副主席阎庆民在第二十四届中国资本市场论坛上表示，与传统银行相比，中国证券基金机构市场竞争力仍然较弱，在国民经济中发挥稳定性作用的能力待提升。他还表示，权益类基金数量仍然较少，投资端中长期入市资金应该增加。</t>
  </si>
  <si>
    <t>官方频频释放利好，引导储蓄入市，建立中长期投资机制，人民日报海外版：中国资本市场将更具竞争力。</t>
  </si>
  <si>
    <t>感觉还是会人造个牛市</t>
  </si>
  <si>
    <t>春节前后股市表现</t>
  </si>
  <si>
    <t>沪指在2000-2019年的春节前5个交易日里的上涨概率为85%，涨跌幅度的中位数为1.9%；春节前10个交易日的上涨概率为80%，涨跌幅度的中位数为2.6%。
而沪指大概率上涨的现象同样发生在春节之后，数据显示沪指在春节后5个交易日的上涨概率为70%，涨跌幅度的中位数为1.5%；春节后10个交易日的上涨概率为75%，涨跌幅度的中位数为1.6%。</t>
  </si>
  <si>
    <r>
      <rPr>
        <sz val="11"/>
        <color theme="1"/>
        <rFont val="宋体"/>
        <family val="3"/>
        <charset val="134"/>
        <scheme val="minor"/>
      </rPr>
      <t>感觉</t>
    </r>
    <r>
      <rPr>
        <b/>
        <sz val="11"/>
        <color rgb="FFFF0000"/>
        <rFont val="宋体"/>
        <family val="3"/>
        <charset val="134"/>
        <scheme val="minor"/>
      </rPr>
      <t>08、18春节下跌，当年其实都是跌得很厉害</t>
    </r>
  </si>
  <si>
    <t>证券时报：牛市周期临近 价值投资者起跳时间到
http://finance.eastmoney.com/a/202001111353908256.html</t>
  </si>
  <si>
    <r>
      <rPr>
        <sz val="11"/>
        <color theme="1"/>
        <rFont val="宋体"/>
        <family val="3"/>
        <charset val="134"/>
        <scheme val="minor"/>
      </rPr>
      <t>关注</t>
    </r>
    <r>
      <rPr>
        <b/>
        <sz val="11"/>
        <color rgb="FFFF0000"/>
        <rFont val="宋体"/>
        <family val="3"/>
        <charset val="134"/>
        <scheme val="minor"/>
      </rPr>
      <t>上证红利全收益指数</t>
    </r>
    <r>
      <rPr>
        <sz val="11"/>
        <color theme="1"/>
        <rFont val="宋体"/>
        <family val="3"/>
        <charset val="134"/>
        <scheme val="minor"/>
      </rPr>
      <t xml:space="preserve">
关注</t>
    </r>
    <r>
      <rPr>
        <b/>
        <sz val="11"/>
        <color rgb="FFFF0000"/>
        <rFont val="宋体"/>
        <family val="3"/>
        <charset val="134"/>
        <scheme val="minor"/>
      </rPr>
      <t>传统的、久负盛名的价值投资者(基金)</t>
    </r>
    <r>
      <rPr>
        <sz val="11"/>
        <color theme="1"/>
        <rFont val="宋体"/>
        <family val="3"/>
        <charset val="134"/>
        <scheme val="minor"/>
      </rPr>
      <t xml:space="preserve">
关注</t>
    </r>
    <r>
      <rPr>
        <b/>
        <sz val="11"/>
        <color rgb="FFFF0000"/>
        <rFont val="宋体"/>
        <family val="3"/>
        <charset val="134"/>
        <scheme val="minor"/>
      </rPr>
      <t>港股投资的机会</t>
    </r>
  </si>
  <si>
    <r>
      <rPr>
        <sz val="11"/>
        <rFont val="宋体"/>
        <family val="3"/>
        <charset val="134"/>
        <scheme val="minor"/>
      </rPr>
      <t xml:space="preserve">    在2020年注意4个投资要点：1、虚拟货币仍然是糟糕的投资；2、债券市场食之乏味，弃之可惜；3、中国经济仍有巨大发展潜力；4、居民财富焦点可能向股票市场转移。
    即使A股牛市的周期正在临近，投资者也绝对不应当去炒作那些没有业绩支撑的公司，或者追高估值太贵的公司。要知道，周期的逻辑并不是最坚实的投资理由，而价值的逻辑才是真理。这正如沃伦·巴菲特所说：“不想拿10年的股票，连10分钟都不要持有。”
    在2019年，投资者最喜欢谈论的一个词，恐怕就是“核心资产”。
　　所谓“核心资产”，指的就是在2019年涨幅最大的一部分股票。有统计数据显示，2019年投资者的抱团行为，在历年中属于非常集中的一年。因此，2019年被归属于“核心资产”的股票大幅跑赢股票市场指数，也就不足为怪。但是，短期过高的涨幅必然带来过高的估值，过高的涨幅往往对应着更高的风险、而不是更多的机会。当“核心资产”类的股票在2019年大幅跑赢市场以后，它们在将来跑输市场的概率也就在增大。
    这里所谓的</t>
    </r>
    <r>
      <rPr>
        <sz val="11"/>
        <color rgb="FFFF0000"/>
        <rFont val="宋体"/>
        <family val="3"/>
        <charset val="134"/>
        <scheme val="minor"/>
      </rPr>
      <t>“高性价比”类股票</t>
    </r>
    <r>
      <rPr>
        <sz val="11"/>
        <rFont val="宋体"/>
        <family val="3"/>
        <charset val="134"/>
        <scheme val="minor"/>
      </rPr>
      <t>，指的是一些行业成长性不高但仍然稳健、企业经营不突出但仍然平稳、估值低廉的股票，就像超市里高性价比的商品一样：它们也许不是酒架上的茅台和五粮液，却是调料区里的鲁花纯压榨花生油。有数据显示，这类“高性价比”的股票在2019年严重跑输市场指数。其中一个典型的数据，就是</t>
    </r>
    <r>
      <rPr>
        <sz val="11"/>
        <color rgb="FFFF0000"/>
        <rFont val="宋体"/>
        <family val="3"/>
        <charset val="134"/>
        <scheme val="minor"/>
      </rPr>
      <t>上证红利全收益指数在2019年只上涨了16.3%</t>
    </r>
    <r>
      <rPr>
        <sz val="11"/>
        <rFont val="宋体"/>
        <family val="3"/>
        <charset val="134"/>
        <scheme val="minor"/>
      </rPr>
      <t>，而同期沪深300全收益指数涨幅为39.2%，主动型股票基金则平均上涨了大约50%。由于高性价比的投资风格，在长期往往会给投资者带来高于市场平均水平的回报，因此一年的风格压制，往往反而预示着高性价比企业在将来的投资机会。
    高性价比公司的机会一同出现的，是传统价值投资者可能恢复自己的优势。
　　在2019年，由于高性价比的公司表现远逊于市场，A股市场上一些传统的价值投资者的业绩也并不理想。这些投资者往往在过去十多年中为他们的基金持有者们取得了少则四五倍、多则十几倍的回报，但是在2019年，他们的业绩普遍只有20%到30%左右，不但远远跑输同行，甚至连主流市场指数都没有跑过。
　　不过，这些传统的、久负盛名的价值投资者，他们在过去十多年中的业绩并不是来自于运气，而是来自于对商业社会和金融市场的运行规律深刻的理解和把握。因此，这些投资者短期的业绩失利，并不足以证明他们遇到了滑铁卢，将一蹶不振。恰恰相反的是，这些投资者的业绩现在蹲下得越多，将来可能跳得就越高，这和高性价比企业的机会是十分相似的。
    香港市场的特点是波动率特别巨大，估值可以压到非常低，甚至远超出内地投资者的想象。一些还不错的公司，估值可以很轻松地就压到0.3倍市净率、3到4倍市盈率、10%以上的潜在股息率。在估值受到压制的过程中，香港市场会让投资者感到非常难受。但是，一旦估值反弹，港股有可能又会在几个月、或者一两年里，给投资者几倍、乃至十几倍的回报。这种几年、乃至十年的压制，配合上超短期里许多倍的回报，让香港市场极度不适合普通投资者。</t>
    </r>
  </si>
  <si>
    <t>从上世纪90年代开始，A股市场平均每3-5年就会有一个全面牛市，而上一个全面牛市已经是2015年的事情了。中间虽然在2017和2019年发生过一些小型的部分牛市，即2017年的价值股牛市、2019年的“核心资产”牛市，但这两个牛市都是小型、小众的，并不是全市场型的。
从1990年算起，A股第一个全面的牛市出现在1990年—1993年；3年后，第2个牛市出现在1996年-2001年；之后过了4年，第3个牛市在2005年-2007年；紧接着2009年很快出现了第4个牛市；也许是由于第3个和第4个牛市相隔太近，第5个牛市出现在5年以后的2014年到-2015年。现在，距离2015年已经过去5年了，至少从周期的角度来说，市场全面走牛的概率正在逐步加大。当然，这种概率并不一定在2020年实现，但是投资者起码可以留意这个逻辑。</t>
  </si>
  <si>
    <t>宝盈基金刘李杰：看好大金融及资源类板块
http://fund.eastmoney.com/a/202001101352503247.html</t>
  </si>
  <si>
    <r>
      <rPr>
        <sz val="11"/>
        <color theme="1"/>
        <rFont val="宋体"/>
        <family val="3"/>
        <charset val="134"/>
        <scheme val="minor"/>
      </rPr>
      <t>2020年A股市场比较乐观，主要看好大金融板块(券商、保险)、资源类板块(库存周期见底回升)、新基建(5G、自主可控、</t>
    </r>
    <r>
      <rPr>
        <sz val="11"/>
        <color rgb="FFFF0000"/>
        <rFont val="宋体"/>
        <family val="3"/>
        <charset val="134"/>
        <scheme val="minor"/>
      </rPr>
      <t>新能源</t>
    </r>
    <r>
      <rPr>
        <sz val="11"/>
        <color theme="1"/>
        <rFont val="宋体"/>
        <family val="3"/>
        <charset val="134"/>
        <scheme val="minor"/>
      </rPr>
      <t>板块)、消费电子和先进制造业</t>
    </r>
  </si>
  <si>
    <t xml:space="preserve">  刘李杰表示，对2020年A股市场比较乐观，主要看好大金融板块(券商、保险)、资源类板块(库存周期见底回升)、新基建(5G、自主可控、新能源板块)、消费电子和先进制造业。</t>
  </si>
  <si>
    <t>前海开源基金首席经济学家杨德龙
http://finance.eastmoney.com/a/202001141356778289.html</t>
  </si>
  <si>
    <r>
      <rPr>
        <sz val="11"/>
        <color theme="1"/>
        <rFont val="宋体"/>
        <family val="3"/>
        <charset val="134"/>
        <scheme val="minor"/>
      </rPr>
      <t>A股2020年将延续慢牛长牛的走势。慢牛长牛特点是每年的绝对涨幅不大，指数上涨在10%-20%左右，但是个股的机会很多，行情会出现分化。</t>
    </r>
    <r>
      <rPr>
        <sz val="11"/>
        <color rgb="FFFF0000"/>
        <rFont val="宋体"/>
        <family val="3"/>
        <charset val="134"/>
        <scheme val="minor"/>
      </rPr>
      <t>消费白马股</t>
    </r>
    <r>
      <rPr>
        <sz val="11"/>
        <color theme="1"/>
        <rFont val="宋体"/>
        <family val="3"/>
        <charset val="134"/>
        <scheme val="minor"/>
      </rPr>
      <t>不断的创出新高，</t>
    </r>
    <r>
      <rPr>
        <sz val="11"/>
        <color rgb="FFFF0000"/>
        <rFont val="宋体"/>
        <family val="3"/>
        <charset val="134"/>
        <scheme val="minor"/>
      </rPr>
      <t>科技龙头股</t>
    </r>
    <r>
      <rPr>
        <sz val="11"/>
        <color theme="1"/>
        <rFont val="宋体"/>
        <family val="3"/>
        <charset val="134"/>
        <scheme val="minor"/>
      </rPr>
      <t>也不断的受到资金的关注，他们不断地成为资金配置的对象。而一些盈利下滑或者绩差股、题材股则不断的边缘化。2020年的行情也是一种分化的走势。A股相关指数在2020年和2019年的涨幅差不多，也是20%左右，一些好的板块和个股涨幅可能会远超过20%。</t>
    </r>
  </si>
  <si>
    <t>中信证券策略秦培景团队</t>
  </si>
  <si>
    <r>
      <rPr>
        <sz val="11"/>
        <color theme="1"/>
        <rFont val="宋体"/>
        <family val="3"/>
        <charset val="134"/>
        <scheme val="minor"/>
      </rPr>
      <t>市场进入业绩验证期，盈利预期上修动能仍在，但预计增长暂时追不上估值的扩张。增量资金的惯性流入暂时支撑了估值，但预计后市资金流入速率放缓，将从快速上涨和轮动回归到常态。维持对低估值且受益于基本面企稳品种的推荐，同时建议重点关注</t>
    </r>
    <r>
      <rPr>
        <sz val="11"/>
        <color rgb="FFFF0000"/>
        <rFont val="宋体"/>
        <family val="3"/>
        <charset val="134"/>
        <scheme val="minor"/>
      </rPr>
      <t>地产产业链</t>
    </r>
    <r>
      <rPr>
        <sz val="11"/>
        <color theme="1"/>
        <rFont val="宋体"/>
        <family val="3"/>
        <charset val="134"/>
        <scheme val="minor"/>
      </rPr>
      <t>和</t>
    </r>
    <r>
      <rPr>
        <sz val="11"/>
        <color rgb="FFFF0000"/>
        <rFont val="宋体"/>
        <family val="3"/>
        <charset val="134"/>
        <scheme val="minor"/>
      </rPr>
      <t>新能源车产业链</t>
    </r>
    <r>
      <rPr>
        <sz val="11"/>
        <color theme="1"/>
        <rFont val="宋体"/>
        <family val="3"/>
        <charset val="134"/>
        <scheme val="minor"/>
      </rPr>
      <t>。</t>
    </r>
  </si>
  <si>
    <t>A股大跌</t>
  </si>
  <si>
    <t>当天是春节前最后一个交易日，考虑到当天资金无法取出，因此不存在资金面的影响。</t>
  </si>
  <si>
    <t>年前预测收红，实际暴跌，特别是海螺水泥，据说是外资上午抛盘引发的踩踏</t>
  </si>
  <si>
    <t>疫情影响，A股大跌7%</t>
  </si>
  <si>
    <t>第二天低开可以捡带血的筹码</t>
  </si>
  <si>
    <t>第2天仅仅开盘留了机会捡带血筹码，很快就涨上去了
这种踩踏式的大跌，考虑是否会是系统性的下跌；如果是恐慌性的下跌，就可以捡筹码了，无法判断，因为很多股票第1天是跌停，第二田很快就上涨。</t>
  </si>
  <si>
    <t>A股大跌大概率反弹，把握规律难啊</t>
  </si>
  <si>
    <t>三大股指反弹</t>
  </si>
  <si>
    <t>海螺水泥低开，随后拉升到涨6%</t>
  </si>
  <si>
    <t>弘尚资产CEO尚健：中期谨慎乐观市场下跌提供更好的买点</t>
  </si>
  <si>
    <r>
      <rPr>
        <sz val="11"/>
        <color theme="1"/>
        <rFont val="宋体"/>
        <family val="3"/>
        <charset val="134"/>
        <scheme val="minor"/>
      </rPr>
      <t>投研团队已储备了一批已深入研究的的优质个股，如市场有深度调整，我们将基于对宏观经济和个股基本面的判断，适度做</t>
    </r>
    <r>
      <rPr>
        <b/>
        <sz val="11"/>
        <color rgb="FFFF0000"/>
        <rFont val="宋体"/>
        <family val="3"/>
        <charset val="134"/>
        <scheme val="minor"/>
      </rPr>
      <t>中长线布局</t>
    </r>
    <r>
      <rPr>
        <sz val="11"/>
        <color theme="1"/>
        <rFont val="宋体"/>
        <family val="3"/>
        <charset val="134"/>
        <scheme val="minor"/>
      </rPr>
      <t>，但不会参与短线的反弹博弈。大</t>
    </r>
    <r>
      <rPr>
        <b/>
        <sz val="11"/>
        <color rgb="FFFF0000"/>
        <rFont val="宋体"/>
        <family val="3"/>
        <charset val="134"/>
        <scheme val="minor"/>
      </rPr>
      <t>的疫情之后，压抑已久的消费和投资会反弹较快，经济往往有一个报复性增长的阶段</t>
    </r>
    <r>
      <rPr>
        <sz val="11"/>
        <color theme="1"/>
        <rFont val="宋体"/>
        <family val="3"/>
        <charset val="134"/>
        <scheme val="minor"/>
      </rPr>
      <t>，如 2003 年非典以后，经济和市场都有比较好的恢复，在本次疫情的末期，我们预计经济指标将重回增长正轨，市场也有望走出阴霾，在下半年实现绝对回报。</t>
    </r>
  </si>
  <si>
    <t>盘面</t>
  </si>
  <si>
    <t>复盘，盘前谨慎看空</t>
  </si>
  <si>
    <r>
      <rPr>
        <sz val="11"/>
        <color theme="1"/>
        <rFont val="宋体"/>
        <family val="3"/>
        <charset val="134"/>
        <scheme val="minor"/>
      </rPr>
      <t>沪指7连阳，风险不容忽视。
技术上，沪指7连阳，但大盘指数处于修复阶段，</t>
    </r>
    <r>
      <rPr>
        <b/>
        <sz val="11"/>
        <color rgb="FFFF0000"/>
        <rFont val="宋体"/>
        <family val="3"/>
        <charset val="134"/>
        <scheme val="minor"/>
      </rPr>
      <t>前期跳空缺口仍未回补完</t>
    </r>
    <r>
      <rPr>
        <sz val="11"/>
        <color theme="1"/>
        <rFont val="宋体"/>
        <family val="3"/>
        <charset val="134"/>
        <scheme val="minor"/>
      </rPr>
      <t>。
春节期间，国内肺炎疫情确诊人数超市场预期，且尚未迎来实质性拐点，加重市场对经济增长的担忧情绪，基本金属价格整体大幅。市场避险情绪叠加人民币贬值，推动国内贵金属价格走强。钴锂市场方面，上周，尽管受肺炎疫情以及全国各大车企延迟开工的不利影响，但上游钴盐和锂盐价格保持相对平稳，后续随着车企的陆续复工，上游锂电材料价格或有所回升。投资建议：本周个股建议积极关注：矿产铜领先的铜业巨头江西铜业（600362.SH），资源和冶炼规模持续扩张的云南铜业（000878.SZ）；产能持续扩张的云铝股份（000807.SZ），铝业巨头中国铝业（601600.SZ）。同时，同时，锂电材料领域，建议关注成本领先的锂资源龙头天齐锂业（002466.SZ）、锂电材料优质企业赣锋锂业（002460.SZ）。</t>
    </r>
  </si>
  <si>
    <t>两市837上涨，2877下跌，涨停63跌停7。结束7连涨。两市总成交8711.11亿，较前一交易日增加10.26%</t>
  </si>
  <si>
    <t>全球最大对冲基金桥水今年策略报告：20次提中国，继续看好</t>
  </si>
  <si>
    <t>政策</t>
  </si>
  <si>
    <t>中共中央政治局常务委员会指出，要加大宏观政策调节力度，针对疫情带来的影响，研究制定相应政策措施。要更好发挥积极的财政政策作用，加大资金投入，保障好各地疫情防控资金需要。要继续研究出台阶段性、有针对性的减税降费措施，缓解企业经营困难。要保持稳健的货币政策灵活适度，对防疫物资生产企业加大优惠利率信贷支持力度。要在确保做好防疫工作的前提下，分类指导，有序推动央企、国企等各类企业复工复产。要多措并举做好高校毕业生等群体就业工作，确保就业大局稳定。</t>
  </si>
  <si>
    <t>招商策略</t>
  </si>
  <si>
    <r>
      <rPr>
        <sz val="11"/>
        <color theme="1"/>
        <rFont val="宋体"/>
        <family val="3"/>
        <charset val="134"/>
        <scheme val="minor"/>
      </rPr>
      <t>招商策略最新观点认为，如果病例数据反弹，受疫情影响不大或正面影响的医药、计算机、传媒将继续占优。如果疫情缓和，稳增长预期下，受政策影响较大的</t>
    </r>
    <r>
      <rPr>
        <b/>
        <sz val="11"/>
        <color rgb="FFFF0000"/>
        <rFont val="宋体"/>
        <family val="3"/>
        <charset val="134"/>
        <scheme val="minor"/>
      </rPr>
      <t>金融、地产、建筑、汽车等板块</t>
    </r>
    <r>
      <rPr>
        <sz val="11"/>
        <color theme="1"/>
        <rFont val="宋体"/>
        <family val="3"/>
        <charset val="134"/>
        <scheme val="minor"/>
      </rPr>
      <t>关注度提升，这也是两会召开前后关注的重点方向；且电子和5G建设相关通信领域将会占优，进一步的，受疫情冲击较大的航空、酒店等板块也有望迎来资金布局。从中长期来看，坚信A股正处于2019年开启的两年半上行周期，5G技术加持和信息化需求的增加将带领科技板块成为未来几个季度持续景气向上的方向。</t>
    </r>
  </si>
  <si>
    <t>如果经济形势不好，是否需要刺激基建和消费呢？这几个方向会有投资机会吗？另外，远程教育、会议，对网络要求较高，对5G是利好？</t>
  </si>
  <si>
    <t>但斌：A股成长空间巨大 核心资产未来涨幅或远超预期</t>
  </si>
  <si>
    <r>
      <rPr>
        <sz val="11"/>
        <color theme="1"/>
        <rFont val="宋体"/>
        <family val="3"/>
        <charset val="134"/>
        <scheme val="minor"/>
      </rPr>
      <t xml:space="preserve">    </t>
    </r>
    <r>
      <rPr>
        <sz val="11"/>
        <color theme="1"/>
        <rFont val="宋体"/>
        <family val="3"/>
        <charset val="134"/>
        <scheme val="minor"/>
      </rPr>
      <t>我们要用发展的眼光和全球视野来看中国。现在的中国类似于</t>
    </r>
    <r>
      <rPr>
        <b/>
        <sz val="11"/>
        <color rgb="FFFF0000"/>
        <rFont val="宋体"/>
        <family val="3"/>
        <charset val="134"/>
        <scheme val="minor"/>
      </rPr>
      <t>1981年前后的美国</t>
    </r>
    <r>
      <rPr>
        <sz val="11"/>
        <color theme="1"/>
        <rFont val="宋体"/>
        <family val="3"/>
        <charset val="134"/>
        <scheme val="minor"/>
      </rPr>
      <t>，巴菲特的绝大部分财富也是1981年之后获得的。1981年前后，美国经历了去杠杆的改革，同时科技发展突飞猛进。目前，中国也经历着相似的变革，去杠杆的目标一直在推进，即使面对中美贸易摩擦的扰动，也不曾动摇。另外，在科技方面，中国每年对科技企业投入数万亿元研发资金，这些投入或将在3年~5年后产生巨大回报。
    投资本身是世界性的，企业的价值是公允的。只有融入到全世界资本市场里，才知道怎么去应对，去看到市场变化，才能够真正拥有成熟市场所拥有的本领。我们说，过去十年中国的发展远超人们的预期，而2020年中国政策进入调整的关键时期，制度性红利将不断释放，未来发展突飞猛进的概率非常大。就国内的机会看，也有足够长的坡和很厚的雪。特别是，我们的创新能力非常强。中国发展向好的大方向不变，我们坚定看多中国的信心不变。</t>
    </r>
  </si>
  <si>
    <t>杨德龙：市场已经逐步从“黄金坑”中走出 强势特征明显</t>
  </si>
  <si>
    <r>
      <rPr>
        <sz val="11"/>
        <color theme="1"/>
        <rFont val="宋体"/>
        <family val="3"/>
        <charset val="134"/>
        <scheme val="minor"/>
      </rPr>
      <t xml:space="preserve">    从市场热点来看，春节过后，建议大家重点关注的</t>
    </r>
    <r>
      <rPr>
        <b/>
        <sz val="11"/>
        <color rgb="FFFF0000"/>
        <rFont val="宋体"/>
        <family val="3"/>
        <charset val="134"/>
        <scheme val="minor"/>
      </rPr>
      <t>新能源汽车板块、半导体等科技板块</t>
    </r>
    <r>
      <rPr>
        <sz val="11"/>
        <color theme="1"/>
        <rFont val="宋体"/>
        <family val="3"/>
        <charset val="134"/>
        <scheme val="minor"/>
      </rPr>
      <t>强势崛起，带动了整个市场的人气。而疫情受益的一些板块，则出现了先被爆炒又大跌的走势，这也体现出做投资还是</t>
    </r>
    <r>
      <rPr>
        <b/>
        <sz val="11"/>
        <color rgb="FFFF0000"/>
        <rFont val="宋体"/>
        <family val="3"/>
        <charset val="134"/>
        <scheme val="minor"/>
      </rPr>
      <t>要坚持价值投资</t>
    </r>
    <r>
      <rPr>
        <sz val="11"/>
        <color theme="1"/>
        <rFont val="宋体"/>
        <family val="3"/>
        <charset val="134"/>
        <scheme val="minor"/>
      </rPr>
      <t>，只有真正有大的发展趋势的公司，才会有持续的表现，而炒题材、炒概念、炒短期业绩的，很难有持续性，比如说之前爆炒的口罩、防护服以及口服液概念股，这些在疫情过后需求量就会大幅下降，控制住疫情只是时间问题，这一点是毋庸置疑的，不可能一直延续，所以这些爆炒的板块往往会出现昙花一现的表现，所以大家不要追高。
而真正代表经济转型方向的一些科技板块，比如说最近市场热炒的半导体，这其实是我国科技方面的一个短板-芯片，这两年，一个小小的芯片让中兴受到了很大的打击，芯片这个短板是我们亟待提高的，而华为也受到美国在芯片方面的打压和限制，但是影响没有那么大，因为华为很早就开发了麒麟芯片。在软件方面，华为也开发了鸿蒙操作系统，有了核心技术就不会受制于人，这一点我们的教训是非常深刻的。所以国家对于半导体的投资、支持力度肯定是很大的，未来无论是人工智能还是搞新能源，其实都离不开芯片。只有大力发展芯片，我们才能在第四次科技革命中站在有利的位置，这一点是毋庸置疑的。
　　新能源在近期表现非常突出，包括新能源汽车以及上游的钴锂资源股，还有光伏，这些都受到资金的关注。确实，发展新能源可以摆脱我国对于石油的依赖，我国其实在石油资源上相对匮乏，是世界上最大的石油进口国，目前我国原油对进口的依赖程度超过70%。我们的石油储备是远远不够的，一般国际安全的石油储备量，要达到90天的使用量，我们可能只有20天左右，这个储备量是比较小的。
　　而我国是富煤的国家，煤炭很多，水资源也很多，所以我们发电是有比较大优势的。通过发展电动车，可以一定程度上摆脱对于石油的依赖，用电来驱动汽车，同时也能减少污染，减少环境的污染。虽然电动车和燃油车相比，能量转换的角度来看差别并不大，但是因为我国是富有煤炭资源和水资源的国家，发电相对容易，所以发展电动车符合我们的战略。
　　我国太阳能资源也非常丰富，像我国中西部地区，日照时间很长。发展光伏产业也是一定程度上可以摆脱对于石油的依赖，而太阳能也是最清洁的能源，零污染。光伏产业经过前些年的优胜劣汰、去产能之后，现在行业的盈利能力已经有所提升，行业龙头公司也具备了一定的投资价值。我国“平价上网”时代渐行渐近，“平价上网”有利于光伏的产业的发展。国内光伏行业正处于集中竞价与平价上网过渡期，目前已来到“最后一公里”冲刺阶段。随着光伏发电经济性的日益凸显，“政策驱动”将逐步向“需求驱动”演变，行业空间预计将成倍增长。
　　我相信随着技术的进步，将来太阳能发电的成本会越来越低，这样的话，就具备更大的优势。根据我国逐步提高太阳能以及核电的占比，减少对于石油的依赖，这是我国调整能源结构的一个重要措施。
　　过去在胜负未分的时候，可能很多人通过做实业，还有希望和行业寡头进行竞争。但是现在各行各业都已经胜负已分，这时候通过做实业来和这些行业寡头相比、相竞争，几乎没有胜算。这时候最好的策略，就是通过二级市场买入这些白龙马股的股权，做他的股东，和行业寡头站在一起。
　　哪些行业是未来重点发展的行业？我在2019年初就给大家指出了三大方向，包括消费、券商和科技。现在来看，这三大方向确实孕育了很多投资机会。比如说去年猪肉股大涨，猪肉也是属于大消费类的板块。在2018年10月，前海开源基金在市场最低迷的时候，提出“棋局明朗，全民加仓”，我们就提前布局了猪肉板块。我们预计由于猪瘟的影响，以及生猪存栏量的下降，2019年猪肉价格会大涨，所以提前进行了前瞻性的布局。现在由于疫情的影响，猪肉价格还维持在高位，预计疫情过后，随着生猪存栏量的回升，猪肉价格才会有所回落。对于猪肉类的板块，我认为它是周期性的板块，所以要注意，不要追高。当然行业龙头股可能具有定价能力，具有一定的抗风险能力，不过猪周期一旦向下，行业板块的投资还是有一定的风险。
　　新能源汽车板块其实也是消费类的板块，人们现在越来越多的来选择新能源汽车，逐步的减少燃油车的使用，这一方面是环保意识的提升，另外很多城市限车牌，电动车更容易上车牌。随着技术的进步，电池的成本会逐步下降，新能源汽车的价格优势也会更强。
　　而医药板块，也是属于消费类的板块，因为人们消费升级以及对于健康的重视越来越强，对医药的需求本来就会越来越大，所以我一直建议大家关注创新药、中药以及西药龙头股。长期来看，这些创新药龙头股具有长期的投资价值。当然疫情短期内急剧地推高了这些医药股的表现，将来的表现会出现分化，真正的行业龙头股，真正基本面好的医药股，还会有长期的表现，但是绩差股，还有一些炒概念的医药股，可能就会跌回来，甚至完全跌回到疫情之前，所以大家一定要坚持价值投资。我在知识星球建立的价值投资圈，及时的给大家分享各种投资机会，如何在投资中贯彻价值投资，通过每天的问答环节，为大家答疑解惑。
　　科技板块从去年7月份科创板开板之后，即走出了强势的走势。包括像芯片、软件、5G、人工智能、消费电子等等，都走出了强势的走势。科技代表了经济转型的方向，也是未来可以重点发展的行业，所以大家可以积极的关注。虽然中国在科技方面和美国相比，还有比较大的差距，但是我们有巨大的市场，可以培育出一批科技龙头股，所以对科技龙头股大家可以重点的关注。</t>
    </r>
  </si>
  <si>
    <r>
      <rPr>
        <sz val="11"/>
        <color theme="1"/>
        <rFont val="宋体"/>
        <family val="3"/>
        <charset val="134"/>
        <scheme val="minor"/>
      </rPr>
      <t>最近确实是新能源和芯片板块轮动上涨，可以关注。但是要看什么时候炒作接近尾声。关注</t>
    </r>
    <r>
      <rPr>
        <b/>
        <sz val="11"/>
        <color rgb="FFFF0000"/>
        <rFont val="宋体"/>
        <family val="3"/>
        <charset val="134"/>
        <scheme val="minor"/>
      </rPr>
      <t>消费、券商和科技</t>
    </r>
    <r>
      <rPr>
        <sz val="11"/>
        <color theme="1"/>
        <rFont val="宋体"/>
        <family val="3"/>
        <charset val="134"/>
        <scheme val="minor"/>
      </rPr>
      <t>。</t>
    </r>
  </si>
  <si>
    <t>中金公司指出，近期欧洲部分国家及美国的新增疫情有见顶的趋势，二季度处于疫情见顶期，市场则处于“筑底期”，目前建议继续聚焦“纯内需”，特别关注新老基建相关、居住产业链及部分供给及需求均在国内的消费和服务领域。</t>
  </si>
  <si>
    <t>国都证券认为，当前市场阶段反弹条件已具备：近期内部基本面考验窗口期，预期之内的数据下滑悉数落地，低谷数据充分揭晓；同时外部考验窗口期压力高峰已过，欧美疫情日增数基本见顶，目前进入平台震荡缓降阶段，且部分国家已公布隔离解封、复产复商指引，预示着外需萎缩压力峰值即将过去。以上两大考验窗口期的靴子落地，压力进入释放尾声，内外环境的边际改善，均为A股的阶段性反弹提供了条件。配置上，年内建议以“必需消费品+新老基建”内需板块避险为主，包含三条主线：一是必需消费品，包括食品饮料、畜禽养殖、农业种植、医疗器械及生物疫苗等；二是5G通信、数据中心、智能制造等新基建，及城市轻轨、电网改造升级、城市旧改等传统基建；三是疫情过后消费回补以及新业态新消费趋势性机会，重点包括(新能源)汽车、绿色智能家电等大宗消费，及在线教育、高清视频、云办公等。</t>
  </si>
  <si>
    <t>时间</t>
  </si>
  <si>
    <t>创业板</t>
  </si>
  <si>
    <t>关注</t>
  </si>
  <si>
    <t>表现</t>
  </si>
  <si>
    <t>银山谷，开始启动，之前从年前3000多点慢慢下跌到了2440</t>
  </si>
  <si>
    <t>券商</t>
  </si>
  <si>
    <t>低于3000，可以定投基金，这时买股很便宜，券商初期是大涨的，但是涨过后暂时就不要碰了，很有可能横盘很长时间。</t>
  </si>
  <si>
    <t>猪肉</t>
  </si>
  <si>
    <t>2019.04-2019.12</t>
  </si>
  <si>
    <t>横盘过很长一段时间，A股在2700-3100的箱体间反复震荡</t>
  </si>
  <si>
    <t>如果是牛市初期的话或者是熊市末期，还是要关注市场热点。</t>
  </si>
  <si>
    <t>芯片、新能源</t>
  </si>
  <si>
    <t>科技股牛市，创业板和科创版屡创新高</t>
  </si>
  <si>
    <t>2020.01.24</t>
  </si>
  <si>
    <t>节前前两天开始下跌</t>
  </si>
  <si>
    <t>2020.02.03</t>
  </si>
  <si>
    <t>北向资金净流入100多亿</t>
  </si>
  <si>
    <t>受疫情影响，节后开盘大跌超8%</t>
  </si>
  <si>
    <t>被吓到了，适当减了基金，经验证是错的</t>
  </si>
  <si>
    <t>2020.02.04</t>
  </si>
  <si>
    <t>第二天开始强力反弹</t>
  </si>
  <si>
    <t>新能源、科技股</t>
  </si>
  <si>
    <t>2020.02.20</t>
  </si>
  <si>
    <t>连续反弹，只有一天下跌，今天在券商和白马股的带领下，全板块上涨破3000点</t>
  </si>
  <si>
    <t>基金追热点，强者恒强。这段时间还是踏空不少，幸亏给妈买了近期热点行业涨幅较大基金，但是还是不够大胆，后期不太好加了。</t>
  </si>
  <si>
    <t>这边做个说明，3000以下其实就可以布局定投了，一般价格都很便宜，前提是挣钱。跑赢时间才能慢慢变富</t>
  </si>
  <si>
    <t>钱要紧紧握在自己和妈的手上，学区房不宜再投资，且看后续经济走向，10年后再存150万，前五年存够50万，用这50万投资再挣150万，相信自己的能力</t>
  </si>
  <si>
    <t>2020.02.21</t>
  </si>
  <si>
    <t>成交量连续三天破万亿，疫情考验之下，近日沪指迈过3000点整数大关，创业板和深成指也创出阶段新高，两市成交量连续破万亿，使得牛市的“味道”又浓厚了不少。</t>
  </si>
  <si>
    <t>A股的规律是调整4年左右，然后用半年到一年的时间，一飞冲天</t>
  </si>
  <si>
    <t>2020.02.24</t>
  </si>
  <si>
    <r>
      <rPr>
        <sz val="11"/>
        <color theme="1"/>
        <rFont val="宋体"/>
        <family val="3"/>
        <charset val="134"/>
        <scheme val="minor"/>
      </rPr>
      <t>成交破1.2万亿，创2015年11月以来新高。</t>
    </r>
    <r>
      <rPr>
        <sz val="11"/>
        <color rgb="FFFF0000"/>
        <rFont val="宋体"/>
        <family val="3"/>
        <charset val="134"/>
        <scheme val="minor"/>
      </rPr>
      <t>北向资金全天净流出87.05亿元</t>
    </r>
  </si>
  <si>
    <t>2020.02.25</t>
  </si>
  <si>
    <t>两市合计成交超过1.4万亿元，达到14153亿元，成交额连续5天突破万亿大关，A股三大股指今日宽幅震荡，沪指最终小幅收跌，3000点大关失而复得。北向资金今日净流出17.59亿元。今天主要是新能源和超级电容。场内资金有从科技股转向新能源汽车的迹象。</t>
  </si>
  <si>
    <t>2020.02.26</t>
  </si>
  <si>
    <t>受海外疫情影响，外围股市大跌，A股大跌，但创业板走出深V，下午强势翻红，中信建投提示风险，主要是他们买了空单。</t>
  </si>
  <si>
    <t>2020.02.27</t>
  </si>
  <si>
    <t>外围股市大跌，A股下跌，科技板块大跌。</t>
  </si>
  <si>
    <t>2020.02.28</t>
  </si>
  <si>
    <t>外围股市大跌，A股大跌&gt;3%，科技板块大跌&gt;4%。前端时间强势的芯片股基三天回调近15%。</t>
  </si>
  <si>
    <t>2020.03.02</t>
  </si>
  <si>
    <t>周一开盘，A股大涨，基建强势，水泥股整板涨停。</t>
  </si>
  <si>
    <t>2020.03.03</t>
  </si>
  <si>
    <t>成交额连续10突破万亿。周二开盘大涨，中午的时候比昨天涨势高很多，但是下午14:20开始跳水。</t>
  </si>
  <si>
    <t>2020.03.16</t>
  </si>
  <si>
    <t>和年后不一样，今天北向是净流出60多亿</t>
  </si>
  <si>
    <t>美股连续大跌，前一天美股大跌，今天A股上午还很强势，小跌，吸引我进了一手海螺水泥，下午就跳水，特别是券商中午开始跳水。</t>
  </si>
  <si>
    <t>2020.03.17</t>
  </si>
  <si>
    <t>前一天晚上美股道指跌幅超12%,熔断15分钟，欧洲股市集体大跌，黄金和油价都再次大跌。</t>
  </si>
  <si>
    <t>2020.03.19</t>
  </si>
  <si>
    <t>周四早盘大幅下跌，深度打破2685大幅创新低，低至2646.80点，之后反转拉出长下影线，收跌0.98%。创业板则以上涨0.42报收。3天内已是第二次长针下影，今次的长下影与周二长下影的主要差别在于----今天是创新低后的长下影。往常，这样的长下影多有探底针的效果，只是由于当前情况特殊，无历史可参照，能否成为真正的探底针还待市场验证，但至少不会像周二之后在两天内便创新低。</t>
  </si>
  <si>
    <t>2020.04.19</t>
  </si>
  <si>
    <t>这一个月大盘上上下下，总体来说还是涨的，已经2800多点了，美股涨得比较厉害，已经25%了。本周北上资金净买入A股300.22亿元，单周净买入金额史上第四次突破300亿元大关。有消息说北向资金开始流入中国国旅和上海机场了。</t>
  </si>
  <si>
    <t>北向资金当日净流入 17.99亿元</t>
  </si>
  <si>
    <t>北向资金当日净流入 17.99亿元，增持最多的是酒和家电。今日（4月20日）三大指数小幅高开，全天震荡走高，创业板收逾1%。板块上，新冠检测、大基建股全天强势，午后，数字货币持续走强，电梯、卫星互联网、RCS、农业等板块盘中轮动拉升。个股上，今日两市合计共83只个股涨停，5连板个股诞生，短线赚钱效应回暖。</t>
  </si>
  <si>
    <t>2020.04.22</t>
  </si>
  <si>
    <t>北向资金今日净流入31.18亿元</t>
  </si>
  <si>
    <t>A股三大指数今日集体收涨，其中深成指与创业板指涨幅达到1%左右。两市合计成交6060亿元，行业板块多数收涨，农业与食品板块强势领涨。北向资金今日净流入31.18亿元。</t>
  </si>
  <si>
    <t>2020.04.23</t>
  </si>
  <si>
    <t>午后指数一度震荡走高，医药板块小幅回暖，受消息刺激，雄安金融板块强势崛起，不过尾盘阶段指数再度跳水，截至收盘，上证指数报2838.50点，跌0.19%；创业板指报2029.52点，跌0.67%；北向资金当日净流入23.72亿元。RCS、数据中心、特高压等科技题材悉数回落，病毒防治、原油、农村电商概念股活跃。</t>
  </si>
  <si>
    <t>熊市看中长线，价值投资，牛市收获。同时牛市也可以炒短线，炒短期炒作比较厉害的题材基金，可以看近期基金排名。</t>
  </si>
  <si>
    <t>中线稳健型</t>
  </si>
  <si>
    <t>政策主推，整体呈现趋势型走势科技股</t>
  </si>
  <si>
    <t>寻找优质个股的低吸机会</t>
  </si>
  <si>
    <t>短线激进型</t>
  </si>
  <si>
    <t>2020.2.25</t>
  </si>
  <si>
    <t>《投资精要》：持续买入高股息率的股票，会取得惊人的超额回报。这个高股息率模型的设计细节很简单，即在每段时间开头即T日，选择前溯12个月的累计股息相对当前股价的股息率最高的30只股票，然后持有一个周期（比如1年、1个季度等），在期末再重新选择30只股票，重新获取下一个周期的回报。结果显示，当每年的12月31日进行持股更新，每次持有期为1年的情况下，在从1994年12月31日到2016年7月14日的约22年中，模型增长到初始值的72．3倍，而同期上证综合指数仅为原值的4．7倍，深圳成分指数为8．5倍。仔细观察这22年中的年度超额回报，我发现其中有19年相对上证综指和深证成指的当年平均回报，模型取得了超额回报，只有3年跑输，超额回报的年度平均值达到14．3% 。可以说，这是一个让人十分吃惊的回报率，而14．3%的年度超额回报也足以让巴菲特满意。在1960年代的致投资者信中，当时屡屡取得巨大超额回报的巴菲特对投资者们说： “这样的回报率是我没有想到的，事实上，10%的持续年度超额回报已经足以让我满足。”</t>
  </si>
  <si>
    <t>时间
（下一年6月会公布数据）</t>
  </si>
  <si>
    <t>股票代码</t>
  </si>
  <si>
    <t>股票名称</t>
  </si>
  <si>
    <t>股息率</t>
  </si>
  <si>
    <t>当年底股价</t>
  </si>
  <si>
    <t>年中股价</t>
  </si>
  <si>
    <t>年终股价</t>
  </si>
  <si>
    <t>按前一年底收益率</t>
  </si>
  <si>
    <t>按当年中收益率</t>
  </si>
  <si>
    <t>002367</t>
  </si>
  <si>
    <t>康力电梯</t>
  </si>
  <si>
    <t>600507</t>
  </si>
  <si>
    <t>方大特钢</t>
  </si>
  <si>
    <t>002516</t>
  </si>
  <si>
    <t>旷达科技</t>
  </si>
  <si>
    <t>002110</t>
  </si>
  <si>
    <t>三钢闽光</t>
  </si>
  <si>
    <t>000635</t>
  </si>
  <si>
    <t>英力特</t>
  </si>
  <si>
    <t>300741</t>
  </si>
  <si>
    <t>华宝股份</t>
  </si>
  <si>
    <t>安记食品</t>
  </si>
  <si>
    <t>迪马股份</t>
  </si>
  <si>
    <t>海利得</t>
  </si>
  <si>
    <t>莱克电气</t>
  </si>
  <si>
    <t>东风股份</t>
  </si>
  <si>
    <t>汉宇集团</t>
  </si>
  <si>
    <t>东睦股份</t>
  </si>
  <si>
    <t>苏宁环球</t>
  </si>
  <si>
    <t>柳工股份</t>
  </si>
  <si>
    <t>大冶特钢</t>
  </si>
  <si>
    <t>地素时尚</t>
  </si>
  <si>
    <t>南钢股份</t>
  </si>
  <si>
    <t>塔牌集团</t>
  </si>
  <si>
    <t>永兴特钢</t>
  </si>
  <si>
    <t>中国石化</t>
  </si>
  <si>
    <t>泰嘉股份</t>
  </si>
  <si>
    <t>共进股份</t>
  </si>
  <si>
    <t>捷顺科技</t>
  </si>
  <si>
    <t>以去年年底外资的前十大持仓股为标的股，并按照权重建立一个由这十只股票组成的组合</t>
  </si>
  <si>
    <t>假设你的市值是100万，那就在2019年1月1日买入贵州茅台22.2万、中国平安14.9万，美的集团12.5万，以此类推……</t>
  </si>
  <si>
    <t>这个投资策略19年的收益率是多少呢？答案是76.09%</t>
  </si>
  <si>
    <r>
      <rPr>
        <sz val="13"/>
        <color rgb="FF333333"/>
        <rFont val="Microsoft YaHei UI"/>
        <family val="2"/>
        <charset val="134"/>
      </rPr>
      <t>2014年11月17日至2019年9月15日止，</t>
    </r>
    <r>
      <rPr>
        <b/>
        <sz val="13"/>
        <color rgb="FFAB1942"/>
        <rFont val="Microsoft YaHei UI"/>
        <family val="2"/>
        <charset val="134"/>
      </rPr>
      <t>外资前十五大持仓股的平均收益率为371.28%，跑赢了沪深300指数317.38%，跑赢中证500指数364.50%，详见下图，所以，这个策略并不是到了19年才变得有效的。</t>
    </r>
  </si>
  <si>
    <t>2020.2.20     http://data.eastmoney.com/hsgtcg/</t>
  </si>
  <si>
    <t>序号</t>
  </si>
  <si>
    <t>名称</t>
  </si>
  <si>
    <t>相关</t>
  </si>
  <si>
    <t>今日</t>
  </si>
  <si>
    <t>今日持股</t>
  </si>
  <si>
    <t>年增持估计</t>
  </si>
  <si>
    <t>所属板块</t>
  </si>
  <si>
    <t>收盘价</t>
  </si>
  <si>
    <t>涨跌幅</t>
  </si>
  <si>
    <t>股数</t>
  </si>
  <si>
    <t>市值</t>
  </si>
  <si>
    <t>占流通</t>
  </si>
  <si>
    <t>占总股</t>
  </si>
  <si>
    <t>市值增幅</t>
  </si>
  <si>
    <t>股比</t>
  </si>
  <si>
    <t>本比</t>
  </si>
  <si>
    <t>股比(‰)</t>
  </si>
  <si>
    <t>本比(‰)</t>
  </si>
  <si>
    <t>格力电器</t>
  </si>
  <si>
    <r>
      <rPr>
        <u/>
        <sz val="9"/>
        <color rgb="FFFF0000"/>
        <rFont val="Arial"/>
        <family val="2"/>
      </rPr>
      <t>详细</t>
    </r>
    <r>
      <rPr>
        <sz val="9"/>
        <color rgb="FF333333"/>
        <rFont val="Arial"/>
        <family val="2"/>
      </rPr>
      <t> </t>
    </r>
    <r>
      <rPr>
        <u/>
        <sz val="9"/>
        <color rgb="FF00298F"/>
        <rFont val="Arial"/>
        <family val="2"/>
      </rPr>
      <t>数据</t>
    </r>
  </si>
  <si>
    <t>9.84亿</t>
  </si>
  <si>
    <t>606.87亿</t>
  </si>
  <si>
    <t>3.08亿</t>
  </si>
  <si>
    <t>190.54亿</t>
  </si>
  <si>
    <t>71.17‰</t>
  </si>
  <si>
    <t>70.64‰</t>
  </si>
  <si>
    <t>家电行业</t>
  </si>
  <si>
    <t>平安银行</t>
  </si>
  <si>
    <t>16.52亿</t>
  </si>
  <si>
    <t>251.77亿</t>
  </si>
  <si>
    <t>10.33亿</t>
  </si>
  <si>
    <t>153.71亿</t>
  </si>
  <si>
    <t>78.80‰</t>
  </si>
  <si>
    <t>银行</t>
  </si>
  <si>
    <t>招商银行</t>
  </si>
  <si>
    <t>9.94亿</t>
  </si>
  <si>
    <t>353.34亿</t>
  </si>
  <si>
    <t>2.19亿</t>
  </si>
  <si>
    <t>76.83亿</t>
  </si>
  <si>
    <t>12.38‰</t>
  </si>
  <si>
    <t>10.13‰</t>
  </si>
  <si>
    <t>中国平安</t>
  </si>
  <si>
    <t>8.57亿</t>
  </si>
  <si>
    <t>699.84亿</t>
  </si>
  <si>
    <t>9482.78万</t>
  </si>
  <si>
    <t>74.81亿</t>
  </si>
  <si>
    <t>10.56‰</t>
  </si>
  <si>
    <t>6.26‰</t>
  </si>
  <si>
    <t>保险</t>
  </si>
  <si>
    <t>迈瑞医疗</t>
  </si>
  <si>
    <t>4141.37万</t>
  </si>
  <si>
    <t>97.24亿</t>
  </si>
  <si>
    <t>3917.02万</t>
  </si>
  <si>
    <t>68.77亿</t>
  </si>
  <si>
    <t>504.05‰</t>
  </si>
  <si>
    <t>50.42‰</t>
  </si>
  <si>
    <t>医疗行业</t>
  </si>
  <si>
    <t>宁德时代</t>
  </si>
  <si>
    <t>6669.82万</t>
  </si>
  <si>
    <t>102.18亿</t>
  </si>
  <si>
    <t>5530.42万</t>
  </si>
  <si>
    <t>62.78亿</t>
  </si>
  <si>
    <t>346.79‰</t>
  </si>
  <si>
    <t>34.32‰</t>
  </si>
  <si>
    <t>汽车行业</t>
  </si>
  <si>
    <t>温氏股份</t>
  </si>
  <si>
    <t>1.97亿</t>
  </si>
  <si>
    <t>69.53亿</t>
  </si>
  <si>
    <t>1.61亿</t>
  </si>
  <si>
    <t>60.16亿</t>
  </si>
  <si>
    <t>48.45‰</t>
  </si>
  <si>
    <t>33.90‰</t>
  </si>
  <si>
    <t>农牧饲渔</t>
  </si>
  <si>
    <t>药明康德</t>
  </si>
  <si>
    <t>7603.61万</t>
  </si>
  <si>
    <t>84.32亿</t>
  </si>
  <si>
    <t>6547.65万</t>
  </si>
  <si>
    <t>57.17亿</t>
  </si>
  <si>
    <t>666.57‰</t>
  </si>
  <si>
    <t>59.36‰</t>
  </si>
  <si>
    <t>万科A</t>
  </si>
  <si>
    <t>4.96亿</t>
  </si>
  <si>
    <t>147.12亿</t>
  </si>
  <si>
    <t>1.99亿</t>
  </si>
  <si>
    <t>55.74亿</t>
  </si>
  <si>
    <t>21.29‰</t>
  </si>
  <si>
    <t>18.74‰</t>
  </si>
  <si>
    <t>房地产</t>
  </si>
  <si>
    <t>中国国旅</t>
  </si>
  <si>
    <t>2.96亿</t>
  </si>
  <si>
    <t>246.55亿</t>
  </si>
  <si>
    <t>6287.08万</t>
  </si>
  <si>
    <t>47.27亿</t>
  </si>
  <si>
    <t>38.73‰</t>
  </si>
  <si>
    <t>旅游酒店</t>
  </si>
  <si>
    <t>京东方A</t>
  </si>
  <si>
    <t>15.03亿</t>
  </si>
  <si>
    <t>74.55亿</t>
  </si>
  <si>
    <t>10.51亿</t>
  </si>
  <si>
    <t>44.73亿</t>
  </si>
  <si>
    <t>35.23‰</t>
  </si>
  <si>
    <t>34.28‰</t>
  </si>
  <si>
    <t>电子元件</t>
  </si>
  <si>
    <t>分众传媒</t>
  </si>
  <si>
    <t>13.97亿</t>
  </si>
  <si>
    <t>77.65亿</t>
  </si>
  <si>
    <t>7.02亿</t>
  </si>
  <si>
    <t>42.32亿</t>
  </si>
  <si>
    <t>41.85‰</t>
  </si>
  <si>
    <t>文化传媒</t>
  </si>
  <si>
    <t>洋河股份</t>
  </si>
  <si>
    <t>1.45亿</t>
  </si>
  <si>
    <t>147.73亿</t>
  </si>
  <si>
    <t>3764.16万</t>
  </si>
  <si>
    <t>42.04亿</t>
  </si>
  <si>
    <t>31.77‰</t>
  </si>
  <si>
    <t>26.32‰</t>
  </si>
  <si>
    <t>酿酒行业</t>
  </si>
  <si>
    <t>4.89亿</t>
  </si>
  <si>
    <t>255.27亿</t>
  </si>
  <si>
    <t>1.14亿</t>
  </si>
  <si>
    <t>41.40亿</t>
  </si>
  <si>
    <t>29.68‰</t>
  </si>
  <si>
    <t>22.40‰</t>
  </si>
  <si>
    <t>水泥建材</t>
  </si>
  <si>
    <t>海尔智家</t>
  </si>
  <si>
    <t>8.51亿</t>
  </si>
  <si>
    <t>154.94亿</t>
  </si>
  <si>
    <t>35.66亿</t>
  </si>
  <si>
    <t>36.60‰</t>
  </si>
  <si>
    <t>35.04‰</t>
  </si>
  <si>
    <t>一年后看上述股票的表现</t>
  </si>
  <si>
    <t>A股</t>
  </si>
  <si>
    <t>分析</t>
  </si>
  <si>
    <t>净流入（亿元）</t>
  </si>
  <si>
    <t>海螺水泥（亿元）</t>
  </si>
  <si>
    <t>恒瑞医疗(亿元)</t>
  </si>
  <si>
    <t>药明康德(亿元)</t>
  </si>
  <si>
    <t>招商银行(亿元)</t>
  </si>
  <si>
    <t>贵州茅台(亿元)</t>
  </si>
  <si>
    <t>中国国旅(亿元)</t>
  </si>
  <si>
    <t>中国平安(亿元)</t>
  </si>
  <si>
    <t>中国建筑(亿元)</t>
  </si>
  <si>
    <t>迈瑞医疗(亿元)</t>
  </si>
  <si>
    <t>宁德时代(亿元)</t>
  </si>
  <si>
    <t>五粮液(亿元)</t>
  </si>
  <si>
    <t>海康威视(亿元)</t>
  </si>
  <si>
    <t>格力电器(亿元)</t>
  </si>
  <si>
    <t>东方财富(亿元)</t>
  </si>
  <si>
    <t>中兴通讯亿元)</t>
  </si>
  <si>
    <t>用友网络(亿元)</t>
  </si>
  <si>
    <t>浪潮信息(亿元)</t>
  </si>
  <si>
    <t>2020.3.3</t>
  </si>
  <si>
    <t>从买入情况看，下面阶段可以关注消费类基金和医疗基金，市场避险情绪浓，不看好后市</t>
  </si>
  <si>
    <t>2020.3.5</t>
  </si>
  <si>
    <t>消费、食品饮料、银行大涨</t>
  </si>
  <si>
    <t>2020.3.6</t>
  </si>
  <si>
    <t>黄金坑</t>
  </si>
  <si>
    <t>主力不给你补底买入的机会.主力拉升兴奋的同时.使你就踏空!让看淡后势而在坑中出票的人叫苦不迭，再追时就只有给主力抬轿了，这正是主力利用黄金坑要达到的效果。</t>
  </si>
  <si>
    <t>对散户而言“机会都是跌出来的”，这是股市里常听到的一句话，然而短线客们往往为追逐强势股，常常追涨杀跌。波段操作的成功与否，关键是买入时是否找到最好的买点。而“黄金坑”正是跌出来的最佳买点，一旦抓住一个黄金坑的机会，短期内收益会迅速暴涨。连续下跌可怕，下跌的时候出局更可怕，黄金坑的股票是短线操作的最佳买点，在最近几天开始出现，历史上短线个股的目标空间在30%以上。中长线品种是极佳买入机会.</t>
  </si>
  <si>
    <t>资金面</t>
  </si>
  <si>
    <t>两市再次突破6000亿</t>
  </si>
  <si>
    <t>收市后宣布降准</t>
  </si>
  <si>
    <t>高开高走</t>
  </si>
  <si>
    <t>回调，但是幅度很小，未触及5日均线</t>
  </si>
  <si>
    <t>两市总成交4608.44亿元，较上日上涨510.11亿元,两融余额9784.79亿元，增加25.05亿元，连续7日上涨</t>
  </si>
  <si>
    <t>事件</t>
  </si>
  <si>
    <t>早盘国家队快速上涨，下午14:30后急跌，全天收绿。</t>
  </si>
  <si>
    <t>国家队快速拉涨，下午创业板也开始跟着拉伸。</t>
  </si>
  <si>
    <t>不要轻信网上的老师专家，他们可能还不如你。</t>
  </si>
  <si>
    <t>LPR，短期利空银行，
深圳建设中国特色社会主义示范区</t>
  </si>
  <si>
    <t>早盘深圳股涨停潮，银行大幅低开，中午后开始上涨变红</t>
  </si>
  <si>
    <t>美方提高约5500亿美元中国输美商品加征关税税率</t>
  </si>
  <si>
    <r>
      <rPr>
        <sz val="11"/>
        <color theme="1"/>
        <rFont val="宋体"/>
        <family val="3"/>
        <charset val="134"/>
        <scheme val="minor"/>
      </rPr>
      <t>1、8月27日，国务院办公厅印发《关于加快发展流通促进商业消费的意见》，提出了</t>
    </r>
    <r>
      <rPr>
        <sz val="11"/>
        <color rgb="FFFF0000"/>
        <rFont val="宋体"/>
        <family val="3"/>
        <charset val="134"/>
        <scheme val="minor"/>
      </rPr>
      <t>20条稳定消费预期</t>
    </r>
    <r>
      <rPr>
        <sz val="11"/>
        <color theme="1"/>
        <rFont val="宋体"/>
        <family val="3"/>
        <charset val="134"/>
        <scheme val="minor"/>
      </rPr>
      <t>、提振消费信心的政策措施。 包括：创新流通发展、培育消费热、深化“放管服”改革、强化财税金融支持、优化市场流通环境等。
2、今天是MSCI二次扩容生效，外资一般尾盘半小时快速买入，但是最后出现了大量的套利潘抛出，割了一回洋韭菜;</t>
    </r>
  </si>
  <si>
    <t>华泰策略:9月或震荡偏多 推荐科技+汽车优选华为和半导体</t>
  </si>
  <si>
    <t>标普道琼斯全球股票指数高级总监Michael Orzano在9月5日晚间接受中国证券报记者采访时表示，9月6日美股收市后(北京时间9月7日凌晨4点后)，标普道琼斯指数将公布纳入A股的具体名单。根据此前发布的新闻稿，此次将有1241只A股被纳入标普道琼斯的6大指数家族</t>
  </si>
  <si>
    <t>外汇局：取消QFII、RQFII投资额度限制 扩大金融市场对外开放</t>
  </si>
  <si>
    <t>中美接近达成协议</t>
  </si>
  <si>
    <t>解读</t>
  </si>
  <si>
    <t>对消费白马股感觉是个促进，观察后续消费行业涨幅，对于这种全行业的来说，可以关注行业基金。</t>
  </si>
  <si>
    <t>核心资产方面，需具备好行业、好公司和好价格三方面才是好股票</t>
  </si>
  <si>
    <t>市场可能高开低走</t>
  </si>
  <si>
    <t>原本认为降准有利于银行，但是银行接下来两天却在市场行情走好的情况下，小幅下跌。券商和科技引领反弹</t>
  </si>
  <si>
    <t>按道理是重大利好，最近利好不断，是否是领导层希望红到国庆</t>
  </si>
  <si>
    <t>周末释放了贸易战利好，今日开盘有望高开高走，由于没有解除对中国高新企业的制裁，开盘后观察海康、大华、大疆、华为等企业概念股的走势。</t>
  </si>
  <si>
    <t>市场相对中性，外围市场小跌为主</t>
  </si>
  <si>
    <t>北向
(http://data.eastmoney.com/hsgt/index.html)</t>
  </si>
  <si>
    <t>北向资金早盘加速持续流入，净流入超50亿元</t>
  </si>
  <si>
    <t>最近海螺水泥流入比较多</t>
  </si>
  <si>
    <t>专家</t>
  </si>
  <si>
    <t>当前市场风险大不大？核心资产有没有高估？未来的投资机会在哪里？高毅资产董事长兼CEO邱国鹭、重阳投资总裁王庆、源乐晟资产总经理曾晓洁、乐瑞资产董事长唐毅亭等多位私募大佬坐而论市，与投资者分享各自的观点。这些业内人士认为，目前A股核心资产估值出现分化，但部分资产估值仍然合理，后市将展现丰富的结构性机会。</t>
  </si>
  <si>
    <t>1、通信行业：5G会进一步加速向上</t>
  </si>
  <si>
    <r>
      <rPr>
        <sz val="11"/>
        <color theme="1"/>
        <rFont val="宋体"/>
        <family val="3"/>
        <charset val="134"/>
        <scheme val="minor"/>
      </rPr>
      <t>从8月以来，外资加速流入A股。这个趋势还会不会继续？中证君了解的信息给出了肯定的答案。一方面是，近期外资私募纷纷在境内发产品，贝莱德发了第三只境内私募基金，联博汇智发了第一只产品，安联寰通也发了第一只产品，此外近期亚洲资管巨头惠理集团发了第7只产品。另一方面，在经济周期后期，在全球市场获得高收益都不容易，但如果擅长选股，还是有机会在A股获得远超市场基准的超额收益。美国资管巨头普信集团基金经理Eric Moffett表示，“</t>
    </r>
    <r>
      <rPr>
        <sz val="11"/>
        <color rgb="FFFF0000"/>
        <rFont val="宋体"/>
        <family val="3"/>
        <charset val="134"/>
        <scheme val="minor"/>
      </rPr>
      <t>A股就是选股者的天堂</t>
    </r>
    <r>
      <rPr>
        <sz val="11"/>
        <color theme="1"/>
        <rFont val="宋体"/>
        <family val="3"/>
        <charset val="134"/>
        <scheme val="minor"/>
      </rPr>
      <t>”。</t>
    </r>
  </si>
  <si>
    <t>9月23日标普道琼斯指数纳A生效，关注当天的表现</t>
  </si>
  <si>
    <t>周一，股指大跌</t>
  </si>
  <si>
    <r>
      <rPr>
        <sz val="11"/>
        <color theme="1"/>
        <rFont val="宋体"/>
        <family val="3"/>
        <charset val="134"/>
        <scheme val="minor"/>
      </rPr>
      <t>数字货币行情崛起
两市冲高回落,沪市涨0.28%，国庆长假临近，市场几类了相当涨幅，节前效应叠加兑收需求，短期内行情或难有大的突破。节后将引来三季报业绩预告的集中披露期，</t>
    </r>
    <r>
      <rPr>
        <sz val="11"/>
        <color rgb="FFFF0000"/>
        <rFont val="宋体"/>
        <family val="3"/>
        <charset val="134"/>
        <scheme val="minor"/>
      </rPr>
      <t>投资者可近期关注提前布局三季度业绩预期较好的个股票</t>
    </r>
    <r>
      <rPr>
        <sz val="11"/>
        <color theme="1"/>
        <rFont val="宋体"/>
        <family val="3"/>
        <charset val="134"/>
        <scheme val="minor"/>
      </rPr>
      <t>。</t>
    </r>
  </si>
  <si>
    <t>两市总成交(亿元)</t>
  </si>
  <si>
    <t>上证指数</t>
  </si>
  <si>
    <t>价格</t>
  </si>
  <si>
    <t>市盈率</t>
  </si>
  <si>
    <t>市盈率（静）</t>
  </si>
  <si>
    <t>成交额（万手）</t>
  </si>
  <si>
    <t>涨幅</t>
  </si>
  <si>
    <t>‘</t>
  </si>
  <si>
    <t>深证</t>
  </si>
  <si>
    <t>烯碳新材</t>
  </si>
  <si>
    <t>延华智能</t>
  </si>
  <si>
    <t>创业板指数</t>
  </si>
  <si>
    <t>中证传媒指数</t>
  </si>
  <si>
    <t>晚上公布中年报</t>
  </si>
  <si>
    <t>收获长长的下影线，低开，最终收红</t>
  </si>
  <si>
    <t>研报</t>
  </si>
  <si>
    <t>安信证券：15.4</t>
  </si>
  <si>
    <t>东吴证券：20.29
首创证券：业绩持续改善</t>
  </si>
  <si>
    <t>国泰君安：21.84,现价空间47%</t>
  </si>
  <si>
    <t>华泰证券：16.53-17.97</t>
  </si>
  <si>
    <t>深股通（亿）</t>
  </si>
  <si>
    <t>成交量（万手）</t>
  </si>
  <si>
    <t>成交额（亿）</t>
  </si>
  <si>
    <t>换手</t>
  </si>
  <si>
    <t>高管集体增持，成本约在35左右</t>
  </si>
  <si>
    <t>兴业银行</t>
  </si>
  <si>
    <t>晚上公布中报，不及预期，净利增速6.6%</t>
  </si>
  <si>
    <t>开盘低开，跌幅最高近5%</t>
  </si>
  <si>
    <t>晚间公告董事长退休</t>
  </si>
  <si>
    <t>表现较其他同行要好</t>
  </si>
  <si>
    <t>优品股票通(短线)</t>
  </si>
  <si>
    <t>价格处于通道中，可能继续盘整。支撑位:17.14，压力位:17.77。短线处于下行初期，呈打压形态，趋势仍将延续。中线下行趋势可能延续。</t>
  </si>
  <si>
    <t>优品股票通(中长线)</t>
  </si>
  <si>
    <t>长线逐渐接近下行后段，后续有见底的可能。近5日主力净流入。主力中长线介入明显。</t>
  </si>
  <si>
    <t>萝卜投研</t>
  </si>
  <si>
    <t>估值处于历史正常估值区间内，相比同行其他公司估值较高</t>
  </si>
  <si>
    <t>萝卜投研（研报综合）</t>
  </si>
  <si>
    <t>机构评级以买入为主，平均目标加23.07，还有37.52%上涨空间</t>
  </si>
  <si>
    <t>萝卜投研（短线）</t>
  </si>
  <si>
    <t>KDJ指标临近超卖，技术面表现不佳，短期谨慎</t>
  </si>
  <si>
    <t>安信证券：23.76</t>
  </si>
  <si>
    <t>海通证券：18.86-23.58</t>
  </si>
  <si>
    <t>申万宏源证券：55%上行，预计26.7；
国泰君安：25.2</t>
  </si>
  <si>
    <t>沪股通（亿）</t>
  </si>
  <si>
    <t>海螺水泥
（水泥行业没有护城河，海螺水泥的护城河是规模和成本优势，以及公司战略。公司水泥股股神、现金流出色）</t>
  </si>
  <si>
    <t>价格处于10日均线上方，价格有回归均线的可能性，适时减少部分仓位保住已获取利润。支撑位:39.8，压力位:43.43</t>
  </si>
  <si>
    <t>估值偏低，持有为宜</t>
  </si>
  <si>
    <t>估值处于历史低估值区间内，相比同行其他公司估值较低</t>
  </si>
  <si>
    <t>机构评级以买入为主，平均目标加46.06，还有10.39%上涨空间</t>
  </si>
  <si>
    <t>RSI指标上行，港股也呈净流入状态，技术面表现较好，短期乐观</t>
  </si>
  <si>
    <t>个人策略</t>
  </si>
  <si>
    <t>观望，回撤到支撑位附近再购买一些，中长线配置</t>
  </si>
  <si>
    <t>长江电力
（护城河是长江三峡水资源）</t>
  </si>
  <si>
    <t>上海机场</t>
  </si>
  <si>
    <t>深圳机场</t>
  </si>
  <si>
    <t>深圳建设中国特色社会主义示范区带来的历史机遇，关注未来深圳机场的国际化，体量和上海机场相比还是比较小</t>
  </si>
  <si>
    <t>东方明珠</t>
  </si>
  <si>
    <t>汇鸿集团</t>
  </si>
  <si>
    <t>处于通道中，可能继续盘整，支撑位:3.67，压力位:3.81。短线主力流出较多。</t>
  </si>
  <si>
    <t>长线接近下行后段。</t>
  </si>
  <si>
    <t>PE7.3,估值处于历史低估值区间内，相比同行其他公司估值较低</t>
  </si>
  <si>
    <t>无机构评级，近期被重要股东减持，未完成减持金额占总市值的8.67%</t>
  </si>
  <si>
    <t>均线组合纠缠走平，目前股价处于低位，技术面存在风险，短期谨慎</t>
  </si>
  <si>
    <t>重庆燃气</t>
  </si>
  <si>
    <t>星云股份</t>
  </si>
  <si>
    <t>海康威视</t>
  </si>
  <si>
    <t>入选高分股池。股价靠近压力位，支撑位:31.53，压力位:33.33。短线上行趋势确立，中线处于上涨中期。</t>
  </si>
  <si>
    <t>长线接近上涨后期。近5日主力流入较多。</t>
  </si>
  <si>
    <t>PE25.8,估值处于历史正常估值区间内，相比同行其他公司估值较低</t>
  </si>
  <si>
    <t>机构评级以买入为主，平均目标价37.24，还有11.87%上涨空间</t>
  </si>
  <si>
    <t>机构评级以买入为主，平均目标加37.24，还有11.87%上涨空间</t>
  </si>
  <si>
    <t>均线组合多头排列，MACD出现水上金叉，个股所在板块受游资追捧，技术面表现较好，港资也在加仓，短期乐观</t>
  </si>
  <si>
    <t>护城河是长江三峡水资源</t>
  </si>
  <si>
    <t>关注同样厉害的华新水泥</t>
  </si>
  <si>
    <t>优势</t>
  </si>
  <si>
    <t>极低的生产成本</t>
  </si>
  <si>
    <t>公司实行T型战略，即公司在沿江、沿海等水泥需求地区，建立磨粉站，同时在石灰石资源丰富的长江两岸如芜湖、铜陵、安庆等地区建立大型熟料生产基地。T型一横为长江，一竖为长江沿海。一横生产的熟料通过长江运输到一横、一竖地区磨粉站制成品本地销售。</t>
  </si>
  <si>
    <t>护城河</t>
  </si>
  <si>
    <t>充足的矿山资源</t>
  </si>
  <si>
    <t>公司所在的安徽省为我国石灰石储备最丰富的地区，探明储量约124亿吨，且安徽省石灰石矿属于高品位且均采用露天开采（其他如福建地区为钻洞），开采成本较低。根据2018年海螺财报，其拥有矿山开采权账面价值32.5亿元。根据从券商研报（太平洋证券）获知的信息，海螺拥有约130亿吨的矿山资源。国家近几年家出台了多项矿山开产政策，主要是环保、技术、开采规范的要求，规范和限制矿山的开采，导致海螺的矿山资源稀缺性凸显</t>
  </si>
  <si>
    <t>成长性很好</t>
  </si>
  <si>
    <r>
      <rPr>
        <sz val="11"/>
        <color theme="1"/>
        <rFont val="宋体"/>
        <family val="3"/>
        <charset val="134"/>
        <scheme val="minor"/>
      </rPr>
      <t>1、若水泥价格平稳，预计未来五年的复合增长率将在10%左右，主要受益于三个因素：</t>
    </r>
    <r>
      <rPr>
        <sz val="11"/>
        <rFont val="宋体"/>
        <family val="3"/>
        <charset val="134"/>
        <scheme val="minor"/>
      </rPr>
      <t>主要受</t>
    </r>
    <r>
      <rPr>
        <b/>
        <sz val="11"/>
        <color rgb="FFFF0000"/>
        <rFont val="宋体"/>
        <family val="3"/>
        <charset val="134"/>
        <scheme val="minor"/>
      </rPr>
      <t>环保、错峰生产、淘汰落后产能</t>
    </r>
    <r>
      <rPr>
        <sz val="11"/>
        <color theme="1"/>
        <rFont val="宋体"/>
        <family val="3"/>
        <charset val="134"/>
        <scheme val="minor"/>
      </rPr>
      <t>的因素，将保证水泥价格的稳定；
2、海螺账户上</t>
    </r>
    <r>
      <rPr>
        <b/>
        <sz val="11"/>
        <color rgb="FFFF0000"/>
        <rFont val="宋体"/>
        <family val="3"/>
        <charset val="134"/>
        <scheme val="minor"/>
      </rPr>
      <t>充足的现金保证</t>
    </r>
    <r>
      <rPr>
        <sz val="11"/>
        <color theme="1"/>
        <rFont val="宋体"/>
        <family val="3"/>
        <charset val="134"/>
        <scheme val="minor"/>
      </rPr>
      <t>，预计未来会继续开展并购扩大产能；</t>
    </r>
  </si>
  <si>
    <t>估值处于低估区间</t>
  </si>
  <si>
    <r>
      <rPr>
        <sz val="11"/>
        <color theme="1"/>
        <rFont val="宋体"/>
        <family val="3"/>
        <charset val="134"/>
        <scheme val="minor"/>
      </rPr>
      <t>虽然过去三年海螺水泥积累的较大的涨幅，但主要依靠</t>
    </r>
    <r>
      <rPr>
        <b/>
        <sz val="11"/>
        <color rgb="FFFF0000"/>
        <rFont val="宋体"/>
        <family val="3"/>
        <charset val="134"/>
        <scheme val="minor"/>
      </rPr>
      <t>业绩的提升</t>
    </r>
    <r>
      <rPr>
        <sz val="11"/>
        <color theme="1"/>
        <rFont val="宋体"/>
        <family val="3"/>
        <charset val="134"/>
        <scheme val="minor"/>
      </rPr>
      <t>，从估值方面目前仍为8PE左右。关于世界其他国家的水泥股，不同国家给与水泥股的估值差异很大，如日本的太平洋水泥仅7PE，而美国火神材料32PE，我认为的原因可能与国家基建的周期、环保的要求、水泥市场规模和地理条件等因素有关。</t>
    </r>
  </si>
  <si>
    <t>公司的治理优异</t>
  </si>
  <si>
    <t>股东在资本市场的口碑很好，曾为安徽省国资国企改革的示范单位，管理层和员工持股较多，激励充足，与中小股东保持较高的一致性</t>
  </si>
  <si>
    <t>财务状况优秀</t>
  </si>
  <si>
    <t>成本控制，资本支出、运营效率，负债率，现金储备各项指标均极为优秀，且还在不断提高过程中</t>
  </si>
  <si>
    <t>行业地位</t>
  </si>
  <si>
    <t>与同行比，各项指标海螺水泥也极为优秀，海螺水泥的毛利润率在行业中实际最高，根据其2018年年报，建材行业毛利率为47.44%，拉低的原因是海螺水泥成立的贸易公司营收占总营收的20.35%，毛利润仅为0.17%。</t>
  </si>
  <si>
    <t>先进的国际战略</t>
  </si>
  <si>
    <t>2011年海螺确立了国际化发展战略，积极布局一带一路沿线国家水泥产业，海螺计划于2020年底海外水泥生产量达到5000万吨/年</t>
  </si>
  <si>
    <t>劣势</t>
  </si>
  <si>
    <t>周期股，受房地产、基建行业影响较大</t>
  </si>
  <si>
    <t>1、水泥行业不同于钢铁，煤炭，此时水泥的的供需价格将会成为今后的常态</t>
  </si>
  <si>
    <t>风险</t>
  </si>
  <si>
    <t>房地产、基建行业规模下行</t>
  </si>
  <si>
    <r>
      <rPr>
        <sz val="11"/>
        <color theme="1"/>
        <rFont val="宋体"/>
        <family val="3"/>
        <charset val="134"/>
        <scheme val="minor"/>
      </rPr>
      <t>水泥销量主要房地产和基建占70-75%，若受</t>
    </r>
    <r>
      <rPr>
        <b/>
        <sz val="11"/>
        <color rgb="FFFF0000"/>
        <rFont val="宋体"/>
        <family val="3"/>
        <charset val="134"/>
        <scheme val="minor"/>
      </rPr>
      <t>房地产、基建行业规模下行压力</t>
    </r>
    <r>
      <rPr>
        <sz val="11"/>
        <color theme="1"/>
        <rFont val="宋体"/>
        <family val="3"/>
        <charset val="134"/>
        <scheme val="minor"/>
      </rPr>
      <t>，水泥市场份额降低减少导致影响海螺水泥营业收入</t>
    </r>
  </si>
  <si>
    <t>煤炭和电力价格提升</t>
  </si>
  <si>
    <t>提高海螺水泥营业成本降低利润</t>
  </si>
  <si>
    <r>
      <t>2020.0</t>
    </r>
    <r>
      <rPr>
        <sz val="11"/>
        <color theme="1"/>
        <rFont val="宋体"/>
        <family val="3"/>
        <charset val="134"/>
        <scheme val="minor"/>
      </rPr>
      <t>7</t>
    </r>
    <r>
      <rPr>
        <sz val="11"/>
        <color theme="1"/>
        <rFont val="宋体"/>
        <family val="3"/>
        <charset val="134"/>
        <scheme val="minor"/>
      </rPr>
      <t>.</t>
    </r>
    <r>
      <rPr>
        <sz val="11"/>
        <color theme="1"/>
        <rFont val="宋体"/>
        <family val="3"/>
        <charset val="134"/>
        <scheme val="minor"/>
      </rPr>
      <t>09</t>
    </r>
    <phoneticPr fontId="18" type="noConversion"/>
  </si>
  <si>
    <r>
      <t>2020.</t>
    </r>
    <r>
      <rPr>
        <sz val="11"/>
        <color theme="1"/>
        <rFont val="宋体"/>
        <family val="3"/>
        <charset val="134"/>
        <scheme val="minor"/>
      </rPr>
      <t>07</t>
    </r>
    <r>
      <rPr>
        <sz val="11"/>
        <color theme="1"/>
        <rFont val="宋体"/>
        <family val="3"/>
        <charset val="134"/>
        <scheme val="minor"/>
      </rPr>
      <t>.</t>
    </r>
    <r>
      <rPr>
        <sz val="11"/>
        <color theme="1"/>
        <rFont val="宋体"/>
        <family val="3"/>
        <charset val="134"/>
        <scheme val="minor"/>
      </rPr>
      <t>10</t>
    </r>
    <phoneticPr fontId="18" type="noConversion"/>
  </si>
  <si>
    <t>短短几个交易日，从2900突然突破3400，第一天还是券商和银行大涨，随后两天银行就不怎么行了。创业板开始持续大涨，物联网、科技等类型股票走势很好。</t>
    <phoneticPr fontId="18" type="noConversion"/>
  </si>
  <si>
    <t>有消息说要关注银行和券商重组的机会，特别是有银行的券商，比如光大券商</t>
    <phoneticPr fontId="18" type="noConversion"/>
  </si>
  <si>
    <r>
      <t>2020.</t>
    </r>
    <r>
      <rPr>
        <sz val="11"/>
        <color theme="1"/>
        <rFont val="宋体"/>
        <family val="3"/>
        <charset val="134"/>
        <scheme val="minor"/>
      </rPr>
      <t>07</t>
    </r>
    <r>
      <rPr>
        <sz val="11"/>
        <color theme="1"/>
        <rFont val="宋体"/>
        <family val="3"/>
        <charset val="134"/>
        <scheme val="minor"/>
      </rPr>
      <t>.</t>
    </r>
    <r>
      <rPr>
        <sz val="11"/>
        <color theme="1"/>
        <rFont val="宋体"/>
        <family val="3"/>
        <charset val="134"/>
        <scheme val="minor"/>
      </rPr>
      <t>15</t>
    </r>
    <phoneticPr fontId="18" type="noConversion"/>
  </si>
  <si>
    <t>本周创业板换手率接近2015年顶峰，结果开始暴跌</t>
    <phoneticPr fontId="18" type="noConversion"/>
  </si>
  <si>
    <r>
      <t>2020.</t>
    </r>
    <r>
      <rPr>
        <sz val="11"/>
        <color theme="1"/>
        <rFont val="宋体"/>
        <family val="3"/>
        <charset val="134"/>
        <scheme val="minor"/>
      </rPr>
      <t>07</t>
    </r>
    <r>
      <rPr>
        <sz val="11"/>
        <color theme="1"/>
        <rFont val="宋体"/>
        <family val="3"/>
        <charset val="134"/>
        <scheme val="minor"/>
      </rPr>
      <t>.20</t>
    </r>
    <phoneticPr fontId="18" type="noConversion"/>
  </si>
  <si>
    <t>海螺水泥等水泥股涨停，但是盘中海螺开板，因此出掉一手</t>
    <phoneticPr fontId="18" type="noConversion"/>
  </si>
  <si>
    <r>
      <t>2020.</t>
    </r>
    <r>
      <rPr>
        <sz val="11"/>
        <color theme="1"/>
        <rFont val="宋体"/>
        <family val="3"/>
        <charset val="134"/>
        <scheme val="minor"/>
      </rPr>
      <t>08</t>
    </r>
    <r>
      <rPr>
        <sz val="11"/>
        <color theme="1"/>
        <rFont val="宋体"/>
        <family val="3"/>
        <charset val="134"/>
        <scheme val="minor"/>
      </rPr>
      <t>.19</t>
    </r>
    <phoneticPr fontId="18" type="noConversion"/>
  </si>
  <si>
    <t>最近一堆爆款基金，经过媒体的各种吹，引来疯狂的申购。比如前两天中欧阿尔法狂卖了500亿，但募资上限是80亿。今年新基金发行超2万亿，已经创下历史新高，悠着点不是好事儿。基民的追涨杀跌，比股民更加的疯狂，可以提前释放风险！当然中长期看，机构资金加大入市是主旋律，这是阻挡不住的。</t>
    <phoneticPr fontId="18" type="noConversion"/>
  </si>
  <si>
    <t>宁波银行七年涨了十一倍，股市有这么好的股票，为什么股民还大面积亏钱。因为他们一涨就想卖，卖了后等着下跌再低价买回来，可是这种炒垃圾股思维炒银行股活不了一集，因为宁波银行永远不会跌倒韭菜们曾经卖出的价格。所以这些韭菜们只能去买那些没有涨的垃圾股。然后，结局不言而喻。</t>
    <phoneticPr fontId="18" type="noConversion"/>
  </si>
  <si>
    <r>
      <t>2020.</t>
    </r>
    <r>
      <rPr>
        <sz val="11"/>
        <color theme="1"/>
        <rFont val="宋体"/>
        <family val="3"/>
        <charset val="134"/>
        <scheme val="minor"/>
      </rPr>
      <t>08</t>
    </r>
    <r>
      <rPr>
        <sz val="11"/>
        <color theme="1"/>
        <rFont val="宋体"/>
        <family val="3"/>
        <charset val="134"/>
        <scheme val="minor"/>
      </rPr>
      <t>.25</t>
    </r>
    <phoneticPr fontId="18" type="noConversion"/>
  </si>
  <si>
    <t>创业板涨跌幅20%,首日比较平稳，除个别炒的新股，涨跌都很厉害</t>
    <phoneticPr fontId="18" type="noConversion"/>
  </si>
  <si>
    <t>目前踏踏实实买基金</t>
    <phoneticPr fontId="18" type="noConversion"/>
  </si>
  <si>
    <r>
      <t>2020.</t>
    </r>
    <r>
      <rPr>
        <sz val="11"/>
        <color theme="1"/>
        <rFont val="宋体"/>
        <family val="3"/>
        <charset val="134"/>
        <scheme val="minor"/>
      </rPr>
      <t>09.01</t>
    </r>
    <phoneticPr fontId="18" type="noConversion"/>
  </si>
  <si>
    <r>
      <t>2020.</t>
    </r>
    <r>
      <rPr>
        <sz val="11"/>
        <color theme="1"/>
        <rFont val="宋体"/>
        <family val="3"/>
        <charset val="134"/>
        <scheme val="minor"/>
      </rPr>
      <t>09.02</t>
    </r>
    <phoneticPr fontId="18" type="noConversion"/>
  </si>
  <si>
    <t>流出66.14 沪：60.07  深：6.07</t>
    <phoneticPr fontId="18" type="noConversion"/>
  </si>
  <si>
    <t>强势板块</t>
    <phoneticPr fontId="18" type="noConversion"/>
  </si>
  <si>
    <t>弱势板块</t>
    <phoneticPr fontId="18" type="noConversion"/>
  </si>
  <si>
    <t>军工，新能源</t>
    <phoneticPr fontId="18" type="noConversion"/>
  </si>
  <si>
    <t>科技</t>
    <phoneticPr fontId="18" type="noConversion"/>
  </si>
  <si>
    <r>
      <t xml:space="preserve">流出3 沪：18.05  </t>
    </r>
    <r>
      <rPr>
        <sz val="11"/>
        <color rgb="FFFF0000"/>
        <rFont val="宋体"/>
        <family val="3"/>
        <charset val="134"/>
        <scheme val="minor"/>
      </rPr>
      <t>深：15.05</t>
    </r>
    <phoneticPr fontId="18" type="noConversion"/>
  </si>
  <si>
    <t>北向(亿元)</t>
    <phoneticPr fontId="18" type="noConversion"/>
  </si>
  <si>
    <t>海螺卖飞了，牛市中还是尽量少动，应该熊市多买入，牛市就等吧</t>
    <phoneticPr fontId="18" type="noConversion"/>
  </si>
  <si>
    <t>美股再创新高</t>
    <phoneticPr fontId="18" type="noConversion"/>
  </si>
  <si>
    <t>2020.09.03</t>
    <phoneticPr fontId="18" type="noConversion"/>
  </si>
  <si>
    <t>2020.09.04</t>
    <phoneticPr fontId="18" type="noConversion"/>
  </si>
  <si>
    <t>量(亿元)</t>
    <phoneticPr fontId="18" type="noConversion"/>
  </si>
  <si>
    <t>缩量调整</t>
    <phoneticPr fontId="18" type="noConversion"/>
  </si>
  <si>
    <t>盘前数据。美股普跌，纳指跌幅－4.96%；欧股普跌，英国富时跌幅－1.52%；WTI原油下跌－0.55%，现报41.28；伦敦金下跌－0.66%，收盘1931.92；离岸人民币汇率6.84625；A50期指下跌－0.94%；美股纳指期货下跌－1.49%。早盘数据对咱们的开盘影响利空。</t>
    <phoneticPr fontId="18" type="noConversion"/>
  </si>
  <si>
    <t>A股三大指数震荡，白酒板块领涨两市。民航机场、医药制造、生物疫苗、煤炭采选等板块也涨幅居前，船舶制造、航天航空、转基因等板块领跌。</t>
    <phoneticPr fontId="18" type="noConversion"/>
  </si>
  <si>
    <t>A股三大指数收跌 北向资金净卖出逾60亿元</t>
    <phoneticPr fontId="18" type="noConversion"/>
  </si>
  <si>
    <t>半导体</t>
    <phoneticPr fontId="18" type="noConversion"/>
  </si>
  <si>
    <t>消费</t>
    <phoneticPr fontId="18" type="noConversion"/>
  </si>
  <si>
    <t>白酒</t>
    <phoneticPr fontId="18" type="noConversion"/>
  </si>
  <si>
    <t>船舶制造、航天航空、转基因</t>
    <phoneticPr fontId="18" type="noConversion"/>
  </si>
  <si>
    <t>创业板已经消灭了3元以下的低价股，4元也仅剩十来支</t>
    <phoneticPr fontId="18" type="noConversion"/>
  </si>
  <si>
    <t>牛市中需要养成持股思维，熊市需要高抛低吸。股市里最吊诡的地方在于，主力们用五年时间训练散户，让他们养成一个习惯，然后用一年多时间来收割他们。熊市里，主力们会训练散户，让他们养成高抛低吸的习惯，不停的让散户处于被套牢，解套然后赚一点，然后再度被套牢。等到了牛市，股市已经风格转换了，很多散户开始各种卖飞了，想做波段择时，想高抛低吸，结果总是一卖自己的股票就走牛了。到了牛市末期，经过一年多的训练，散户养成了另一种习惯。股价没有天花板，高了还能更高，每一次下跌都是为了调整然后涨的更好，只要牢牢抓住就能赚钱。其实这时候，股市已经转换风格了，已经真正开始套人了，风险也开始大了。</t>
    <phoneticPr fontId="18" type="noConversion"/>
  </si>
  <si>
    <t>券商、保险等非银金融板块受追捧。
保险板块整体涨幅超过7%。保险龙头中国人寿放量大涨，尾盘封住涨停。新华保险、西水股份涨停。中国太保、中国人保也大幅上涨。</t>
    <phoneticPr fontId="18" type="noConversion"/>
  </si>
  <si>
    <t>在今天早盘，A股市场还表现非常平淡，并无很好的表现，沪指早盘开盘后不久甚至还一度翻绿。
而从午后开始，沪指涨幅逐级扩大，在早市收盘的基础上硬生生向上拓展了近50点。
富时罗素调整落地带来增量资金 多只新纳入个股尾盘异动明显。其实是有人得到了券商合并的消息。国联和国金合并。</t>
    <phoneticPr fontId="18" type="noConversion"/>
  </si>
  <si>
    <t>2020.09.18</t>
    <phoneticPr fontId="18" type="noConversion"/>
  </si>
  <si>
    <t>上证</t>
    <phoneticPr fontId="18" type="noConversion"/>
  </si>
  <si>
    <t>深证</t>
    <phoneticPr fontId="18" type="noConversion"/>
  </si>
  <si>
    <t>科创50</t>
    <phoneticPr fontId="18" type="noConversion"/>
  </si>
  <si>
    <t>流入94.74</t>
    <phoneticPr fontId="18" type="noConversion"/>
  </si>
  <si>
    <t>2020.09.19</t>
    <phoneticPr fontId="18" type="noConversion"/>
  </si>
  <si>
    <t>周一大盘券商没有起来</t>
    <phoneticPr fontId="18" type="noConversion"/>
  </si>
  <si>
    <t>A股三大指数今日集体收涨，其中创业板指表现较强，收盘上涨近2%。市场成交量继续萎缩，两市合计成交仅有6607亿元，行业板块涨多跌少，生物疫苗概念股大涨。北向资金今日净卖出27.53亿元。具体来看，沪指收盘上涨0.17%，收报3279.71点；深成指上涨0.67%，收报13110.07点；创业板指上涨1.74%，收报2599.88点。</t>
    <phoneticPr fontId="18" type="noConversion"/>
  </si>
  <si>
    <t>前一天欧美</t>
    <phoneticPr fontId="18" type="noConversion"/>
  </si>
  <si>
    <t>9月23日，美国股市三大指数震荡整理，纳指跌幅接近1%。截至发稿，道指上涨0.15%，纳指下跌0.80%，标普500指数下跌0.29%。</t>
    <phoneticPr fontId="18" type="noConversion"/>
  </si>
  <si>
    <t>大跌</t>
    <phoneticPr fontId="18" type="noConversion"/>
  </si>
  <si>
    <t>成交量萎缩，待观察，创业板指数是否能买？战略配售基金是否能买？</t>
    <phoneticPr fontId="18" type="noConversion"/>
  </si>
  <si>
    <t>2020.09.23</t>
    <phoneticPr fontId="18" type="noConversion"/>
  </si>
  <si>
    <t>国庆前后，特别是国庆后第一个交易日，新能源和新能源车开始爆发</t>
    <phoneticPr fontId="18" type="noConversion"/>
  </si>
  <si>
    <t>爆款基金的结果就是基金为了业绩抱团，新基金加速进场</t>
    <phoneticPr fontId="18" type="noConversion"/>
  </si>
  <si>
    <t>2020.10.11</t>
    <phoneticPr fontId="18" type="noConversion"/>
  </si>
  <si>
    <t>10月9日晚，新能源汽车行业迎来一则重磅政策利好：历时一年半，最新的《新能源汽车产业发展规划》终于获国务院常务会议通过。</t>
    <phoneticPr fontId="18" type="noConversion"/>
  </si>
  <si>
    <r>
      <t>机构和游资都比较看好，</t>
    </r>
    <r>
      <rPr>
        <sz val="11"/>
        <color rgb="FFFF0000"/>
        <rFont val="宋体"/>
        <family val="3"/>
        <charset val="134"/>
        <scheme val="minor"/>
      </rPr>
      <t>新能源和新能源车</t>
    </r>
    <r>
      <rPr>
        <sz val="11"/>
        <color theme="1"/>
        <rFont val="宋体"/>
        <family val="3"/>
        <charset val="134"/>
        <scheme val="minor"/>
      </rPr>
      <t>能否成为近期热点，</t>
    </r>
    <r>
      <rPr>
        <sz val="11"/>
        <color rgb="FFFF0000"/>
        <rFont val="宋体"/>
        <family val="3"/>
        <charset val="134"/>
        <scheme val="minor"/>
      </rPr>
      <t>充换电加氢</t>
    </r>
    <r>
      <rPr>
        <sz val="11"/>
        <color theme="1"/>
        <rFont val="宋体"/>
        <family val="3"/>
        <charset val="134"/>
        <scheme val="minor"/>
      </rPr>
      <t>等领域</t>
    </r>
    <phoneticPr fontId="18" type="noConversion"/>
  </si>
  <si>
    <t>不知能否像美股一样，有个长牛慢牛，这样投机的成分少了，当然只能长期投资逐步上涨，不会暴涨暴跌了。意见指出，自《国务院批转证监会关于提高上市公司质量意见的通知》(国发〔2005〕34号)印发以来，我国上市公司数量显著增长、质量持续提升，在促进国民经济发展中的作用日益凸显。但也要看到，上市公司经营和治理不规范、发展质量不高等问题仍较突出，与建设现代化经济体系、推动经济高质量发展的要求还存在差距。同时，面对新冠肺炎疫情影响，上市公司生产经营和高质量发展面临新的考验。</t>
    <phoneticPr fontId="18" type="noConversion"/>
  </si>
  <si>
    <t>银之杰，美元刺激政策，美股能否复苏？美国经济能否复苏，决定美股是否会继续长牛。</t>
    <phoneticPr fontId="18" type="noConversion"/>
  </si>
  <si>
    <r>
      <t>今天无交易。最近人民币汇率升值太猛了。
从外围市场来看，据华尔街日报报道，美国财长姆努钦将向美国众议院议长佩洛西提交规模为</t>
    </r>
    <r>
      <rPr>
        <sz val="11"/>
        <color rgb="FFFF0000"/>
        <rFont val="宋体"/>
        <family val="3"/>
        <charset val="134"/>
        <scheme val="minor"/>
      </rPr>
      <t>1.8万亿美元的援助法案提案</t>
    </r>
    <r>
      <rPr>
        <sz val="11"/>
        <color theme="1"/>
        <rFont val="宋体"/>
        <family val="3"/>
        <charset val="134"/>
        <scheme val="minor"/>
      </rPr>
      <t>。美国国家经济顾问库德洛表示，特朗普已经批准了这一修订后的经济刺激方案。
国务院近日印发《</t>
    </r>
    <r>
      <rPr>
        <sz val="11"/>
        <color rgb="FFFF0000"/>
        <rFont val="宋体"/>
        <family val="3"/>
        <charset val="134"/>
        <scheme val="minor"/>
      </rPr>
      <t>关于进一步提高上市公司质量的意见</t>
    </r>
    <r>
      <rPr>
        <sz val="11"/>
        <color theme="1"/>
        <rFont val="宋体"/>
        <family val="3"/>
        <charset val="134"/>
        <scheme val="minor"/>
      </rPr>
      <t>》，吸引更多中长期资金入市，历史前两次国几条(04年股权分置14年促进资本市场健康发展)，走低后</t>
    </r>
    <r>
      <rPr>
        <sz val="11"/>
        <color rgb="FFFF0000"/>
        <rFont val="宋体"/>
        <family val="3"/>
        <charset val="134"/>
        <scheme val="minor"/>
      </rPr>
      <t>都创出了大牛市</t>
    </r>
    <r>
      <rPr>
        <sz val="11"/>
        <color theme="1"/>
        <rFont val="宋体"/>
        <family val="3"/>
        <charset val="134"/>
        <scheme val="minor"/>
      </rPr>
      <t>。
新华社北京10月11日电 近日，中共中央办公厅、国务院办公厅印发了《</t>
    </r>
    <r>
      <rPr>
        <sz val="11"/>
        <color rgb="FFFF0000"/>
        <rFont val="宋体"/>
        <family val="3"/>
        <charset val="134"/>
        <scheme val="minor"/>
      </rPr>
      <t>深圳建设中国特色社会主义先行示范区综合改革试点实施方案(2020-2025年)</t>
    </r>
    <r>
      <rPr>
        <sz val="11"/>
        <color theme="1"/>
        <rFont val="宋体"/>
        <family val="3"/>
        <charset val="134"/>
        <scheme val="minor"/>
      </rPr>
      <t>》，并发出通知，要求各地区各部门结合实际认真贯彻落实。政策层面又接连传出大消息。主要涉全面分步实施注册制，吸引更多长期资金入市，加大退市监管，大力提高上市公司质量，等等。</t>
    </r>
    <phoneticPr fontId="18" type="noConversion"/>
  </si>
  <si>
    <t>2020.10.12</t>
    <phoneticPr fontId="18" type="noConversion"/>
  </si>
  <si>
    <t>2020.10.13</t>
    <phoneticPr fontId="18" type="noConversion"/>
  </si>
  <si>
    <t>A股全线暴涨</t>
    <phoneticPr fontId="18" type="noConversion"/>
  </si>
  <si>
    <t>外围股市高开；晚间，国金和国联证券合并终止，可能是利空</t>
    <phoneticPr fontId="18" type="noConversion"/>
  </si>
  <si>
    <t>2020.10.15</t>
    <phoneticPr fontId="18" type="noConversion"/>
  </si>
  <si>
    <t>2020.10.19</t>
    <phoneticPr fontId="18" type="noConversion"/>
  </si>
  <si>
    <t>A股三大指数今日高开低走，最终集体收跌，其中沪指下跌0.71%，收报3312.67点；深成指下跌0.82%，收报13421.19点；创业板指下跌1.28%，收报2689.67点。深成指与创业板指日K线都是四连阴。两市合计成交7391亿元，行业板块涨少跌多，量子通信概念股逆市走强。北向资金今日净卖出32.43亿元。</t>
    <phoneticPr fontId="18" type="noConversion"/>
  </si>
  <si>
    <t>北向资金当日净流入23.72亿元</t>
    <phoneticPr fontId="18" type="noConversion"/>
  </si>
  <si>
    <t>周末政治局集体学习量子
北向资金今日净卖出32.43亿元</t>
    <phoneticPr fontId="18" type="noConversion"/>
  </si>
  <si>
    <t>2020.10.20</t>
    <phoneticPr fontId="18" type="noConversion"/>
  </si>
  <si>
    <t>A股三大指数今日集体收涨，其中沪指上涨0.47%，收报3328.10点；深成指上涨1.36%，收报13603.88点；创业板指上涨1.89%，收报2740.58点。市场成交量萎缩，两市合计成交6674亿元。行业板块涨多跌少，仪器仪表、酿酒、汽车板块领涨，创业板次新股大涨。北向资金今日小幅净卖出11.13亿元。</t>
    <phoneticPr fontId="18" type="noConversion"/>
  </si>
  <si>
    <t>2020.10.29</t>
    <phoneticPr fontId="18" type="noConversion"/>
  </si>
  <si>
    <t>A股三大指数今日低开高走，收盘集体上涨，其中沪指上涨0.11%，收报3272.73点；深成指上涨0.98%，收报13519.66点；创业板指上涨1.10%，收报2699.92点。两市合计成交7803亿元，行业板块涨跌互现，白酒与医疗板块强势领涨。北向资金今日净买入17.86亿元。</t>
    <phoneticPr fontId="18" type="noConversion"/>
  </si>
  <si>
    <t>北向资金今日小幅净卖出11.13亿元，最近卖出是明智的，看到北向流出就减仓。</t>
    <phoneticPr fontId="18" type="noConversion"/>
  </si>
  <si>
    <t>北向资金今日净买入17.86亿元。</t>
    <phoneticPr fontId="18" type="noConversion"/>
  </si>
  <si>
    <t>2020.11.6</t>
    <phoneticPr fontId="18" type="noConversion"/>
  </si>
  <si>
    <t>2020.11.9</t>
    <phoneticPr fontId="18" type="noConversion"/>
  </si>
  <si>
    <t>A股全线暴涨，半导体接近涨停，新能源不是很强。</t>
    <phoneticPr fontId="18" type="noConversion"/>
  </si>
  <si>
    <t>2020.11.12</t>
    <phoneticPr fontId="18" type="noConversion"/>
  </si>
  <si>
    <t>美东时间周四，美股三大指数集体收跌。截止收盘，道指跌1.08%，纳指跌0.65%，标普500指数跌1%。个股方面，拼多多股价大涨逾20%，创历史新高。消息面上，拼多多发布2020年第三季度财报，财报显示公司第三季度营收超过142亿元，同比增长89%，净利润4.664亿元，首次实现季度盈利。</t>
    <phoneticPr fontId="18" type="noConversion"/>
  </si>
  <si>
    <t>A股三大指数今日收盘涨跌不一，其中沪指下跌0.11%，收报3338.68点，日K线三连跌；深成指上涨0.52%，收报13792.07点；创业板指上涨0.71%，收报2700.51点。市场成交量继续萎缩，两市合计成交7081亿元。行业板块涨跌互现，酿酒板块持续大涨，今日更是掀起涨停潮。北向资金今日小幅净卖出5.07亿元。</t>
    <phoneticPr fontId="18" type="noConversion"/>
  </si>
  <si>
    <t>A股三大指数今日集体收跌，其中沪指小幅下挫0.53%，收报3342.20点；深成指下跌1.95%，收报13720.17点；创业板指走势较弱，收盘跌幅达到3.31%，收报2681.52点。市场成交量萎缩，两市合计成交8696亿元，行业板块多数收跌，白酒板块逆市走强。北向资金今日小幅净卖出9.3亿元。</t>
    <phoneticPr fontId="18" type="noConversion"/>
  </si>
  <si>
    <t>2020.11.5</t>
    <phoneticPr fontId="18" type="noConversion"/>
  </si>
  <si>
    <t>A股三大指数今日集体收涨，其中沪指上涨，收复3300点整数关口，收报3320.13点；深成指上涨1.72%，收报13894.26点；创业板指上涨1.36%，收报2787.88点。市场成交量放大，两市合计成交8597亿元。行业板块呈现普涨态势，通讯、酿酒、汽车板块领涨，仅航天航空与银行板块逆市下跌。北向资金今日净买入109.97亿元。</t>
    <phoneticPr fontId="18" type="noConversion"/>
  </si>
  <si>
    <t>2020.12.01</t>
    <phoneticPr fontId="18" type="noConversion"/>
  </si>
  <si>
    <t>A股三大指数今日收盘涨跌不一，其中沪指冲高回落，收盘小幅下跌0.49%，失守3400点整数关口，收报3391.76点；深成指下跌0.15%，收报13670.11点；创业板指小幅收涨0.49%，收报2631.89点。市场成交量放大，两市合计成交9507亿元。行业板块涨少跌多，大金融板块冲高回落，有色金属板块表现活跃。北向资金今日净买入49.39亿元。</t>
    <phoneticPr fontId="18" type="noConversion"/>
  </si>
  <si>
    <t>银行近期开始崛起，一周上涨超20%。</t>
    <phoneticPr fontId="18" type="noConversion"/>
  </si>
  <si>
    <t>2020.11.30</t>
    <phoneticPr fontId="18" type="noConversion"/>
  </si>
  <si>
    <t>今天券商大涨，之前少量加仓了券商。近期开始购买券商。</t>
    <phoneticPr fontId="18" type="noConversion"/>
  </si>
  <si>
    <t>有人网上说：周一能够集体集中在10分钟内同时将银行保险券商拉升4%以上的资金必定是机构主力的大资金，而这些资金因T+0制度上午买下午是出不掉的。所以这些资金会在周二有自救行为。（1）上证指数周二会收阳线反包掉周一阴线，再次向上进攻3458.79点。（2）创业板，半导体科技，生物医药，券商会继续上涨。这个有一定道理，第二天最终收盘也只差不到7点。</t>
    <phoneticPr fontId="18" type="noConversion"/>
  </si>
  <si>
    <r>
      <t>技术上看：沪深指数上周经过短期的回调，</t>
    </r>
    <r>
      <rPr>
        <sz val="11"/>
        <color rgb="FFFF0000"/>
        <rFont val="宋体"/>
        <family val="3"/>
        <charset val="134"/>
        <scheme val="minor"/>
      </rPr>
      <t>已经分别回踩了20日均线和60日均线的支撑位</t>
    </r>
    <r>
      <rPr>
        <sz val="11"/>
        <color theme="1"/>
        <rFont val="宋体"/>
        <family val="3"/>
        <charset val="134"/>
        <scheme val="minor"/>
      </rPr>
      <t>，今日平高走逐渐拉升走出反弹形态，尤其是板块轮动加速，也给市场资金做多增强了信心，午后沪指冲击3458点的前期高点，但是由于缺乏量能的有效配合，导致未能实现突破。</t>
    </r>
    <phoneticPr fontId="18" type="noConversion"/>
  </si>
  <si>
    <t>A股今日迎来12月首个交易日，三大指数今日集体走强，其中沪指收盘上涨1.77%，收报3451.94点；深成指上涨1.90%，收报13930.37点；创业板指上涨2.53%，收报2698.44点。市场成交量略有萎缩，两市合计成交8649亿元。行业板块呈现普涨态势，银行、券商、保险等金融股大涨。北向资金今日净买入162.93亿元。北向资金今日净买入162.93亿元，净买入隆基股份7.54亿元、三安光电7.13亿元，净卖出东方财富4.82亿元、海康威视2.45亿元。买入五粮液、比亚迪，是否意味着券商行情快到头了，新能源蓄势待发？拭目以待。</t>
    <phoneticPr fontId="18" type="noConversion"/>
  </si>
  <si>
    <t>2020.12.02</t>
    <phoneticPr fontId="18" type="noConversion"/>
  </si>
  <si>
    <t>半导体</t>
    <phoneticPr fontId="18" type="noConversion"/>
  </si>
  <si>
    <r>
      <t>A股三大指数今日涨跌不一，沪指</t>
    </r>
    <r>
      <rPr>
        <sz val="11"/>
        <color rgb="FFFF0000"/>
        <rFont val="宋体"/>
        <family val="3"/>
        <charset val="134"/>
        <scheme val="minor"/>
      </rPr>
      <t>盘中创2018年2月以来新高</t>
    </r>
    <r>
      <rPr>
        <sz val="11"/>
        <color theme="1"/>
        <rFont val="宋体"/>
        <family val="3"/>
        <charset val="134"/>
        <scheme val="minor"/>
      </rPr>
      <t>，收盘微跌0.07%，收报3449.38点；深成指上涨0.22%，收报13961.58点；创业板指下跌0.57%，收报2682.97点。两市合计成交8810亿元，行业板块涨跌互现，煤炭采选与电子元件板块强势领涨。北向资金今日净卖出40.25亿元。</t>
    </r>
    <phoneticPr fontId="18" type="noConversion"/>
  </si>
  <si>
    <t>今天券商依然不是很好。感觉今年还是板块轮动，坚守好自己的板块，每份基金都能上涨20%，也是一笔不小的资金。北向资金流出还不小，是不是短期还是会调整。几大券商金股依然在推荐中国平安、兴业银行，还有部分推荐紫金矿业、贵州茅台。</t>
    <phoneticPr fontId="18" type="noConversion"/>
  </si>
  <si>
    <t>2020.12.08</t>
    <phoneticPr fontId="18" type="noConversion"/>
  </si>
  <si>
    <t>本周金融券商开始萎靡，白酒依然不错，新能源车慢慢涨了三天后开始暴涨两天，突破前期高点。</t>
    <phoneticPr fontId="18" type="noConversion"/>
  </si>
  <si>
    <t>A股三大指数今日涨跌不一，其中沪指收盘下跌0.19%，收报3410.18点；深成指平盘报收；创业板指上涨0.73%，收报2746.28点。两市合计成交7017亿元，行业板块涨少跌多，酿酒板块大涨。北向资金今日净买入66.76亿元。</t>
    <phoneticPr fontId="18" type="noConversion"/>
  </si>
  <si>
    <t>2020.12.10</t>
    <phoneticPr fontId="18" type="noConversion"/>
  </si>
  <si>
    <t>酒</t>
    <phoneticPr fontId="18" type="noConversion"/>
  </si>
  <si>
    <t>A股三大指数今日表现波澜不惊，沪指全天维持震荡整理态势，最终微幅收涨0.04%，收报3373.28点；深成指小幅上涨0.11%，收报13731.34点；创业板指收涨0.77%，收报2718.55点。市场成交量萎缩，两市合计成交7092亿元，行业板块涨跌互现，钢铁板块强势领涨。北向资金今日净买入15.22亿元。</t>
    <phoneticPr fontId="18" type="noConversion"/>
  </si>
  <si>
    <t>国家能源局新能源司副司长任育之10日在中国光伏行业协会主办的“2020中国光伏行业年度大会”上表示，目前国家发展改革委和能源局正在测算“十四五”“十五五”时期光伏发电的目标。从目前的发展情况看，“十四五”的光伏发电需求将远高于“十三五”。为此，有必要进一步调动光伏制造企业、光伏发电企业等主体的积极性。</t>
    <phoneticPr fontId="18" type="noConversion"/>
  </si>
  <si>
    <t>关注隆基股份，就是新能源、光伏这块。汽车可关注，但是估值比较高。</t>
    <phoneticPr fontId="18" type="noConversion"/>
  </si>
  <si>
    <t>2020.12.15</t>
    <phoneticPr fontId="18" type="noConversion"/>
  </si>
  <si>
    <t>2020.12.16</t>
    <phoneticPr fontId="18" type="noConversion"/>
  </si>
  <si>
    <t>美东时间周一，美股三大指数上涨，道指刷新历史纪录高位，截至发稿，道指涨0.76%，纳指涨1.18%，标普500指数涨0.78%。蔚来汽车跌超3%，一度失守40美元关口，早前该公司称将拟增发的ADS定价为每份39美元。</t>
  </si>
  <si>
    <t>A股三大指数今日集体收涨，其中沪指上涨0.66%，收报3369.12点；深成指上涨1.01%，收报13692.13点；创业板指走势较强，涨幅达到1.44%，收报2726.60点。两市合计成交7098亿元，行业板块涨多跌少，酿酒、食品饮料、航天航空板块领涨，煤炭板块重挫。北向资金今日小幅净买入2.23亿元。</t>
    <phoneticPr fontId="18" type="noConversion"/>
  </si>
  <si>
    <t>5G换军工或者新能源，还是看好新能源和张坤的中小盘</t>
    <phoneticPr fontId="18" type="noConversion"/>
  </si>
  <si>
    <t>海螺水泥近期走势不是很好，之前卖掉的兴业银行确创下了新高，对于散户来说，还是要拿得住股票啊</t>
    <phoneticPr fontId="18" type="noConversion"/>
  </si>
  <si>
    <t>A股三大指数今日全天维持震荡整理态势，最终收盘涨跌不一，其中沪指下跌0.01%，收报3366.98点；深成指下跌0.09%，收报13751.09点；创业板指上涨0.06%，收报2760.64点。两市合计成交7010亿元，行业板块涨少跌多，酿酒与食品饮料板块大涨。北向资金今日净买入19.15亿元。</t>
    <phoneticPr fontId="18" type="noConversion"/>
  </si>
  <si>
    <t>2020.12.17</t>
    <phoneticPr fontId="18" type="noConversion"/>
  </si>
  <si>
    <t>A股三大指数今日集体收涨，其中沪指上涨1.13%，收报3404.87点，收复3400点整数关口；深成指上涨1.01%，收报13889.87点；创业板指上涨0.90%，收报2785.62点。市场成交量放大，两市合计成交7917亿元，行业板块多数收涨，有色金属、券商信托、煤炭采选板块领涨。北向资金今日净买入80.58亿元。</t>
    <phoneticPr fontId="18" type="noConversion"/>
  </si>
  <si>
    <t>新能源和新能源车依然在疯狂</t>
    <phoneticPr fontId="18" type="noConversion"/>
  </si>
  <si>
    <t>2020.12.18</t>
    <phoneticPr fontId="18" type="noConversion"/>
  </si>
  <si>
    <t>2020.12.21</t>
  </si>
  <si>
    <t>A股三大指数震荡，煤炭板块大涨。转基因、固态电池、白酒、电力、钢铁等板块也涨幅居前，水产养殖、保险、食品饮料等板块领跌。截至发稿，沪指下跌0.32%，深成指下跌0.24%，创业板指下跌0.05%。</t>
    <phoneticPr fontId="18" type="noConversion"/>
  </si>
  <si>
    <t>临近年底，又是抱团喝酒，煤飞色舞的行情。
各地拉闸限电引发市场对煤炭供应的担忧，18日早盘，煤炭开采指数一改往日的颓势，领跑全场，上涨5.61%；汽车消费需求持续扩大，也让汽车整车板块成为与家电齐名的，深受基金经理喜爱的消费板块，18日早盘上涨3.8%，锂矿板块也随之上涨4.31%。
限电上热搜
煤炭板块彻底被引爆
17日，由于湖南、江西电力供应偏紧，浙江也出现限制用电情况，#南方多地出现拉闸限电#冲上微博热搜。
国家发改委17日晚间回应称，工业生产高速增长和低温寒流叠加导致电力需求超预期高速增长。目前为止电力供应保持平稳有序，居民生活用电未受影响。国家发改委已会同相关部门企业，采取措施切实保障电力需求，确保电力供应总体平稳有序。
18日早盘，煤炭板块集体飙涨。截至发稿，上海能源、新集能源、大同煤业、恒源煤电、靖远煤电纷纷涨停。整个板块上涨5.67%。
“有矿”的发财了
不仅有煤矿的发财了，有钴矿、锂矿的也暴涨。
18日早盘，锂矿指数上涨4.33%。永兴材料涨停，
钴矿指数也上涨3.48%。
今日早盘，汽车整车板块走强，江铃汽车、东风汽车拉升涨停，长城汽车、江淮汽车涨超5%，上汽集团、广汽集团、长安汽车、比亚迪等跟涨。
据中汽协预测，今年我国汽车销量为2530万辆，虽然仍同比下滑2%，但远高于年中预期。今年7月，中汽协将年初提出的“2020年我国汽车总销量将较2019年下滑2%”的预测下调至同比下滑10%或20%。
商务部新闻发言人高峰昨日在发布会上表示，2020年11月，随着汽车促消费政策效果进一步显现，国内汽车市场加快复苏，消费需求继续扩大。新车销量、二手车交易量、机动车回收数量等主要指标累计同比降幅进一步收窄。其中，新车销量连续7个月实现两位数增长。
5天4板
金种子酒接近翻番
酿酒板块是2020年A股市场上最靓的仔，从年头涨到年尾。网友调侃，白的涨完啤的涨，啤的涨完白的涨，涨累了休息一天，黄的红的涨，然后白的继续……
18日早盘，二线白酒金种子酒再度涨停，市值已经113亿。在过去5个交易日创下了4个涨停，更重要的是12月以来，该股股价最高涨幅超过87%。
在金种子的带动下，二线白酒全面跟涨，伊力特上涨6.5%，酒鬼酒上涨超5%。青青稞酒、老白干酒上涨超4%。</t>
    <phoneticPr fontId="18" type="noConversion"/>
  </si>
  <si>
    <t>高瓴资本先参与通威定增又大笔投入隆基，上半年还大手笔加持了宁德时代，光伏上游涨得猛说明现在还只是光伏革命的上半场，只有到中游出现1000亿美元万亿人民币市值公司时，才证明光伏进入了下半场。隆基现在是老大，两三年后不一定还是老大，光伏技术仍然处于技术爆发阶段，新技术革命会产生新的王者。</t>
    <phoneticPr fontId="18" type="noConversion"/>
  </si>
  <si>
    <t>A股三大指数今日集体收涨，其中沪指收盘上涨0.76%，收报3420.57点；深成指上涨2.03%，收报14134.85点；创业板指走势较强，涨幅达到3.66%，收报2882.44点。两市合计成交8644亿元，行业板块多数收涨，航天航空、煤炭采选、玻璃陶瓷板块领涨。北向资金今日净买入78.61亿元。</t>
    <phoneticPr fontId="18" type="noConversion"/>
  </si>
  <si>
    <t>A股今天大涨，新能源的基金都快搞7%了</t>
    <phoneticPr fontId="18" type="noConversion"/>
  </si>
  <si>
    <t>2020.12.22</t>
    <phoneticPr fontId="18" type="noConversion"/>
  </si>
  <si>
    <t>A股三大指数今日集体收跌，其中沪指下跌1.86%，收报3356.78点；深证成指下跌1.79%，收报13882.30点；创业板指下跌2.45%，收报2811.75点。市场成交量放大，两市合计成交9576亿元，行业板块呈现普跌态势，酿酒行业逆市大涨。北向资金今日净卖出35.86亿元。</t>
    <phoneticPr fontId="18" type="noConversion"/>
  </si>
  <si>
    <t>没有什么利空，是否希望散户把筹码吐出来。
晚间：信息量巨大！证监会重磅发声 促进居民储蓄向投资转化 增强投资者信心</t>
    <phoneticPr fontId="18" type="noConversion"/>
  </si>
  <si>
    <t>年底基金要争排名，有希望前列的一个公司一个代表基金，可以买些 ，近期农银工业4.0买了后暴涨，把5G亏的都补回来了。汇丰晋信低碳先锋股票近期也涨的比较厉害，都是5%上下的涨，上半年拿住估计都翻番了吧。</t>
    <phoneticPr fontId="18" type="noConversion"/>
  </si>
  <si>
    <t>A股三大指数今日集体收涨，其中沪指上涨0.76%，收报3382.32点；深成指上涨0.96%，收报14015.02点；创业板指上涨1.11%，收报2842.97点。两市合计成交9290亿元，行业板块涨跌互现，航天军工板块大涨，酿酒板块冲高回落。北向资金今日净买入43.39亿元。</t>
    <phoneticPr fontId="18" type="noConversion"/>
  </si>
  <si>
    <t>股市中要有定力，从9月到现在，不断加仓，不但原有的恢复收益，新买的还涨了不少</t>
    <phoneticPr fontId="18" type="noConversion"/>
  </si>
  <si>
    <t>2020.12.23</t>
    <phoneticPr fontId="18" type="noConversion"/>
  </si>
  <si>
    <t>2020.12.25</t>
    <phoneticPr fontId="18" type="noConversion"/>
  </si>
  <si>
    <t>2020.12.28</t>
    <phoneticPr fontId="18" type="noConversion"/>
  </si>
  <si>
    <t>跟房地产涨价异曲同工，房价不涨，卖不出地；股价不涨，卖不出股。在房价滞涨拍地流拍的大环境下，预计未来卖股票将成为地方政府的主要财政来源。</t>
    <phoneticPr fontId="18" type="noConversion"/>
  </si>
  <si>
    <t>沪指震荡拉升，电力、公用事业、虚拟电厂、煤炭采选、港口水运、油气设服、基本金属等板块涨幅居前，船舶制造、水产养殖、乳业、转基因、保险、白酒等板块领跌。截至发稿，沪指上涨0.78%，报3389.48点；深成指上涨0.58%，报13995.83点；创业板指上涨0.32%，报2829.82点。</t>
    <phoneticPr fontId="18" type="noConversion"/>
  </si>
  <si>
    <t>A股三大指数今日全天维持震荡整理态势，最终集体红盘报收。两市合计成交8811亿元，行业板块涨少跌多，酿酒板块大涨。北向资金今日小幅净卖出4.08亿元。
具体来看，沪指收盘上涨0.02%，收报3397.29点；深成指上涨0.19%，收报14044.10点；创业板指上涨0.07%，收报2842.81点。</t>
    <phoneticPr fontId="18" type="noConversion"/>
  </si>
  <si>
    <t>美东时间周一，美国股市走强，三大指数均创历史新高。截至发稿，道指报30406.21点，涨幅0.68%，纳指报12921.75点，涨幅0.91%，标普500指数报3737.40点，涨幅0.93%。</t>
    <phoneticPr fontId="18" type="noConversion"/>
  </si>
  <si>
    <t>2020.12.29</t>
    <phoneticPr fontId="18" type="noConversion"/>
  </si>
  <si>
    <t>A股三大指数今日集体收跌，其中沪指下跌0.54%，收报3379.04点；深证成指下跌0.53%，收报13970.21点；创业板指下跌1.05%，收报2813点。两市合计成交8597亿元，行业板块涨跌互现，煤炭采选与有色金属板块领跌，通讯行业大涨。北向资金今日净买入44.71亿元。</t>
    <phoneticPr fontId="18" type="noConversion"/>
  </si>
  <si>
    <t>新能源</t>
    <phoneticPr fontId="18" type="noConversion"/>
  </si>
  <si>
    <t>5G、科技</t>
    <phoneticPr fontId="18" type="noConversion"/>
  </si>
  <si>
    <t>12.29收评: 行情整体弱势，分化较大，前期强势股大幅回调。量能不足，市场依旧保持区间震荡格局，今天跌破5日线，短线会下探60日线，甚至半年线，再反弹。
板块分析:
1、新能源跌幅大，出现筹码松动，属于短期正常回调。但板块成长性高，依旧是明年重点之一。可选择回调10-15个点，最好在20日均线附近低吸。
2、大消费也是明年重点板块，有回调都是低吸机会。医药继续回调，短期并没有利空，医药整体业绩不错，可以布局接下来的年报行情。
3、半导体、券商整体处于底部区间，一季度会有跟大盘上涨行情的，这时候依旧选择持股待涨。
4、保险、家电调整充分，可以逐步考虑。</t>
    <phoneticPr fontId="18" type="noConversion"/>
  </si>
  <si>
    <t>今天新能源大跌近5%。芯片前段时间清掉了，亏5个点，但是买新能源也挣回来了，不可惜。批注有一篇文章，建议好好关注。高端白酒、新能源回调部分后是笔者关注的，科技有可能还是一日游。今天可能是新能源部分获利回吐，还有就是3个交易日后基金排名要出，基金还是会稳妥出货，保证年度的排名。券商可以定投一些待涨。</t>
    <phoneticPr fontId="18" type="noConversion"/>
  </si>
  <si>
    <t>2021.1.4</t>
    <phoneticPr fontId="18" type="noConversion"/>
  </si>
  <si>
    <t>事实证明新能源卖飞了，从30开始，A股开始大涨，尤其是新能源，30一天就夺回了29的跌幅，还涨了些，1月4日新能源大涨，多个基金超过6%。不过1月4日北向资金也在流出，南向资金在流入。</t>
    <phoneticPr fontId="18" type="noConversion"/>
  </si>
  <si>
    <t>A股今日迎来新年开门红，沪指收盘上涨0.86%，收复3500点大关，收报3502.96点；深证成指上涨2.47%，收报14827.47点；创业板指大涨3.77%，站稳3000点大关，收报3078.11点。两市成交额突破一万亿元，今日达到1.16万亿元。行业板块多数收涨，农业、军工、酿酒板块领涨。北向资金今日小幅净卖出5.42亿元。</t>
    <phoneticPr fontId="18" type="noConversion"/>
  </si>
  <si>
    <t>A股今天大涨，新能源的基金都快搞7%了</t>
    <phoneticPr fontId="18" type="noConversion"/>
  </si>
  <si>
    <t>1.16万</t>
    <phoneticPr fontId="18" type="noConversion"/>
  </si>
  <si>
    <t>2020.12.30</t>
    <phoneticPr fontId="18" type="noConversion"/>
  </si>
  <si>
    <t>A股三大指数今日集体走强，其中沪指收盘上涨1.05%，收复3400点整数关口，收报3414.45点；深证成指上涨1.66%，收报14201.57点；创业板指大涨3.11%，站上2900点整数关口，创5年新高，收报2900.54点。两市合计成交8470亿元，行业板块涨跌互现，酿酒、煤炭、有色、券商板块领涨。北向资金今日净买入64.4亿元。</t>
    <phoneticPr fontId="18" type="noConversion"/>
  </si>
  <si>
    <t>2021.1.5</t>
    <phoneticPr fontId="18" type="noConversion"/>
  </si>
  <si>
    <t>A股三大指数今日集体收涨，其中沪指上涨0.73%，收报3528.68点；深证成指上涨2.16%，收报15147.57点，站上15000点大关；创业板指上涨0.65%，收报3097.98点。两市成交额再度突破一万亿元，今日达到1.26万亿。行业板块涨跌互现，乳业股掀起涨停潮。北向资金今日净卖出44.44亿元。</t>
    <phoneticPr fontId="18" type="noConversion"/>
  </si>
  <si>
    <t>乳业、白酒</t>
    <phoneticPr fontId="18" type="noConversion"/>
  </si>
  <si>
    <t>1.26万</t>
    <phoneticPr fontId="18" type="noConversion"/>
  </si>
  <si>
    <t>美股三大指数高开低走，道指跌1.25%，标普500指数跌1.48%，纳指跌1.47%，贵金属、新能源车板块大涨。理想汽车涨超12%，蔚来涨超9%，金罗斯黄金、泛美白银涨超8%，特斯拉涨超3%。</t>
    <phoneticPr fontId="18" type="noConversion"/>
  </si>
  <si>
    <t>2021.1.6</t>
    <phoneticPr fontId="18" type="noConversion"/>
  </si>
  <si>
    <t>A股三大指数今日展开震荡整理，最终集体小幅收涨，沪指与创业板指日K线五连阳。两市成交额达到1.16万亿，但较昨日略有萎缩。行业板块涨少跌多，船舶制造板块强势领涨。北向资金今日小幅净买入2.36亿元。
具体来看，沪指收盘上涨0.63%，收报3550.88点；深成指上涨0.26%，收报15187.61点；创业板指上涨0.55%，收报3115.09点。</t>
    <phoneticPr fontId="18" type="noConversion"/>
  </si>
  <si>
    <t>南向资金净流入达130亿元。</t>
    <phoneticPr fontId="18" type="noConversion"/>
  </si>
  <si>
    <t>2021.1.8</t>
    <phoneticPr fontId="18" type="noConversion"/>
  </si>
  <si>
    <t>美东时间1月7日16：00(北京时间1月8日05：00)，道指收涨211.73点，涨幅0.69%，报31041.13点；纳指收涨326.69点，涨幅2.56%，报13067.48点；标普500指数收涨55.65点，涨幅1.48%，报3803.79点。盘中，道指最高涨至31193.40点，纳指最高涨至13090.91点，标普500指数最高涨至3811.55点，均创盘中历史新高。
　　美股大型科技股集体上涨，苹果涨3.41%，亚马逊涨0.76%，奈飞涨1.68%，谷歌涨2.99%，Facebook涨2.06%，微软涨2.85%。
　　美股银行股集体上涨，摩根大通涨3.28%，高盛涨2.19%，花旗涨1.21%，摩根士丹利涨1.71%，美国银行涨2.22%，富国银行涨2.26%。
　　热门中概股多数收涨，阿里巴巴跌0.3%，京东跌0.3%，百度涨1.9%。迅雷涨48.1%，优点互动涨36.1%，亿邦通信涨26.7%，CBAK能源科技有限公司涨20.6%，小牛电动涨16%，理想汽车10.5%，哔哩哔哩涨5.5%。中国电信跌13.2%，沪杭甬高速跌12%，中国联通跌11.2%，中国国航跌9.5%，新濠影汇跌8%，中国移动跌6.1%。
　　特斯拉股价大涨7.94%，报816.04美元，创收盘纪录新高，总市值约7735亿美元。美股盘初，据CNBC消息，特斯拉CEO埃隆·马斯克的个人净资产升至1850亿美元，超越亚马逊CEO贝佐斯荣登全球第一大富豪。</t>
    <phoneticPr fontId="18" type="noConversion"/>
  </si>
  <si>
    <t>有色、新能源、军工</t>
    <phoneticPr fontId="18" type="noConversion"/>
  </si>
  <si>
    <t>新能源、军工、白酒</t>
    <phoneticPr fontId="18" type="noConversion"/>
  </si>
  <si>
    <t>数字货币</t>
    <phoneticPr fontId="18" type="noConversion"/>
  </si>
  <si>
    <t>北向资金今日疯狂净买入206.15亿元。</t>
    <phoneticPr fontId="18" type="noConversion"/>
  </si>
  <si>
    <t>1.13万</t>
    <phoneticPr fontId="18" type="noConversion"/>
  </si>
  <si>
    <t>A股三大指数今日集体小幅收跌，在连续上涨6个交易日后，暂时停下了上攻的步伐。两市合计成交达到1.13万亿元，行业板块涨跌互现，超跌股纷纷反弹，抱团股多数回调。北向资金今日疯狂净买入206.15亿元。
具体来看，沪指收盘下跌0.17%，收报3570.11点；深证成指下跌0.24%，收报15319.29点；创业板指下跌0.37%，收报3150.78点。</t>
    <phoneticPr fontId="18" type="noConversion"/>
  </si>
  <si>
    <t>2021.1.11</t>
    <phoneticPr fontId="18" type="noConversion"/>
  </si>
  <si>
    <t>北向资金今日小幅净买入8.94亿元。</t>
    <phoneticPr fontId="18" type="noConversion"/>
  </si>
  <si>
    <t>A股三大指数今日集体收跌，其中沪指与深证成指跌幅超过1%，创业板指跌幅接近2%。两市成交额连续6天突破万亿，今日达到1.21万亿元。行业板块几乎全线下跌，有色金属与酿酒行业领跌。北向资金今日小幅净买入8.94亿元。
具体来看，沪指收盘下跌1.08%，收报3531.50点；深证成指下跌1.33%，收报15115.38点；创业板指下跌1.84%，收报3092.86点。</t>
    <phoneticPr fontId="18" type="noConversion"/>
  </si>
  <si>
    <t>1.21万</t>
    <phoneticPr fontId="18" type="noConversion"/>
  </si>
  <si>
    <t>A股三大指数今日集体收跌，其中沪指下跌0.27%，收报3598.65点；深证成指下跌0.61%，收报15365.43点；创业板指走势较弱，跌幅达到1.57%，收报3130.30点。两市成交金额连续第8个交易日突破万亿，今日达到1.23万亿元。行业板块呈现普跌态势，券商信托板块领跌，仅工艺商品、民航机场、港口水运板块逆市上涨。北向资金今日净买入27.12亿元。</t>
    <phoneticPr fontId="18" type="noConversion"/>
  </si>
  <si>
    <t>1.23万</t>
    <phoneticPr fontId="18" type="noConversion"/>
  </si>
  <si>
    <t>北向资金今日净买入27.12亿元。</t>
    <phoneticPr fontId="18" type="noConversion"/>
  </si>
  <si>
    <t>2021.1.13</t>
  </si>
  <si>
    <t>2021.1.14</t>
    <phoneticPr fontId="18" type="noConversion"/>
  </si>
  <si>
    <t>北向资金今日净买入51.07亿元。</t>
  </si>
  <si>
    <t>1.12万</t>
    <phoneticPr fontId="18" type="noConversion"/>
  </si>
  <si>
    <t>A股三大指数今日集体收跌，其中沪指下跌0.91%，收报3565.90点；深证成指下跌1.92%，收报15070.13点；创业板指下跌3089.18，收报3089.18点。值得注意的是，科创50指数今日表现抢眼，收盘大涨2.83%，收报1447.27点。两市成交额超过1.12万亿元，连续9个交易日突破万亿。行业板块涨多跌少，光刻胶概念股大涨，军工与酿酒板块大跌。北向资金今日净买入51.07亿元。</t>
    <phoneticPr fontId="18" type="noConversion"/>
  </si>
  <si>
    <t>北向资金今日净买入8.01亿元。</t>
    <phoneticPr fontId="18" type="noConversion"/>
  </si>
  <si>
    <t>2021.1.15</t>
    <phoneticPr fontId="18" type="noConversion"/>
  </si>
  <si>
    <t>A股三大指数今日展开震荡整理，创业板指盘中跌幅一度超过2%，最终收盘涨跌不一。两市成交额连续10个交易日突破万亿，今日达到1.03万亿。行业板块多数收涨，银行股表现活跃，次新股大涨。北向资金今日净买入8.01亿元。
具体来看，沪指收盘上涨0.01%，收报3566.38点；深证成指下跌0.26%，收报15031.70点；创业板指上涨0.02%，收报3089.94点。</t>
    <phoneticPr fontId="18" type="noConversion"/>
  </si>
  <si>
    <t>新能源板块包含新能源汽车和新能源。新能源汽车包括上游锂、钴等矿产、中游电池、轮胎等配件、下游汽车整车厂，产业链很长，甚至一些消费电子也开始算入产业链。新能源包括风电、光伏、垃圾发电、生物质、储能等，主要是光伏的投资前景较好。光伏行业分为硅料、硅片、电池片、组件。</t>
    <phoneticPr fontId="22" type="noConversion"/>
  </si>
  <si>
    <t>新能源主题基金，去掉部分业绩差的</t>
    <phoneticPr fontId="18" type="noConversion"/>
  </si>
  <si>
    <t>003984</t>
    <phoneticPr fontId="22" type="noConversion"/>
  </si>
  <si>
    <t>嘉实新能源新材料股票A</t>
    <phoneticPr fontId="22" type="noConversion"/>
  </si>
  <si>
    <t>姚志鹏</t>
    <phoneticPr fontId="22" type="noConversion"/>
  </si>
  <si>
    <t>姚志鹏的投资理念可以总结为：不追求市场热点和景气度，喜欢行业空间大、竞争格局好、管理层优秀的公司，自下而上选股，识别出价值能成长的核心公司，努力在公司早期就发现价值，长期持有，完整的分享价值实现的全过程。</t>
    <phoneticPr fontId="22" type="noConversion"/>
  </si>
  <si>
    <t>赵诣是清华大学保送+本硕连读，机械制造专业。任职经验3年+，管理规模42亿。
今年不仅有望夺得新能源主题冠军，更有望夺得混合基金冠军。目前管理的4只基金，除一只是年中接手外，其他三只占据了123名↓如果包揽前三，那就厉害了。
难能可贵的是，他的换手率其实不算高，2020中报显示换手率为281%，说明他选股贡献了不少超额收益。
然而观察他管理三年多的农银研究精选，曾经比较偏好军工，2017-2018都比较拉胯。说明基金经理是能攻不擅守。
管理新能源主题基金刚满1年，经验上略有欠缺。
投资风格上，赵诣是先自上而下优选成长空间大的赛道，然后再自下而上选股，喜欢有竞争力、管理层优秀、有业绩的公司。
能力圈主要集中于高端制造业，强调坚守能力圈，左侧买入，不跟随市场风格变化，不做仓位择时，持股周期长。</t>
    <phoneticPr fontId="22" type="noConversion"/>
  </si>
  <si>
    <t>赵诣</t>
    <phoneticPr fontId="22" type="noConversion"/>
  </si>
  <si>
    <t>002190</t>
    <phoneticPr fontId="22" type="noConversion"/>
  </si>
  <si>
    <t>农银汇理新能源主题灵活配置混合</t>
    <phoneticPr fontId="22" type="noConversion"/>
  </si>
  <si>
    <t>2021.1.18</t>
    <phoneticPr fontId="18" type="noConversion"/>
  </si>
  <si>
    <t>半导体、可降解塑</t>
    <phoneticPr fontId="18" type="noConversion"/>
  </si>
  <si>
    <t>北向资金今日净买入16.37亿元。</t>
    <phoneticPr fontId="18" type="noConversion"/>
  </si>
  <si>
    <t>1.03万</t>
    <phoneticPr fontId="18" type="noConversion"/>
  </si>
  <si>
    <t>A股三大指数今日集体收涨，其中沪指上涨0.84%，收报3596.22点；深证成指上涨1.58%，收报15269.27点；创业板指走势较强，涨幅达到1.92%，收报3149.20点。市场成交量萎缩，今日为新年以来首次跌破万亿，仅有9982亿元。行业板块呈现普涨态势，降解塑料概念股爆发。北向资金今日净买入16.37亿元。半导体和可降解塑料两大板块活跃。</t>
    <phoneticPr fontId="18" type="noConversion"/>
  </si>
  <si>
    <t>A股三大指数今日集体收跌，其中沪指下跌0.83%，收报3566.38点；深证成指下跌1.74%，收报15003.99点；创业板指下跌2.05%，收报3084.49点。两市成交额达到1.04万亿元，行业板块涨跌互现，房地产板块表现活跃。北向资金今日尾盘抢筹，最终净买入9.18亿元。</t>
    <phoneticPr fontId="18" type="noConversion"/>
  </si>
  <si>
    <t>北向资金今日净买入9.18亿元。</t>
    <phoneticPr fontId="18" type="noConversion"/>
  </si>
  <si>
    <t>昨天开始积极宣传南向资金了，港股和A股溢价开始的时候，就应该潜伏，这两天港股大涨。</t>
    <phoneticPr fontId="18" type="noConversion"/>
  </si>
  <si>
    <t>3084.49</t>
    <phoneticPr fontId="18" type="noConversion"/>
  </si>
  <si>
    <t>2021.1.19</t>
  </si>
  <si>
    <t>2021.1.22</t>
    <phoneticPr fontId="18" type="noConversion"/>
  </si>
  <si>
    <t>美东时间周四，美股三大指数涨跌互现，纳指、标普500指数续创收盘新高，芯片类股、大型科技股普涨，银行股、航空股、区块链概念股走低。截止收盘，道琼斯工业指数跌12.37点，跌幅0.04%，报31176.01点；纳斯达克指数涨73.67点，涨幅0.55%，报13530.92点；标普500指数涨1.22点，涨幅0.03%，报3853.07点。
芯片概念股方面，英特尔大涨超6%；该公司在未收盘时公布的财报显示，四季度营收183亿美元，市场预期175亿美元。该公司预期一季度经调整EPS 1.10美元，市场预期0.95美元。“光刻机龙头”阿斯麦涨超3%，股价创历史新高，据报道该公司预计今年将交付40台EUV光刻机。全球最大的代工芯片制造商台积电涨超2%，股价亦创收盘历史新高，消息称其下半年将采用5nm工艺生产英特尔Corei3芯片。大型科技股方面，苹果涨超3%，facebook涨超2%，亚马逊涨超1%；谷歌微涨，股价续创收盘新高。此外，中概券商股活跃，老虎证券涨超23%；富途证券涨近10%，股价逼近100美元大关，创历史新高，本月两者累计涨幅均超过100%。</t>
    <phoneticPr fontId="18" type="noConversion"/>
  </si>
  <si>
    <t>A股三大指数今日走势分化，沪指收盘下跌0.40%，收报3606.75点；深证成指上涨0.70%，收报15628.73点；创业板指走势强劲，收盘涨幅达到2.27%，收报3358.24点，本周累计涨幅更是达到8.68%。两市合计成交超过一万亿元，今日达到1.11万亿。行业板块多数收跌，体外诊断概念股大涨。北向资金今日净卖出20.2亿元。</t>
    <phoneticPr fontId="18" type="noConversion"/>
  </si>
  <si>
    <t>北向资金今日净卖出20.2亿元。</t>
    <phoneticPr fontId="18" type="noConversion"/>
  </si>
  <si>
    <t>2021.1.20</t>
    <phoneticPr fontId="18" type="noConversion"/>
  </si>
  <si>
    <t>A股三大指数今日集体收涨，其中沪指上涨0.47%，收报3583.09点；深证成指上涨1.46%，收报15223.36点；创业板指走势较强，收盘大涨3.90%，收报3204.93点。市场成交量萎缩，两市合计成交9156亿元。行业板块涨跌互现，有色、汽车、钢铁板块领涨，保险与银行板块领跌，抱团股重拾升势。北向资金今日净买入33.94亿元。</t>
    <phoneticPr fontId="18" type="noConversion"/>
  </si>
  <si>
    <t>北向资金今日净买入33.94亿元。</t>
    <phoneticPr fontId="18" type="noConversion"/>
  </si>
  <si>
    <t>1.04万</t>
    <phoneticPr fontId="18" type="noConversion"/>
  </si>
  <si>
    <t>1.11万</t>
    <phoneticPr fontId="18" type="noConversion"/>
  </si>
  <si>
    <t>s</t>
    <phoneticPr fontId="18" type="noConversion"/>
  </si>
  <si>
    <r>
      <rPr>
        <sz val="11"/>
        <color rgb="FFFF0000"/>
        <rFont val="宋体"/>
        <family val="3"/>
        <charset val="134"/>
        <scheme val="minor"/>
      </rPr>
      <t>凡事问本质</t>
    </r>
    <r>
      <rPr>
        <sz val="11"/>
        <color theme="1"/>
        <rFont val="宋体"/>
        <family val="3"/>
        <charset val="134"/>
        <scheme val="minor"/>
      </rPr>
      <t>。
周末半导体有些利空，国家大基金一期退出。周一可能会跌。
牛牛说金融认为下周会冲高，白酒看空，芯片短期利空，三四天后反弹，金融看好，上涨就要跌一次。坚定看好汽车和新能源。看好军工大飞机，核酸检测看好。
瑞银上调福耀玻璃（03606）目标价63.5%。
美国1.9万亿大放水，全球通胀？长期持有港股和美股，还是不久会泡沫破灭？</t>
    </r>
    <phoneticPr fontId="18" type="noConversion"/>
  </si>
  <si>
    <t>2021.1.25</t>
    <phoneticPr fontId="18" type="noConversion"/>
  </si>
  <si>
    <t>A股三大指数今日收盘涨跌不一，其中沪指上涨0.48%，收报3624.24点；深证成指上涨0.52%，收报15710.19点；创业板指冲高回落，最终下跌0.09%，收报3355.24点，3400点整数关口得而复失。两市成交额达到1.21万亿元，行业板块呈现普跌态势，逾3000只股票下跌，白酒股大涨。北向资金今日净买入19.31亿元。</t>
  </si>
  <si>
    <t>新能源、军工午后跳水</t>
    <phoneticPr fontId="18" type="noConversion"/>
  </si>
  <si>
    <t>北向资金今日净买入19.31亿元。</t>
    <phoneticPr fontId="18" type="noConversion"/>
  </si>
  <si>
    <t>今天港股科技板块大涨，腾讯和美团。</t>
    <phoneticPr fontId="18" type="noConversion"/>
  </si>
  <si>
    <t>白酒</t>
    <phoneticPr fontId="18" type="noConversion"/>
  </si>
  <si>
    <t>2021.1.28</t>
    <phoneticPr fontId="18" type="noConversion"/>
  </si>
  <si>
    <t>A股三大指数今日震荡整理，最终集体小幅收涨。市场成交量萎缩，两市合计成交9231亿元，行业板块涨跌互现，云游戏概念股大涨。北向资金今日净卖出12.55亿元。
具体来看，沪指收盘上涨0.11%，收报3573.34点；深证成指上涨0.40%，收报15413.83点；创业板指上涨0.70%，收报3281.03点。</t>
    <phoneticPr fontId="18" type="noConversion"/>
  </si>
  <si>
    <t>北向资金今日净卖出12.55亿元。</t>
  </si>
  <si>
    <t>这是2021.1.28写的，牛市还是要潜伏得早，最好是熊市底部大家都紧张的时候进来，2440谁都不相信是底，我也是只投了一点点，事实证明之前投的就快翻倍了，后面加仓可能会把之前的利润回吐，所以牛市加仓是件风险很大的事，也只能不断吃到小肉。</t>
    <phoneticPr fontId="18" type="noConversion"/>
  </si>
  <si>
    <t>今天港股科技板块大跌，腾讯和美团。</t>
    <phoneticPr fontId="18" type="noConversion"/>
  </si>
  <si>
    <t>新能源</t>
    <phoneticPr fontId="18" type="noConversion"/>
  </si>
  <si>
    <t>白酒</t>
    <phoneticPr fontId="18" type="noConversion"/>
  </si>
  <si>
    <t>A股三大指数今日宽幅震荡，最终集体收跌，其中沪指下跌0.63%，失守3500点大关，收报3483.07点；深证成指下跌0.61%，收报14821.99点；创业板指跌幅达到1.04%，收报3128.86点，本周累计跌幅达到6.83%。两市合计成交9522亿元，行业板块呈现普跌态势，民航机场板块逆市大涨。北向资金今日净买入25.33亿元。</t>
    <phoneticPr fontId="18" type="noConversion"/>
  </si>
  <si>
    <t>北向资金今日净买入25.33亿元。</t>
  </si>
  <si>
    <t>2021.1.29</t>
  </si>
  <si>
    <t>北向资金今日净买入34.59亿元。</t>
    <phoneticPr fontId="18" type="noConversion"/>
  </si>
  <si>
    <t>化工</t>
    <phoneticPr fontId="18" type="noConversion"/>
  </si>
  <si>
    <t>A股三大指数今日集体收涨，迎来2月开门红，其中沪指收盘上涨0.64%，收报3505.28点，收复3500点；深证成指上涨1.36%，收报15024.24点；创业板指上涨0.99%，收报3159.99点。市场成交量萎缩，两市合计成交8567亿元，行业板块涨多跌少，次新股表现活跃。北向资金今日净买入34.59亿元。</t>
    <phoneticPr fontId="18" type="noConversion"/>
  </si>
  <si>
    <t>2021.2.1</t>
  </si>
  <si>
    <t>2021.2.2</t>
    <phoneticPr fontId="18" type="noConversion"/>
  </si>
  <si>
    <t>煤炭</t>
    <phoneticPr fontId="18" type="noConversion"/>
  </si>
  <si>
    <t>新能源、白酒</t>
    <phoneticPr fontId="18" type="noConversion"/>
  </si>
  <si>
    <t>A股三大指数今日集体收涨，其中沪指上涨0.81%，收报3533.68点；深证成指上涨2.07%，收报15335.66点；创业板指上涨2.17%，收报3228.70点。两市合计成交9010亿元，行业板块涨跌互现，机构抱团股重拾升势。北向资金今日净买入32.81亿元。</t>
    <phoneticPr fontId="18" type="noConversion"/>
  </si>
  <si>
    <t>北向资金今日净买入32.81亿元。</t>
    <phoneticPr fontId="18" type="noConversion"/>
  </si>
  <si>
    <t>2021.2.3</t>
    <phoneticPr fontId="18" type="noConversion"/>
  </si>
  <si>
    <t>2021.2.4</t>
    <phoneticPr fontId="18" type="noConversion"/>
  </si>
  <si>
    <t>北向资金今日净买入34.23亿元。</t>
    <phoneticPr fontId="18" type="noConversion"/>
  </si>
  <si>
    <t>A股三大指数今日集体小幅收跌，其中沪指下跌0.46%，收报3517.31点；深证成指下跌0.67%，收报15233.15点；创业板指下跌0.15%，收报3223.77点。两市合计成交9537亿元，行业板块多数收跌，下跌个股数量超过3000只。北向资金今日净买入34.23亿元。</t>
    <phoneticPr fontId="18" type="noConversion"/>
  </si>
  <si>
    <t>A股三大指数今日集体收跌，其中沪指下跌0.44%，收报3501.86点，险守3500点整数关口；深证成指下跌0.84%，收报15105.94点；创业板指下跌0.72%，收报3200.55点。两市合计成交9425亿元，行业板块呈现普跌态势，银行板块逆市翻红，两市一共3293只股票下跌。北向资金今日逆市净买入67.71亿元。</t>
    <phoneticPr fontId="18" type="noConversion"/>
  </si>
  <si>
    <t>北向资金今日逆市净买入67.71亿元。</t>
    <phoneticPr fontId="18" type="noConversion"/>
  </si>
  <si>
    <t>北向资金今日净买入83.93亿元。</t>
    <phoneticPr fontId="18" type="noConversion"/>
  </si>
  <si>
    <t>A股三大指数今日冲高回落，最终集体绿盘报收。两市合计成交8911亿元，行业板块涨少跌多，银行股大涨。北向资金今日净买入83.93亿元。A股三大指数今日冲高回落，最终集体绿盘报收。两市合计成交8911亿元，行业板块涨少跌多，银行股大涨。北向资金今日净买入83.93亿元。
具体来看，沪指收盘下跌0.16%，收报3496.33点；深证成指下跌0.65%，收报15007.30点；创业板指下跌0.21%，收报3193.71点。</t>
    <phoneticPr fontId="18" type="noConversion"/>
  </si>
  <si>
    <t>2021.2.5</t>
  </si>
  <si>
    <t>2021.2.9</t>
  </si>
  <si>
    <t>2021.2.10</t>
    <phoneticPr fontId="18" type="noConversion"/>
  </si>
  <si>
    <t>A股三大指数今日集体收涨，其中沪指上涨2.01%，收报3603.49点，沪指重返3600点；深证成指上涨2.36%，收报15630.57点；创业板指上涨1.71%，收报3334.24点。两市合计成交8373.54亿元，行业板块普涨，航天航空板块领涨。北向资金今日净买入26.24亿元。</t>
    <phoneticPr fontId="18" type="noConversion"/>
  </si>
  <si>
    <t>军工、芯片</t>
    <phoneticPr fontId="18" type="noConversion"/>
  </si>
  <si>
    <t>白酒</t>
    <phoneticPr fontId="18" type="noConversion"/>
  </si>
  <si>
    <t>北向资金今日净买入26.24亿元。</t>
    <phoneticPr fontId="18" type="noConversion"/>
  </si>
  <si>
    <t>美东时间周二，美股三大指数涨跌不一，纳指首次站上14000点关口、续创收盘历史新高，区块链概念股延续涨势，航空、散户抱团概念股普跌。截止收盘，道指跌9.93点，跌幅0.03%，报31375.83点；纳指涨20.06点，涨幅0.14%，报14007.70点；标普500指数跌4.36点，跌幅0.11%，报3911.23点。热门中概股多数上涨，百度涨超6%，股价盘中涨破300美元大关，市值突破1000亿美元，网易涨超6%，金山云涨超2%，三者股价均创收盘新高。</t>
    <phoneticPr fontId="18" type="noConversion"/>
  </si>
  <si>
    <t>A股三大指数今日集体收涨，其中沪指上涨1.43%，收报3655.09点；深证成指上涨2.12%，收报15962.25点；创业板指上涨2.39%，收报3413.81点。两市合计成交8753.17亿元，行业板块大部分上涨，钛白粉概念领涨。北向资金今日净卖出17.80亿元。</t>
    <phoneticPr fontId="18" type="noConversion"/>
  </si>
  <si>
    <t>北向资金今日净买入17.80亿元。</t>
    <phoneticPr fontId="18" type="noConversion"/>
  </si>
  <si>
    <t>2021.2.18</t>
  </si>
  <si>
    <t>北向资金今日净买入50.73亿元。</t>
    <phoneticPr fontId="18" type="noConversion"/>
  </si>
  <si>
    <t>A股今日迎来牛年首个交易日，三大指数高开低走，收盘涨跌不一，其中创业板指走势较弱，跌幅接近3%。两市合计成交1.08万亿元，上涨股票数量超过3600只，机构抱团股重挫。行业板块呈现普涨态势，有色金属、煤炭、石油等周期股大涨，仅酿酒与医疗板块下跌。北向资金今日净买入50.73亿元。
具体来看，沪指收盘上涨0.55%，收报3675.36点；深证成指下跌1.22%，收报15767.44点；创业板指下跌2.74%，收报3320.14点。</t>
    <phoneticPr fontId="18" type="noConversion"/>
  </si>
  <si>
    <t>1.08万</t>
    <phoneticPr fontId="18" type="noConversion"/>
  </si>
  <si>
    <t>白酒、新能源等基金抱团股</t>
    <phoneticPr fontId="18" type="noConversion"/>
  </si>
  <si>
    <t>芯片、金融，中小股普涨</t>
    <phoneticPr fontId="18" type="noConversion"/>
  </si>
  <si>
    <t>A股三大指数今日收盘涨跌不一，其中沪指上涨0.57%，收报3696.17点；深证成指上涨0.35%，收报15823.11点；创业板指下跌1.04%，收报3285.53点，盘中跌幅一度接近4%。两市合计成交1.04万亿元，行业板块全线上涨，超过3700只股票上涨，农业股大涨。北向资金今日净买入95.53亿元。</t>
    <phoneticPr fontId="18" type="noConversion"/>
  </si>
  <si>
    <t>农业</t>
    <phoneticPr fontId="18" type="noConversion"/>
  </si>
  <si>
    <t>新能源</t>
    <phoneticPr fontId="18" type="noConversion"/>
  </si>
  <si>
    <t>高端白酒、光伏能源回调后、医药、大消费都是可以关注的板块，震荡可低吸，港股可以适当再高配一些，基金拿稳了，再挣50%。</t>
  </si>
  <si>
    <t>近一周有色涨得比较厉害，眉飞色舞始终不会缺席。目前男神板块中，估值最合理的，就是港美股上市的互联网中概股，业绩增速比白酒还高，导致短期估值泡沫不断被消化，依然有很高的投资价值。</t>
    <phoneticPr fontId="18" type="noConversion"/>
  </si>
  <si>
    <t>每一轮牛市的前期都是一部分的概念炒作占优；每一轮牛市的中期其实都是基金抱团推动为主；每一轮的牛市中后期则是会以券商上攻收尾，并且大部分的个股都会跟随着券商发力。</t>
    <phoneticPr fontId="18" type="noConversion"/>
  </si>
  <si>
    <t>2021.2.19</t>
  </si>
  <si>
    <t>2021.2.22</t>
    <phoneticPr fontId="18" type="noConversion"/>
  </si>
  <si>
    <t>A股三大指数今日集体收跌，其中沪指下跌1.45%，收报3642.44点；深证成指下跌3.07%，收报15336.95点；创业板指下跌4.47%，收报3138.67点。市场成交量放大，两市合计成交1.29万亿元，行业板块涨多跌少，有色金属板块大涨，机构抱团股重挫。北向资金今日净卖出11.14亿元。</t>
    <phoneticPr fontId="18" type="noConversion"/>
  </si>
  <si>
    <t>北向资金今日净卖出11.14亿元。</t>
    <phoneticPr fontId="18" type="noConversion"/>
  </si>
  <si>
    <t>1.29万</t>
    <phoneticPr fontId="18" type="noConversion"/>
  </si>
  <si>
    <t>1.04万</t>
    <phoneticPr fontId="18" type="noConversion"/>
  </si>
  <si>
    <t>白酒、医疗</t>
    <phoneticPr fontId="18" type="noConversion"/>
  </si>
  <si>
    <t>有色、中小股普涨</t>
    <phoneticPr fontId="18" type="noConversion"/>
  </si>
  <si>
    <t>晚间发布了如下新闻：国务院：提升可再生能源利用比例 大力推动风电、光伏发电发展。</t>
    <phoneticPr fontId="18" type="noConversion"/>
  </si>
  <si>
    <t>2021.2.23</t>
    <phoneticPr fontId="18" type="noConversion"/>
  </si>
  <si>
    <t>军工、航天</t>
    <phoneticPr fontId="18" type="noConversion"/>
  </si>
  <si>
    <t>A股三大指数今日集体收跌，其中沪指下跌0.17%，收报3636.36点；深证成指下跌0.61%，收报15243.25点；创业板指下跌0.84%，收报3112.36点，日K线四连跌。两市合计成交1.02万亿元，行业板块多数收跌，航天航空板块逆市走强。北向资金今日净买入6.51亿元。</t>
    <phoneticPr fontId="18" type="noConversion"/>
  </si>
  <si>
    <t>晚间发布了如下新闻：国资委：加大对国防军工、骨干网络、新型基础设施等领域的投入。今天军工大涨的逻辑也理顺了。我今天清掉大部分仓位。判断短期调整比较厉害，甚至牛市未必继续了。看美国宽松政策如何退出，找找港股的机会。也可能基金做T。晚上张坤中小盘停止申购，分红，感觉对后市也没那么看好，所以才落袋为安。</t>
    <phoneticPr fontId="18" type="noConversion"/>
  </si>
  <si>
    <t>2021.2.24</t>
    <phoneticPr fontId="18" type="noConversion"/>
  </si>
  <si>
    <t>A股三大指数今日集体收跌，其中沪指下跌1.99%，收报3564.08点；深证成指下跌2.44%，收报14870.66点；创业板指下跌3.37%，收报3007.46点，盘中一度失守3000点大关。两市合计成交1.06万亿元，行业板块涨跌互现，第三代半导体概念股领涨，酿酒板块领跌，机构抱团股重挫。北向资金今日小幅净卖出6.73亿元。</t>
    <phoneticPr fontId="18" type="noConversion"/>
  </si>
  <si>
    <r>
      <t>北向资金今日净买入6.51亿元。</t>
    </r>
    <r>
      <rPr>
        <sz val="11"/>
        <color theme="6" tint="-0.249977111117893"/>
        <rFont val="宋体"/>
        <family val="3"/>
        <charset val="134"/>
        <scheme val="minor"/>
      </rPr>
      <t>主力资金全天净流出339.83亿元，已连续4个交易日资金呈净流出状态。</t>
    </r>
    <phoneticPr fontId="18" type="noConversion"/>
  </si>
  <si>
    <r>
      <t>北向资金今日净卖出6.73亿元。</t>
    </r>
    <r>
      <rPr>
        <sz val="11"/>
        <color theme="6" tint="-0.249977111117893"/>
        <rFont val="宋体"/>
        <family val="3"/>
        <charset val="134"/>
        <scheme val="minor"/>
      </rPr>
      <t>主力资金全天净流出339.83亿元，已连续4个交易日资金呈净流出状态。</t>
    </r>
    <phoneticPr fontId="18" type="noConversion"/>
  </si>
  <si>
    <t>1.06万</t>
    <phoneticPr fontId="18" type="noConversion"/>
  </si>
  <si>
    <t>1.02万</t>
    <phoneticPr fontId="18" type="noConversion"/>
  </si>
  <si>
    <t>2021.2.25</t>
    <phoneticPr fontId="18" type="noConversion"/>
  </si>
  <si>
    <t>2021.2.26</t>
    <phoneticPr fontId="18" type="noConversion"/>
  </si>
  <si>
    <t>A股三大指数今日收盘涨跌不一，其中沪指小幅收涨0.59%，收报3585.05点；深成指小幅收跌0.28%，收报14828.80点；创业板指走势较弱，跌幅达到1.01%，收报2977.18点，牛年开年六连跌，失守3000点大关。两市合计成交9342亿元，行业板块涨少跌多，房地产板块掀起涨停潮。北向资金今日净卖出7.32亿元。</t>
    <phoneticPr fontId="18" type="noConversion"/>
  </si>
  <si>
    <t>北向资金今日净卖出7.32亿元。。</t>
    <phoneticPr fontId="18" type="noConversion"/>
  </si>
  <si>
    <t>北向资金今日净卖出56.32亿元。</t>
    <phoneticPr fontId="18" type="noConversion"/>
  </si>
  <si>
    <t>A股三大指数今日集体收跌，沪指、深证成指、创业板指跌幅都在2%以上，创业板指七连跌、本周累计下跌11.3%。两市合计成交9068亿元，行业板块涨少跌多，环保板块大涨，保险、煤炭采选、有色金属板块领跌。北向资金今日净卖出56.32亿元。
具体来看，沪指收盘下跌2.12%，收报3509.08点；深证成指下跌2.17%，收报14507.45点；创业板指下跌2.12%，收报2914.11点。</t>
  </si>
  <si>
    <t>近几日，机构抱团股大跌。张坤中小盘基金停止申购同时分红1成净值，感觉对白酒调整有预期，所以短期释放部分风险，防止新基金踩踏。</t>
    <phoneticPr fontId="18" type="noConversion"/>
  </si>
  <si>
    <t>2021.3.1</t>
    <phoneticPr fontId="18" type="noConversion"/>
  </si>
  <si>
    <t>美东时间周二，美股三大指数集体收低，纳指跌1.69%。盘面上，新能源汽车、大型科技、疫苗、芯片股悉数走弱，贵金属概念股逆市上涨。截止收盘，道指收跌143.99点，报31391.52点，跌幅为0.46%；纳指收跌230.04点，报13358.79点，跌幅为1.69%；标普500指数收跌31.53点，报3870.29点，跌幅为0.81%。</t>
    <phoneticPr fontId="18" type="noConversion"/>
  </si>
  <si>
    <t>2021.3.3</t>
    <phoneticPr fontId="18" type="noConversion"/>
  </si>
  <si>
    <t>A股三大指数今日集体收涨，其中沪指上涨1.21%，收报3551.40点；深证成指上涨2.41%，收报14857.34点；创业板指上涨2.77%，收报2994.75点。两市合计成交8731.88亿元，行业板块普涨，稀土永磁概念领涨。北向资金今日净买入37.86亿元。</t>
    <phoneticPr fontId="18" type="noConversion"/>
  </si>
  <si>
    <t>北向资金今日净买入37.86亿元。</t>
    <phoneticPr fontId="18" type="noConversion"/>
  </si>
  <si>
    <t>2021.3.2</t>
    <phoneticPr fontId="18" type="noConversion"/>
  </si>
  <si>
    <t>美东时间周一，美股三大指数集体大涨，纳指涨幅超过3%。盘面上，大型科技股、新能源汽车、区块链、银行、半导体、大麻股表现强势。截止收盘，道指收涨603.14点，报31535.51点，涨幅为1.95%；纳指收涨396.48点，报13588.83点，涨幅为3.01%；标普500指数收涨90.67点，报3901.82点，涨幅为2.38%。</t>
    <phoneticPr fontId="18" type="noConversion"/>
  </si>
  <si>
    <t>A股三大指数今日集体收跌，沪指跌幅超过1%，盘中一度失守3500点大关。两市合计成交9175亿元，行业板块多数收跌，碳交易概念股逆市大涨。北向资金今日净卖出67.91亿元。
具体来看，沪指收盘下跌1.21%，收报3508.59点；深证成指下跌0.71%，收报14751.12点；创业板指下跌0.93%，收报2966.89点。</t>
    <phoneticPr fontId="18" type="noConversion"/>
  </si>
  <si>
    <t>北向资金今日净卖出67.91亿元。</t>
    <phoneticPr fontId="18" type="noConversion"/>
  </si>
  <si>
    <t>A股三大指数今日集体收涨，其中沪指走势较强，涨幅达到1.95%，收报3576.90点；深证成指上涨1.23%，收报14932.39点；创业板指上涨1.04%，收报2997.75点。两市合计成交8632亿元，行业板块呈现普涨态势，钢铁、煤炭、有色等周期股与银行股大涨。北向资金今日净买入90.1亿元。</t>
    <phoneticPr fontId="18" type="noConversion"/>
  </si>
  <si>
    <t>北向资金今日净买入90.1亿元。</t>
    <phoneticPr fontId="18" type="noConversion"/>
  </si>
  <si>
    <t>有色、银行</t>
    <phoneticPr fontId="18" type="noConversion"/>
  </si>
  <si>
    <t>感觉近期是两会行情，可以挣些辛苦钱，感觉也确实到了牛市尾声了，敬畏市场，今年基本都是快进快出，挣些小钱。</t>
    <phoneticPr fontId="18" type="noConversion"/>
  </si>
  <si>
    <t>2021.3.4</t>
    <phoneticPr fontId="18" type="noConversion"/>
  </si>
  <si>
    <t>A股三大指数今日集体收跌，其中沪指下跌2.05%，收报3503.49点，险守3500点大关；深证成指下跌3.46%，收报14416.06点；创业板指下跌4.87%，收报2851.87点。两市合计成交9720亿元，行业板块多数收跌，酿酒板块领跌，石油板块逆市走强。北向资金今日净卖出73.69亿元。</t>
    <phoneticPr fontId="18" type="noConversion"/>
  </si>
  <si>
    <t>北向资金今日净卖出73.69亿元。</t>
    <phoneticPr fontId="18" type="noConversion"/>
  </si>
  <si>
    <t>石油</t>
    <phoneticPr fontId="18" type="noConversion"/>
  </si>
  <si>
    <t>酿酒</t>
    <phoneticPr fontId="18" type="noConversion"/>
  </si>
  <si>
    <t>基金等很多机构最近几年言必称消费医药科技赛道，重仓股也都集中于此，前两年基金业绩非常亮眼，然而春节后基金重仓股一再暴跌。今日跌幅居前的又是酿酒、医疗、食品饮料、半导体等基金热衷的赛道。A股信仰的白酒股也不行了，中证白酒指数大跌5.25%。这波回调都快跌30%了。</t>
  </si>
  <si>
    <t>幸亏之前跑掉了。</t>
    <phoneticPr fontId="18" type="noConversion"/>
  </si>
  <si>
    <t>A股三大指数今日集体收跌，其中沪指下跌2.30%，收报3421.41点；深证成指下跌3.81%，收报13863.81点；创业板指下跌4.98%，收报2728.84点。两市合计成交9792.87亿元，行业板块大部分下跌，电力板块逆市上涨，白酒、光伏、军工等抱团板块继续杀跌。北向资金今日净卖出85.89亿元。</t>
    <phoneticPr fontId="18" type="noConversion"/>
  </si>
  <si>
    <t>北向资金今日净卖出85.89亿元。</t>
    <phoneticPr fontId="18" type="noConversion"/>
  </si>
  <si>
    <t>电力</t>
    <phoneticPr fontId="18" type="noConversion"/>
  </si>
  <si>
    <t>白酒、光伏、军工</t>
    <phoneticPr fontId="18" type="noConversion"/>
  </si>
  <si>
    <t>2021.3.8</t>
    <phoneticPr fontId="18" type="noConversion"/>
  </si>
  <si>
    <t>2021.3.9</t>
    <phoneticPr fontId="18" type="noConversion"/>
  </si>
  <si>
    <t>北向资金今日净买入24.31亿元。</t>
  </si>
  <si>
    <t>A股三大指数今日集体收跌，其中沪指下跌1.82%，收报3359.29点；深证成指下跌2.80%，收报13475.72点；创业板指下跌3.50%，收报2633.45点。两市合计成交9867亿元，行业板块呈现普跌态势，仅港口水运、旅游酒店、钢铁、民航机场板块逆市走强。北向资金今日净买入24.31亿元。</t>
    <phoneticPr fontId="18" type="noConversion"/>
  </si>
  <si>
    <t>2021.3.10</t>
    <phoneticPr fontId="18" type="noConversion"/>
  </si>
  <si>
    <t>北向资金今日净买入52.25亿元。</t>
    <phoneticPr fontId="18" type="noConversion"/>
  </si>
  <si>
    <t>A股三大指数今日走势分化，沪指震荡整理，最终微幅下跌0.05%，收报3357.74点；深证成指小幅收涨0.65%，收报13563.34点；创业板指上涨1.64%，收报2676.70点。市场成交量骤降，两市合计成交仅有7497亿元，行业板块呈现普跌态势，酿酒板块走强。北向资金今日净买入52.25亿元。</t>
    <phoneticPr fontId="18" type="noConversion"/>
  </si>
  <si>
    <t>2021.3.12</t>
    <phoneticPr fontId="18" type="noConversion"/>
  </si>
  <si>
    <t>北向资金今日小幅净买入8.27亿元。</t>
  </si>
  <si>
    <t>2021.3.15</t>
    <phoneticPr fontId="18" type="noConversion"/>
  </si>
  <si>
    <t>A股三大指数今日集体收跌，其中沪指下跌0.96%，收报3419.95点；深证成指下跌2.71%，收报13520.07点；创业板指下跌4.09%，收报2644.01点。两市合计成交8070亿元，行业板块涨少跌多，机构抱团股领跌。北向资金今日逆市净买入36.87亿元。</t>
  </si>
  <si>
    <t>A股三大指数今日震荡整理，最终集体小幅收涨，但周K线依然齐收四连阴。两市合计成交8170亿元，行业板块涨跌互现，碳交易概念股持续大涨。北向资金今日小幅净买入8.27亿元。
具体来看，沪指收盘上涨0.47%，收报3453.08点；深证成指上涨0.22%，收报13897.03点；创业板指上涨0.37%，收报2756.81点。</t>
    <phoneticPr fontId="18" type="noConversion"/>
  </si>
  <si>
    <t>北向资金今日逆市净买入36.87亿元。</t>
    <phoneticPr fontId="18" type="noConversion"/>
  </si>
  <si>
    <t>切记不要冲动，上周上涨得我都要入市了，如果不是忘了的话。但是周五收盘后港股开始跳水，周末看到碳中和的利好，今天准备买些，结果又是高开炸板，所以切记不要激动，慢慢定投，熊市买入，牛市收获就可以。考虑到风险，熊市定投1/3-1/2做底仓，牛市初期剩下的钱打出去，一定要捂住。当然如果基金大幅下跌(&gt;5%)需要分批赎回。一直捂着，银河从赚10000到几百，如果这两天捂着，去年9月份之后的收益全部还回去。暴跌可以保留底仓，如果超过30%下跌，就全部赎回。</t>
    <phoneticPr fontId="18" type="noConversion"/>
  </si>
  <si>
    <t>2021.3.16</t>
    <phoneticPr fontId="18" type="noConversion"/>
  </si>
  <si>
    <t>A股三大指数今日集体收涨，其中沪指上涨0.78%，收报3446.73点；深证成指上涨0.91%，收报13642.95点；创业板指上涨1.06%，收报2672.12点。市场成交量继续萎缩，两市合计成交仅有7355亿元。行业板块呈现普涨态势，碳交易概念股掀起涨停潮。北向资金今日净买入55.72亿元。</t>
    <phoneticPr fontId="18" type="noConversion"/>
  </si>
  <si>
    <t>北向资金今日净买入55.72亿元。</t>
    <phoneticPr fontId="18" type="noConversion"/>
  </si>
  <si>
    <t>碳中和，银华电力和长源电力为代表的电力股</t>
    <phoneticPr fontId="18" type="noConversion"/>
  </si>
  <si>
    <t>2021.5.8</t>
    <phoneticPr fontId="18" type="noConversion"/>
  </si>
  <si>
    <t>A股三大指数今日集体收跌，其中沪指下跌0.16%，收报3441.28点；深证成指下跌1.58%，收报14210.60点；创业板指走势较弱，跌幅达到2.48%，收报3014.81点。两市合计成交8755亿元，行业板块涨多跌少，钢铁、煤炭、有色等资源类股票大涨。北向资金今日小幅净买入1.84亿元。</t>
    <phoneticPr fontId="18" type="noConversion"/>
  </si>
  <si>
    <t>北向资金今日小幅净买入1.84亿元。</t>
    <phoneticPr fontId="18" type="noConversion"/>
  </si>
  <si>
    <t>2021.5.10</t>
    <phoneticPr fontId="18" type="noConversion"/>
  </si>
  <si>
    <t>北向资金今日净买入45.27亿元。</t>
    <phoneticPr fontId="18" type="noConversion"/>
  </si>
  <si>
    <t>A股三大指数今日收盘涨跌不一，其中沪指上涨0.27%，收报3427.99点；深证成指下跌0.11%，收报13917.97点；创业板指上涨0.39%，收报2921.72点。两市合计成交8550亿元，行业板块涨跌互现，煤炭、有色、钢铁等资源股持续大涨。北向资金今日净买入45.27亿元。</t>
    <phoneticPr fontId="18" type="noConversion"/>
  </si>
  <si>
    <t>2021.5.13</t>
    <phoneticPr fontId="18" type="noConversion"/>
  </si>
  <si>
    <t>A股三大指数今日集体收跌，其中沪指下跌0.96%，收报3429.54点；深证成指下跌1.05%，收报13917.65点；创业板指下跌0.57%，收报2943.62点。两市合计成交8017亿元，行业板块多数收跌，中药概念股逆市大涨，煤炭、有色、钢铁等资源股重挫。北向资金今日净卖出56.4亿元。</t>
    <phoneticPr fontId="18" type="noConversion"/>
  </si>
  <si>
    <t>北向资金今日净卖出56.4亿元。</t>
    <phoneticPr fontId="18" type="noConversion"/>
  </si>
  <si>
    <t>2021.5.12</t>
    <phoneticPr fontId="18" type="noConversion"/>
  </si>
  <si>
    <t>A股今日震荡整理，沪指3400点失而复得，最终收盘上涨0.4%，收报3441.85点；深证成指上涨0.35%，收报13966.79点；创业板指下跌0.01%，收报2921.34点。两市合计成交8433亿元，行业板块涨多跌少，白酒与养老概念股大涨。北向资金今日净卖出47.81亿元。</t>
  </si>
  <si>
    <t>北向资金今日净卖出47.81亿元。</t>
    <phoneticPr fontId="18" type="noConversion"/>
  </si>
  <si>
    <t>美东时间周三，美股三大指数集体收跌，纳指跌超2.5%。盘面上，美股大型科技股全线走低，航空股多数收跌，美国能源股多数上涨。截止收盘，道琼斯工业指数跌681.50点，跌幅1.99%，报33587.66点；纳斯达克指数跌357.75点，跌幅2.67%，报13031.68点；标普500指数跌89.06点，跌幅2.14%，报4063.04点。热门中概股多数下跌，水滴公司跌近10%。</t>
    <phoneticPr fontId="18" type="noConversion"/>
  </si>
  <si>
    <t>4月19日，中国华电与华为公司在华为深圳总部签署战略合作协议。（来自韭菜公社jiucaigongshe.com）</t>
    <phoneticPr fontId="23" type="noConversion"/>
  </si>
  <si>
    <t>600726 华电能源</t>
    <phoneticPr fontId="23" type="noConversion"/>
  </si>
  <si>
    <t>华为数字能源要干什么？华为要做数字世界的能源底座，将电力电子技术、ICT技术、人工智能技术、大数据，还有云有机结合起来，以比特管理瓦特，引领能源数字化转型，把能源做到极致、极简、绿色高效、智能可靠，从而助力清洁能源成为主力能源，建设绿色智能世界，这是华为在能源领域的目标。</t>
    <phoneticPr fontId="23" type="noConversion"/>
  </si>
  <si>
    <t>002090 金智科技，正宗的数字能源，智慧能源，华为合作，碳中和，储能，业绩大增各种题材集于一身（来自韭菜公社jiucaigongshe.com）</t>
    <phoneticPr fontId="23" type="noConversion"/>
  </si>
  <si>
    <t>2020.5.15</t>
    <phoneticPr fontId="23" type="noConversion"/>
  </si>
  <si>
    <t>A股三大指数今日集体收涨，其中沪指上涨0.78%，收报3517.62点，收复3500点大关；深证成指上涨1.74%，收报14456.54点；创业板指大涨2.6%，收报3112.74点。两市合计成交9300亿元，行业板块多数收跌，机构抱团股走强，两市近3000只股票下跌。北向资金今日净买入25.78亿元。</t>
    <phoneticPr fontId="18" type="noConversion"/>
  </si>
  <si>
    <t>北向资金今日净买入25.78亿元。</t>
    <phoneticPr fontId="18" type="noConversion"/>
  </si>
  <si>
    <t>2021.5.17</t>
    <phoneticPr fontId="18" type="noConversion"/>
  </si>
  <si>
    <t>北向资金大放量，后面果然连续大涨。</t>
    <phoneticPr fontId="18" type="noConversion"/>
  </si>
  <si>
    <t>2021.6.21</t>
    <phoneticPr fontId="18" type="noConversion"/>
  </si>
  <si>
    <t>北向资金今日净卖出20亿元，净买入立讯精密8.62亿元、中国平安5.22亿元，净卖出药明康德4.69亿元、五粮液3.83亿元。</t>
    <phoneticPr fontId="18" type="noConversion"/>
  </si>
  <si>
    <t>A股三大指数今日集体收涨，其中沪指上涨0.12%，收报3529.18点；深证成指上涨0.4%，收报14641.29点；创业板指上涨0.97%，收报3270.58点。两市合计成交超过一万亿元，行业板块涨多跌少，航天航空与鸿蒙概念股大涨。</t>
    <phoneticPr fontId="18" type="noConversion"/>
  </si>
  <si>
    <t>&gt;10000</t>
    <phoneticPr fontId="18" type="noConversion"/>
  </si>
  <si>
    <t>航天航空与鸿蒙概念股</t>
    <phoneticPr fontId="18" type="noConversion"/>
  </si>
  <si>
    <t xml:space="preserve">沪指震荡，创业板指跌逾1%，光伏板块逆市掀涨停潮。盘面上，HIT电池、玻璃陶瓷、船舶制造、煤炭采选等板块也涨幅居前，医疗、钠离子电池、盲盒经济等板块领跌。截至发稿，沪指下跌0.15%，报3561.01点；深成指下跌0.66%，报14746.14点；创业板指下跌1.53%，报3268.16点。
</t>
    <phoneticPr fontId="18" type="noConversion"/>
  </si>
  <si>
    <t>光伏板块</t>
    <phoneticPr fontId="18" type="noConversion"/>
  </si>
  <si>
    <t>2021.6.24</t>
    <phoneticPr fontId="18" type="noConversion"/>
  </si>
  <si>
    <t>易方达亚洲精选</t>
    <phoneticPr fontId="22" type="noConversion"/>
  </si>
  <si>
    <t>近期重点关注，下跌比较厉害。</t>
    <phoneticPr fontId="22" type="noConversion"/>
  </si>
  <si>
    <t>一直大涨，跌不下来，于是近期买得比较多</t>
    <phoneticPr fontId="18" type="noConversion"/>
  </si>
  <si>
    <t>2021.6.30</t>
    <phoneticPr fontId="18" type="noConversion"/>
  </si>
  <si>
    <t xml:space="preserve">沪指小幅上涨，创业板指涨逾1%，盘面上，第三代半导体、中芯概念、被动元件、中药、等板块涨幅居前，转基因、维生素、汽车拆解等板块领跌。截至发稿，沪指上涨0.28%，深成指上涨0.82%，创业板指上涨1.59%。
</t>
    <phoneticPr fontId="18" type="noConversion"/>
  </si>
  <si>
    <t>第三代半导体、中芯概念、被动元件、中药</t>
    <phoneticPr fontId="18" type="noConversion"/>
  </si>
  <si>
    <t>转基因、维生素、汽车拆解</t>
    <phoneticPr fontId="18" type="noConversion"/>
  </si>
  <si>
    <t>2021.6.28</t>
    <phoneticPr fontId="18" type="noConversion"/>
  </si>
  <si>
    <t xml:space="preserve">A股三大指数今日走势分化，沪指微幅收跌0.03%，收报3606.37点；深证成指上涨0.98%，收报15150.17点；创业板指大涨1.95%，并且收复3400点整数关口，收报3412.86点。两市成交额连续第7个交易日突破一万亿元，行业板块涨跌互现，猪肉概念股大涨。北向资金今日净卖出40.55亿元。
</t>
    <phoneticPr fontId="18" type="noConversion"/>
  </si>
  <si>
    <t>猪肉概念、碳化硅、鸡肉概念、固态电池、鸿蒙概念、第三代半导体</t>
    <phoneticPr fontId="18" type="noConversion"/>
  </si>
  <si>
    <t>煤炭采选、保险、民航机场、银行</t>
    <phoneticPr fontId="18" type="noConversion"/>
  </si>
  <si>
    <t>2021.6.25</t>
    <phoneticPr fontId="18" type="noConversion"/>
  </si>
  <si>
    <t xml:space="preserve">A股三大指数今日集体走强，沪指收盘上涨1.15%，收报3607.56点；深证成指上涨1.48%，收报15003.85点；创业板指上涨2.09%，收报3347.70点。两市成交额连续6个交易日突破万亿，今日达到1.05万亿元。行业板块涨跌互现，券商与光伏板块大涨。北向资金今日疯狂扫货，全天合计净买入141.03亿元。
</t>
    <phoneticPr fontId="18" type="noConversion"/>
  </si>
  <si>
    <t>1.05万</t>
    <phoneticPr fontId="18" type="noConversion"/>
  </si>
  <si>
    <t>关注中信空单，当然也可以适当投资近邻越南和日本的股市，以及美国的股市</t>
    <phoneticPr fontId="18" type="noConversion"/>
  </si>
  <si>
    <t>2021.7.5</t>
    <phoneticPr fontId="18" type="noConversion"/>
  </si>
  <si>
    <t xml:space="preserve">  A股三大指数今日震荡整理，最终集体小幅收涨。两市成交额达到一万亿元，行业板块多数上涨，有色金属板块大涨。
  北向资金今日净买入59.19亿元。具体来看，沪指收盘上涨0.44%，收报3534.32点；深证成指上涨0.33%，收报14718.66点；创业板指上涨0.55%，收报3352.12点。
  值得注意的是，科创50指数今日走势强劲，收盘大涨2.45%，收报1575.89点。
</t>
    <phoneticPr fontId="18" type="noConversion"/>
  </si>
  <si>
    <t>2021.7.6</t>
    <phoneticPr fontId="18" type="noConversion"/>
  </si>
  <si>
    <t xml:space="preserve">  A股三大指数今日集体收跌，其中沪指下跌0.11%，收报3530.26点；深证成指下跌0.35%，收报14667.65点；创业板指走势较弱，收盘跌幅达到1.79%，收报3291.99点。市场成交量放大，两市合计成交达到1.12万亿元，行业板块涨跌互现，医疗板块领跌。北向资金今日小幅净卖出0.6亿元。
</t>
    <phoneticPr fontId="18" type="noConversion"/>
  </si>
  <si>
    <t>1.12万</t>
    <phoneticPr fontId="18" type="noConversion"/>
  </si>
  <si>
    <t>医疗三天跌去10+%</t>
    <phoneticPr fontId="18" type="noConversion"/>
  </si>
  <si>
    <t>2021.7.7</t>
    <phoneticPr fontId="18" type="noConversion"/>
  </si>
  <si>
    <t>昨晚美股中概股重挫，今日上午港股重磅互联网巨头继续下跌，腾讯、阿里、美团等互联网巨头均明显下跌。中概：1、中美关系2、国家安全，近期风险较大，但是大跌之后，估值便宜，毕竟成长还在，持续关注，投资中概。</t>
    <phoneticPr fontId="18" type="noConversion"/>
  </si>
  <si>
    <t>中概、光伏</t>
    <phoneticPr fontId="18" type="noConversion"/>
  </si>
  <si>
    <t xml:space="preserve">  A股三大指数今日集体收涨，其中沪指上涨0.66%，收报3553.72点；深证成指上涨1.86%，收报14940.05点；创业板指走势较强，收盘涨幅达到3.57%，收复3400点整数关口，收报3409.59点。两市成交额超过一万亿元，今日达到1.05万亿元，行业板块涨多跌少，锂电池概念股掀起涨停潮。北向资金今日净买入43.73亿元。
</t>
    <phoneticPr fontId="18" type="noConversion"/>
  </si>
  <si>
    <t>1.05万</t>
    <phoneticPr fontId="18" type="noConversion"/>
  </si>
  <si>
    <t>锂电池概念股掀起涨停潮，医板块也大涨</t>
    <phoneticPr fontId="18" type="noConversion"/>
  </si>
  <si>
    <t>7.7医疗锂电大涨，光伏上午小幅收涨，下午开始大涨，忘记没有买光伏，预计下面该光伏+有色</t>
    <phoneticPr fontId="18" type="noConversion"/>
  </si>
  <si>
    <t>2021.7.8</t>
    <phoneticPr fontId="18" type="noConversion"/>
  </si>
  <si>
    <t xml:space="preserve">  A股三大指数今日走势分化，其中沪指收盘下跌0.79%，收报3525.50点；深证成指下跌0.38%，收报14882.90点；创业板指上涨0.69%，收报3432.96点。市场成交量放大，两市合计成交接近1.2万亿元，今日达到1.19万亿。行业板块涨少跌多，航天航空板块强势领涨。北向资金今日净卖出17.01亿元。
</t>
    <phoneticPr fontId="18" type="noConversion"/>
  </si>
  <si>
    <t>1.19万</t>
    <phoneticPr fontId="18" type="noConversion"/>
  </si>
  <si>
    <t>航天航空</t>
    <phoneticPr fontId="18" type="noConversion"/>
  </si>
  <si>
    <t>香港恒生指数今日单边下行，收盘大跌2.89%，收报27153.13点，日K线八连跌。恒生科技指数重挫3.71%，收报7321.98点。感觉是因为讲话称其他中概互联网公司和蚂蚁金服一样，存在违规行为要查。</t>
    <phoneticPr fontId="18" type="noConversion"/>
  </si>
  <si>
    <t>美股、纳指又创新高</t>
    <phoneticPr fontId="18" type="noConversion"/>
  </si>
  <si>
    <t>中概持续发酵，持续一段时间就可以定投买入了，每天定投100元，2015年股灾的时候，创业板平均市盈率高达146.57倍，目前好像是60几倍</t>
    <phoneticPr fontId="18" type="noConversion"/>
  </si>
  <si>
    <t>2021.7.12</t>
    <phoneticPr fontId="18" type="noConversion"/>
  </si>
  <si>
    <t>2021.7.13</t>
    <phoneticPr fontId="18" type="noConversion"/>
  </si>
  <si>
    <t>美东时间周一，美股三大指数集体收涨，且均续创收盘历史新高。截止收盘，道指涨126.02点，涨幅0.36%，报34996.18点；纳指涨31.32点，涨幅0.21%，报14733.24点；标普500指数涨15.08点，涨幅0.35%，报4384.63点。</t>
    <phoneticPr fontId="18" type="noConversion"/>
  </si>
  <si>
    <t xml:space="preserve">  7月13日，沪指收报3566.52点，涨0.53%；深证成指收报15189.29点，涨0.18%；创业板指收报3514.98点，跌0.56%。东方财富Choice数据显示，今日有80只个股盘中股价创历史新高，包括宁德时代、恩捷股份等。
</t>
    <phoneticPr fontId="18" type="noConversion"/>
  </si>
  <si>
    <t>7月12日，亚太股市多数上涨，但上半年全球走势最牛的越南股市却突然暴跌，胡志明指数最大跌幅接近6%，收盘跌幅仍接近4%。据悉尼先驱晨报数据，越南市场金融股一度杀跌近10%，指数权重股西贡河内商业下跌 7.7%。</t>
    <phoneticPr fontId="18" type="noConversion"/>
  </si>
  <si>
    <t>2021.7.11</t>
    <phoneticPr fontId="18" type="noConversion"/>
  </si>
  <si>
    <t xml:space="preserve"> A股三大指数今日集体收涨，其中沪指上涨0.67%，收报3547.84点；深证成指上涨2.14%，收报15161.52点；创业板指走势强劲，涨幅达到3.68%，站稳在3500点整数关口上方，收报3534.76点，再创2015年6月以来的6年新高。市场成交量放大，两市合计成交达到1.32万亿，行业板块多数收涨，网络安全概念股飙升。北向资金今日净买入16.42亿元。
</t>
    <phoneticPr fontId="18" type="noConversion"/>
  </si>
  <si>
    <t>网络安全</t>
    <phoneticPr fontId="18" type="noConversion"/>
  </si>
  <si>
    <t>锂电池指数冲高后回落，航天航空板块强势领涨。</t>
    <phoneticPr fontId="18" type="noConversion"/>
  </si>
  <si>
    <t>受周末降准影响，A股大涨，医疗、新能源、医疗等板块尤其大涨，芯片和光伏等影响没多大。同步关注越南疫情情况。感觉越南股市也不是一个成熟的股市。周一芯片没有怎么涨，有冲动想买它补涨，结果周二大跌。</t>
    <phoneticPr fontId="18" type="noConversion"/>
  </si>
  <si>
    <t>新能源周二没涨多少也没跌，感觉周三是不是会下跌一下还是强势？</t>
    <phoneticPr fontId="18" type="noConversion"/>
  </si>
  <si>
    <t>价值股一直下跌，一定会定投下去，会回来的。周三新能源果然跌幅靠前</t>
    <phoneticPr fontId="18" type="noConversion"/>
  </si>
  <si>
    <t>2021.7.19</t>
    <phoneticPr fontId="18" type="noConversion"/>
  </si>
  <si>
    <t xml:space="preserve"> A股三大指数今日震荡整理，最终收盘沪指微幅下跌0.01%，收报3539.12点；深证成指上涨0.14%，收报14992.90点；创业板指上涨0.49%，收报3449.53点。两市成交额达到1.13万亿元，行业板块涨跌互现，通讯板块领涨，钢铁板块领跌。北向资金今日净买入43.74亿元。
</t>
    <phoneticPr fontId="18" type="noConversion"/>
  </si>
  <si>
    <t>1.13万</t>
    <phoneticPr fontId="18" type="noConversion"/>
  </si>
  <si>
    <t>通讯</t>
    <phoneticPr fontId="18" type="noConversion"/>
  </si>
  <si>
    <t>钢铁</t>
    <phoneticPr fontId="18" type="noConversion"/>
  </si>
  <si>
    <t>2021.7.26</t>
    <phoneticPr fontId="18" type="noConversion"/>
  </si>
  <si>
    <t xml:space="preserve">  A股三大指数今日集体大跌，其中沪指收盘下跌2.34%，收报3467.44点；深证成指下跌2.65%，收报14630.85点；创业板指下跌2.84%，盘中跌幅一度超过5%，收报3371.23点。市场成交量略有放大，两市合计成交1.42万亿元。行业板块呈现普跌态势，酿酒、保险、医疗板块领跌，有色金属板块逆市上扬。北向资金今日净卖出128.02亿。
</t>
    <phoneticPr fontId="18" type="noConversion"/>
  </si>
  <si>
    <t>1.42万</t>
    <phoneticPr fontId="18" type="noConversion"/>
  </si>
  <si>
    <t>26号下跌太吓人了，预计跌过了会有反弹，但是没有敢补仓，反而把部分新能源减掉一半，还好减仓不是太大，主要是被北向的流出吓到了</t>
    <phoneticPr fontId="18" type="noConversion"/>
  </si>
  <si>
    <t xml:space="preserve">  A股三大指数今日走势分化，沪指收盘下跌0.58%，收报3361.59点；深证成指下跌0.05%，收报14086.42点；创业板指上涨1.61%，收报3284.92点。两市成交额达到1.27万亿元，行业板块呈现普跌态势，仅医疗、酿酒、银行板块上涨。北向资金今日净买入80.53亿元。
</t>
    <phoneticPr fontId="18" type="noConversion"/>
  </si>
  <si>
    <t>是不是北向大买，又可以加仓呢？</t>
    <phoneticPr fontId="18" type="noConversion"/>
  </si>
  <si>
    <t>医疗、酿酒、银行</t>
    <phoneticPr fontId="18" type="noConversion"/>
  </si>
  <si>
    <t>1.27万</t>
    <phoneticPr fontId="18" type="noConversion"/>
  </si>
  <si>
    <t>北向大幅买入了</t>
    <phoneticPr fontId="18" type="noConversion"/>
  </si>
  <si>
    <t>2021.7.29</t>
    <phoneticPr fontId="18" type="noConversion"/>
  </si>
  <si>
    <t>2021.7.28</t>
    <phoneticPr fontId="18" type="noConversion"/>
  </si>
  <si>
    <t xml:space="preserve">  A股三大指数今日集体反攻，其中沪指收盘上涨1.49%，收报3411.72点；深证成指大涨3.04%，收报14515.32点；创业板指飙升5.32%，收报3459.72点，收盘点位首次超过沪指。两市成交额达到1.25万亿元，行业板块多数收涨，半导体、新能源、稀土等热门赛道股纷纷大涨，酿酒、保险、银行板块逆市下跌。北向资金今日净买入42.28亿元。
</t>
    <phoneticPr fontId="18" type="noConversion"/>
  </si>
  <si>
    <t>1.25万</t>
    <phoneticPr fontId="18" type="noConversion"/>
  </si>
  <si>
    <t>光伏、半导体、新能源、稀土</t>
    <phoneticPr fontId="18" type="noConversion"/>
  </si>
  <si>
    <t>近期中概股反弹了不少，光伏基金今天涨幅超过7%</t>
    <phoneticPr fontId="18" type="noConversion"/>
  </si>
  <si>
    <t>近期中概股反弹了不少，光伏基金今天涨幅超过7%，千万不要融资炒股，杀的就是融资盘</t>
    <phoneticPr fontId="18" type="noConversion"/>
  </si>
  <si>
    <t>核发中国电信IPO，又一个中石油？</t>
    <phoneticPr fontId="18" type="noConversion"/>
  </si>
  <si>
    <t>宁德时代发布第一代钠离子电池 15分钟可充电80%，主力借机出货？</t>
    <phoneticPr fontId="18" type="noConversion"/>
  </si>
  <si>
    <t>美国东部时间7月29日，美国商务部公布的数据显示，美国二季度GDP 按年率计算增长6.5%，低于市场预期。在GDP数据公布的前夕，美联储发布最新利率决议，宣布联邦基金利率保持不变，并维持当前的资产购买计划，符合市场预期。然而，美联储会后的利率决议声明与美联储主席鲍威尔在新闻发布会上的言论令市场感到迷茫。</t>
    <phoneticPr fontId="18" type="noConversion"/>
  </si>
  <si>
    <t>香港恒生指数今日大幅高开后，全天维持高位横盘态势，最终收盘大涨3.3%，收报26315.32点，教育、汽车、医药等多个板块集体爆发。大型科技股报复式反弹，带动恒生科技指数飙升8%，收报6958.77点，创史上最大单日涨幅。</t>
    <phoneticPr fontId="18" type="noConversion"/>
  </si>
  <si>
    <t>官媒28日夜发声，开始挺股市</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</si>
</sst>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宋体"/>
      <charset val="134"/>
      <scheme val="minor"/>
    </font>
    <font>
      <b/>
      <sz val="11"/>
      <color theme="1"/>
      <name val="宋体"/>
      <family val="3"/>
      <charset val="134"/>
      <scheme val="minor"/>
    </font>
    <font>
      <sz val="11"/>
      <color rgb="FF00B050"/>
      <name val="宋体"/>
      <family val="3"/>
      <charset val="134"/>
      <scheme val="minor"/>
    </font>
    <font>
      <sz val="11"/>
      <color rgb="FFFF0000"/>
      <name val="宋体"/>
      <family val="3"/>
      <charset val="134"/>
      <scheme val="minor"/>
    </font>
    <font>
      <sz val="11"/>
      <color rgb="FF000000"/>
      <name val="宋体"/>
      <family val="3"/>
      <charset val="134"/>
      <scheme val="minor"/>
    </font>
    <font>
      <sz val="11"/>
      <name val="宋体"/>
      <family val="3"/>
      <charset val="134"/>
      <scheme val="minor"/>
    </font>
    <font>
      <sz val="11"/>
      <color theme="6" tint="-0.249977111117893"/>
      <name val="宋体"/>
      <family val="3"/>
      <charset val="134"/>
      <scheme val="minor"/>
    </font>
    <font>
      <sz val="13"/>
      <color rgb="FF333333"/>
      <name val="Microsoft YaHei UI"/>
      <family val="2"/>
      <charset val="134"/>
    </font>
    <font>
      <sz val="9"/>
      <color rgb="FF333333"/>
      <name val="Arial"/>
      <family val="2"/>
    </font>
    <font>
      <u/>
      <sz val="9"/>
      <color rgb="FF00298F"/>
      <name val="Arial"/>
      <family val="2"/>
    </font>
    <font>
      <u/>
      <sz val="11"/>
      <color theme="10"/>
      <name val="宋体"/>
      <family val="3"/>
      <charset val="134"/>
      <scheme val="minor"/>
    </font>
    <font>
      <u/>
      <sz val="9"/>
      <color rgb="FFFF0000"/>
      <name val="Arial"/>
      <family val="2"/>
    </font>
    <font>
      <sz val="9"/>
      <color rgb="FF009900"/>
      <name val="Arial"/>
      <family val="2"/>
    </font>
    <font>
      <sz val="9"/>
      <color rgb="FFFF0000"/>
      <name val="Arial"/>
      <family val="2"/>
    </font>
    <font>
      <b/>
      <sz val="11"/>
      <color rgb="FFFF0000"/>
      <name val="宋体"/>
      <family val="3"/>
      <charset val="134"/>
      <scheme val="minor"/>
    </font>
    <font>
      <b/>
      <sz val="13"/>
      <color rgb="FFAB1942"/>
      <name val="Microsoft YaHei UI"/>
      <family val="2"/>
      <charset val="134"/>
    </font>
    <font>
      <b/>
      <sz val="9"/>
      <name val="宋体"/>
      <family val="3"/>
      <charset val="134"/>
    </font>
    <font>
      <sz val="9"/>
      <name val="宋体"/>
      <family val="3"/>
      <charset val="134"/>
    </font>
    <font>
      <sz val="9"/>
      <name val="宋体"/>
      <family val="3"/>
      <charset val="134"/>
      <scheme val="minor"/>
    </font>
    <font>
      <sz val="11"/>
      <color theme="1"/>
      <name val="宋体"/>
      <family val="3"/>
      <charset val="134"/>
      <scheme val="minor"/>
    </font>
    <font>
      <sz val="9"/>
      <color indexed="81"/>
      <name val="宋体"/>
      <family val="3"/>
      <charset val="134"/>
    </font>
    <font>
      <b/>
      <sz val="9"/>
      <color indexed="81"/>
      <name val="宋体"/>
      <family val="3"/>
      <charset val="134"/>
    </font>
    <font>
      <sz val="9"/>
      <name val="宋体"/>
      <family val="3"/>
      <charset val="134"/>
      <scheme val="minor"/>
    </font>
    <font>
      <sz val="9"/>
      <name val="宋体"/>
      <family val="3"/>
      <charset val="134"/>
      <scheme val="minor"/>
    </font>
  </fonts>
  <fills count="15">
    <fill>
      <patternFill patternType="none"/>
    </fill>
    <fill>
      <patternFill patternType="gray125"/>
    </fill>
    <fill>
      <patternFill patternType="solid">
        <fgColor theme="6" tint="0.59999389629810485"/>
        <bgColor indexed="64"/>
      </patternFill>
    </fill>
    <fill>
      <patternFill patternType="solid">
        <fgColor theme="0" tint="-0.14996795556505021"/>
        <bgColor indexed="64"/>
      </patternFill>
    </fill>
    <fill>
      <patternFill patternType="solid">
        <fgColor theme="9" tint="0.59999389629810485"/>
        <bgColor indexed="64"/>
      </patternFill>
    </fill>
    <fill>
      <patternFill patternType="solid">
        <fgColor rgb="FFFF7C80"/>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rgb="FFFFFF00"/>
        <bgColor indexed="64"/>
      </patternFill>
    </fill>
    <fill>
      <patternFill patternType="solid">
        <fgColor rgb="FFEBF6FF"/>
        <bgColor indexed="64"/>
      </patternFill>
    </fill>
    <fill>
      <patternFill patternType="solid">
        <fgColor rgb="FFFFFFFF"/>
        <bgColor indexed="64"/>
      </patternFill>
    </fill>
    <fill>
      <patternFill patternType="solid">
        <fgColor rgb="FFF5F5F5"/>
        <bgColor indexed="64"/>
      </patternFill>
    </fill>
    <fill>
      <patternFill patternType="solid">
        <fgColor rgb="FFDEF0F6"/>
        <bgColor indexed="64"/>
      </patternFill>
    </fill>
    <fill>
      <patternFill patternType="solid">
        <fgColor rgb="FFE2E2E2"/>
        <bgColor indexed="64"/>
      </patternFill>
    </fill>
    <fill>
      <patternFill patternType="solid">
        <fgColor rgb="FFFFC000"/>
        <bgColor indexed="64"/>
      </patternFill>
    </fill>
  </fills>
  <borders count="2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bottom style="medium">
        <color rgb="FFBBD4E8"/>
      </bottom>
      <diagonal/>
    </border>
    <border>
      <left style="medium">
        <color rgb="FFBBD4E8"/>
      </left>
      <right style="medium">
        <color rgb="FFBBD4E8"/>
      </right>
      <top style="medium">
        <color rgb="FFBBD4E8"/>
      </top>
      <bottom/>
      <diagonal/>
    </border>
    <border>
      <left/>
      <right style="medium">
        <color rgb="FFBBD4E8"/>
      </right>
      <top style="medium">
        <color rgb="FFBBD4E8"/>
      </top>
      <bottom/>
      <diagonal/>
    </border>
    <border>
      <left style="medium">
        <color rgb="FFBBD4E8"/>
      </left>
      <right/>
      <top style="medium">
        <color rgb="FFBBD4E8"/>
      </top>
      <bottom style="medium">
        <color rgb="FFBBD4E8"/>
      </bottom>
      <diagonal/>
    </border>
    <border>
      <left/>
      <right/>
      <top style="medium">
        <color rgb="FFBBD4E8"/>
      </top>
      <bottom style="medium">
        <color rgb="FFBBD4E8"/>
      </bottom>
      <diagonal/>
    </border>
    <border>
      <left style="medium">
        <color rgb="FFBBD4E8"/>
      </left>
      <right style="medium">
        <color rgb="FFBBD4E8"/>
      </right>
      <top/>
      <bottom/>
      <diagonal/>
    </border>
    <border>
      <left/>
      <right style="medium">
        <color rgb="FFBBD4E8"/>
      </right>
      <top/>
      <bottom/>
      <diagonal/>
    </border>
    <border>
      <left style="medium">
        <color rgb="FFBBD4E8"/>
      </left>
      <right style="medium">
        <color rgb="FFBBD4E8"/>
      </right>
      <top/>
      <bottom style="medium">
        <color rgb="FFBBD4E8"/>
      </bottom>
      <diagonal/>
    </border>
    <border>
      <left/>
      <right style="medium">
        <color rgb="FFBBD4E8"/>
      </right>
      <top/>
      <bottom style="medium">
        <color rgb="FFBBD4E8"/>
      </bottom>
      <diagonal/>
    </border>
    <border>
      <left/>
      <right style="medium">
        <color rgb="FFBBD4E8"/>
      </right>
      <top style="medium">
        <color rgb="FFBBD4E8"/>
      </top>
      <bottom style="medium">
        <color rgb="FFBBD4E8"/>
      </bottom>
      <diagonal/>
    </border>
    <border>
      <left style="medium">
        <color rgb="FFBBD4E8"/>
      </left>
      <right/>
      <top style="medium">
        <color rgb="FFBBD4E8"/>
      </top>
      <bottom/>
      <diagonal/>
    </border>
    <border>
      <left style="medium">
        <color rgb="FFBBD4E8"/>
      </left>
      <right/>
      <top/>
      <bottom/>
      <diagonal/>
    </border>
    <border>
      <left style="medium">
        <color rgb="FFBBD4E8"/>
      </left>
      <right/>
      <top/>
      <bottom style="medium">
        <color rgb="FFBBD4E8"/>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157">
    <xf numFmtId="0" fontId="0" fillId="0" borderId="0" xfId="0">
      <alignment vertical="center"/>
    </xf>
    <xf numFmtId="0" fontId="0" fillId="2" borderId="2" xfId="0" applyFill="1" applyBorder="1">
      <alignment vertical="center"/>
    </xf>
    <xf numFmtId="0" fontId="0" fillId="2" borderId="2" xfId="0" applyFill="1" applyBorder="1" applyAlignment="1">
      <alignment vertical="center" wrapText="1"/>
    </xf>
    <xf numFmtId="0" fontId="0" fillId="2" borderId="2" xfId="0" applyFill="1" applyBorder="1" applyAlignment="1">
      <alignment horizontal="center" vertical="center"/>
    </xf>
    <xf numFmtId="0" fontId="0" fillId="3" borderId="2" xfId="0" applyFill="1" applyBorder="1">
      <alignment vertical="center"/>
    </xf>
    <xf numFmtId="0" fontId="0" fillId="3" borderId="2" xfId="0" applyFill="1" applyBorder="1" applyAlignment="1">
      <alignment vertical="center" wrapText="1"/>
    </xf>
    <xf numFmtId="0" fontId="0" fillId="4" borderId="2" xfId="0" applyFill="1" applyBorder="1">
      <alignment vertical="center"/>
    </xf>
    <xf numFmtId="0" fontId="0" fillId="4" borderId="2" xfId="0" applyFill="1" applyBorder="1" applyAlignment="1">
      <alignment vertical="center" wrapText="1"/>
    </xf>
    <xf numFmtId="0" fontId="0" fillId="5" borderId="2" xfId="0" applyFill="1" applyBorder="1">
      <alignment vertical="center"/>
    </xf>
    <xf numFmtId="0" fontId="0" fillId="5"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2" xfId="0" applyBorder="1" applyAlignment="1">
      <alignment horizontal="center" vertical="center" wrapText="1"/>
    </xf>
    <xf numFmtId="0" fontId="0" fillId="0" borderId="6" xfId="0" applyBorder="1">
      <alignment vertical="center"/>
    </xf>
    <xf numFmtId="0" fontId="0" fillId="0" borderId="2" xfId="0" applyBorder="1" applyAlignment="1">
      <alignment vertical="center" wrapText="1"/>
    </xf>
    <xf numFmtId="0" fontId="0" fillId="6" borderId="2" xfId="0" applyFill="1" applyBorder="1" applyAlignment="1">
      <alignment horizontal="center" vertical="center"/>
    </xf>
    <xf numFmtId="0" fontId="0" fillId="7" borderId="2" xfId="0" applyFill="1" applyBorder="1" applyAlignment="1">
      <alignment horizontal="center" vertical="center"/>
    </xf>
    <xf numFmtId="10" fontId="0" fillId="0" borderId="2" xfId="0" applyNumberFormat="1" applyBorder="1">
      <alignment vertical="center"/>
    </xf>
    <xf numFmtId="10" fontId="2" fillId="0" borderId="2" xfId="0" applyNumberFormat="1" applyFont="1" applyBorder="1">
      <alignment vertical="center"/>
    </xf>
    <xf numFmtId="0" fontId="3" fillId="0" borderId="2" xfId="0" applyFont="1" applyBorder="1">
      <alignment vertical="center"/>
    </xf>
    <xf numFmtId="10" fontId="3" fillId="0" borderId="2" xfId="0" applyNumberFormat="1" applyFont="1" applyBorder="1">
      <alignment vertical="center"/>
    </xf>
    <xf numFmtId="10" fontId="2" fillId="0" borderId="6" xfId="0" applyNumberFormat="1" applyFont="1" applyBorder="1">
      <alignment vertical="center"/>
    </xf>
    <xf numFmtId="0" fontId="2" fillId="0" borderId="2" xfId="0" applyFont="1" applyBorder="1">
      <alignment vertical="center"/>
    </xf>
    <xf numFmtId="0" fontId="0" fillId="0" borderId="6" xfId="0" applyBorder="1" applyAlignment="1">
      <alignment vertical="center" wrapText="1"/>
    </xf>
    <xf numFmtId="0" fontId="0" fillId="8" borderId="2" xfId="0" applyFill="1" applyBorder="1" applyAlignment="1">
      <alignment horizontal="center" vertical="center"/>
    </xf>
    <xf numFmtId="0" fontId="4" fillId="0" borderId="0" xfId="0" applyFont="1" applyAlignment="1">
      <alignment vertical="center" wrapText="1"/>
    </xf>
    <xf numFmtId="10" fontId="5" fillId="0" borderId="2" xfId="0" applyNumberFormat="1" applyFont="1" applyBorder="1">
      <alignment vertical="center"/>
    </xf>
    <xf numFmtId="0" fontId="0" fillId="0" borderId="0" xfId="0" applyAlignment="1">
      <alignment vertical="center" wrapText="1"/>
    </xf>
    <xf numFmtId="0" fontId="1" fillId="0" borderId="2" xfId="0" applyFont="1" applyBorder="1" applyAlignment="1">
      <alignment horizontal="center" vertical="center"/>
    </xf>
    <xf numFmtId="0" fontId="3" fillId="0" borderId="2" xfId="0" applyFont="1" applyBorder="1" applyAlignment="1">
      <alignment horizontal="center" vertical="center"/>
    </xf>
    <xf numFmtId="0" fontId="6" fillId="0" borderId="2" xfId="0" applyFont="1" applyBorder="1" applyAlignment="1">
      <alignment horizontal="center" vertical="center"/>
    </xf>
    <xf numFmtId="0" fontId="1" fillId="0" borderId="2" xfId="0" applyFont="1" applyFill="1" applyBorder="1" applyAlignment="1">
      <alignment horizontal="center" vertical="center"/>
    </xf>
    <xf numFmtId="0" fontId="0" fillId="0" borderId="2" xfId="0" applyFill="1" applyBorder="1" applyAlignment="1">
      <alignment horizontal="center" vertical="center"/>
    </xf>
    <xf numFmtId="0" fontId="7" fillId="0" borderId="0" xfId="0" applyFont="1">
      <alignment vertical="center"/>
    </xf>
    <xf numFmtId="0" fontId="9" fillId="9" borderId="9"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10" fillId="10" borderId="15" xfId="1" applyFill="1" applyBorder="1" applyAlignment="1">
      <alignment horizontal="center" vertical="center" wrapText="1"/>
    </xf>
    <xf numFmtId="0" fontId="11" fillId="10" borderId="15" xfId="0" applyFont="1" applyFill="1" applyBorder="1" applyAlignment="1">
      <alignment horizontal="center" vertical="center" wrapText="1"/>
    </xf>
    <xf numFmtId="0" fontId="12" fillId="10" borderId="15" xfId="0" applyFont="1" applyFill="1" applyBorder="1" applyAlignment="1">
      <alignment horizontal="center" vertical="center" wrapText="1"/>
    </xf>
    <xf numFmtId="10" fontId="12" fillId="10" borderId="15" xfId="0" applyNumberFormat="1"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10" fillId="11" borderId="15" xfId="1" applyFill="1" applyBorder="1" applyAlignment="1">
      <alignment horizontal="center" vertical="center" wrapText="1"/>
    </xf>
    <xf numFmtId="0" fontId="11" fillId="11" borderId="15" xfId="0" applyFont="1" applyFill="1" applyBorder="1" applyAlignment="1">
      <alignment horizontal="center" vertical="center" wrapText="1"/>
    </xf>
    <xf numFmtId="0" fontId="13" fillId="11" borderId="15" xfId="0" applyFont="1" applyFill="1" applyBorder="1" applyAlignment="1">
      <alignment horizontal="center" vertical="center" wrapText="1"/>
    </xf>
    <xf numFmtId="10" fontId="13" fillId="11" borderId="15" xfId="0" applyNumberFormat="1" applyFont="1" applyFill="1" applyBorder="1" applyAlignment="1">
      <alignment horizontal="center" vertical="center" wrapText="1"/>
    </xf>
    <xf numFmtId="0" fontId="8" fillId="11" borderId="15" xfId="0" applyFont="1" applyFill="1" applyBorder="1" applyAlignment="1">
      <alignment horizontal="center" vertical="center" wrapText="1"/>
    </xf>
    <xf numFmtId="0" fontId="12" fillId="11" borderId="15" xfId="0" applyFont="1" applyFill="1" applyBorder="1" applyAlignment="1">
      <alignment horizontal="center" vertical="center" wrapText="1"/>
    </xf>
    <xf numFmtId="10" fontId="12" fillId="11" borderId="15" xfId="0" applyNumberFormat="1" applyFont="1" applyFill="1" applyBorder="1" applyAlignment="1">
      <alignment horizontal="center" vertical="center" wrapText="1"/>
    </xf>
    <xf numFmtId="0" fontId="8" fillId="12" borderId="14" xfId="0" applyFont="1" applyFill="1" applyBorder="1" applyAlignment="1">
      <alignment horizontal="center" vertical="center" wrapText="1"/>
    </xf>
    <xf numFmtId="0" fontId="10" fillId="12" borderId="15" xfId="1" applyFill="1" applyBorder="1" applyAlignment="1">
      <alignment horizontal="center" vertical="center" wrapText="1"/>
    </xf>
    <xf numFmtId="0" fontId="11" fillId="12" borderId="15" xfId="0" applyFont="1" applyFill="1" applyBorder="1" applyAlignment="1">
      <alignment horizontal="center" vertical="center" wrapText="1"/>
    </xf>
    <xf numFmtId="0" fontId="13" fillId="12" borderId="15" xfId="0" applyFont="1" applyFill="1" applyBorder="1" applyAlignment="1">
      <alignment horizontal="center" vertical="center" wrapText="1"/>
    </xf>
    <xf numFmtId="10" fontId="13" fillId="12" borderId="15" xfId="0" applyNumberFormat="1" applyFont="1" applyFill="1" applyBorder="1" applyAlignment="1">
      <alignment horizontal="center" vertical="center" wrapText="1"/>
    </xf>
    <xf numFmtId="0" fontId="8" fillId="12" borderId="15" xfId="0" applyFont="1" applyFill="1" applyBorder="1" applyAlignment="1">
      <alignment horizontal="center" vertical="center" wrapText="1"/>
    </xf>
    <xf numFmtId="0" fontId="13" fillId="10" borderId="15" xfId="0" applyFont="1" applyFill="1" applyBorder="1" applyAlignment="1">
      <alignment horizontal="center" vertical="center" wrapText="1"/>
    </xf>
    <xf numFmtId="10" fontId="13" fillId="10" borderId="15" xfId="0" applyNumberFormat="1" applyFont="1" applyFill="1" applyBorder="1" applyAlignment="1">
      <alignment horizontal="center" vertical="center" wrapText="1"/>
    </xf>
    <xf numFmtId="0" fontId="8" fillId="10" borderId="12" xfId="0" applyFont="1" applyFill="1" applyBorder="1" applyAlignment="1">
      <alignment horizontal="center" vertical="center" wrapText="1"/>
    </xf>
    <xf numFmtId="0" fontId="10" fillId="10" borderId="13" xfId="1" applyFill="1" applyBorder="1" applyAlignment="1">
      <alignment horizontal="center" vertical="center" wrapText="1"/>
    </xf>
    <xf numFmtId="0" fontId="11" fillId="10" borderId="13" xfId="0" applyFont="1" applyFill="1" applyBorder="1" applyAlignment="1">
      <alignment horizontal="center" vertical="center" wrapText="1"/>
    </xf>
    <xf numFmtId="0" fontId="12" fillId="10" borderId="13" xfId="0" applyFont="1" applyFill="1" applyBorder="1" applyAlignment="1">
      <alignment horizontal="center" vertical="center" wrapText="1"/>
    </xf>
    <xf numFmtId="10" fontId="12" fillId="10" borderId="13" xfId="0" applyNumberFormat="1" applyFont="1" applyFill="1" applyBorder="1" applyAlignment="1">
      <alignment horizontal="center" vertical="center" wrapText="1"/>
    </xf>
    <xf numFmtId="0" fontId="8" fillId="10" borderId="13" xfId="0" applyFont="1" applyFill="1" applyBorder="1" applyAlignment="1">
      <alignment horizontal="center" vertical="center" wrapText="1"/>
    </xf>
    <xf numFmtId="10" fontId="8" fillId="10" borderId="15" xfId="0" applyNumberFormat="1" applyFont="1" applyFill="1" applyBorder="1" applyAlignment="1">
      <alignment horizontal="center" vertical="center" wrapText="1"/>
    </xf>
    <xf numFmtId="0" fontId="13" fillId="13" borderId="15" xfId="0" applyFont="1" applyFill="1" applyBorder="1" applyAlignment="1">
      <alignment horizontal="center" vertical="center" wrapText="1"/>
    </xf>
    <xf numFmtId="0" fontId="10" fillId="10" borderId="7" xfId="1" applyFill="1" applyBorder="1" applyAlignment="1">
      <alignment horizontal="center" vertical="center" wrapText="1"/>
    </xf>
    <xf numFmtId="10" fontId="8" fillId="11" borderId="15" xfId="0" applyNumberFormat="1" applyFont="1" applyFill="1" applyBorder="1" applyAlignment="1">
      <alignment horizontal="center" vertical="center" wrapText="1"/>
    </xf>
    <xf numFmtId="0" fontId="10" fillId="11" borderId="7" xfId="1" applyFill="1" applyBorder="1" applyAlignment="1">
      <alignment horizontal="center" vertical="center" wrapText="1"/>
    </xf>
    <xf numFmtId="10" fontId="8" fillId="12" borderId="15" xfId="0" applyNumberFormat="1" applyFont="1" applyFill="1" applyBorder="1" applyAlignment="1">
      <alignment horizontal="center" vertical="center" wrapText="1"/>
    </xf>
    <xf numFmtId="0" fontId="10" fillId="12" borderId="7" xfId="1" applyFill="1" applyBorder="1" applyAlignment="1">
      <alignment horizontal="center" vertical="center" wrapText="1"/>
    </xf>
    <xf numFmtId="10" fontId="8" fillId="10" borderId="13" xfId="0" applyNumberFormat="1" applyFont="1" applyFill="1" applyBorder="1" applyAlignment="1">
      <alignment horizontal="center" vertical="center" wrapText="1"/>
    </xf>
    <xf numFmtId="0" fontId="13" fillId="13" borderId="13" xfId="0" applyFont="1" applyFill="1" applyBorder="1" applyAlignment="1">
      <alignment horizontal="center" vertical="center" wrapText="1"/>
    </xf>
    <xf numFmtId="10" fontId="13" fillId="10" borderId="13" xfId="0" applyNumberFormat="1"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0" fillId="10" borderId="0" xfId="1" applyFill="1" applyBorder="1" applyAlignment="1">
      <alignment horizontal="center" vertical="center" wrapText="1"/>
    </xf>
    <xf numFmtId="49" fontId="0" fillId="0" borderId="0" xfId="0" applyNumberFormat="1">
      <alignment vertical="center"/>
    </xf>
    <xf numFmtId="0" fontId="1" fillId="0" borderId="2" xfId="0" applyFont="1" applyBorder="1" applyAlignment="1">
      <alignment horizontal="center" vertical="top" wrapText="1"/>
    </xf>
    <xf numFmtId="49" fontId="1" fillId="0" borderId="2" xfId="0" applyNumberFormat="1" applyFont="1" applyBorder="1" applyAlignment="1">
      <alignment horizontal="center" vertical="center"/>
    </xf>
    <xf numFmtId="49" fontId="0" fillId="0" borderId="2" xfId="0" applyNumberFormat="1" applyBorder="1" applyAlignment="1">
      <alignment horizontal="center" vertical="center"/>
    </xf>
    <xf numFmtId="10" fontId="0" fillId="0" borderId="2" xfId="0" applyNumberFormat="1" applyBorder="1" applyAlignment="1">
      <alignment horizontal="center" vertical="center"/>
    </xf>
    <xf numFmtId="49" fontId="0" fillId="0" borderId="2" xfId="0" applyNumberFormat="1" applyBorder="1">
      <alignment vertical="center"/>
    </xf>
    <xf numFmtId="0" fontId="0" fillId="0" borderId="2" xfId="0" applyBorder="1" applyAlignment="1">
      <alignment horizontal="left" vertical="center" wrapText="1"/>
    </xf>
    <xf numFmtId="0" fontId="0" fillId="0" borderId="2" xfId="0" applyFill="1" applyBorder="1">
      <alignment vertical="center"/>
    </xf>
    <xf numFmtId="0" fontId="6" fillId="0" borderId="2" xfId="0" applyFont="1" applyBorder="1" applyAlignment="1">
      <alignment horizontal="left" vertical="center" wrapText="1"/>
    </xf>
    <xf numFmtId="0" fontId="0" fillId="14" borderId="2" xfId="0" applyFill="1" applyBorder="1" applyAlignment="1">
      <alignment horizontal="center" vertical="center"/>
    </xf>
    <xf numFmtId="49" fontId="0" fillId="14" borderId="2" xfId="0" applyNumberFormat="1" applyFill="1" applyBorder="1" applyAlignment="1">
      <alignment horizontal="center" vertical="center"/>
    </xf>
    <xf numFmtId="14" fontId="0" fillId="0" borderId="2" xfId="0" applyNumberFormat="1" applyBorder="1" applyAlignment="1">
      <alignment horizontal="center" vertical="center"/>
    </xf>
    <xf numFmtId="0" fontId="0" fillId="0" borderId="2" xfId="0" applyBorder="1" applyAlignment="1">
      <alignment horizontal="left" vertical="center"/>
    </xf>
    <xf numFmtId="49" fontId="3" fillId="0" borderId="2" xfId="0" applyNumberFormat="1" applyFont="1" applyBorder="1" applyAlignment="1">
      <alignment horizontal="center" vertical="center"/>
    </xf>
    <xf numFmtId="14" fontId="0" fillId="0" borderId="2" xfId="0" applyNumberFormat="1" applyBorder="1">
      <alignment vertical="center"/>
    </xf>
    <xf numFmtId="14" fontId="0" fillId="6" borderId="2" xfId="0" applyNumberFormat="1" applyFill="1" applyBorder="1" applyAlignment="1">
      <alignment horizontal="center" vertical="center"/>
    </xf>
    <xf numFmtId="0" fontId="0" fillId="6" borderId="2" xfId="0" applyFill="1" applyBorder="1">
      <alignment vertical="center"/>
    </xf>
    <xf numFmtId="0" fontId="0" fillId="6" borderId="2" xfId="0" applyFill="1" applyBorder="1" applyAlignment="1">
      <alignment vertical="center" wrapText="1"/>
    </xf>
    <xf numFmtId="0" fontId="0" fillId="0" borderId="2" xfId="0" applyFont="1" applyBorder="1" applyAlignment="1">
      <alignment vertical="center" wrapText="1"/>
    </xf>
    <xf numFmtId="0" fontId="5" fillId="0" borderId="2" xfId="0" applyFont="1" applyBorder="1" applyAlignment="1">
      <alignment vertical="center" wrapText="1"/>
    </xf>
    <xf numFmtId="0" fontId="3" fillId="0" borderId="2" xfId="0" applyFont="1" applyBorder="1" applyAlignment="1">
      <alignment vertical="center" wrapText="1"/>
    </xf>
    <xf numFmtId="0" fontId="14" fillId="0" borderId="2" xfId="0" applyFont="1" applyBorder="1">
      <alignment vertical="center"/>
    </xf>
    <xf numFmtId="0" fontId="19"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19" fillId="0" borderId="2" xfId="0" applyFont="1" applyBorder="1" applyAlignment="1">
      <alignment horizontal="center" vertical="center"/>
    </xf>
    <xf numFmtId="0" fontId="19" fillId="0" borderId="2" xfId="0" applyFont="1" applyBorder="1">
      <alignment vertical="center"/>
    </xf>
    <xf numFmtId="0" fontId="2" fillId="0" borderId="2" xfId="0" applyFont="1"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center" vertical="center"/>
    </xf>
    <xf numFmtId="0" fontId="3" fillId="0" borderId="2" xfId="0" applyFont="1" applyBorder="1" applyAlignment="1">
      <alignment horizontal="left"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3" fillId="0" borderId="2"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xf>
    <xf numFmtId="49" fontId="19" fillId="0" borderId="0" xfId="0" applyNumberFormat="1" applyFont="1">
      <alignment vertical="center"/>
    </xf>
    <xf numFmtId="0" fontId="19" fillId="0" borderId="0" xfId="0" applyFont="1">
      <alignment vertical="center"/>
    </xf>
    <xf numFmtId="0" fontId="19" fillId="0" borderId="0" xfId="0" applyFont="1" applyAlignment="1">
      <alignment vertical="center" wrapText="1"/>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3" fillId="0" borderId="2" xfId="0" applyFont="1" applyBorder="1" applyAlignment="1">
      <alignment horizontal="left" vertical="center" wrapText="1"/>
    </xf>
    <xf numFmtId="10" fontId="6" fillId="0" borderId="2" xfId="0" applyNumberFormat="1" applyFont="1" applyBorder="1" applyAlignment="1">
      <alignment horizontal="center" vertical="center" wrapText="1"/>
    </xf>
    <xf numFmtId="0" fontId="14" fillId="8" borderId="2" xfId="0" applyFont="1" applyFill="1" applyBorder="1" applyAlignment="1">
      <alignment horizontal="left" vertical="center"/>
    </xf>
    <xf numFmtId="0" fontId="14" fillId="8" borderId="2" xfId="0" applyFont="1" applyFill="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2" xfId="0" applyFont="1" applyFill="1" applyBorder="1" applyAlignment="1">
      <alignment horizontal="center" vertical="center" wrapText="1"/>
    </xf>
    <xf numFmtId="0" fontId="9" fillId="9" borderId="14"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GIF"/><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28575</xdr:colOff>
      <xdr:row>10</xdr:row>
      <xdr:rowOff>76200</xdr:rowOff>
    </xdr:from>
    <xdr:to>
      <xdr:col>28</xdr:col>
      <xdr:colOff>27289</xdr:colOff>
      <xdr:row>28</xdr:row>
      <xdr:rowOff>612052</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4705965" y="2087880"/>
          <a:ext cx="9256395" cy="635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28175</xdr:colOff>
      <xdr:row>4</xdr:row>
      <xdr:rowOff>15240</xdr:rowOff>
    </xdr:from>
    <xdr:to>
      <xdr:col>1</xdr:col>
      <xdr:colOff>2528625</xdr:colOff>
      <xdr:row>27</xdr:row>
      <xdr:rowOff>144780</xdr:rowOff>
    </xdr:to>
    <xdr:pic>
      <xdr:nvPicPr>
        <xdr:cNvPr id="3" name="图片 2">
          <a:extLst>
            <a:ext uri="{FF2B5EF4-FFF2-40B4-BE49-F238E27FC236}">
              <a16:creationId xmlns:a16="http://schemas.microsoft.com/office/drawing/2014/main" id="{9025D7B6-A1A4-4DC9-9564-1565FE0C34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2135" y="746760"/>
          <a:ext cx="2500450" cy="4335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2606040</xdr:colOff>
      <xdr:row>4</xdr:row>
      <xdr:rowOff>15014</xdr:rowOff>
    </xdr:from>
    <xdr:to>
      <xdr:col>2</xdr:col>
      <xdr:colOff>2255519</xdr:colOff>
      <xdr:row>28</xdr:row>
      <xdr:rowOff>15240</xdr:rowOff>
    </xdr:to>
    <xdr:pic>
      <xdr:nvPicPr>
        <xdr:cNvPr id="5" name="图片 4">
          <a:extLst>
            <a:ext uri="{FF2B5EF4-FFF2-40B4-BE49-F238E27FC236}">
              <a16:creationId xmlns:a16="http://schemas.microsoft.com/office/drawing/2014/main" id="{8AC4DB74-B80F-4821-8C27-F3CBB2A43A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746534"/>
          <a:ext cx="2400299" cy="4389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152400</xdr:colOff>
      <xdr:row>31</xdr:row>
      <xdr:rowOff>123825</xdr:rowOff>
    </xdr:to>
    <xdr:pic>
      <xdr:nvPicPr>
        <xdr:cNvPr id="2" name="图片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182880"/>
          <a:ext cx="3855720" cy="5610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15</xdr:col>
      <xdr:colOff>495300</xdr:colOff>
      <xdr:row>15</xdr:row>
      <xdr:rowOff>361950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108305" y="1171575"/>
          <a:ext cx="3581400" cy="628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47626</xdr:colOff>
      <xdr:row>1</xdr:row>
      <xdr:rowOff>0</xdr:rowOff>
    </xdr:from>
    <xdr:to>
      <xdr:col>7</xdr:col>
      <xdr:colOff>248948</xdr:colOff>
      <xdr:row>20</xdr:row>
      <xdr:rowOff>103931</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47625" y="182880"/>
          <a:ext cx="4521835" cy="3578225"/>
        </a:xfrm>
        <a:prstGeom prst="rect">
          <a:avLst/>
        </a:prstGeom>
      </xdr:spPr>
    </xdr:pic>
    <xdr:clientData/>
  </xdr:twoCellAnchor>
  <xdr:twoCellAnchor editAs="oneCell">
    <xdr:from>
      <xdr:col>0</xdr:col>
      <xdr:colOff>9526</xdr:colOff>
      <xdr:row>24</xdr:row>
      <xdr:rowOff>0</xdr:rowOff>
    </xdr:from>
    <xdr:to>
      <xdr:col>8</xdr:col>
      <xdr:colOff>100802</xdr:colOff>
      <xdr:row>49</xdr:row>
      <xdr:rowOff>142080</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9525" y="4457700"/>
          <a:ext cx="6011545" cy="4713605"/>
        </a:xfrm>
        <a:prstGeom prst="rect">
          <a:avLst/>
        </a:prstGeom>
      </xdr:spPr>
    </xdr:pic>
    <xdr:clientData/>
  </xdr:twoCellAnchor>
  <xdr:twoCellAnchor editAs="oneCell">
    <xdr:from>
      <xdr:col>0</xdr:col>
      <xdr:colOff>0</xdr:colOff>
      <xdr:row>49</xdr:row>
      <xdr:rowOff>161925</xdr:rowOff>
    </xdr:from>
    <xdr:to>
      <xdr:col>8</xdr:col>
      <xdr:colOff>193025</xdr:colOff>
      <xdr:row>75</xdr:row>
      <xdr:rowOff>65904</xdr:rowOff>
    </xdr:to>
    <xdr:pic>
      <xdr:nvPicPr>
        <xdr:cNvPr id="7" name="图片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stretch>
          <a:fillRect/>
        </a:stretch>
      </xdr:blipFill>
      <xdr:spPr>
        <a:xfrm>
          <a:off x="0" y="9191625"/>
          <a:ext cx="6113145" cy="4658360"/>
        </a:xfrm>
        <a:prstGeom prst="rect">
          <a:avLst/>
        </a:prstGeom>
      </xdr:spPr>
    </xdr:pic>
    <xdr:clientData/>
  </xdr:twoCellAnchor>
  <xdr:twoCellAnchor editAs="oneCell">
    <xdr:from>
      <xdr:col>0</xdr:col>
      <xdr:colOff>0</xdr:colOff>
      <xdr:row>76</xdr:row>
      <xdr:rowOff>0</xdr:rowOff>
    </xdr:from>
    <xdr:to>
      <xdr:col>7</xdr:col>
      <xdr:colOff>759391</xdr:colOff>
      <xdr:row>98</xdr:row>
      <xdr:rowOff>75719</xdr:rowOff>
    </xdr:to>
    <xdr:pic>
      <xdr:nvPicPr>
        <xdr:cNvPr id="8" name="图片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4"/>
        <a:stretch>
          <a:fillRect/>
        </a:stretch>
      </xdr:blipFill>
      <xdr:spPr>
        <a:xfrm>
          <a:off x="0" y="13967460"/>
          <a:ext cx="5079365" cy="4098925"/>
        </a:xfrm>
        <a:prstGeom prst="rect">
          <a:avLst/>
        </a:prstGeom>
      </xdr:spPr>
    </xdr:pic>
    <xdr:clientData/>
  </xdr:twoCellAnchor>
  <xdr:twoCellAnchor editAs="oneCell">
    <xdr:from>
      <xdr:col>11</xdr:col>
      <xdr:colOff>0</xdr:colOff>
      <xdr:row>101</xdr:row>
      <xdr:rowOff>0</xdr:rowOff>
    </xdr:from>
    <xdr:to>
      <xdr:col>11</xdr:col>
      <xdr:colOff>104775</xdr:colOff>
      <xdr:row>101</xdr:row>
      <xdr:rowOff>95250</xdr:rowOff>
    </xdr:to>
    <xdr:pic>
      <xdr:nvPicPr>
        <xdr:cNvPr id="9" name="图片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6789420" y="18558510"/>
          <a:ext cx="104775"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data.eastmoney.com/stockdata/600036.html" TargetMode="External"/><Relationship Id="rId13" Type="http://schemas.openxmlformats.org/officeDocument/2006/relationships/hyperlink" Target="http://quote.eastmoney.com/300760.html" TargetMode="External"/><Relationship Id="rId18" Type="http://schemas.openxmlformats.org/officeDocument/2006/relationships/hyperlink" Target="http://data.eastmoney.com/hsgtcg/BK0481.html" TargetMode="External"/><Relationship Id="rId26" Type="http://schemas.openxmlformats.org/officeDocument/2006/relationships/hyperlink" Target="http://data.eastmoney.com/stockdata/000002.html" TargetMode="External"/><Relationship Id="rId39" Type="http://schemas.openxmlformats.org/officeDocument/2006/relationships/hyperlink" Target="http://data.eastmoney.com/hsgtcg/BK0477.html" TargetMode="External"/><Relationship Id="rId3" Type="http://schemas.openxmlformats.org/officeDocument/2006/relationships/hyperlink" Target="http://data.eastmoney.com/hsgtcg/BK0456.html" TargetMode="External"/><Relationship Id="rId21" Type="http://schemas.openxmlformats.org/officeDocument/2006/relationships/hyperlink" Target="http://data.eastmoney.com/hsgtcg/BK0433.html" TargetMode="External"/><Relationship Id="rId34" Type="http://schemas.openxmlformats.org/officeDocument/2006/relationships/hyperlink" Target="http://quote.eastmoney.com/002027.html" TargetMode="External"/><Relationship Id="rId42" Type="http://schemas.openxmlformats.org/officeDocument/2006/relationships/hyperlink" Target="http://data.eastmoney.com/hsgtcg/BK0424.html" TargetMode="External"/><Relationship Id="rId7" Type="http://schemas.openxmlformats.org/officeDocument/2006/relationships/hyperlink" Target="http://quote.eastmoney.com/600036.html" TargetMode="External"/><Relationship Id="rId12" Type="http://schemas.openxmlformats.org/officeDocument/2006/relationships/hyperlink" Target="http://data.eastmoney.com/hsgtcg/BK0474.html" TargetMode="External"/><Relationship Id="rId17" Type="http://schemas.openxmlformats.org/officeDocument/2006/relationships/hyperlink" Target="http://data.eastmoney.com/stockdata/300750.html" TargetMode="External"/><Relationship Id="rId25" Type="http://schemas.openxmlformats.org/officeDocument/2006/relationships/hyperlink" Target="http://quote.eastmoney.com/000002.html" TargetMode="External"/><Relationship Id="rId33" Type="http://schemas.openxmlformats.org/officeDocument/2006/relationships/hyperlink" Target="http://data.eastmoney.com/hsgtcg/BK0459.html" TargetMode="External"/><Relationship Id="rId38" Type="http://schemas.openxmlformats.org/officeDocument/2006/relationships/hyperlink" Target="http://data.eastmoney.com/stockdata/002304.html" TargetMode="External"/><Relationship Id="rId46" Type="http://schemas.openxmlformats.org/officeDocument/2006/relationships/drawing" Target="../drawings/drawing5.xml"/><Relationship Id="rId2" Type="http://schemas.openxmlformats.org/officeDocument/2006/relationships/hyperlink" Target="http://data.eastmoney.com/stockdata/000651.html" TargetMode="External"/><Relationship Id="rId16" Type="http://schemas.openxmlformats.org/officeDocument/2006/relationships/hyperlink" Target="http://quote.eastmoney.com/300750.html" TargetMode="External"/><Relationship Id="rId20" Type="http://schemas.openxmlformats.org/officeDocument/2006/relationships/hyperlink" Target="http://data.eastmoney.com/stockdata/300498.html" TargetMode="External"/><Relationship Id="rId29" Type="http://schemas.openxmlformats.org/officeDocument/2006/relationships/hyperlink" Target="http://data.eastmoney.com/stockdata/601888.html" TargetMode="External"/><Relationship Id="rId41" Type="http://schemas.openxmlformats.org/officeDocument/2006/relationships/hyperlink" Target="http://data.eastmoney.com/stockdata/600585.html" TargetMode="External"/><Relationship Id="rId1" Type="http://schemas.openxmlformats.org/officeDocument/2006/relationships/hyperlink" Target="http://quote.eastmoney.com/000651.html" TargetMode="External"/><Relationship Id="rId6" Type="http://schemas.openxmlformats.org/officeDocument/2006/relationships/hyperlink" Target="http://data.eastmoney.com/hsgtcg/BK0475.html" TargetMode="External"/><Relationship Id="rId11" Type="http://schemas.openxmlformats.org/officeDocument/2006/relationships/hyperlink" Target="http://data.eastmoney.com/stockdata/601318.html" TargetMode="External"/><Relationship Id="rId24" Type="http://schemas.openxmlformats.org/officeDocument/2006/relationships/hyperlink" Target="http://data.eastmoney.com/hsgtcg/BK0727.html" TargetMode="External"/><Relationship Id="rId32" Type="http://schemas.openxmlformats.org/officeDocument/2006/relationships/hyperlink" Target="http://data.eastmoney.com/stockdata/000725.html" TargetMode="External"/><Relationship Id="rId37" Type="http://schemas.openxmlformats.org/officeDocument/2006/relationships/hyperlink" Target="http://quote.eastmoney.com/002304.html" TargetMode="External"/><Relationship Id="rId40" Type="http://schemas.openxmlformats.org/officeDocument/2006/relationships/hyperlink" Target="http://quote.eastmoney.com/600585.html" TargetMode="External"/><Relationship Id="rId45" Type="http://schemas.openxmlformats.org/officeDocument/2006/relationships/hyperlink" Target="http://data.eastmoney.com/hsgtcg/BK0456.html" TargetMode="External"/><Relationship Id="rId5" Type="http://schemas.openxmlformats.org/officeDocument/2006/relationships/hyperlink" Target="http://data.eastmoney.com/stockdata/000001.html" TargetMode="External"/><Relationship Id="rId15" Type="http://schemas.openxmlformats.org/officeDocument/2006/relationships/hyperlink" Target="http://data.eastmoney.com/hsgtcg/BK0727.html" TargetMode="External"/><Relationship Id="rId23" Type="http://schemas.openxmlformats.org/officeDocument/2006/relationships/hyperlink" Target="http://data.eastmoney.com/stockdata/603259.html" TargetMode="External"/><Relationship Id="rId28" Type="http://schemas.openxmlformats.org/officeDocument/2006/relationships/hyperlink" Target="http://quote.eastmoney.com/601888.html" TargetMode="External"/><Relationship Id="rId36" Type="http://schemas.openxmlformats.org/officeDocument/2006/relationships/hyperlink" Target="http://data.eastmoney.com/hsgtcg/BK0486.html" TargetMode="External"/><Relationship Id="rId10" Type="http://schemas.openxmlformats.org/officeDocument/2006/relationships/hyperlink" Target="http://quote.eastmoney.com/601318.html" TargetMode="External"/><Relationship Id="rId19" Type="http://schemas.openxmlformats.org/officeDocument/2006/relationships/hyperlink" Target="http://quote.eastmoney.com/300498.html" TargetMode="External"/><Relationship Id="rId31" Type="http://schemas.openxmlformats.org/officeDocument/2006/relationships/hyperlink" Target="http://quote.eastmoney.com/000725.html" TargetMode="External"/><Relationship Id="rId44" Type="http://schemas.openxmlformats.org/officeDocument/2006/relationships/hyperlink" Target="http://data.eastmoney.com/stockdata/600690.html" TargetMode="External"/><Relationship Id="rId4" Type="http://schemas.openxmlformats.org/officeDocument/2006/relationships/hyperlink" Target="http://quote.eastmoney.com/000001.html" TargetMode="External"/><Relationship Id="rId9" Type="http://schemas.openxmlformats.org/officeDocument/2006/relationships/hyperlink" Target="http://data.eastmoney.com/hsgtcg/BK0475.html" TargetMode="External"/><Relationship Id="rId14" Type="http://schemas.openxmlformats.org/officeDocument/2006/relationships/hyperlink" Target="http://data.eastmoney.com/stockdata/300760.html" TargetMode="External"/><Relationship Id="rId22" Type="http://schemas.openxmlformats.org/officeDocument/2006/relationships/hyperlink" Target="http://quote.eastmoney.com/603259.html" TargetMode="External"/><Relationship Id="rId27" Type="http://schemas.openxmlformats.org/officeDocument/2006/relationships/hyperlink" Target="http://data.eastmoney.com/hsgtcg/BK0451.html" TargetMode="External"/><Relationship Id="rId30" Type="http://schemas.openxmlformats.org/officeDocument/2006/relationships/hyperlink" Target="http://data.eastmoney.com/hsgtcg/BK0485.html" TargetMode="External"/><Relationship Id="rId35" Type="http://schemas.openxmlformats.org/officeDocument/2006/relationships/hyperlink" Target="http://data.eastmoney.com/stockdata/002027.html" TargetMode="External"/><Relationship Id="rId43" Type="http://schemas.openxmlformats.org/officeDocument/2006/relationships/hyperlink" Target="http://quote.eastmoney.com/60069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workbookViewId="0">
      <pane xSplit="3" ySplit="1" topLeftCell="D32" activePane="bottomRight" state="frozen"/>
      <selection pane="topRight"/>
      <selection pane="bottomLeft"/>
      <selection pane="bottomRight" activeCell="G32" sqref="G32"/>
    </sheetView>
  </sheetViews>
  <sheetFormatPr defaultColWidth="9" defaultRowHeight="13.5" x14ac:dyDescent="0.15"/>
  <cols>
    <col min="1" max="1" width="6" customWidth="1"/>
    <col min="2" max="2" width="9" style="77"/>
    <col min="3" max="3" width="11.75" customWidth="1"/>
    <col min="4" max="4" width="11.625" customWidth="1"/>
    <col min="6" max="6" width="36.875" customWidth="1"/>
    <col min="7" max="7" width="56.5" customWidth="1"/>
    <col min="8" max="8" width="29" customWidth="1"/>
    <col min="9" max="9" width="8.875" customWidth="1"/>
    <col min="10" max="10" width="37.625" customWidth="1"/>
    <col min="11" max="11" width="36" customWidth="1"/>
    <col min="12" max="12" width="12.625" customWidth="1"/>
  </cols>
  <sheetData>
    <row r="1" spans="1:12" ht="42.75" customHeight="1" x14ac:dyDescent="0.15">
      <c r="A1" s="86" t="s">
        <v>0</v>
      </c>
      <c r="B1" s="87" t="s">
        <v>1</v>
      </c>
      <c r="C1" s="86" t="s">
        <v>2</v>
      </c>
      <c r="D1" s="86" t="s">
        <v>3</v>
      </c>
      <c r="E1" s="86" t="s">
        <v>4</v>
      </c>
      <c r="F1" s="86" t="s">
        <v>5</v>
      </c>
      <c r="G1" s="86" t="s">
        <v>6</v>
      </c>
      <c r="H1" s="86" t="s">
        <v>7</v>
      </c>
      <c r="I1" s="86" t="s">
        <v>8</v>
      </c>
      <c r="J1" s="86" t="s">
        <v>9</v>
      </c>
      <c r="K1" s="86" t="s">
        <v>10</v>
      </c>
      <c r="L1" s="86" t="s">
        <v>11</v>
      </c>
    </row>
    <row r="2" spans="1:12" ht="30" customHeight="1" x14ac:dyDescent="0.15">
      <c r="A2" s="10"/>
      <c r="B2" s="80"/>
      <c r="C2" s="10" t="s">
        <v>12</v>
      </c>
      <c r="D2" s="88">
        <v>42334</v>
      </c>
      <c r="E2" s="10" t="s">
        <v>13</v>
      </c>
      <c r="F2" s="10"/>
      <c r="G2" s="10"/>
      <c r="H2" s="89"/>
      <c r="I2" s="89"/>
      <c r="J2" s="89"/>
      <c r="K2" s="10"/>
    </row>
    <row r="3" spans="1:12" ht="30" customHeight="1" x14ac:dyDescent="0.15">
      <c r="A3" s="10"/>
      <c r="B3" s="80"/>
      <c r="C3" s="10" t="s">
        <v>14</v>
      </c>
      <c r="D3" s="88">
        <v>42334</v>
      </c>
      <c r="E3" s="10" t="s">
        <v>15</v>
      </c>
      <c r="F3" s="10"/>
      <c r="G3" s="10"/>
      <c r="H3" s="89"/>
      <c r="I3" s="89"/>
      <c r="J3" s="89"/>
      <c r="K3" s="10"/>
    </row>
    <row r="4" spans="1:12" ht="30" customHeight="1" x14ac:dyDescent="0.15">
      <c r="A4" s="10"/>
      <c r="B4" s="80"/>
      <c r="C4" s="10" t="s">
        <v>16</v>
      </c>
      <c r="D4" s="88">
        <v>42334</v>
      </c>
      <c r="E4" s="10" t="s">
        <v>17</v>
      </c>
      <c r="F4" s="10"/>
      <c r="G4" s="10"/>
      <c r="H4" s="89"/>
      <c r="I4" s="89"/>
      <c r="J4" s="89"/>
      <c r="K4" s="10"/>
    </row>
    <row r="5" spans="1:12" ht="30" customHeight="1" x14ac:dyDescent="0.15">
      <c r="A5" s="10"/>
      <c r="B5" s="80"/>
      <c r="C5" s="10" t="s">
        <v>18</v>
      </c>
      <c r="D5" s="88">
        <v>42334</v>
      </c>
      <c r="E5" s="10" t="s">
        <v>17</v>
      </c>
      <c r="F5" s="10"/>
      <c r="G5" s="10"/>
      <c r="H5" s="89"/>
      <c r="I5" s="89"/>
      <c r="J5" s="89"/>
      <c r="K5" s="10"/>
      <c r="L5" s="11"/>
    </row>
    <row r="6" spans="1:12" ht="30" customHeight="1" x14ac:dyDescent="0.15">
      <c r="A6" s="29" t="s">
        <v>19</v>
      </c>
      <c r="B6" s="90"/>
      <c r="C6" s="10" t="s">
        <v>20</v>
      </c>
      <c r="D6" s="88">
        <v>42334</v>
      </c>
      <c r="E6" s="10" t="s">
        <v>21</v>
      </c>
      <c r="F6" s="10"/>
      <c r="G6" s="12" t="s">
        <v>22</v>
      </c>
      <c r="H6" s="83" t="s">
        <v>23</v>
      </c>
      <c r="I6" s="83"/>
      <c r="J6" s="89"/>
      <c r="K6" s="10"/>
      <c r="L6" s="11"/>
    </row>
    <row r="7" spans="1:12" ht="30" customHeight="1" x14ac:dyDescent="0.15">
      <c r="A7" s="10"/>
      <c r="B7" s="80"/>
      <c r="C7" s="12" t="s">
        <v>24</v>
      </c>
      <c r="D7" s="88">
        <v>42457</v>
      </c>
      <c r="E7" s="10" t="s">
        <v>25</v>
      </c>
      <c r="F7" s="10"/>
      <c r="G7" s="10"/>
      <c r="H7" s="89" t="s">
        <v>26</v>
      </c>
      <c r="I7" s="89"/>
      <c r="J7" s="89"/>
      <c r="K7" s="10"/>
      <c r="L7" s="11"/>
    </row>
    <row r="8" spans="1:12" ht="30" customHeight="1" x14ac:dyDescent="0.15">
      <c r="A8" s="10"/>
      <c r="B8" s="80"/>
      <c r="C8" s="12" t="s">
        <v>27</v>
      </c>
      <c r="D8" s="88">
        <v>42457</v>
      </c>
      <c r="E8" s="10" t="s">
        <v>28</v>
      </c>
      <c r="F8" s="10"/>
      <c r="G8" s="10"/>
      <c r="H8" s="89" t="s">
        <v>29</v>
      </c>
      <c r="I8" s="89"/>
      <c r="J8" s="89" t="s">
        <v>30</v>
      </c>
      <c r="K8" s="10"/>
      <c r="L8" s="11"/>
    </row>
    <row r="9" spans="1:12" ht="30" customHeight="1" x14ac:dyDescent="0.15">
      <c r="A9" s="10"/>
      <c r="B9" s="80"/>
      <c r="C9" s="10"/>
      <c r="D9" s="10"/>
      <c r="E9" s="10" t="s">
        <v>31</v>
      </c>
      <c r="F9" s="10"/>
      <c r="G9" s="10"/>
      <c r="H9" s="89"/>
      <c r="I9" s="89"/>
      <c r="J9" s="89"/>
      <c r="K9" s="10"/>
      <c r="L9" s="11"/>
    </row>
    <row r="10" spans="1:12" ht="30" customHeight="1" x14ac:dyDescent="0.15">
      <c r="A10" s="10"/>
      <c r="B10" s="80"/>
      <c r="C10" s="10" t="s">
        <v>20</v>
      </c>
      <c r="D10" s="88">
        <v>42504</v>
      </c>
      <c r="E10" s="10" t="s">
        <v>21</v>
      </c>
      <c r="F10" s="10"/>
      <c r="G10" s="89" t="s">
        <v>32</v>
      </c>
      <c r="H10" s="10"/>
      <c r="I10" s="10"/>
      <c r="J10" s="10"/>
      <c r="K10" s="10"/>
      <c r="L10" s="11"/>
    </row>
    <row r="11" spans="1:12" ht="30" customHeight="1" x14ac:dyDescent="0.15">
      <c r="A11" s="29" t="s">
        <v>19</v>
      </c>
      <c r="B11" s="80" t="s">
        <v>33</v>
      </c>
      <c r="C11" s="10" t="s">
        <v>34</v>
      </c>
      <c r="D11" s="88">
        <v>43018</v>
      </c>
      <c r="E11" s="10" t="s">
        <v>35</v>
      </c>
      <c r="F11" s="10"/>
      <c r="G11" s="10"/>
      <c r="H11" s="89" t="s">
        <v>36</v>
      </c>
      <c r="I11" s="10">
        <v>30.1</v>
      </c>
      <c r="J11" s="89" t="s">
        <v>37</v>
      </c>
      <c r="K11" s="89" t="s">
        <v>38</v>
      </c>
      <c r="L11" s="10">
        <v>30</v>
      </c>
    </row>
    <row r="12" spans="1:12" ht="30" customHeight="1" x14ac:dyDescent="0.15">
      <c r="A12" s="10"/>
      <c r="B12" s="80"/>
      <c r="C12" s="10" t="s">
        <v>20</v>
      </c>
      <c r="D12" s="88">
        <v>43034</v>
      </c>
      <c r="E12" s="10" t="s">
        <v>39</v>
      </c>
      <c r="F12" s="10"/>
      <c r="G12" s="10"/>
      <c r="H12" s="89" t="s">
        <v>40</v>
      </c>
      <c r="I12" s="10">
        <v>3407.57</v>
      </c>
      <c r="J12" s="10"/>
      <c r="K12" s="10"/>
      <c r="L12" s="11"/>
    </row>
    <row r="13" spans="1:12" ht="30" customHeight="1" x14ac:dyDescent="0.15">
      <c r="A13" s="11"/>
      <c r="B13" s="82"/>
      <c r="C13" s="10" t="s">
        <v>41</v>
      </c>
      <c r="D13" s="11"/>
      <c r="E13" s="11" t="s">
        <v>42</v>
      </c>
      <c r="F13" s="11"/>
      <c r="G13" s="11"/>
      <c r="H13" s="11"/>
      <c r="I13" s="11"/>
      <c r="J13" s="11" t="s">
        <v>43</v>
      </c>
      <c r="K13" s="14" t="s">
        <v>44</v>
      </c>
      <c r="L13" s="11"/>
    </row>
    <row r="14" spans="1:12" ht="78.75" customHeight="1" x14ac:dyDescent="0.15">
      <c r="A14" s="11"/>
      <c r="B14" s="82"/>
      <c r="C14" s="10" t="s">
        <v>45</v>
      </c>
      <c r="D14" s="91">
        <v>43841</v>
      </c>
      <c r="E14" s="10" t="s">
        <v>39</v>
      </c>
      <c r="F14" s="14" t="s">
        <v>46</v>
      </c>
      <c r="G14" s="11"/>
      <c r="H14" s="11"/>
      <c r="I14" s="11">
        <v>3092.29</v>
      </c>
      <c r="J14" s="14" t="s">
        <v>47</v>
      </c>
      <c r="K14" s="11"/>
      <c r="L14" s="11"/>
    </row>
    <row r="15" spans="1:12" ht="69" customHeight="1" x14ac:dyDescent="0.15">
      <c r="A15" s="11"/>
      <c r="B15" s="82"/>
      <c r="C15" s="10" t="s">
        <v>45</v>
      </c>
      <c r="D15" s="91">
        <v>43841</v>
      </c>
      <c r="E15" s="10" t="s">
        <v>39</v>
      </c>
      <c r="F15" s="14" t="s">
        <v>48</v>
      </c>
      <c r="G15" s="11"/>
      <c r="H15" s="11"/>
      <c r="I15" s="11"/>
      <c r="J15" s="14" t="s">
        <v>49</v>
      </c>
      <c r="K15" s="11" t="s">
        <v>50</v>
      </c>
      <c r="L15" s="11"/>
    </row>
    <row r="16" spans="1:12" ht="124.5" customHeight="1" x14ac:dyDescent="0.15">
      <c r="A16" s="11"/>
      <c r="B16" s="82"/>
      <c r="C16" s="10" t="s">
        <v>20</v>
      </c>
      <c r="D16" s="91">
        <v>43841</v>
      </c>
      <c r="E16" s="10" t="s">
        <v>39</v>
      </c>
      <c r="F16" t="s">
        <v>51</v>
      </c>
      <c r="G16" s="11"/>
      <c r="H16" s="11"/>
      <c r="I16" s="11"/>
      <c r="J16" s="14" t="s">
        <v>52</v>
      </c>
      <c r="K16" s="11" t="s">
        <v>53</v>
      </c>
      <c r="L16" s="11"/>
    </row>
    <row r="17" spans="1:12" ht="200.25" customHeight="1" x14ac:dyDescent="0.15">
      <c r="A17" s="11"/>
      <c r="B17" s="82"/>
      <c r="C17" s="10" t="s">
        <v>20</v>
      </c>
      <c r="D17" s="91">
        <v>43841</v>
      </c>
      <c r="E17" s="10" t="s">
        <v>39</v>
      </c>
      <c r="F17" s="14" t="s">
        <v>54</v>
      </c>
      <c r="G17" s="14" t="s">
        <v>55</v>
      </c>
      <c r="I17" s="11"/>
      <c r="J17" s="96" t="s">
        <v>56</v>
      </c>
      <c r="K17" s="97" t="s">
        <v>57</v>
      </c>
      <c r="L17" s="11"/>
    </row>
    <row r="18" spans="1:12" ht="73.5" customHeight="1" x14ac:dyDescent="0.15">
      <c r="A18" s="11"/>
      <c r="B18" s="82"/>
      <c r="C18" s="10" t="s">
        <v>20</v>
      </c>
      <c r="D18" s="91">
        <v>43841</v>
      </c>
      <c r="E18" s="10" t="s">
        <v>39</v>
      </c>
      <c r="F18" s="14" t="s">
        <v>58</v>
      </c>
      <c r="G18" s="14" t="s">
        <v>59</v>
      </c>
      <c r="I18" s="11"/>
      <c r="J18" s="14" t="s">
        <v>60</v>
      </c>
      <c r="K18" s="11"/>
      <c r="L18" s="11"/>
    </row>
    <row r="19" spans="1:12" ht="82.5" customHeight="1" x14ac:dyDescent="0.15">
      <c r="A19" s="11"/>
      <c r="B19" s="82"/>
      <c r="C19" s="11"/>
      <c r="D19" s="11"/>
      <c r="E19" s="11"/>
      <c r="F19" s="14" t="s">
        <v>61</v>
      </c>
      <c r="G19" s="14" t="s">
        <v>62</v>
      </c>
      <c r="H19" s="11"/>
      <c r="I19" s="11"/>
      <c r="J19" s="11"/>
      <c r="K19" s="11"/>
      <c r="L19" s="11"/>
    </row>
    <row r="20" spans="1:12" ht="84.75" customHeight="1" x14ac:dyDescent="0.15">
      <c r="A20" s="11"/>
      <c r="B20" s="82"/>
      <c r="C20" s="11"/>
      <c r="D20" s="11"/>
      <c r="E20" s="11"/>
      <c r="F20" s="11" t="s">
        <v>63</v>
      </c>
      <c r="G20" s="14" t="s">
        <v>64</v>
      </c>
      <c r="H20" s="11"/>
      <c r="I20" s="11"/>
      <c r="J20" s="11"/>
      <c r="K20" s="11"/>
      <c r="L20" s="11"/>
    </row>
    <row r="21" spans="1:12" ht="30" customHeight="1" x14ac:dyDescent="0.15">
      <c r="A21" s="11"/>
      <c r="B21" s="82"/>
      <c r="C21" s="15" t="s">
        <v>20</v>
      </c>
      <c r="D21" s="92">
        <v>43853</v>
      </c>
      <c r="E21" s="15" t="s">
        <v>39</v>
      </c>
      <c r="F21" s="93" t="s">
        <v>65</v>
      </c>
      <c r="G21" s="93" t="s">
        <v>66</v>
      </c>
      <c r="H21" s="11"/>
      <c r="I21" s="11"/>
      <c r="J21" s="11" t="s">
        <v>67</v>
      </c>
      <c r="K21" s="11"/>
      <c r="L21" s="11"/>
    </row>
    <row r="22" spans="1:12" ht="55.5" customHeight="1" x14ac:dyDescent="0.15">
      <c r="A22" s="11"/>
      <c r="B22" s="82"/>
      <c r="C22" s="15" t="s">
        <v>20</v>
      </c>
      <c r="D22" s="92">
        <v>43864</v>
      </c>
      <c r="E22" s="15" t="s">
        <v>39</v>
      </c>
      <c r="F22" s="93" t="s">
        <v>68</v>
      </c>
      <c r="G22" s="93" t="s">
        <v>69</v>
      </c>
      <c r="H22" s="11"/>
      <c r="I22" s="11"/>
      <c r="J22" s="14" t="s">
        <v>70</v>
      </c>
      <c r="K22" s="98" t="s">
        <v>71</v>
      </c>
      <c r="L22" s="11"/>
    </row>
    <row r="23" spans="1:12" ht="30" customHeight="1" x14ac:dyDescent="0.15">
      <c r="A23" s="11"/>
      <c r="B23" s="82"/>
      <c r="C23" s="15" t="s">
        <v>20</v>
      </c>
      <c r="D23" s="92">
        <v>43865</v>
      </c>
      <c r="E23" s="15" t="s">
        <v>39</v>
      </c>
      <c r="F23" s="93" t="s">
        <v>72</v>
      </c>
      <c r="H23" s="93" t="s">
        <v>73</v>
      </c>
      <c r="I23" s="11"/>
      <c r="J23" s="11"/>
      <c r="K23" s="11"/>
      <c r="L23" s="11"/>
    </row>
    <row r="24" spans="1:12" ht="106.5" customHeight="1" x14ac:dyDescent="0.15">
      <c r="A24" s="11"/>
      <c r="B24" s="82"/>
      <c r="C24" s="15" t="s">
        <v>20</v>
      </c>
      <c r="D24" s="92">
        <v>43865</v>
      </c>
      <c r="E24" s="15" t="s">
        <v>39</v>
      </c>
      <c r="F24" s="94" t="s">
        <v>74</v>
      </c>
      <c r="H24" s="11"/>
      <c r="I24" s="11"/>
      <c r="J24" s="94" t="s">
        <v>75</v>
      </c>
      <c r="K24" s="11"/>
      <c r="L24" s="11"/>
    </row>
    <row r="25" spans="1:12" ht="205.5" customHeight="1" x14ac:dyDescent="0.15">
      <c r="A25" s="11"/>
      <c r="B25" s="82"/>
      <c r="C25" s="10" t="s">
        <v>20</v>
      </c>
      <c r="D25" s="88">
        <v>43874</v>
      </c>
      <c r="E25" s="10" t="s">
        <v>76</v>
      </c>
      <c r="F25" s="11" t="s">
        <v>77</v>
      </c>
      <c r="G25" s="14" t="s">
        <v>78</v>
      </c>
      <c r="H25" s="14" t="s">
        <v>79</v>
      </c>
      <c r="I25" s="30">
        <v>2906.07</v>
      </c>
      <c r="J25" s="11"/>
      <c r="K25" s="11"/>
      <c r="L25" s="11"/>
    </row>
    <row r="26" spans="1:12" ht="30" customHeight="1" x14ac:dyDescent="0.15">
      <c r="A26" s="11"/>
      <c r="B26" s="82"/>
      <c r="C26" s="10" t="s">
        <v>20</v>
      </c>
      <c r="D26" s="88">
        <v>43874</v>
      </c>
      <c r="E26" s="10" t="s">
        <v>39</v>
      </c>
      <c r="F26" s="11" t="s">
        <v>80</v>
      </c>
      <c r="G26" s="11"/>
      <c r="H26" s="11"/>
      <c r="I26" s="11"/>
      <c r="J26" s="11"/>
      <c r="K26" s="11"/>
      <c r="L26" s="11"/>
    </row>
    <row r="27" spans="1:12" ht="102" customHeight="1" x14ac:dyDescent="0.15">
      <c r="A27" s="11"/>
      <c r="B27" s="82"/>
      <c r="C27" s="10" t="s">
        <v>20</v>
      </c>
      <c r="D27" s="88">
        <v>43874</v>
      </c>
      <c r="E27" s="10" t="s">
        <v>39</v>
      </c>
      <c r="F27" s="11" t="s">
        <v>81</v>
      </c>
      <c r="G27" s="14" t="s">
        <v>82</v>
      </c>
      <c r="H27" s="11"/>
      <c r="I27" s="11"/>
      <c r="J27" s="11"/>
      <c r="K27" s="11"/>
      <c r="L27" s="11"/>
    </row>
    <row r="28" spans="1:12" ht="63.75" customHeight="1" x14ac:dyDescent="0.15">
      <c r="A28" s="11"/>
      <c r="B28" s="82"/>
      <c r="C28" s="10" t="s">
        <v>20</v>
      </c>
      <c r="D28" s="88">
        <v>43874</v>
      </c>
      <c r="E28" s="10" t="s">
        <v>39</v>
      </c>
      <c r="F28" s="11" t="s">
        <v>83</v>
      </c>
      <c r="G28" s="14" t="s">
        <v>84</v>
      </c>
      <c r="H28" s="11"/>
      <c r="I28" s="11"/>
      <c r="J28" s="14" t="s">
        <v>85</v>
      </c>
      <c r="K28" s="11"/>
      <c r="L28" s="11"/>
    </row>
    <row r="29" spans="1:12" ht="105.75" customHeight="1" x14ac:dyDescent="0.15">
      <c r="A29" s="11"/>
      <c r="B29" s="82"/>
      <c r="C29" s="10" t="s">
        <v>20</v>
      </c>
      <c r="D29" s="88">
        <v>43876</v>
      </c>
      <c r="E29" s="10" t="s">
        <v>39</v>
      </c>
      <c r="F29" s="11" t="s">
        <v>86</v>
      </c>
      <c r="G29" s="95" t="s">
        <v>87</v>
      </c>
      <c r="H29" s="11"/>
      <c r="I29" s="11"/>
      <c r="J29" s="11"/>
      <c r="K29" s="11"/>
      <c r="L29" s="11"/>
    </row>
    <row r="30" spans="1:12" ht="96.75" customHeight="1" x14ac:dyDescent="0.15">
      <c r="A30" s="11"/>
      <c r="B30" s="82"/>
      <c r="C30" s="10" t="s">
        <v>20</v>
      </c>
      <c r="D30" s="88">
        <v>43876</v>
      </c>
      <c r="E30" s="10" t="s">
        <v>39</v>
      </c>
      <c r="F30" s="11" t="s">
        <v>88</v>
      </c>
      <c r="G30" s="14" t="s">
        <v>89</v>
      </c>
      <c r="H30" s="11"/>
      <c r="I30" s="11"/>
      <c r="J30" s="14" t="s">
        <v>90</v>
      </c>
      <c r="K30" s="11"/>
      <c r="L30" s="11"/>
    </row>
    <row r="31" spans="1:12" ht="58.15" customHeight="1" x14ac:dyDescent="0.15">
      <c r="A31" s="11"/>
      <c r="B31" s="82"/>
      <c r="C31" s="10" t="s">
        <v>20</v>
      </c>
      <c r="D31" s="88">
        <v>43943</v>
      </c>
      <c r="E31" s="10" t="s">
        <v>39</v>
      </c>
      <c r="F31" s="11"/>
      <c r="G31" s="14" t="s">
        <v>91</v>
      </c>
      <c r="H31" s="11"/>
      <c r="I31" s="11"/>
      <c r="J31" s="11"/>
      <c r="K31" s="11"/>
      <c r="L31" s="11"/>
    </row>
    <row r="32" spans="1:12" ht="91.15" customHeight="1" x14ac:dyDescent="0.15">
      <c r="A32" s="11"/>
      <c r="B32" s="82"/>
      <c r="C32" s="10" t="s">
        <v>20</v>
      </c>
      <c r="D32" s="88">
        <v>43943</v>
      </c>
      <c r="E32" s="10" t="s">
        <v>39</v>
      </c>
      <c r="F32" s="11"/>
      <c r="G32" s="14" t="s">
        <v>92</v>
      </c>
      <c r="H32" s="11"/>
      <c r="I32" s="11"/>
      <c r="J32" s="11"/>
      <c r="K32" s="11"/>
      <c r="L32" s="11"/>
    </row>
    <row r="33" spans="1:12" ht="30" customHeight="1" x14ac:dyDescent="0.15">
      <c r="A33" s="11"/>
      <c r="B33" s="82"/>
      <c r="C33" s="10"/>
      <c r="D33" s="88"/>
      <c r="E33" s="10"/>
      <c r="F33" s="11"/>
      <c r="G33" s="11"/>
      <c r="H33" s="11"/>
      <c r="I33" s="11"/>
      <c r="J33" s="11"/>
      <c r="K33" s="11"/>
      <c r="L33" s="11"/>
    </row>
    <row r="34" spans="1:12" ht="30" customHeight="1" x14ac:dyDescent="0.15">
      <c r="A34" s="11"/>
      <c r="B34" s="82"/>
      <c r="C34" s="10"/>
      <c r="D34" s="88"/>
      <c r="E34" s="10"/>
      <c r="F34" s="11"/>
      <c r="G34" s="11"/>
      <c r="H34" s="11"/>
      <c r="I34" s="11"/>
      <c r="J34" s="11"/>
      <c r="K34" s="11"/>
      <c r="L34" s="11"/>
    </row>
    <row r="35" spans="1:12" ht="30" customHeight="1" x14ac:dyDescent="0.15">
      <c r="A35" s="11"/>
      <c r="B35" s="82"/>
      <c r="C35" s="10"/>
      <c r="D35" s="88"/>
      <c r="E35" s="10"/>
      <c r="F35" s="11"/>
      <c r="G35" s="11"/>
      <c r="H35" s="11"/>
      <c r="I35" s="11"/>
      <c r="J35" s="11"/>
      <c r="K35" s="11"/>
      <c r="L35" s="11"/>
    </row>
    <row r="36" spans="1:12" ht="30" customHeight="1" x14ac:dyDescent="0.15">
      <c r="A36" s="11"/>
      <c r="B36" s="82"/>
      <c r="C36" s="10"/>
      <c r="D36" s="88"/>
      <c r="E36" s="10"/>
      <c r="F36" s="11"/>
      <c r="G36" s="11"/>
      <c r="H36" s="11"/>
      <c r="I36" s="11"/>
      <c r="J36" s="11"/>
      <c r="K36" s="11"/>
      <c r="L36" s="11"/>
    </row>
    <row r="37" spans="1:12" ht="30" customHeight="1" x14ac:dyDescent="0.15">
      <c r="A37" s="11"/>
      <c r="B37" s="82"/>
      <c r="C37" s="10"/>
      <c r="D37" s="88"/>
      <c r="E37" s="10"/>
      <c r="F37" s="11"/>
      <c r="G37" s="11"/>
      <c r="H37" s="11"/>
      <c r="I37" s="11"/>
      <c r="J37" s="11"/>
      <c r="K37" s="11"/>
      <c r="L37" s="11"/>
    </row>
    <row r="38" spans="1:12" ht="30" customHeight="1" x14ac:dyDescent="0.15">
      <c r="A38" s="11"/>
      <c r="B38" s="82"/>
      <c r="C38" s="11"/>
      <c r="D38" s="11"/>
      <c r="E38" s="11"/>
      <c r="F38" s="11"/>
      <c r="G38" s="11"/>
      <c r="H38" s="11"/>
      <c r="I38" s="11"/>
      <c r="J38" s="11"/>
      <c r="K38" s="11"/>
      <c r="L38" s="11"/>
    </row>
  </sheetData>
  <autoFilter ref="A1:K32" xr:uid="{00000000-0009-0000-0000-000000000000}"/>
  <phoneticPr fontId="18"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8E614-4922-4D6B-A9DC-F59AF47E4FBD}">
  <dimension ref="A1:M5"/>
  <sheetViews>
    <sheetView workbookViewId="0">
      <selection activeCell="D17" sqref="D17"/>
    </sheetView>
  </sheetViews>
  <sheetFormatPr defaultRowHeight="13.5" x14ac:dyDescent="0.15"/>
  <cols>
    <col min="1" max="1" width="27.375" customWidth="1"/>
    <col min="3" max="3" width="16.5" customWidth="1"/>
    <col min="4" max="4" width="82.625" customWidth="1"/>
  </cols>
  <sheetData>
    <row r="1" spans="1:13" x14ac:dyDescent="0.15">
      <c r="A1" s="128" t="s">
        <v>680</v>
      </c>
      <c r="B1" s="128"/>
      <c r="C1" s="128"/>
      <c r="D1" s="128"/>
      <c r="E1" s="128"/>
      <c r="F1" s="128"/>
      <c r="G1" s="128"/>
      <c r="H1" s="128"/>
      <c r="I1" s="128"/>
      <c r="J1" s="128"/>
      <c r="K1" s="128"/>
      <c r="L1" s="128"/>
      <c r="M1" s="128"/>
    </row>
    <row r="2" spans="1:13" x14ac:dyDescent="0.15">
      <c r="A2" t="s">
        <v>679</v>
      </c>
    </row>
    <row r="3" spans="1:13" ht="67.900000000000006" customHeight="1" x14ac:dyDescent="0.15">
      <c r="A3" s="121" t="s">
        <v>682</v>
      </c>
      <c r="B3" s="120" t="s">
        <v>681</v>
      </c>
      <c r="C3" s="121" t="s">
        <v>683</v>
      </c>
      <c r="D3" s="122" t="s">
        <v>684</v>
      </c>
    </row>
    <row r="4" spans="1:13" ht="181.9" customHeight="1" x14ac:dyDescent="0.15">
      <c r="A4" s="121" t="s">
        <v>688</v>
      </c>
      <c r="B4" s="120" t="s">
        <v>687</v>
      </c>
      <c r="C4" s="121" t="s">
        <v>686</v>
      </c>
      <c r="D4" s="122" t="s">
        <v>685</v>
      </c>
    </row>
    <row r="5" spans="1:13" ht="36" customHeight="1" x14ac:dyDescent="0.15">
      <c r="A5" s="121" t="s">
        <v>863</v>
      </c>
      <c r="D5" s="121" t="s">
        <v>864</v>
      </c>
    </row>
  </sheetData>
  <mergeCells count="1">
    <mergeCell ref="A1:M1"/>
  </mergeCells>
  <phoneticPr fontId="22" type="noConversion"/>
  <pageMargins left="0.7" right="0.7" top="0.75" bottom="0.75" header="0.3" footer="0.3"/>
  <pageSetup paperSize="9" orientation="portrait" horizontalDpi="4294967295" verticalDpi="4294967295"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N158"/>
  <sheetViews>
    <sheetView workbookViewId="0">
      <pane xSplit="2" ySplit="1" topLeftCell="CD71" activePane="bottomRight" state="frozen"/>
      <selection pane="topRight"/>
      <selection pane="bottomLeft"/>
      <selection pane="bottomRight" activeCell="A84" sqref="A84:A92"/>
    </sheetView>
  </sheetViews>
  <sheetFormatPr defaultColWidth="9" defaultRowHeight="13.5" x14ac:dyDescent="0.15"/>
  <cols>
    <col min="1" max="1" width="16.75" customWidth="1"/>
    <col min="2" max="2" width="19.625" customWidth="1"/>
    <col min="3" max="3" width="17.375" customWidth="1"/>
    <col min="4" max="9" width="8.75" customWidth="1"/>
    <col min="10" max="10" width="9.5" customWidth="1"/>
    <col min="30" max="31" width="9.5" customWidth="1"/>
    <col min="35" max="36" width="9.5" customWidth="1"/>
    <col min="43" max="46" width="9.5" customWidth="1"/>
    <col min="47" max="47" width="14.625" customWidth="1"/>
    <col min="48" max="49" width="9.5" customWidth="1"/>
    <col min="51" max="52" width="9.5" customWidth="1"/>
    <col min="53" max="53" width="15.5" customWidth="1"/>
    <col min="54" max="54" width="10" customWidth="1"/>
    <col min="57" max="58" width="9.5" customWidth="1"/>
    <col min="61" max="61" width="16.875" customWidth="1"/>
    <col min="62" max="62" width="14.5" customWidth="1"/>
    <col min="63" max="63" width="9.5" customWidth="1"/>
    <col min="70" max="70" width="28.75" customWidth="1"/>
    <col min="71" max="72" width="9.5" customWidth="1"/>
    <col min="73" max="73" width="9.625" customWidth="1"/>
    <col min="74" max="74" width="31.25" customWidth="1"/>
    <col min="75" max="75" width="24.375" customWidth="1"/>
    <col min="76" max="77" width="9.5" customWidth="1"/>
    <col min="78" max="78" width="13.125" customWidth="1"/>
    <col min="79" max="79" width="34" customWidth="1"/>
    <col min="80" max="87" width="13.125" customWidth="1"/>
    <col min="88" max="90" width="25.875" customWidth="1"/>
    <col min="91" max="92" width="13.125" customWidth="1"/>
  </cols>
  <sheetData>
    <row r="1" spans="1:92" ht="64.5" customHeight="1" x14ac:dyDescent="0.15">
      <c r="A1" s="8"/>
      <c r="B1" s="8"/>
      <c r="C1" s="9">
        <v>2015</v>
      </c>
      <c r="D1" s="9">
        <v>20160321</v>
      </c>
      <c r="E1" s="9">
        <v>20160328</v>
      </c>
      <c r="F1" s="9">
        <v>20160414</v>
      </c>
      <c r="G1" s="9">
        <v>20160514</v>
      </c>
      <c r="H1" s="9">
        <v>2018</v>
      </c>
      <c r="I1" s="9">
        <v>20190311</v>
      </c>
      <c r="J1" s="9">
        <v>20190312</v>
      </c>
      <c r="K1" s="9">
        <v>20190313</v>
      </c>
      <c r="L1" s="9">
        <v>20190314</v>
      </c>
      <c r="M1" s="9">
        <v>20190315</v>
      </c>
      <c r="N1" s="9">
        <v>20190316</v>
      </c>
      <c r="O1" s="9">
        <v>20190317</v>
      </c>
      <c r="P1" s="9">
        <v>20190318</v>
      </c>
      <c r="Q1" s="9">
        <v>20190319</v>
      </c>
      <c r="R1" s="9">
        <v>20190320</v>
      </c>
      <c r="S1" s="9">
        <v>20190321</v>
      </c>
      <c r="T1" s="9">
        <v>20190322</v>
      </c>
      <c r="U1" s="9">
        <v>20190323</v>
      </c>
      <c r="V1" s="9">
        <v>20190324</v>
      </c>
      <c r="W1" s="9">
        <v>20190325</v>
      </c>
      <c r="X1" s="9">
        <v>20190326</v>
      </c>
      <c r="Y1" s="9">
        <v>20190327</v>
      </c>
      <c r="Z1" s="9">
        <v>20190328</v>
      </c>
      <c r="AA1" s="9">
        <v>20190329</v>
      </c>
      <c r="AB1" s="9">
        <v>20190330</v>
      </c>
      <c r="AC1" s="9">
        <v>20190331</v>
      </c>
      <c r="AD1" s="9">
        <v>20190401</v>
      </c>
      <c r="AE1" s="9">
        <v>20190402</v>
      </c>
      <c r="AF1" s="9">
        <v>20190403</v>
      </c>
      <c r="AG1" s="9">
        <v>20190404</v>
      </c>
      <c r="AH1" s="9">
        <v>20190405</v>
      </c>
      <c r="AI1" s="9">
        <v>20190415</v>
      </c>
      <c r="AJ1" s="9">
        <v>20190416</v>
      </c>
      <c r="AK1" s="9">
        <v>20190417</v>
      </c>
      <c r="AL1" s="9">
        <v>20190418</v>
      </c>
      <c r="AM1" s="9">
        <v>20190419</v>
      </c>
      <c r="AN1" s="9">
        <v>20190420</v>
      </c>
      <c r="AO1" s="9">
        <v>20190421</v>
      </c>
      <c r="AP1" s="9">
        <v>20190422</v>
      </c>
      <c r="AQ1" s="9">
        <v>20190508</v>
      </c>
      <c r="AR1" s="9">
        <v>20190624</v>
      </c>
      <c r="AS1" s="15">
        <v>20190705</v>
      </c>
      <c r="AT1" s="15">
        <v>20190707</v>
      </c>
      <c r="AU1" s="15">
        <v>20190707</v>
      </c>
      <c r="AV1" s="16">
        <v>20190801</v>
      </c>
      <c r="AW1" s="16">
        <v>20190802</v>
      </c>
      <c r="AX1" s="16">
        <v>20190805</v>
      </c>
      <c r="AY1" s="16">
        <v>20190806</v>
      </c>
      <c r="AZ1" s="16">
        <v>20190807</v>
      </c>
      <c r="BA1" s="16">
        <v>20190808</v>
      </c>
      <c r="BB1" s="16">
        <v>20190809</v>
      </c>
      <c r="BC1" s="16">
        <v>20190812</v>
      </c>
      <c r="BD1" s="16">
        <v>20190813</v>
      </c>
      <c r="BE1" s="16">
        <v>20190814</v>
      </c>
      <c r="BF1" s="16">
        <v>20190815</v>
      </c>
      <c r="BG1" s="16">
        <v>20190816</v>
      </c>
      <c r="BH1" s="16">
        <v>20190817</v>
      </c>
      <c r="BI1" s="16">
        <v>20190818</v>
      </c>
      <c r="BJ1" s="16">
        <v>20190819</v>
      </c>
      <c r="BK1" s="16">
        <v>20190820</v>
      </c>
      <c r="BL1" s="16">
        <v>20190821</v>
      </c>
      <c r="BM1" s="16">
        <v>20190822</v>
      </c>
      <c r="BN1" s="16">
        <v>20190823</v>
      </c>
      <c r="BO1" s="16">
        <v>20190824</v>
      </c>
      <c r="BP1" s="16">
        <v>20190825</v>
      </c>
      <c r="BQ1" s="16">
        <v>20190826</v>
      </c>
      <c r="BR1" s="16">
        <v>20190827</v>
      </c>
      <c r="BS1" s="16">
        <v>20190828</v>
      </c>
      <c r="BT1" s="16">
        <v>20190829</v>
      </c>
      <c r="BU1" s="16">
        <v>20190830</v>
      </c>
      <c r="BV1" s="16">
        <v>20190831</v>
      </c>
      <c r="BW1" s="24">
        <v>20190901</v>
      </c>
      <c r="BX1" s="24">
        <v>20190902</v>
      </c>
      <c r="BY1" s="24">
        <v>20190903</v>
      </c>
      <c r="BZ1" s="24">
        <v>20190904</v>
      </c>
      <c r="CA1" s="24">
        <v>20190905</v>
      </c>
      <c r="CB1" s="24">
        <v>20190906</v>
      </c>
      <c r="CC1" s="24">
        <v>20190909</v>
      </c>
      <c r="CD1" s="24">
        <v>20190910</v>
      </c>
      <c r="CE1" s="24">
        <v>20190911</v>
      </c>
      <c r="CF1" s="24">
        <v>20190912</v>
      </c>
      <c r="CG1" s="24">
        <v>20190913</v>
      </c>
      <c r="CH1" s="24">
        <v>20190914</v>
      </c>
      <c r="CI1" s="24">
        <v>20190923</v>
      </c>
      <c r="CJ1" s="24">
        <v>20190924</v>
      </c>
      <c r="CK1" s="3">
        <v>20191013</v>
      </c>
      <c r="CL1" s="3">
        <v>20191014</v>
      </c>
      <c r="CM1" s="24">
        <v>20191210</v>
      </c>
      <c r="CN1" s="24">
        <v>20191211</v>
      </c>
    </row>
    <row r="2" spans="1:92" ht="92.25" customHeight="1" x14ac:dyDescent="0.15">
      <c r="A2" s="10" t="s">
        <v>364</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3"/>
      <c r="AI2" s="14"/>
      <c r="AJ2" s="14"/>
      <c r="AK2" s="11"/>
      <c r="AL2" s="11"/>
      <c r="AM2" s="11"/>
      <c r="AN2" s="11"/>
      <c r="AO2" s="11"/>
      <c r="AP2" s="11"/>
      <c r="AQ2" s="11"/>
      <c r="AR2" s="11"/>
      <c r="AS2" s="11"/>
      <c r="AT2" s="11"/>
      <c r="AU2" s="11"/>
      <c r="AV2" s="11"/>
      <c r="AW2" s="11"/>
      <c r="AX2" s="13"/>
      <c r="AY2" s="14"/>
      <c r="AZ2" s="14"/>
      <c r="BA2" s="11"/>
      <c r="BB2" s="11"/>
      <c r="BC2" s="11"/>
      <c r="BD2" s="11"/>
      <c r="BE2" s="11"/>
      <c r="BF2" s="11"/>
      <c r="BG2" s="11"/>
      <c r="BH2" s="11"/>
      <c r="BI2" s="23"/>
      <c r="BJ2" s="14"/>
      <c r="BK2" s="14"/>
      <c r="BL2" s="11"/>
      <c r="BM2" s="11"/>
      <c r="BN2" s="11"/>
      <c r="BO2" s="14"/>
      <c r="BP2" s="11"/>
      <c r="BQ2" s="11"/>
      <c r="BR2" s="14"/>
      <c r="BS2" s="11"/>
      <c r="BT2" s="11"/>
      <c r="BU2" s="11"/>
      <c r="BV2" s="11"/>
      <c r="BW2" s="14"/>
      <c r="BX2" s="11"/>
      <c r="BY2" s="11"/>
      <c r="BZ2" s="14" t="s">
        <v>365</v>
      </c>
      <c r="CB2" s="14" t="s">
        <v>366</v>
      </c>
      <c r="CC2" s="11" t="s">
        <v>367</v>
      </c>
      <c r="CD2" s="14" t="s">
        <v>368</v>
      </c>
      <c r="CE2" s="11"/>
      <c r="CF2" s="11"/>
      <c r="CG2" s="11"/>
      <c r="CH2" s="11"/>
      <c r="CI2" s="11"/>
      <c r="CJ2" s="11"/>
      <c r="CK2" s="11"/>
      <c r="CL2" s="11"/>
      <c r="CM2" s="14" t="s">
        <v>369</v>
      </c>
      <c r="CN2" s="11"/>
    </row>
    <row r="3" spans="1:92" ht="92.25" customHeight="1" x14ac:dyDescent="0.15">
      <c r="A3" s="10" t="s">
        <v>370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3"/>
      <c r="AI3" s="14" t="s">
        <v>371</v>
      </c>
      <c r="AJ3" s="14" t="s">
        <v>372</v>
      </c>
      <c r="AK3" s="11"/>
      <c r="AL3" s="11"/>
      <c r="AM3" s="11"/>
      <c r="AN3" s="11"/>
      <c r="AO3" s="11"/>
      <c r="AP3" s="11" t="s">
        <v>373</v>
      </c>
      <c r="AQ3" s="11"/>
      <c r="AR3" s="11"/>
      <c r="AS3" s="11"/>
      <c r="AT3" s="11"/>
      <c r="AU3" s="11"/>
      <c r="AV3" s="11"/>
      <c r="AW3" s="11"/>
      <c r="AX3" s="13"/>
      <c r="AY3" s="14"/>
      <c r="AZ3" s="14"/>
      <c r="BA3" s="11"/>
      <c r="BB3" s="11"/>
      <c r="BC3" s="11"/>
      <c r="BD3" s="11"/>
      <c r="BE3" s="11"/>
      <c r="BF3" s="11"/>
      <c r="BG3" s="11"/>
      <c r="BH3" s="11"/>
      <c r="BI3" s="23" t="s">
        <v>374</v>
      </c>
      <c r="BJ3" s="14" t="s">
        <v>375</v>
      </c>
      <c r="BK3" s="14"/>
      <c r="BL3" s="11"/>
      <c r="BM3" s="11"/>
      <c r="BN3" s="11"/>
      <c r="BO3" s="14" t="s">
        <v>376</v>
      </c>
      <c r="BP3" s="11"/>
      <c r="BQ3" s="11"/>
      <c r="BR3" s="14" t="s">
        <v>377</v>
      </c>
      <c r="BS3" s="11"/>
      <c r="BT3" s="11"/>
      <c r="BU3" s="11"/>
      <c r="BV3" s="11"/>
      <c r="BW3" s="14" t="s">
        <v>378</v>
      </c>
      <c r="BX3" s="11"/>
      <c r="BY3" s="11"/>
      <c r="BZ3" s="11"/>
      <c r="CA3" s="14" t="s">
        <v>379</v>
      </c>
      <c r="CB3" s="11"/>
      <c r="CC3" s="11"/>
      <c r="CD3" s="11"/>
      <c r="CE3" s="14" t="s">
        <v>380</v>
      </c>
      <c r="CF3" s="11"/>
      <c r="CG3" s="11"/>
      <c r="CH3" s="11"/>
      <c r="CI3" s="11"/>
      <c r="CJ3" s="11"/>
      <c r="CK3" s="11" t="s">
        <v>381</v>
      </c>
      <c r="CL3" s="11"/>
      <c r="CM3" s="11"/>
      <c r="CN3" s="11"/>
    </row>
    <row r="4" spans="1:92" ht="110.25" customHeight="1" x14ac:dyDescent="0.15">
      <c r="A4" s="10" t="s">
        <v>382</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3"/>
      <c r="AI4" s="14"/>
      <c r="AJ4" s="14"/>
      <c r="AK4" s="11"/>
      <c r="AL4" s="11"/>
      <c r="AM4" s="11"/>
      <c r="AN4" s="11"/>
      <c r="AO4" s="11"/>
      <c r="AP4" s="11"/>
      <c r="AQ4" s="11"/>
      <c r="AR4" s="11"/>
      <c r="AS4" s="11"/>
      <c r="AT4" s="11"/>
      <c r="AU4" s="11"/>
      <c r="AV4" s="11"/>
      <c r="AW4" s="11"/>
      <c r="AX4" s="13"/>
      <c r="AY4" s="14"/>
      <c r="AZ4" s="14"/>
      <c r="BA4" s="11"/>
      <c r="BB4" s="11"/>
      <c r="BC4" s="11"/>
      <c r="BD4" s="11"/>
      <c r="BE4" s="11"/>
      <c r="BF4" s="11"/>
      <c r="BG4" s="11"/>
      <c r="BH4" s="11"/>
      <c r="BI4" s="23"/>
      <c r="BJ4" s="14"/>
      <c r="BK4" s="14"/>
      <c r="BL4" s="11"/>
      <c r="BM4" s="11"/>
      <c r="BN4" s="11"/>
      <c r="BO4" s="14"/>
      <c r="BP4" s="11"/>
      <c r="BQ4" s="11"/>
      <c r="BR4" s="14" t="s">
        <v>383</v>
      </c>
      <c r="BS4" s="11"/>
      <c r="BT4" s="11"/>
      <c r="BU4" s="11"/>
      <c r="BV4" s="25" t="s">
        <v>384</v>
      </c>
      <c r="BW4" s="14"/>
      <c r="BX4" s="11"/>
      <c r="BY4" s="11"/>
      <c r="BZ4" s="11"/>
      <c r="CA4" s="11"/>
      <c r="CB4" s="11" t="s">
        <v>385</v>
      </c>
      <c r="CC4" s="14" t="s">
        <v>386</v>
      </c>
      <c r="CD4" s="11"/>
      <c r="CE4" s="14" t="s">
        <v>387</v>
      </c>
      <c r="CF4" s="11"/>
      <c r="CG4" s="11"/>
      <c r="CH4" s="11"/>
      <c r="CI4" s="11"/>
      <c r="CJ4" s="11"/>
      <c r="CK4" s="11"/>
      <c r="CL4" s="14" t="s">
        <v>388</v>
      </c>
      <c r="CM4" s="14"/>
      <c r="CN4" s="14" t="s">
        <v>389</v>
      </c>
    </row>
    <row r="5" spans="1:92" ht="63.75" customHeight="1" x14ac:dyDescent="0.15">
      <c r="A5" s="12" t="s">
        <v>390</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3"/>
      <c r="AI5" s="14"/>
      <c r="AJ5" s="14"/>
      <c r="AK5" s="11"/>
      <c r="AL5" s="11"/>
      <c r="AM5" s="11"/>
      <c r="AN5" s="11"/>
      <c r="AO5" s="11"/>
      <c r="AP5" s="11"/>
      <c r="AQ5" s="11"/>
      <c r="AR5" s="11"/>
      <c r="AS5" s="11"/>
      <c r="AT5" s="11"/>
      <c r="AU5" s="11"/>
      <c r="AV5" s="11"/>
      <c r="AW5" s="11"/>
      <c r="AX5" s="13"/>
      <c r="AY5" s="14"/>
      <c r="AZ5" s="14"/>
      <c r="BA5" s="11"/>
      <c r="BB5" s="11"/>
      <c r="BC5" s="11"/>
      <c r="BD5" s="11"/>
      <c r="BE5" s="11"/>
      <c r="BF5" s="11"/>
      <c r="BG5" s="11"/>
      <c r="BH5" s="11"/>
      <c r="BI5" s="23"/>
      <c r="BJ5" s="14" t="s">
        <v>391</v>
      </c>
      <c r="BK5" s="14"/>
      <c r="BL5" s="11"/>
      <c r="BM5" s="11"/>
      <c r="BN5" s="11"/>
      <c r="BO5" s="11"/>
      <c r="BP5" s="11"/>
      <c r="BQ5" s="11"/>
      <c r="BR5" s="11"/>
      <c r="BS5" s="11"/>
      <c r="BT5" s="11"/>
      <c r="BU5" s="11"/>
      <c r="BV5" s="11"/>
      <c r="BW5" s="11"/>
      <c r="BX5" s="11"/>
      <c r="BY5" s="11"/>
      <c r="BZ5" s="11"/>
      <c r="CA5" s="11" t="s">
        <v>392</v>
      </c>
      <c r="CB5" s="11"/>
      <c r="CC5" s="11"/>
      <c r="CD5" s="11"/>
      <c r="CE5" s="11"/>
      <c r="CF5" s="11"/>
      <c r="CG5" s="11"/>
      <c r="CH5" s="11"/>
      <c r="CI5" s="11"/>
      <c r="CJ5" s="11"/>
      <c r="CK5" s="11"/>
      <c r="CL5" s="11"/>
      <c r="CM5" s="11"/>
      <c r="CN5" s="11"/>
    </row>
    <row r="6" spans="1:92" ht="198" customHeight="1" x14ac:dyDescent="0.15">
      <c r="A6" s="10" t="s">
        <v>393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3"/>
      <c r="AI6" s="14"/>
      <c r="AJ6" s="14"/>
      <c r="AK6" s="11"/>
      <c r="AL6" s="11"/>
      <c r="AM6" s="11"/>
      <c r="AN6" s="11"/>
      <c r="AO6" s="11"/>
      <c r="AP6" s="11"/>
      <c r="AQ6" s="11"/>
      <c r="AR6" s="11"/>
      <c r="AS6" s="11"/>
      <c r="AT6" s="11"/>
      <c r="AU6" s="11"/>
      <c r="AV6" s="11"/>
      <c r="AW6" s="11"/>
      <c r="AX6" s="13"/>
      <c r="AY6" s="14"/>
      <c r="AZ6" s="14"/>
      <c r="BA6" s="11"/>
      <c r="BB6" s="11"/>
      <c r="BC6" s="11"/>
      <c r="BD6" s="11"/>
      <c r="BE6" s="11"/>
      <c r="BF6" s="11"/>
      <c r="BG6" s="11"/>
      <c r="BH6" s="11"/>
      <c r="BI6" s="23"/>
      <c r="BJ6" s="14"/>
      <c r="BK6" s="14"/>
      <c r="BL6" s="11"/>
      <c r="BM6" s="11"/>
      <c r="BN6" s="11"/>
      <c r="BO6" s="11"/>
      <c r="BP6" s="11"/>
      <c r="BQ6" s="11"/>
      <c r="BR6" s="11"/>
      <c r="BS6" s="11"/>
      <c r="BT6" s="11"/>
      <c r="BU6" s="11"/>
      <c r="BV6" s="14" t="s">
        <v>394</v>
      </c>
      <c r="BW6" s="14" t="s">
        <v>395</v>
      </c>
      <c r="BX6" s="11"/>
      <c r="BY6" s="11"/>
      <c r="BZ6" s="11"/>
      <c r="CA6" s="14" t="s">
        <v>396</v>
      </c>
      <c r="CB6" s="11"/>
      <c r="CC6" s="11"/>
      <c r="CD6" s="11"/>
      <c r="CE6" s="11"/>
      <c r="CF6" s="11"/>
      <c r="CG6" s="11"/>
      <c r="CH6" s="11"/>
      <c r="CI6" s="11"/>
      <c r="CJ6" s="11"/>
      <c r="CK6" s="11"/>
      <c r="CL6" s="11"/>
      <c r="CM6" s="11"/>
      <c r="CN6" s="11"/>
    </row>
    <row r="7" spans="1:92" ht="150.75" customHeight="1" x14ac:dyDescent="0.15">
      <c r="A7" s="1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3"/>
      <c r="AI7" s="14"/>
      <c r="AJ7" s="14"/>
      <c r="AK7" s="11"/>
      <c r="AL7" s="11"/>
      <c r="AM7" s="11"/>
      <c r="AN7" s="11"/>
      <c r="AO7" s="11"/>
      <c r="AP7" s="11"/>
      <c r="AQ7" s="11"/>
      <c r="AR7" s="11"/>
      <c r="AS7" s="11"/>
      <c r="AT7" s="11"/>
      <c r="AU7" s="11"/>
      <c r="AV7" s="11"/>
      <c r="AW7" s="11"/>
      <c r="AX7" s="13"/>
      <c r="AY7" s="14"/>
      <c r="AZ7" s="14"/>
      <c r="BA7" s="11"/>
      <c r="BB7" s="11"/>
      <c r="BC7" s="11"/>
      <c r="BD7" s="11"/>
      <c r="BE7" s="11"/>
      <c r="BF7" s="11"/>
      <c r="BG7" s="11"/>
      <c r="BH7" s="11"/>
      <c r="BI7" s="23"/>
      <c r="BJ7" s="14"/>
      <c r="BK7" s="14"/>
      <c r="BL7" s="11"/>
      <c r="BM7" s="11"/>
      <c r="BN7" s="11"/>
      <c r="BO7" s="11"/>
      <c r="BP7" s="11"/>
      <c r="BQ7" s="11"/>
      <c r="BR7" s="11"/>
      <c r="BS7" s="11"/>
      <c r="BT7" s="11"/>
      <c r="BU7" s="11"/>
      <c r="BV7" s="14"/>
      <c r="BW7" s="14"/>
      <c r="BX7" s="11"/>
      <c r="BY7" s="11"/>
      <c r="BZ7" s="11"/>
      <c r="CA7" s="14" t="s">
        <v>397</v>
      </c>
      <c r="CB7" s="11"/>
      <c r="CC7" s="11"/>
      <c r="CD7" s="11"/>
      <c r="CE7" s="11"/>
      <c r="CF7" s="11"/>
      <c r="CG7" s="11"/>
      <c r="CH7" s="11"/>
      <c r="CI7" s="11" t="s">
        <v>398</v>
      </c>
      <c r="CJ7" s="14" t="s">
        <v>399</v>
      </c>
      <c r="CK7" s="14"/>
      <c r="CL7" s="14"/>
      <c r="CM7" s="11"/>
      <c r="CN7" s="11"/>
    </row>
    <row r="8" spans="1:92" ht="42.75" customHeight="1" x14ac:dyDescent="0.15">
      <c r="A8" s="10" t="s">
        <v>400</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3"/>
      <c r="AI8" s="14"/>
      <c r="AJ8" s="14"/>
      <c r="AK8" s="11"/>
      <c r="AL8" s="11"/>
      <c r="AM8" s="11"/>
      <c r="AN8" s="11"/>
      <c r="AO8" s="11"/>
      <c r="AP8" s="11"/>
      <c r="AQ8" s="11"/>
      <c r="AR8" s="11"/>
      <c r="AS8" s="11"/>
      <c r="AT8" s="11"/>
      <c r="AU8" s="11"/>
      <c r="AV8" s="11"/>
      <c r="AW8" s="11"/>
      <c r="AX8" s="13"/>
      <c r="AY8" s="14"/>
      <c r="AZ8" s="14"/>
      <c r="BA8" s="11"/>
      <c r="BB8" s="11"/>
      <c r="BC8" s="11"/>
      <c r="BD8" s="11"/>
      <c r="BE8" s="11"/>
      <c r="BF8" s="11"/>
      <c r="BG8" s="11"/>
      <c r="BH8" s="11"/>
      <c r="BI8" s="23"/>
      <c r="BJ8" s="14"/>
      <c r="BK8" s="14"/>
      <c r="BL8" s="11"/>
      <c r="BM8" s="11"/>
      <c r="BN8" s="11"/>
      <c r="BO8" s="11"/>
      <c r="BP8" s="11"/>
      <c r="BQ8" s="11"/>
      <c r="BR8" s="11"/>
      <c r="BS8" s="11"/>
      <c r="BT8" s="11"/>
      <c r="BU8" s="11"/>
      <c r="BV8" s="14"/>
      <c r="BW8" s="14"/>
      <c r="BX8" s="11"/>
      <c r="BY8" s="11"/>
      <c r="BZ8" s="11"/>
      <c r="CA8" s="14"/>
      <c r="CB8" s="11"/>
      <c r="CC8" s="11"/>
      <c r="CD8" s="11"/>
      <c r="CE8" s="11"/>
      <c r="CF8" s="11"/>
      <c r="CG8" s="11"/>
      <c r="CH8" s="11"/>
      <c r="CI8" s="11"/>
      <c r="CJ8" s="12">
        <v>5080.22</v>
      </c>
      <c r="CK8" s="12"/>
      <c r="CL8" s="12"/>
      <c r="CM8" s="11"/>
      <c r="CN8" s="11"/>
    </row>
    <row r="9" spans="1:92" ht="20.100000000000001" customHeight="1" x14ac:dyDescent="0.15">
      <c r="A9" s="146" t="s">
        <v>401</v>
      </c>
      <c r="B9" s="11" t="s">
        <v>402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3"/>
      <c r="AI9" s="11"/>
      <c r="AJ9" s="11"/>
      <c r="AK9" s="11"/>
      <c r="AL9" s="11"/>
      <c r="AM9" s="11"/>
      <c r="AN9" s="11"/>
      <c r="AO9" s="11"/>
      <c r="AP9" s="11"/>
      <c r="AQ9" s="11"/>
      <c r="AR9" s="11"/>
      <c r="AS9" s="11"/>
      <c r="AT9" s="11"/>
      <c r="AU9" s="11"/>
      <c r="AV9" s="11"/>
      <c r="AW9" s="11"/>
      <c r="AX9" s="13"/>
      <c r="AY9" s="11"/>
      <c r="AZ9" s="11"/>
      <c r="BA9" s="11"/>
      <c r="BB9" s="11"/>
      <c r="BC9" s="11"/>
      <c r="BD9" s="11"/>
      <c r="BE9" s="11"/>
      <c r="BF9" s="11"/>
      <c r="BG9" s="11"/>
      <c r="BH9" s="11"/>
      <c r="BI9" s="13"/>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row>
    <row r="10" spans="1:92" ht="20.100000000000001" customHeight="1" x14ac:dyDescent="0.15">
      <c r="A10" s="146"/>
      <c r="B10" s="11" t="s">
        <v>403</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3"/>
      <c r="AI10" s="11"/>
      <c r="AJ10" s="11"/>
      <c r="AK10" s="11"/>
      <c r="AL10" s="11"/>
      <c r="AM10" s="11"/>
      <c r="AN10" s="11"/>
      <c r="AO10" s="11"/>
      <c r="AP10" s="11"/>
      <c r="AQ10" s="11"/>
      <c r="AR10" s="11"/>
      <c r="AS10" s="11"/>
      <c r="AT10" s="11"/>
      <c r="AU10" s="11"/>
      <c r="AV10" s="11"/>
      <c r="AW10" s="11"/>
      <c r="AX10" s="13"/>
      <c r="AY10" s="11"/>
      <c r="AZ10" s="11"/>
      <c r="BA10" s="11"/>
      <c r="BB10" s="11"/>
      <c r="BC10" s="11"/>
      <c r="BD10" s="11"/>
      <c r="BE10" s="11"/>
      <c r="BF10" s="11"/>
      <c r="BG10" s="11"/>
      <c r="BH10" s="11"/>
      <c r="BI10" s="13"/>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row>
    <row r="11" spans="1:92" ht="20.100000000000001" customHeight="1" x14ac:dyDescent="0.15">
      <c r="A11" s="146"/>
      <c r="B11" s="11" t="s">
        <v>404</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3"/>
      <c r="AI11" s="11"/>
      <c r="AJ11" s="11"/>
      <c r="AK11" s="11"/>
      <c r="AL11" s="11"/>
      <c r="AM11" s="11"/>
      <c r="AN11" s="11"/>
      <c r="AO11" s="11"/>
      <c r="AP11" s="11"/>
      <c r="AQ11" s="11"/>
      <c r="AR11" s="11"/>
      <c r="AS11" s="11"/>
      <c r="AT11" s="11"/>
      <c r="AU11" s="11"/>
      <c r="AV11" s="11"/>
      <c r="AW11" s="11"/>
      <c r="AX11" s="13"/>
      <c r="AY11" s="11"/>
      <c r="AZ11" s="11"/>
      <c r="BA11" s="11"/>
      <c r="BB11" s="11"/>
      <c r="BC11" s="11"/>
      <c r="BD11" s="11"/>
      <c r="BE11" s="11"/>
      <c r="BF11" s="11"/>
      <c r="BG11" s="11"/>
      <c r="BH11" s="11"/>
      <c r="BI11" s="13"/>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row>
    <row r="12" spans="1:92" ht="20.100000000000001" customHeight="1" x14ac:dyDescent="0.15">
      <c r="A12" s="146"/>
      <c r="B12" s="11" t="s">
        <v>405</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3"/>
      <c r="AI12" s="11"/>
      <c r="AJ12" s="11"/>
      <c r="AK12" s="11"/>
      <c r="AL12" s="11"/>
      <c r="AM12" s="11"/>
      <c r="AN12" s="11"/>
      <c r="AO12" s="11"/>
      <c r="AP12" s="11"/>
      <c r="AQ12" s="11"/>
      <c r="AR12" s="11"/>
      <c r="AS12" s="11"/>
      <c r="AT12" s="11"/>
      <c r="AU12" s="11"/>
      <c r="AV12" s="11"/>
      <c r="AW12" s="11"/>
      <c r="AX12" s="13"/>
      <c r="AY12" s="11"/>
      <c r="AZ12" s="11"/>
      <c r="BA12" s="11"/>
      <c r="BB12" s="11"/>
      <c r="BC12" s="11"/>
      <c r="BD12" s="11"/>
      <c r="BE12" s="11"/>
      <c r="BF12" s="11"/>
      <c r="BG12" s="11"/>
      <c r="BH12" s="11"/>
      <c r="BI12" s="13"/>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row>
    <row r="13" spans="1:92" ht="20.100000000000001" customHeight="1" x14ac:dyDescent="0.15">
      <c r="A13" s="146"/>
      <c r="B13" s="11" t="s">
        <v>406</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3"/>
      <c r="AI13" s="11"/>
      <c r="AJ13" s="11"/>
      <c r="AK13" s="11"/>
      <c r="AL13" s="11"/>
      <c r="AM13" s="11"/>
      <c r="AN13" s="11"/>
      <c r="AO13" s="11"/>
      <c r="AP13" s="11"/>
      <c r="AQ13" s="11"/>
      <c r="AR13" s="11"/>
      <c r="AS13" s="11"/>
      <c r="AT13" s="11"/>
      <c r="AU13" s="11"/>
      <c r="AV13" s="11"/>
      <c r="AW13" s="11"/>
      <c r="AX13" s="13"/>
      <c r="AY13" s="11" t="s">
        <v>407</v>
      </c>
      <c r="AZ13" s="11"/>
      <c r="BA13" s="11"/>
      <c r="BB13" s="11"/>
      <c r="BC13" s="11"/>
      <c r="BD13" s="11"/>
      <c r="BE13" s="11"/>
      <c r="BF13" s="11"/>
      <c r="BG13" s="11"/>
      <c r="BH13" s="11"/>
      <c r="BI13" s="13"/>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row>
    <row r="14" spans="1:92" ht="19.5" customHeight="1" x14ac:dyDescent="0.15">
      <c r="A14" s="146" t="s">
        <v>408</v>
      </c>
      <c r="B14" s="11" t="s">
        <v>402</v>
      </c>
      <c r="C14" s="11"/>
      <c r="D14" s="11"/>
      <c r="E14" s="11"/>
      <c r="F14" s="11"/>
      <c r="G14" s="11"/>
      <c r="K14" s="11"/>
      <c r="L14" s="11"/>
      <c r="M14" s="11"/>
      <c r="N14" s="11"/>
      <c r="O14" s="11"/>
      <c r="P14" s="11"/>
      <c r="Q14" s="11"/>
      <c r="R14" s="11"/>
      <c r="S14" s="11"/>
      <c r="T14" s="11"/>
      <c r="U14" s="11"/>
      <c r="V14" s="11"/>
      <c r="W14" s="11"/>
      <c r="X14" s="11"/>
      <c r="Y14" s="11"/>
      <c r="Z14" s="11"/>
      <c r="AA14" s="11"/>
      <c r="AB14" s="11"/>
      <c r="AC14" s="11"/>
      <c r="AD14" s="11"/>
      <c r="AE14" s="11"/>
      <c r="AF14" s="11"/>
      <c r="AG14" s="11"/>
      <c r="AH14" s="13"/>
      <c r="AI14" s="11"/>
      <c r="AJ14" s="11"/>
      <c r="AK14" s="11"/>
      <c r="AL14" s="11"/>
      <c r="AM14" s="11"/>
      <c r="AN14" s="11"/>
      <c r="AO14" s="11"/>
      <c r="AP14" s="11"/>
      <c r="AQ14" s="11"/>
      <c r="AR14" s="11"/>
      <c r="AS14" s="11"/>
      <c r="AT14" s="11"/>
      <c r="AU14" s="11"/>
      <c r="AV14" s="11"/>
      <c r="AW14" s="11"/>
      <c r="AX14" s="13"/>
      <c r="AY14" s="11"/>
      <c r="AZ14" s="11"/>
      <c r="BA14" s="11"/>
      <c r="BB14" s="11"/>
      <c r="BC14" s="11"/>
      <c r="BD14" s="11"/>
      <c r="BE14" s="11"/>
      <c r="BF14" s="11"/>
      <c r="BG14" s="11"/>
      <c r="BH14" s="11"/>
      <c r="BI14" s="13"/>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row>
    <row r="15" spans="1:92" ht="19.5" customHeight="1" x14ac:dyDescent="0.15">
      <c r="A15" s="146"/>
      <c r="B15" s="11" t="s">
        <v>403</v>
      </c>
      <c r="C15" s="11"/>
      <c r="D15" s="11"/>
      <c r="E15" s="11"/>
      <c r="F15" s="11"/>
      <c r="G15" s="11"/>
      <c r="H15" s="10"/>
      <c r="I15" s="10"/>
      <c r="J15" s="10"/>
      <c r="K15" s="11"/>
      <c r="L15" s="11"/>
      <c r="M15" s="11"/>
      <c r="N15" s="11"/>
      <c r="O15" s="11"/>
      <c r="P15" s="11"/>
      <c r="Q15" s="11"/>
      <c r="R15" s="11"/>
      <c r="S15" s="11"/>
      <c r="T15" s="11"/>
      <c r="U15" s="11"/>
      <c r="V15" s="11"/>
      <c r="W15" s="11"/>
      <c r="X15" s="11"/>
      <c r="Y15" s="11"/>
      <c r="Z15" s="11"/>
      <c r="AA15" s="11"/>
      <c r="AB15" s="11"/>
      <c r="AC15" s="11"/>
      <c r="AD15" s="11"/>
      <c r="AE15" s="11"/>
      <c r="AF15" s="11"/>
      <c r="AG15" s="11"/>
      <c r="AH15" s="13"/>
      <c r="AI15" s="11"/>
      <c r="AJ15" s="11"/>
      <c r="AK15" s="11"/>
      <c r="AL15" s="11"/>
      <c r="AM15" s="11"/>
      <c r="AN15" s="11"/>
      <c r="AO15" s="11"/>
      <c r="AP15" s="11"/>
      <c r="AQ15" s="11"/>
      <c r="AR15" s="11"/>
      <c r="AS15" s="11"/>
      <c r="AT15" s="11"/>
      <c r="AU15" s="11"/>
      <c r="AV15" s="11"/>
      <c r="AW15" s="11"/>
      <c r="AX15" s="13"/>
      <c r="AY15" s="11"/>
      <c r="AZ15" s="11"/>
      <c r="BA15" s="11"/>
      <c r="BB15" s="11"/>
      <c r="BC15" s="11"/>
      <c r="BD15" s="11"/>
      <c r="BE15" s="11"/>
      <c r="BF15" s="11"/>
      <c r="BG15" s="11"/>
      <c r="BH15" s="11"/>
      <c r="BI15" s="13"/>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row>
    <row r="16" spans="1:92" ht="19.5" customHeight="1" x14ac:dyDescent="0.15">
      <c r="A16" s="146"/>
      <c r="B16" s="11" t="s">
        <v>404</v>
      </c>
      <c r="C16" s="11"/>
      <c r="D16" s="11"/>
      <c r="E16" s="11"/>
      <c r="F16" s="11"/>
      <c r="G16" s="11"/>
      <c r="H16" s="10"/>
      <c r="I16" s="10"/>
      <c r="J16" s="10"/>
      <c r="K16" s="11"/>
      <c r="L16" s="11"/>
      <c r="M16" s="11"/>
      <c r="N16" s="11"/>
      <c r="O16" s="11"/>
      <c r="P16" s="11"/>
      <c r="Q16" s="11"/>
      <c r="R16" s="11"/>
      <c r="S16" s="11"/>
      <c r="T16" s="11"/>
      <c r="U16" s="11"/>
      <c r="V16" s="11"/>
      <c r="W16" s="11"/>
      <c r="X16" s="11"/>
      <c r="Y16" s="11"/>
      <c r="Z16" s="11"/>
      <c r="AA16" s="11"/>
      <c r="AB16" s="11"/>
      <c r="AC16" s="11"/>
      <c r="AD16" s="11"/>
      <c r="AE16" s="11"/>
      <c r="AF16" s="11"/>
      <c r="AG16" s="11"/>
      <c r="AH16" s="13"/>
      <c r="AI16" s="11"/>
      <c r="AJ16" s="11"/>
      <c r="AK16" s="11"/>
      <c r="AL16" s="11"/>
      <c r="AM16" s="11"/>
      <c r="AN16" s="11"/>
      <c r="AO16" s="11"/>
      <c r="AP16" s="11"/>
      <c r="AQ16" s="11"/>
      <c r="AR16" s="11"/>
      <c r="AS16" s="11"/>
      <c r="AT16" s="11"/>
      <c r="AU16" s="11"/>
      <c r="AV16" s="11"/>
      <c r="AW16" s="11"/>
      <c r="AX16" s="13"/>
      <c r="AY16" s="11"/>
      <c r="AZ16" s="11"/>
      <c r="BA16" s="11"/>
      <c r="BB16" s="11"/>
      <c r="BC16" s="11"/>
      <c r="BD16" s="11"/>
      <c r="BE16" s="11"/>
      <c r="BF16" s="11"/>
      <c r="BG16" s="11"/>
      <c r="BH16" s="11"/>
      <c r="BI16" s="13"/>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row>
    <row r="17" spans="1:92" ht="19.5" customHeight="1" x14ac:dyDescent="0.15">
      <c r="A17" s="146"/>
      <c r="B17" s="11" t="s">
        <v>405</v>
      </c>
      <c r="C17" s="11"/>
      <c r="D17" s="11"/>
      <c r="E17" s="11"/>
      <c r="F17" s="11"/>
      <c r="G17" s="11"/>
      <c r="H17" s="10"/>
      <c r="I17" s="10"/>
      <c r="J17" s="10"/>
      <c r="K17" s="11"/>
      <c r="L17" s="11"/>
      <c r="M17" s="11"/>
      <c r="N17" s="11"/>
      <c r="O17" s="11"/>
      <c r="P17" s="11"/>
      <c r="Q17" s="11"/>
      <c r="R17" s="11"/>
      <c r="S17" s="11"/>
      <c r="T17" s="11"/>
      <c r="U17" s="11"/>
      <c r="V17" s="11"/>
      <c r="W17" s="11"/>
      <c r="X17" s="11"/>
      <c r="Y17" s="11"/>
      <c r="Z17" s="11"/>
      <c r="AA17" s="11"/>
      <c r="AB17" s="11"/>
      <c r="AC17" s="11"/>
      <c r="AD17" s="11"/>
      <c r="AE17" s="11"/>
      <c r="AF17" s="11"/>
      <c r="AG17" s="11"/>
      <c r="AH17" s="13"/>
      <c r="AI17" s="11"/>
      <c r="AJ17" s="11"/>
      <c r="AK17" s="11"/>
      <c r="AL17" s="11"/>
      <c r="AM17" s="11"/>
      <c r="AN17" s="11"/>
      <c r="AO17" s="11"/>
      <c r="AP17" s="11"/>
      <c r="AQ17" s="11"/>
      <c r="AR17" s="11"/>
      <c r="AS17" s="11"/>
      <c r="AT17" s="11"/>
      <c r="AU17" s="11"/>
      <c r="AV17" s="11"/>
      <c r="AW17" s="11"/>
      <c r="AX17" s="13"/>
      <c r="AY17" s="11"/>
      <c r="AZ17" s="11"/>
      <c r="BA17" s="11"/>
      <c r="BB17" s="11"/>
      <c r="BC17" s="11"/>
      <c r="BD17" s="11"/>
      <c r="BE17" s="11"/>
      <c r="BF17" s="11"/>
      <c r="BG17" s="11"/>
      <c r="BH17" s="11"/>
      <c r="BI17" s="13"/>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row>
    <row r="18" spans="1:92" ht="19.5" customHeight="1" x14ac:dyDescent="0.15">
      <c r="A18" s="146"/>
      <c r="B18" s="11" t="s">
        <v>406</v>
      </c>
      <c r="C18" s="11"/>
      <c r="D18" s="11"/>
      <c r="E18" s="11"/>
      <c r="F18" s="11"/>
      <c r="G18" s="11"/>
      <c r="H18" s="10"/>
      <c r="I18" s="10"/>
      <c r="J18" s="10"/>
      <c r="K18" s="11"/>
      <c r="L18" s="11"/>
      <c r="M18" s="11"/>
      <c r="N18" s="11"/>
      <c r="O18" s="11"/>
      <c r="P18" s="11"/>
      <c r="Q18" s="11"/>
      <c r="R18" s="11"/>
      <c r="S18" s="11"/>
      <c r="T18" s="11"/>
      <c r="U18" s="11"/>
      <c r="V18" s="11"/>
      <c r="W18" s="11"/>
      <c r="X18" s="11"/>
      <c r="Y18" s="11"/>
      <c r="Z18" s="11"/>
      <c r="AA18" s="11"/>
      <c r="AB18" s="11"/>
      <c r="AC18" s="11"/>
      <c r="AD18" s="11"/>
      <c r="AE18" s="11"/>
      <c r="AF18" s="11"/>
      <c r="AG18" s="11"/>
      <c r="AH18" s="13"/>
      <c r="AI18" s="11"/>
      <c r="AJ18" s="11"/>
      <c r="AK18" s="11"/>
      <c r="AL18" s="11"/>
      <c r="AM18" s="11"/>
      <c r="AN18" s="11"/>
      <c r="AO18" s="11"/>
      <c r="AP18" s="11"/>
      <c r="AQ18" s="11"/>
      <c r="AR18" s="11"/>
      <c r="AS18" s="11"/>
      <c r="AT18" s="11"/>
      <c r="AU18" s="11"/>
      <c r="AV18" s="11"/>
      <c r="AW18" s="11"/>
      <c r="AX18" s="13"/>
      <c r="AY18" s="11"/>
      <c r="AZ18" s="11"/>
      <c r="BA18" s="11"/>
      <c r="BB18" s="11"/>
      <c r="BC18" s="11"/>
      <c r="BD18" s="11"/>
      <c r="BE18" s="11"/>
      <c r="BF18" s="11"/>
      <c r="BG18" s="11"/>
      <c r="BH18" s="11"/>
      <c r="BI18" s="13"/>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row>
    <row r="19" spans="1:92" ht="20.100000000000001" customHeight="1" x14ac:dyDescent="0.15">
      <c r="A19" s="10" t="s">
        <v>409</v>
      </c>
      <c r="B19" s="11"/>
      <c r="C19" s="11"/>
      <c r="D19" s="11"/>
      <c r="E19" s="11"/>
      <c r="F19" s="11"/>
      <c r="G19" s="11"/>
      <c r="H19" s="11"/>
      <c r="I19" s="10"/>
      <c r="J19" s="10">
        <v>16.239999999999998</v>
      </c>
      <c r="K19" s="11"/>
      <c r="L19" s="11"/>
      <c r="M19" s="11"/>
      <c r="N19" s="11"/>
      <c r="O19" s="11"/>
      <c r="P19" s="11"/>
      <c r="Q19" s="11"/>
      <c r="R19" s="11"/>
      <c r="S19" s="11"/>
      <c r="T19" s="11"/>
      <c r="U19" s="11"/>
      <c r="V19" s="11"/>
      <c r="W19" s="11"/>
      <c r="X19" s="11"/>
      <c r="Y19" s="11"/>
      <c r="Z19" s="11"/>
      <c r="AA19" s="11"/>
      <c r="AB19" s="11"/>
      <c r="AC19" s="11"/>
      <c r="AD19" s="11"/>
      <c r="AE19" s="11"/>
      <c r="AF19" s="11"/>
      <c r="AG19" s="11"/>
      <c r="AH19" s="13"/>
      <c r="AI19" s="11"/>
      <c r="AJ19" s="11"/>
      <c r="AK19" s="11"/>
      <c r="AL19" s="11"/>
      <c r="AM19" s="11"/>
      <c r="AN19" s="11"/>
      <c r="AO19" s="11"/>
      <c r="AP19" s="11"/>
      <c r="AQ19" s="11"/>
      <c r="AR19" s="11"/>
      <c r="AS19" s="11"/>
      <c r="AT19" s="11"/>
      <c r="AU19" s="11"/>
      <c r="AV19" s="11"/>
      <c r="AW19" s="11"/>
      <c r="AX19" s="13"/>
      <c r="AY19" s="11"/>
      <c r="AZ19" s="11"/>
      <c r="BA19" s="11"/>
      <c r="BB19" s="11"/>
      <c r="BC19" s="11"/>
      <c r="BD19" s="11"/>
      <c r="BE19" s="11"/>
      <c r="BF19" s="11"/>
      <c r="BG19" s="11"/>
      <c r="BH19" s="11"/>
      <c r="BI19" s="13"/>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row>
    <row r="20" spans="1:92" ht="20.100000000000001" customHeight="1" x14ac:dyDescent="0.15">
      <c r="A20" s="10" t="s">
        <v>410</v>
      </c>
      <c r="B20" s="11"/>
      <c r="C20" s="11"/>
      <c r="D20" s="11"/>
      <c r="E20" s="11"/>
      <c r="F20" s="11"/>
      <c r="G20" s="11"/>
      <c r="H20" s="11"/>
      <c r="I20" s="10"/>
      <c r="J20" s="10">
        <v>29.4</v>
      </c>
      <c r="K20" s="11"/>
      <c r="L20" s="11"/>
      <c r="M20" s="11"/>
      <c r="N20" s="11"/>
      <c r="O20" s="11"/>
      <c r="P20" s="11"/>
      <c r="Q20" s="11"/>
      <c r="R20" s="11"/>
      <c r="S20" s="11"/>
      <c r="T20" s="11"/>
      <c r="U20" s="11"/>
      <c r="V20" s="11"/>
      <c r="W20" s="11"/>
      <c r="X20" s="11"/>
      <c r="Y20" s="11"/>
      <c r="Z20" s="11"/>
      <c r="AA20" s="11"/>
      <c r="AB20" s="11"/>
      <c r="AC20" s="11"/>
      <c r="AD20" s="11"/>
      <c r="AE20" s="11"/>
      <c r="AF20" s="11"/>
      <c r="AG20" s="11"/>
      <c r="AH20" s="13"/>
      <c r="AI20" s="11"/>
      <c r="AJ20" s="11"/>
      <c r="AK20" s="11"/>
      <c r="AL20" s="11"/>
      <c r="AM20" s="11"/>
      <c r="AN20" s="11"/>
      <c r="AO20" s="11"/>
      <c r="AP20" s="11"/>
      <c r="AQ20" s="11"/>
      <c r="AR20" s="11"/>
      <c r="AS20" s="11"/>
      <c r="AT20" s="11"/>
      <c r="AU20" s="11"/>
      <c r="AV20" s="11"/>
      <c r="AW20" s="11"/>
      <c r="AX20" s="13"/>
      <c r="AY20" s="11"/>
      <c r="AZ20" s="11"/>
      <c r="BA20" s="11"/>
      <c r="BB20" s="11"/>
      <c r="BC20" s="11"/>
      <c r="BD20" s="11"/>
      <c r="BE20" s="11"/>
      <c r="BF20" s="11"/>
      <c r="BG20" s="11"/>
      <c r="BH20" s="11"/>
      <c r="BI20" s="13"/>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row>
    <row r="21" spans="1:92" ht="20.100000000000001" customHeight="1" x14ac:dyDescent="0.15">
      <c r="A21" s="10" t="s">
        <v>411</v>
      </c>
      <c r="B21" s="11"/>
      <c r="C21" s="11"/>
      <c r="D21" s="11"/>
      <c r="E21" s="11"/>
      <c r="F21" s="11"/>
      <c r="G21" s="11"/>
      <c r="H21" s="11"/>
      <c r="I21" s="10">
        <v>30.44</v>
      </c>
      <c r="J21" s="10">
        <v>113.56</v>
      </c>
      <c r="K21" s="11"/>
      <c r="L21" s="11"/>
      <c r="M21" s="11"/>
      <c r="N21" s="11"/>
      <c r="O21" s="11"/>
      <c r="P21" s="11"/>
      <c r="Q21" s="11"/>
      <c r="R21" s="11"/>
      <c r="S21" s="11"/>
      <c r="T21" s="11"/>
      <c r="U21" s="11"/>
      <c r="V21" s="11"/>
      <c r="W21" s="11"/>
      <c r="X21" s="11"/>
      <c r="Y21" s="11"/>
      <c r="Z21" s="11"/>
      <c r="AA21" s="11"/>
      <c r="AB21" s="11"/>
      <c r="AC21" s="11"/>
      <c r="AD21" s="11"/>
      <c r="AE21" s="11"/>
      <c r="AF21" s="11"/>
      <c r="AG21" s="11"/>
      <c r="AH21" s="13"/>
      <c r="AI21" s="11"/>
      <c r="AJ21" s="11"/>
      <c r="AK21" s="11"/>
      <c r="AL21" s="11"/>
      <c r="AM21" s="11"/>
      <c r="AN21" s="11"/>
      <c r="AO21" s="11"/>
      <c r="AP21" s="11"/>
      <c r="AQ21" s="11"/>
      <c r="AR21" s="11"/>
      <c r="AS21" s="11"/>
      <c r="AT21" s="11"/>
      <c r="AU21" s="11"/>
      <c r="AV21" s="11"/>
      <c r="AW21" s="11"/>
      <c r="AX21" s="13"/>
      <c r="AY21" s="11"/>
      <c r="AZ21" s="11"/>
      <c r="BA21" s="11"/>
      <c r="BB21" s="11"/>
      <c r="BC21" s="11"/>
      <c r="BD21" s="11"/>
      <c r="BE21" s="11"/>
      <c r="BF21" s="11"/>
      <c r="BG21" s="11"/>
      <c r="BH21" s="11"/>
      <c r="BI21" s="13"/>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row>
    <row r="22" spans="1:92" ht="20.100000000000001" customHeight="1" x14ac:dyDescent="0.15">
      <c r="A22" s="10" t="s">
        <v>412</v>
      </c>
      <c r="B22" s="11"/>
      <c r="C22" s="11"/>
      <c r="D22" s="11"/>
      <c r="E22" s="11"/>
      <c r="F22" s="11"/>
      <c r="G22" s="11"/>
      <c r="H22" s="11"/>
      <c r="I22" s="10">
        <v>3.34</v>
      </c>
      <c r="J22" s="10">
        <v>10.029999999999999</v>
      </c>
      <c r="K22" s="11"/>
      <c r="L22" s="11"/>
      <c r="M22" s="11"/>
      <c r="N22" s="11"/>
      <c r="O22" s="11"/>
      <c r="P22" s="11"/>
      <c r="Q22" s="11"/>
      <c r="R22" s="11"/>
      <c r="S22" s="11"/>
      <c r="T22" s="11"/>
      <c r="U22" s="11"/>
      <c r="V22" s="11"/>
      <c r="W22" s="11"/>
      <c r="X22" s="11"/>
      <c r="Y22" s="11"/>
      <c r="Z22" s="11"/>
      <c r="AA22" s="11"/>
      <c r="AB22" s="11"/>
      <c r="AC22" s="11"/>
      <c r="AD22" s="11"/>
      <c r="AE22" s="11"/>
      <c r="AF22" s="11"/>
      <c r="AG22" s="11"/>
      <c r="AH22" s="13"/>
      <c r="AI22" s="11"/>
      <c r="AJ22" s="11"/>
      <c r="AK22" s="11"/>
      <c r="AL22" s="11"/>
      <c r="AM22" s="11"/>
      <c r="AN22" s="11"/>
      <c r="AO22" s="11"/>
      <c r="AP22" s="11"/>
      <c r="AQ22" s="11"/>
      <c r="AR22" s="11"/>
      <c r="AS22" s="11"/>
      <c r="AT22" s="11"/>
      <c r="AU22" s="11"/>
      <c r="AV22" s="11"/>
      <c r="AW22" s="11"/>
      <c r="AX22" s="13"/>
      <c r="AY22" s="11"/>
      <c r="AZ22" s="11"/>
      <c r="BA22" s="11"/>
      <c r="BB22" s="11"/>
      <c r="BC22" s="11"/>
      <c r="BD22" s="11"/>
      <c r="BE22" s="11"/>
      <c r="BF22" s="11"/>
      <c r="BG22" s="11"/>
      <c r="BH22" s="11"/>
      <c r="BI22" s="13"/>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row>
    <row r="23" spans="1:92" ht="20.100000000000001" customHeight="1" x14ac:dyDescent="0.15">
      <c r="A23" s="147" t="s">
        <v>231</v>
      </c>
      <c r="B23" s="11" t="s">
        <v>370</v>
      </c>
      <c r="C23" s="11"/>
      <c r="D23" s="11"/>
      <c r="E23" s="11"/>
      <c r="F23" s="11"/>
      <c r="G23" s="11"/>
      <c r="H23" s="11"/>
      <c r="I23" s="10"/>
      <c r="J23" s="10"/>
      <c r="K23" s="11"/>
      <c r="L23" s="11"/>
      <c r="M23" s="11"/>
      <c r="N23" s="11"/>
      <c r="O23" s="11"/>
      <c r="P23" s="11"/>
      <c r="Q23" s="11"/>
      <c r="R23" s="11"/>
      <c r="S23" s="11"/>
      <c r="T23" s="11"/>
      <c r="U23" s="11"/>
      <c r="V23" s="11"/>
      <c r="W23" s="11"/>
      <c r="X23" s="11"/>
      <c r="Y23" s="11"/>
      <c r="Z23" s="11"/>
      <c r="AA23" s="11"/>
      <c r="AB23" s="11"/>
      <c r="AC23" s="11"/>
      <c r="AD23" s="11"/>
      <c r="AE23" s="11"/>
      <c r="AF23" s="11"/>
      <c r="AG23" s="11"/>
      <c r="AH23" s="13"/>
      <c r="AI23" s="11"/>
      <c r="AJ23" s="11"/>
      <c r="AK23" s="11"/>
      <c r="AL23" s="11"/>
      <c r="AM23" s="11"/>
      <c r="AN23" s="11"/>
      <c r="AO23" s="11"/>
      <c r="AP23" s="11"/>
      <c r="AQ23" s="11"/>
      <c r="AR23" s="11"/>
      <c r="AS23" s="11"/>
      <c r="AT23" s="11"/>
      <c r="AU23" s="11"/>
      <c r="AV23" s="11"/>
      <c r="AW23" s="11"/>
      <c r="AX23" s="13"/>
      <c r="AY23" s="11"/>
      <c r="AZ23" s="11"/>
      <c r="BA23" s="11" t="s">
        <v>413</v>
      </c>
      <c r="BB23" s="11"/>
      <c r="BC23" s="11"/>
      <c r="BD23" s="11"/>
      <c r="BE23" s="11"/>
      <c r="BF23" s="11"/>
      <c r="BG23" s="11"/>
      <c r="BH23" s="11"/>
      <c r="BI23" s="13"/>
      <c r="BJ23" s="11" t="s">
        <v>414</v>
      </c>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row>
    <row r="24" spans="1:92" ht="60.75" customHeight="1" x14ac:dyDescent="0.15">
      <c r="A24" s="148"/>
      <c r="B24" s="11" t="s">
        <v>415</v>
      </c>
      <c r="C24" s="11"/>
      <c r="D24" s="11"/>
      <c r="E24" s="11"/>
      <c r="F24" s="11"/>
      <c r="G24" s="11"/>
      <c r="H24" s="11"/>
      <c r="I24" s="10"/>
      <c r="J24" s="10"/>
      <c r="K24" s="11"/>
      <c r="L24" s="11"/>
      <c r="M24" s="11"/>
      <c r="N24" s="11"/>
      <c r="O24" s="11"/>
      <c r="P24" s="11"/>
      <c r="Q24" s="11"/>
      <c r="R24" s="11"/>
      <c r="S24" s="11"/>
      <c r="T24" s="11"/>
      <c r="U24" s="11"/>
      <c r="V24" s="11"/>
      <c r="W24" s="11"/>
      <c r="X24" s="11"/>
      <c r="Y24" s="11"/>
      <c r="Z24" s="11"/>
      <c r="AA24" s="11"/>
      <c r="AB24" s="11"/>
      <c r="AC24" s="11"/>
      <c r="AD24" s="11"/>
      <c r="AE24" s="11"/>
      <c r="AF24" s="11"/>
      <c r="AG24" s="11"/>
      <c r="AH24" s="13"/>
      <c r="AI24" s="11"/>
      <c r="AJ24" s="11"/>
      <c r="AK24" s="11"/>
      <c r="AL24" s="11"/>
      <c r="AM24" s="11"/>
      <c r="AN24" s="11"/>
      <c r="AO24" s="11"/>
      <c r="AP24" s="11"/>
      <c r="AQ24" s="11"/>
      <c r="AR24" s="11"/>
      <c r="AS24" s="14" t="s">
        <v>416</v>
      </c>
      <c r="AT24" s="14"/>
      <c r="AU24" s="14"/>
      <c r="AV24" s="11"/>
      <c r="AW24" s="11"/>
      <c r="AX24" s="13"/>
      <c r="AY24" s="11"/>
      <c r="AZ24" s="11"/>
      <c r="BA24" s="14" t="s">
        <v>417</v>
      </c>
      <c r="BB24" s="11"/>
      <c r="BC24" s="11"/>
      <c r="BD24" s="11"/>
      <c r="BE24" s="11"/>
      <c r="BF24" s="11"/>
      <c r="BG24" s="11"/>
      <c r="BH24" s="11"/>
      <c r="BI24" s="23" t="s">
        <v>418</v>
      </c>
      <c r="BJ24" s="14" t="s">
        <v>419</v>
      </c>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row>
    <row r="25" spans="1:92" ht="20.100000000000001" customHeight="1" x14ac:dyDescent="0.15">
      <c r="A25" s="148"/>
      <c r="B25" s="11" t="s">
        <v>420</v>
      </c>
      <c r="C25" s="11"/>
      <c r="D25" s="11"/>
      <c r="E25" s="11"/>
      <c r="F25" s="11"/>
      <c r="G25" s="11"/>
      <c r="H25" s="11"/>
      <c r="I25" s="10"/>
      <c r="J25" s="10"/>
      <c r="K25" s="11"/>
      <c r="L25" s="11"/>
      <c r="M25" s="11"/>
      <c r="N25" s="11"/>
      <c r="O25" s="11"/>
      <c r="P25" s="11"/>
      <c r="Q25" s="11"/>
      <c r="R25" s="11"/>
      <c r="S25" s="11"/>
      <c r="T25" s="11"/>
      <c r="U25" s="11"/>
      <c r="V25" s="11"/>
      <c r="W25" s="11"/>
      <c r="X25" s="11"/>
      <c r="Y25" s="11"/>
      <c r="Z25" s="11"/>
      <c r="AA25" s="11"/>
      <c r="AB25" s="11"/>
      <c r="AC25" s="11"/>
      <c r="AD25" s="11"/>
      <c r="AE25" s="11"/>
      <c r="AF25" s="11"/>
      <c r="AG25" s="11"/>
      <c r="AH25" s="13"/>
      <c r="AI25" s="11"/>
      <c r="AJ25" s="11"/>
      <c r="AK25" s="11"/>
      <c r="AL25" s="11"/>
      <c r="AM25" s="11"/>
      <c r="AN25" s="11"/>
      <c r="AO25" s="11"/>
      <c r="AP25" s="11"/>
      <c r="AQ25" s="11"/>
      <c r="AR25" s="11"/>
      <c r="AS25" s="11"/>
      <c r="AT25" s="11"/>
      <c r="AU25" s="11"/>
      <c r="AV25" s="11"/>
      <c r="AW25" s="11"/>
      <c r="AX25" s="13"/>
      <c r="AY25" s="11"/>
      <c r="AZ25" s="11"/>
      <c r="BA25" s="11"/>
      <c r="BB25" s="11"/>
      <c r="BC25" s="11"/>
      <c r="BD25" s="19">
        <v>4.45</v>
      </c>
      <c r="BE25" s="19">
        <v>3.94</v>
      </c>
      <c r="BF25" s="19">
        <v>2.02</v>
      </c>
      <c r="BG25" s="19">
        <v>0.96</v>
      </c>
      <c r="BH25" s="11"/>
      <c r="BI25" s="13"/>
      <c r="BJ25" s="19">
        <v>6.28</v>
      </c>
      <c r="BK25" s="19">
        <v>0.99</v>
      </c>
      <c r="BL25" s="22">
        <v>-0.26</v>
      </c>
      <c r="BM25" s="19">
        <v>3.15</v>
      </c>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row>
    <row r="26" spans="1:92" ht="20.100000000000001" customHeight="1" x14ac:dyDescent="0.15">
      <c r="A26" s="148"/>
      <c r="B26" s="11" t="s">
        <v>402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3"/>
      <c r="AI26" s="11"/>
      <c r="AJ26" s="11"/>
      <c r="AK26" s="11"/>
      <c r="AL26" s="11"/>
      <c r="AM26" s="11"/>
      <c r="AN26" s="11"/>
      <c r="AO26" s="11"/>
      <c r="AP26" s="11"/>
      <c r="AQ26" s="11"/>
      <c r="AR26" s="11"/>
      <c r="AS26" s="11"/>
      <c r="AT26" s="11">
        <v>13.92</v>
      </c>
      <c r="AU26" s="11"/>
      <c r="AV26" s="11">
        <v>14.1</v>
      </c>
      <c r="AW26" s="11">
        <v>13.74</v>
      </c>
      <c r="AX26" s="11">
        <v>13.35</v>
      </c>
      <c r="AY26" s="11">
        <v>13.37</v>
      </c>
      <c r="AZ26" s="11">
        <v>13.54</v>
      </c>
      <c r="BA26" s="11">
        <v>14.38</v>
      </c>
      <c r="BB26" s="11">
        <v>14.52</v>
      </c>
      <c r="BC26" s="11">
        <v>15.12</v>
      </c>
      <c r="BD26" s="11">
        <v>14.89</v>
      </c>
      <c r="BE26" s="11">
        <v>14.97</v>
      </c>
      <c r="BF26" s="11">
        <v>14.94</v>
      </c>
      <c r="BG26" s="11">
        <v>14.9</v>
      </c>
      <c r="BH26" s="11"/>
      <c r="BI26" s="13"/>
      <c r="BJ26" s="11">
        <v>14.92</v>
      </c>
      <c r="BK26" s="11">
        <v>14.99</v>
      </c>
      <c r="BL26" s="11">
        <v>14.45</v>
      </c>
      <c r="BM26" s="11">
        <v>14.31</v>
      </c>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row>
    <row r="27" spans="1:92" ht="20.100000000000001" customHeight="1" x14ac:dyDescent="0.15">
      <c r="A27" s="148"/>
      <c r="B27" s="11" t="s">
        <v>403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3"/>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v>9.6</v>
      </c>
      <c r="BH27" s="11"/>
      <c r="BI27" s="13"/>
      <c r="BJ27" s="11"/>
      <c r="BK27" s="11">
        <v>9.59</v>
      </c>
      <c r="BL27" s="11"/>
      <c r="BM27" s="11">
        <v>9.15</v>
      </c>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row>
    <row r="28" spans="1:92" ht="20.100000000000001" customHeight="1" x14ac:dyDescent="0.15">
      <c r="A28" s="148"/>
      <c r="B28" s="11" t="s">
        <v>404</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3"/>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v>10.31</v>
      </c>
      <c r="BH28" s="11"/>
      <c r="BI28" s="13"/>
      <c r="BJ28" s="11"/>
      <c r="BK28" s="11">
        <v>10.37</v>
      </c>
      <c r="BL28" s="11"/>
      <c r="BM28" s="11">
        <v>9.9</v>
      </c>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row>
    <row r="29" spans="1:92" ht="20.100000000000001" customHeight="1" x14ac:dyDescent="0.15">
      <c r="A29" s="148"/>
      <c r="B29" s="11" t="s">
        <v>421</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3"/>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3"/>
      <c r="BJ29" s="11">
        <v>229.3</v>
      </c>
      <c r="BK29" s="11">
        <v>192.1</v>
      </c>
      <c r="BL29" s="11">
        <v>199</v>
      </c>
      <c r="BM29" s="11">
        <v>135.30000000000001</v>
      </c>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row>
    <row r="30" spans="1:92" ht="20.100000000000001" customHeight="1" x14ac:dyDescent="0.15">
      <c r="A30" s="148"/>
      <c r="B30" s="11" t="s">
        <v>422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3"/>
      <c r="AI30" s="11"/>
      <c r="AJ30" s="11"/>
      <c r="AK30" s="11"/>
      <c r="AL30" s="11"/>
      <c r="AM30" s="11"/>
      <c r="AN30" s="11"/>
      <c r="AO30" s="11"/>
      <c r="AP30" s="11"/>
      <c r="AQ30" s="11"/>
      <c r="AR30" s="11"/>
      <c r="AS30" s="11"/>
      <c r="AT30" s="11">
        <v>10.4</v>
      </c>
      <c r="AU30" s="11"/>
      <c r="AV30" s="11">
        <v>7.42</v>
      </c>
      <c r="AW30" s="11">
        <v>13.3</v>
      </c>
      <c r="AX30" s="11">
        <v>12</v>
      </c>
      <c r="AY30" s="11">
        <v>11.7</v>
      </c>
      <c r="AZ30" s="11">
        <v>10.7</v>
      </c>
      <c r="BA30" s="11">
        <v>33.1</v>
      </c>
      <c r="BB30" s="11">
        <v>30.2</v>
      </c>
      <c r="BC30" s="11">
        <v>40.799999999999997</v>
      </c>
      <c r="BD30" s="11">
        <v>19.3</v>
      </c>
      <c r="BE30" s="11">
        <v>20.399999999999999</v>
      </c>
      <c r="BF30" s="11">
        <v>13.3</v>
      </c>
      <c r="BG30" s="11">
        <v>14.7</v>
      </c>
      <c r="BH30" s="11"/>
      <c r="BI30" s="13"/>
      <c r="BJ30" s="11">
        <v>33.700000000000003</v>
      </c>
      <c r="BK30" s="11">
        <v>28.7</v>
      </c>
      <c r="BL30" s="11">
        <v>29</v>
      </c>
      <c r="BM30" s="11">
        <v>19.399999999999999</v>
      </c>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row>
    <row r="31" spans="1:92" ht="20.100000000000001" customHeight="1" x14ac:dyDescent="0.15">
      <c r="A31" s="148"/>
      <c r="B31" s="11" t="s">
        <v>423</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3"/>
      <c r="AI31" s="11"/>
      <c r="AJ31" s="11"/>
      <c r="AK31" s="11"/>
      <c r="AL31" s="11"/>
      <c r="AM31" s="11"/>
      <c r="AN31" s="11"/>
      <c r="AO31" s="11"/>
      <c r="AP31" s="11"/>
      <c r="AQ31" s="11"/>
      <c r="AR31" s="11"/>
      <c r="AS31" s="17"/>
      <c r="AT31" s="17">
        <v>4.4000000000000003E-3</v>
      </c>
      <c r="AU31" s="17"/>
      <c r="AV31" s="17">
        <v>3.0999999999999999E-3</v>
      </c>
      <c r="AW31" s="17">
        <v>5.5999999999999999E-3</v>
      </c>
      <c r="AX31" s="17">
        <v>5.1999999999999998E-3</v>
      </c>
      <c r="AY31" s="17">
        <v>5.1000000000000004E-3</v>
      </c>
      <c r="AZ31" s="17">
        <v>4.5999999999999999E-3</v>
      </c>
      <c r="BA31" s="17">
        <v>1.3599999999999999E-2</v>
      </c>
      <c r="BB31" s="17">
        <v>1.2E-2</v>
      </c>
      <c r="BC31" s="17">
        <v>1.5900000000000001E-2</v>
      </c>
      <c r="BD31" s="17">
        <v>7.4999999999999997E-3</v>
      </c>
      <c r="BE31" s="17">
        <v>7.9000000000000008E-3</v>
      </c>
      <c r="BF31" s="17">
        <v>5.1999999999999998E-3</v>
      </c>
      <c r="BG31" s="17">
        <v>5.7000000000000002E-3</v>
      </c>
      <c r="BH31" s="11"/>
      <c r="BI31" s="13"/>
      <c r="BJ31" s="17">
        <v>1.34E-2</v>
      </c>
      <c r="BK31" s="17">
        <v>1.12E-2</v>
      </c>
      <c r="BL31" s="17">
        <v>1.1599999999999999E-2</v>
      </c>
      <c r="BM31" s="17">
        <v>7.9000000000000008E-3</v>
      </c>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row>
    <row r="32" spans="1:92" ht="20.100000000000001" customHeight="1" x14ac:dyDescent="0.15">
      <c r="A32" s="149"/>
      <c r="B32" s="11" t="s">
        <v>406</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3"/>
      <c r="AI32" s="11"/>
      <c r="AJ32" s="11"/>
      <c r="AK32" s="11"/>
      <c r="AL32" s="11"/>
      <c r="AM32" s="11"/>
      <c r="AN32" s="11"/>
      <c r="AO32" s="11"/>
      <c r="AP32" s="11"/>
      <c r="AQ32" s="11"/>
      <c r="AR32" s="11"/>
      <c r="AS32" s="18"/>
      <c r="AT32" s="18">
        <v>-5.0000000000000001E-3</v>
      </c>
      <c r="AU32" s="18"/>
      <c r="AV32" s="18">
        <v>-2.0999999999999999E-3</v>
      </c>
      <c r="AW32" s="18">
        <v>-2.5499999999999998E-2</v>
      </c>
      <c r="AX32" s="18">
        <v>-2.8400000000000002E-2</v>
      </c>
      <c r="AY32" s="20">
        <v>1.5E-3</v>
      </c>
      <c r="AZ32" s="20">
        <v>1.2699999999999999E-2</v>
      </c>
      <c r="BA32" s="20">
        <v>6.2E-2</v>
      </c>
      <c r="BB32" s="20">
        <v>9.7000000000000003E-3</v>
      </c>
      <c r="BC32" s="20">
        <v>4.1300000000000003E-2</v>
      </c>
      <c r="BD32" s="18">
        <v>-1.52E-2</v>
      </c>
      <c r="BE32" s="20">
        <v>5.4000000000000003E-3</v>
      </c>
      <c r="BF32" s="18">
        <v>-2E-3</v>
      </c>
      <c r="BG32" s="18">
        <v>-2.7000000000000001E-3</v>
      </c>
      <c r="BH32" s="11"/>
      <c r="BI32" s="13"/>
      <c r="BJ32" s="20">
        <v>1.2999999999999999E-3</v>
      </c>
      <c r="BK32" s="20">
        <v>4.7000000000000002E-3</v>
      </c>
      <c r="BL32" s="18">
        <v>-3.5999999999999997E-2</v>
      </c>
      <c r="BM32" s="20">
        <v>9.7000000000000003E-3</v>
      </c>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row>
    <row r="33" spans="1:92" ht="72.75" customHeight="1" x14ac:dyDescent="0.15">
      <c r="A33" s="147" t="s">
        <v>238</v>
      </c>
      <c r="B33" s="11" t="s">
        <v>370</v>
      </c>
      <c r="C33" s="11"/>
      <c r="D33" s="11"/>
      <c r="E33" s="11"/>
      <c r="F33" s="11"/>
      <c r="G33" s="11"/>
      <c r="H33" s="11"/>
      <c r="I33" s="10"/>
      <c r="J33" s="10"/>
      <c r="K33" s="11"/>
      <c r="L33" s="11"/>
      <c r="M33" s="11"/>
      <c r="N33" s="11"/>
      <c r="O33" s="11"/>
      <c r="P33" s="11"/>
      <c r="Q33" s="11"/>
      <c r="R33" s="11"/>
      <c r="S33" s="11"/>
      <c r="T33" s="11"/>
      <c r="U33" s="11"/>
      <c r="V33" s="11"/>
      <c r="W33" s="11"/>
      <c r="X33" s="11"/>
      <c r="Y33" s="11"/>
      <c r="Z33" s="11"/>
      <c r="AA33" s="11"/>
      <c r="AB33" s="11"/>
      <c r="AC33" s="11"/>
      <c r="AD33" s="11"/>
      <c r="AE33" s="11"/>
      <c r="AF33" s="11"/>
      <c r="AG33" s="11"/>
      <c r="AH33" s="13"/>
      <c r="AI33" s="11"/>
      <c r="AJ33" s="11"/>
      <c r="AK33" s="11"/>
      <c r="AL33" s="11"/>
      <c r="AM33" s="11"/>
      <c r="AN33" s="11"/>
      <c r="AO33" s="11"/>
      <c r="AP33" s="11"/>
      <c r="AQ33" s="11"/>
      <c r="AR33" s="11"/>
      <c r="AS33" s="11"/>
      <c r="AT33" s="11"/>
      <c r="AU33" s="11"/>
      <c r="AV33" s="11"/>
      <c r="AW33" s="11"/>
      <c r="AX33" s="13"/>
      <c r="AY33" s="11"/>
      <c r="AZ33" s="11"/>
      <c r="BA33" s="11"/>
      <c r="BB33" s="11"/>
      <c r="BC33" s="11"/>
      <c r="BD33" s="11"/>
      <c r="BE33" s="11"/>
      <c r="BF33" s="11"/>
      <c r="BG33" s="11"/>
      <c r="BH33" s="11"/>
      <c r="BI33" s="13"/>
      <c r="BJ33" s="11"/>
      <c r="BK33" s="11"/>
      <c r="BL33" s="11"/>
      <c r="BM33" s="11"/>
      <c r="BN33" s="11"/>
      <c r="BO33" s="11"/>
      <c r="BP33" s="11"/>
      <c r="BQ33" s="11"/>
      <c r="BR33" s="14" t="s">
        <v>424</v>
      </c>
      <c r="BS33" s="11"/>
      <c r="BT33" s="11"/>
      <c r="BU33" s="11"/>
      <c r="BV33" s="11"/>
      <c r="BW33" s="11"/>
      <c r="BX33" s="11"/>
      <c r="BY33" s="11"/>
      <c r="BZ33" s="11"/>
      <c r="CA33" s="11"/>
      <c r="CB33" s="11"/>
      <c r="CC33" s="11"/>
      <c r="CD33" s="11"/>
      <c r="CE33" s="11"/>
      <c r="CF33" s="11"/>
      <c r="CG33" s="11"/>
      <c r="CH33" s="11"/>
      <c r="CI33" s="11"/>
      <c r="CJ33" s="11"/>
      <c r="CK33" s="11"/>
      <c r="CL33" s="11"/>
      <c r="CM33" s="11"/>
      <c r="CN33" s="11"/>
    </row>
    <row r="34" spans="1:92" ht="60.75" customHeight="1" x14ac:dyDescent="0.15">
      <c r="A34" s="148"/>
      <c r="B34" s="11" t="s">
        <v>415</v>
      </c>
      <c r="C34" s="11"/>
      <c r="D34" s="11"/>
      <c r="E34" s="11"/>
      <c r="F34" s="11"/>
      <c r="G34" s="11"/>
      <c r="H34" s="11"/>
      <c r="I34" s="10"/>
      <c r="J34" s="10"/>
      <c r="K34" s="11"/>
      <c r="L34" s="11"/>
      <c r="M34" s="11"/>
      <c r="N34" s="11"/>
      <c r="O34" s="11"/>
      <c r="P34" s="11"/>
      <c r="Q34" s="11"/>
      <c r="R34" s="11"/>
      <c r="S34" s="11"/>
      <c r="T34" s="11"/>
      <c r="U34" s="11"/>
      <c r="V34" s="11"/>
      <c r="W34" s="11"/>
      <c r="X34" s="11"/>
      <c r="Y34" s="11"/>
      <c r="Z34" s="11"/>
      <c r="AA34" s="11"/>
      <c r="AB34" s="11"/>
      <c r="AC34" s="11"/>
      <c r="AD34" s="11"/>
      <c r="AE34" s="11"/>
      <c r="AF34" s="11"/>
      <c r="AG34" s="11"/>
      <c r="AH34" s="13"/>
      <c r="AI34" s="11"/>
      <c r="AJ34" s="11"/>
      <c r="AK34" s="11"/>
      <c r="AL34" s="11"/>
      <c r="AM34" s="11"/>
      <c r="AN34" s="11"/>
      <c r="AO34" s="11"/>
      <c r="AP34" s="11"/>
      <c r="AQ34" s="11"/>
      <c r="AR34" s="11"/>
      <c r="AS34" s="14"/>
      <c r="AT34" s="14"/>
      <c r="AU34" s="14"/>
      <c r="AV34" s="11"/>
      <c r="AW34" s="11"/>
      <c r="AX34" s="13"/>
      <c r="AY34" s="11"/>
      <c r="AZ34" s="11"/>
      <c r="BA34" s="14"/>
      <c r="BB34" s="11"/>
      <c r="BC34" s="11"/>
      <c r="BD34" s="11"/>
      <c r="BE34" s="11"/>
      <c r="BF34" s="11"/>
      <c r="BG34" s="11"/>
      <c r="BH34" s="11"/>
      <c r="BI34" s="23"/>
      <c r="BJ34" s="14"/>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row>
    <row r="35" spans="1:92" ht="20.100000000000001" customHeight="1" x14ac:dyDescent="0.15">
      <c r="A35" s="148"/>
      <c r="B35" s="11" t="s">
        <v>420</v>
      </c>
      <c r="C35" s="11"/>
      <c r="D35" s="11"/>
      <c r="E35" s="11"/>
      <c r="F35" s="11"/>
      <c r="G35" s="11"/>
      <c r="H35" s="11"/>
      <c r="I35" s="10"/>
      <c r="J35" s="10"/>
      <c r="K35" s="11"/>
      <c r="L35" s="11"/>
      <c r="M35" s="11"/>
      <c r="N35" s="11"/>
      <c r="O35" s="11"/>
      <c r="P35" s="11"/>
      <c r="Q35" s="11"/>
      <c r="R35" s="11"/>
      <c r="S35" s="11"/>
      <c r="T35" s="11"/>
      <c r="U35" s="11"/>
      <c r="V35" s="11"/>
      <c r="W35" s="11"/>
      <c r="X35" s="11"/>
      <c r="Y35" s="11"/>
      <c r="Z35" s="11"/>
      <c r="AA35" s="11"/>
      <c r="AB35" s="11"/>
      <c r="AC35" s="11"/>
      <c r="AD35" s="11"/>
      <c r="AE35" s="11"/>
      <c r="AF35" s="11"/>
      <c r="AG35" s="11"/>
      <c r="AH35" s="13"/>
      <c r="AI35" s="11"/>
      <c r="AJ35" s="11"/>
      <c r="AK35" s="11"/>
      <c r="AL35" s="11"/>
      <c r="AM35" s="11"/>
      <c r="AN35" s="11"/>
      <c r="AO35" s="11"/>
      <c r="AP35" s="11"/>
      <c r="AQ35" s="11"/>
      <c r="AR35" s="11"/>
      <c r="AS35" s="11"/>
      <c r="AT35" s="11"/>
      <c r="AU35" s="11"/>
      <c r="AV35" s="11"/>
      <c r="AW35" s="11"/>
      <c r="AX35" s="13"/>
      <c r="AY35" s="11"/>
      <c r="AZ35" s="11"/>
      <c r="BA35" s="11"/>
      <c r="BB35" s="11"/>
      <c r="BC35" s="11"/>
      <c r="BD35" s="19"/>
      <c r="BE35" s="19"/>
      <c r="BF35" s="19"/>
      <c r="BG35" s="19"/>
      <c r="BH35" s="11"/>
      <c r="BI35" s="13"/>
      <c r="BJ35" s="19"/>
      <c r="BK35" s="19"/>
      <c r="BL35" s="22"/>
      <c r="BM35" s="19"/>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row>
    <row r="36" spans="1:92" ht="20.100000000000001" customHeight="1" x14ac:dyDescent="0.15">
      <c r="A36" s="148"/>
      <c r="B36" s="11" t="s">
        <v>402</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3"/>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3"/>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row>
    <row r="37" spans="1:92" ht="20.100000000000001" customHeight="1" x14ac:dyDescent="0.15">
      <c r="A37" s="148"/>
      <c r="B37" s="11" t="s">
        <v>403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3"/>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3"/>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row>
    <row r="38" spans="1:92" ht="20.100000000000001" customHeight="1" x14ac:dyDescent="0.15">
      <c r="A38" s="148"/>
      <c r="B38" s="11" t="s">
        <v>404</v>
      </c>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3"/>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3"/>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row>
    <row r="39" spans="1:92" ht="20.100000000000001" customHeight="1" x14ac:dyDescent="0.15">
      <c r="A39" s="148"/>
      <c r="B39" s="11" t="s">
        <v>421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3"/>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3"/>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row>
    <row r="40" spans="1:92" ht="20.100000000000001" customHeight="1" x14ac:dyDescent="0.15">
      <c r="A40" s="148"/>
      <c r="B40" s="11" t="s">
        <v>422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3"/>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3"/>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row>
    <row r="41" spans="1:92" ht="20.100000000000001" customHeight="1" x14ac:dyDescent="0.15">
      <c r="A41" s="148"/>
      <c r="B41" s="11" t="s">
        <v>423</v>
      </c>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3"/>
      <c r="AI41" s="11"/>
      <c r="AJ41" s="11"/>
      <c r="AK41" s="11"/>
      <c r="AL41" s="11"/>
      <c r="AM41" s="11"/>
      <c r="AN41" s="11"/>
      <c r="AO41" s="11"/>
      <c r="AP41" s="11"/>
      <c r="AQ41" s="11"/>
      <c r="AR41" s="11"/>
      <c r="AS41" s="17"/>
      <c r="AT41" s="17"/>
      <c r="AU41" s="17"/>
      <c r="AV41" s="17"/>
      <c r="AW41" s="17"/>
      <c r="AX41" s="17"/>
      <c r="AY41" s="17"/>
      <c r="AZ41" s="17"/>
      <c r="BA41" s="17"/>
      <c r="BB41" s="17"/>
      <c r="BC41" s="17"/>
      <c r="BD41" s="17"/>
      <c r="BE41" s="17"/>
      <c r="BF41" s="17"/>
      <c r="BG41" s="17"/>
      <c r="BH41" s="11"/>
      <c r="BI41" s="13"/>
      <c r="BJ41" s="17"/>
      <c r="BK41" s="17"/>
      <c r="BL41" s="17"/>
      <c r="BM41" s="17"/>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row>
    <row r="42" spans="1:92" ht="20.100000000000001" customHeight="1" x14ac:dyDescent="0.15">
      <c r="A42" s="149"/>
      <c r="B42" s="11" t="s">
        <v>406</v>
      </c>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3"/>
      <c r="AI42" s="11"/>
      <c r="AJ42" s="11"/>
      <c r="AK42" s="11"/>
      <c r="AL42" s="11"/>
      <c r="AM42" s="11"/>
      <c r="AN42" s="11"/>
      <c r="AO42" s="11"/>
      <c r="AP42" s="11"/>
      <c r="AQ42" s="11"/>
      <c r="AR42" s="11"/>
      <c r="AS42" s="18"/>
      <c r="AT42" s="18"/>
      <c r="AU42" s="18"/>
      <c r="AV42" s="18"/>
      <c r="AW42" s="18"/>
      <c r="AX42" s="18"/>
      <c r="AY42" s="20"/>
      <c r="AZ42" s="20"/>
      <c r="BA42" s="20"/>
      <c r="BB42" s="20"/>
      <c r="BC42" s="20"/>
      <c r="BD42" s="18"/>
      <c r="BE42" s="20"/>
      <c r="BF42" s="18"/>
      <c r="BG42" s="18"/>
      <c r="BH42" s="11"/>
      <c r="BI42" s="13"/>
      <c r="BJ42" s="20"/>
      <c r="BK42" s="20"/>
      <c r="BL42" s="18"/>
      <c r="BM42" s="20"/>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row>
    <row r="43" spans="1:92" ht="75" customHeight="1" x14ac:dyDescent="0.15">
      <c r="A43" s="147" t="s">
        <v>425</v>
      </c>
      <c r="B43" s="11" t="s">
        <v>370</v>
      </c>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3"/>
      <c r="AI43" s="11"/>
      <c r="AJ43" s="11"/>
      <c r="AK43" s="11"/>
      <c r="AL43" s="11"/>
      <c r="AM43" s="11"/>
      <c r="AN43" s="11"/>
      <c r="AO43" s="11"/>
      <c r="AP43" s="11"/>
      <c r="AQ43" s="11"/>
      <c r="AR43" s="11"/>
      <c r="AS43" s="18"/>
      <c r="AT43" s="18"/>
      <c r="AU43" s="14"/>
      <c r="AV43" s="18"/>
      <c r="AW43" s="18"/>
      <c r="AX43" s="21"/>
      <c r="AY43" s="20"/>
      <c r="AZ43" s="20"/>
      <c r="BA43" s="20"/>
      <c r="BB43" s="20"/>
      <c r="BC43" s="20"/>
      <c r="BD43" s="18"/>
      <c r="BE43" s="20"/>
      <c r="BF43" s="18"/>
      <c r="BG43" s="18"/>
      <c r="BH43" s="11"/>
      <c r="BI43" s="13"/>
      <c r="BJ43" s="20"/>
      <c r="BK43" s="11"/>
      <c r="BL43" s="11"/>
      <c r="BM43" s="11"/>
      <c r="BN43" s="11"/>
      <c r="BO43" s="11"/>
      <c r="BP43" s="11"/>
      <c r="BQ43" s="11"/>
      <c r="BR43" s="14" t="s">
        <v>426</v>
      </c>
      <c r="BS43" s="14" t="s">
        <v>427</v>
      </c>
      <c r="BT43" s="11"/>
      <c r="BU43" s="11"/>
      <c r="BV43" s="11"/>
      <c r="BW43" s="11"/>
      <c r="BX43" s="11"/>
      <c r="BY43" s="14" t="s">
        <v>428</v>
      </c>
      <c r="BZ43" s="14" t="s">
        <v>429</v>
      </c>
      <c r="CA43" s="14" t="s">
        <v>429</v>
      </c>
      <c r="CB43" s="14" t="s">
        <v>429</v>
      </c>
      <c r="CC43" s="14"/>
      <c r="CD43" s="14"/>
      <c r="CE43" s="14"/>
      <c r="CF43" s="14"/>
      <c r="CG43" s="14"/>
      <c r="CH43" s="14"/>
      <c r="CI43" s="14"/>
      <c r="CJ43" s="14"/>
      <c r="CK43" s="14"/>
      <c r="CL43" s="14"/>
      <c r="CM43" s="14"/>
      <c r="CN43" s="14"/>
    </row>
    <row r="44" spans="1:92" ht="66.75" customHeight="1" x14ac:dyDescent="0.15">
      <c r="A44" s="148"/>
      <c r="B44" s="11" t="s">
        <v>430</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3"/>
      <c r="AI44" s="11"/>
      <c r="AJ44" s="11"/>
      <c r="AK44" s="11"/>
      <c r="AL44" s="11"/>
      <c r="AM44" s="11"/>
      <c r="AN44" s="11"/>
      <c r="AO44" s="11"/>
      <c r="AP44" s="11"/>
      <c r="AQ44" s="11"/>
      <c r="AR44" s="11"/>
      <c r="AS44" s="11"/>
      <c r="AT44" s="11"/>
      <c r="AU44" s="11"/>
      <c r="AV44" s="11"/>
      <c r="AW44" s="11"/>
      <c r="AX44" s="13"/>
      <c r="AY44" s="11"/>
      <c r="AZ44" s="11"/>
      <c r="BA44" s="11"/>
      <c r="BB44" s="11"/>
      <c r="BC44" s="11"/>
      <c r="BD44" s="11"/>
      <c r="BE44" s="11"/>
      <c r="BF44" s="11"/>
      <c r="BG44" s="18"/>
      <c r="BH44" s="11"/>
      <c r="BI44" s="13"/>
      <c r="BJ44" s="20"/>
      <c r="BK44" s="11"/>
      <c r="BL44" s="11"/>
      <c r="BM44" s="11"/>
      <c r="BN44" s="11"/>
      <c r="BO44" s="11"/>
      <c r="BP44" s="11"/>
      <c r="BQ44" s="11"/>
      <c r="BR44" s="11"/>
      <c r="BS44" s="11"/>
      <c r="BT44" s="11"/>
      <c r="BU44" s="11"/>
      <c r="BV44" s="11"/>
      <c r="BW44" s="11"/>
      <c r="BX44" s="11"/>
      <c r="BY44" s="11"/>
      <c r="BZ44" s="14" t="s">
        <v>431</v>
      </c>
      <c r="CA44" s="14" t="s">
        <v>431</v>
      </c>
      <c r="CB44" s="14" t="s">
        <v>431</v>
      </c>
      <c r="CC44" s="14"/>
      <c r="CD44" s="14"/>
      <c r="CE44" s="14"/>
      <c r="CF44" s="14"/>
      <c r="CG44" s="14"/>
      <c r="CH44" s="14"/>
      <c r="CI44" s="14"/>
      <c r="CJ44" s="14"/>
      <c r="CK44" s="14"/>
      <c r="CL44" s="14"/>
      <c r="CM44" s="14"/>
      <c r="CN44" s="14"/>
    </row>
    <row r="45" spans="1:92" ht="23.25" customHeight="1" x14ac:dyDescent="0.15">
      <c r="A45" s="148"/>
      <c r="B45" s="11" t="s">
        <v>432</v>
      </c>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3"/>
      <c r="AI45" s="11"/>
      <c r="AJ45" s="11"/>
      <c r="AK45" s="11"/>
      <c r="AL45" s="11"/>
      <c r="AM45" s="11"/>
      <c r="AN45" s="11"/>
      <c r="AO45" s="11"/>
      <c r="AP45" s="11"/>
      <c r="AQ45" s="11"/>
      <c r="AR45" s="11"/>
      <c r="AS45" s="11"/>
      <c r="AT45" s="11"/>
      <c r="AU45" s="11"/>
      <c r="AV45" s="11"/>
      <c r="AW45" s="11"/>
      <c r="AX45" s="13"/>
      <c r="AY45" s="11"/>
      <c r="AZ45" s="11"/>
      <c r="BA45" s="11"/>
      <c r="BB45" s="11"/>
      <c r="BC45" s="11"/>
      <c r="BD45" s="11"/>
      <c r="BE45" s="11"/>
      <c r="BF45" s="11"/>
      <c r="BG45" s="18"/>
      <c r="BH45" s="11"/>
      <c r="BI45" s="13"/>
      <c r="BJ45" s="20"/>
      <c r="BK45" s="11"/>
      <c r="BL45" s="11"/>
      <c r="BM45" s="11"/>
      <c r="BN45" s="11"/>
      <c r="BO45" s="11"/>
      <c r="BP45" s="11"/>
      <c r="BQ45" s="11"/>
      <c r="BR45" s="11"/>
      <c r="BS45" s="11"/>
      <c r="BT45" s="11"/>
      <c r="BU45" s="11"/>
      <c r="BV45" s="11"/>
      <c r="BW45" s="11"/>
      <c r="BX45" s="11"/>
      <c r="BY45" s="11"/>
      <c r="BZ45" s="14" t="s">
        <v>433</v>
      </c>
      <c r="CA45" s="14" t="s">
        <v>433</v>
      </c>
      <c r="CB45" s="14" t="s">
        <v>433</v>
      </c>
      <c r="CC45" s="14"/>
      <c r="CD45" s="14"/>
      <c r="CE45" s="14"/>
      <c r="CF45" s="14"/>
      <c r="CG45" s="14"/>
      <c r="CH45" s="14"/>
      <c r="CI45" s="14"/>
      <c r="CJ45" s="14"/>
      <c r="CK45" s="14"/>
      <c r="CL45" s="14"/>
      <c r="CM45" s="14"/>
      <c r="CN45" s="14"/>
    </row>
    <row r="46" spans="1:92" ht="66" customHeight="1" x14ac:dyDescent="0.15">
      <c r="A46" s="148"/>
      <c r="B46" s="11" t="s">
        <v>434</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3"/>
      <c r="AI46" s="11"/>
      <c r="AJ46" s="11"/>
      <c r="AK46" s="11"/>
      <c r="AL46" s="11"/>
      <c r="AM46" s="11"/>
      <c r="AN46" s="11"/>
      <c r="AO46" s="11"/>
      <c r="AP46" s="11"/>
      <c r="AQ46" s="11"/>
      <c r="AR46" s="11"/>
      <c r="AS46" s="11"/>
      <c r="AT46" s="11"/>
      <c r="AU46" s="11"/>
      <c r="AV46" s="11"/>
      <c r="AW46" s="11"/>
      <c r="AX46" s="13"/>
      <c r="AY46" s="11"/>
      <c r="AZ46" s="11"/>
      <c r="BA46" s="11"/>
      <c r="BB46" s="11"/>
      <c r="BC46" s="11"/>
      <c r="BD46" s="11"/>
      <c r="BE46" s="11"/>
      <c r="BF46" s="11"/>
      <c r="BG46" s="18"/>
      <c r="BH46" s="11"/>
      <c r="BI46" s="13"/>
      <c r="BJ46" s="20"/>
      <c r="BK46" s="11"/>
      <c r="BL46" s="11"/>
      <c r="BM46" s="11"/>
      <c r="BN46" s="11"/>
      <c r="BO46" s="11"/>
      <c r="BP46" s="11"/>
      <c r="BQ46" s="11"/>
      <c r="BR46" s="11"/>
      <c r="BS46" s="11"/>
      <c r="BT46" s="11"/>
      <c r="BU46" s="11"/>
      <c r="BV46" s="11"/>
      <c r="BW46" s="11"/>
      <c r="BX46" s="11"/>
      <c r="BY46" s="11"/>
      <c r="BZ46" s="14" t="s">
        <v>435</v>
      </c>
      <c r="CA46" s="14" t="s">
        <v>435</v>
      </c>
      <c r="CB46" s="14" t="s">
        <v>435</v>
      </c>
      <c r="CC46" s="14"/>
      <c r="CD46" s="14"/>
      <c r="CE46" s="14"/>
      <c r="CF46" s="14"/>
      <c r="CG46" s="14"/>
      <c r="CH46" s="14"/>
      <c r="CI46" s="14"/>
      <c r="CJ46" s="14"/>
      <c r="CK46" s="14"/>
      <c r="CL46" s="14"/>
      <c r="CM46" s="14"/>
      <c r="CN46" s="14"/>
    </row>
    <row r="47" spans="1:92" ht="66" customHeight="1" x14ac:dyDescent="0.15">
      <c r="A47" s="148"/>
      <c r="B47" s="11" t="s">
        <v>436</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3"/>
      <c r="AI47" s="11"/>
      <c r="AJ47" s="11"/>
      <c r="AK47" s="11"/>
      <c r="AL47" s="11"/>
      <c r="AM47" s="11"/>
      <c r="AN47" s="11"/>
      <c r="AO47" s="11"/>
      <c r="AP47" s="11"/>
      <c r="AQ47" s="11"/>
      <c r="AR47" s="11"/>
      <c r="AS47" s="11"/>
      <c r="AT47" s="11"/>
      <c r="AU47" s="11"/>
      <c r="AV47" s="11"/>
      <c r="AW47" s="11"/>
      <c r="AX47" s="13"/>
      <c r="AY47" s="11"/>
      <c r="AZ47" s="11"/>
      <c r="BA47" s="11"/>
      <c r="BB47" s="11"/>
      <c r="BC47" s="11"/>
      <c r="BD47" s="11"/>
      <c r="BE47" s="11"/>
      <c r="BF47" s="11"/>
      <c r="BG47" s="18"/>
      <c r="BH47" s="11"/>
      <c r="BI47" s="13"/>
      <c r="BJ47" s="20"/>
      <c r="BK47" s="11"/>
      <c r="BL47" s="11"/>
      <c r="BM47" s="11"/>
      <c r="BN47" s="11"/>
      <c r="BO47" s="11"/>
      <c r="BP47" s="11"/>
      <c r="BQ47" s="11"/>
      <c r="BR47" s="11"/>
      <c r="BS47" s="11"/>
      <c r="BT47" s="11"/>
      <c r="BU47" s="11"/>
      <c r="BV47" s="11"/>
      <c r="BW47" s="11"/>
      <c r="BX47" s="11"/>
      <c r="BY47" s="11"/>
      <c r="BZ47" s="14" t="s">
        <v>437</v>
      </c>
      <c r="CA47" s="14" t="s">
        <v>437</v>
      </c>
      <c r="CB47" s="14" t="s">
        <v>437</v>
      </c>
      <c r="CC47" s="14"/>
      <c r="CD47" s="14"/>
      <c r="CE47" s="14"/>
      <c r="CF47" s="14"/>
      <c r="CG47" s="14"/>
      <c r="CH47" s="14"/>
      <c r="CI47" s="14"/>
      <c r="CJ47" s="14"/>
      <c r="CK47" s="14"/>
      <c r="CL47" s="14"/>
      <c r="CM47" s="14"/>
      <c r="CN47" s="14"/>
    </row>
    <row r="48" spans="1:92" ht="66" customHeight="1" x14ac:dyDescent="0.15">
      <c r="A48" s="148"/>
      <c r="B48" s="11" t="s">
        <v>438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3"/>
      <c r="AI48" s="11"/>
      <c r="AJ48" s="11"/>
      <c r="AK48" s="11"/>
      <c r="AL48" s="11"/>
      <c r="AM48" s="11"/>
      <c r="AN48" s="11"/>
      <c r="AO48" s="11"/>
      <c r="AP48" s="11"/>
      <c r="AQ48" s="11"/>
      <c r="AR48" s="11"/>
      <c r="AS48" s="11"/>
      <c r="AT48" s="11"/>
      <c r="AU48" s="11"/>
      <c r="AV48" s="11"/>
      <c r="AW48" s="11"/>
      <c r="AX48" s="13"/>
      <c r="AY48" s="11"/>
      <c r="AZ48" s="11"/>
      <c r="BA48" s="11"/>
      <c r="BB48" s="11"/>
      <c r="BC48" s="11"/>
      <c r="BD48" s="11"/>
      <c r="BE48" s="11"/>
      <c r="BF48" s="11"/>
      <c r="BG48" s="18"/>
      <c r="BH48" s="11"/>
      <c r="BI48" s="13"/>
      <c r="BJ48" s="20"/>
      <c r="BK48" s="11"/>
      <c r="BL48" s="11"/>
      <c r="BM48" s="11"/>
      <c r="BN48" s="11"/>
      <c r="BO48" s="11"/>
      <c r="BP48" s="11"/>
      <c r="BQ48" s="11"/>
      <c r="BR48" s="11"/>
      <c r="BS48" s="11"/>
      <c r="BT48" s="11"/>
      <c r="BU48" s="11"/>
      <c r="BV48" s="11"/>
      <c r="BW48" s="11"/>
      <c r="BX48" s="11"/>
      <c r="BY48" s="11"/>
      <c r="BZ48" s="14" t="s">
        <v>439</v>
      </c>
      <c r="CA48" s="14" t="s">
        <v>439</v>
      </c>
      <c r="CB48" s="14" t="s">
        <v>439</v>
      </c>
      <c r="CC48" s="14"/>
      <c r="CD48" s="14"/>
      <c r="CE48" s="14"/>
      <c r="CF48" s="14"/>
      <c r="CG48" s="14"/>
      <c r="CH48" s="14"/>
      <c r="CI48" s="14"/>
      <c r="CJ48" s="14"/>
      <c r="CK48" s="14"/>
      <c r="CL48" s="14"/>
      <c r="CM48" s="14"/>
      <c r="CN48" s="14"/>
    </row>
    <row r="49" spans="1:92" ht="72" customHeight="1" x14ac:dyDescent="0.15">
      <c r="A49" s="148"/>
      <c r="B49" s="11" t="s">
        <v>415</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3"/>
      <c r="AI49" s="11"/>
      <c r="AJ49" s="11"/>
      <c r="AK49" s="11"/>
      <c r="AL49" s="11"/>
      <c r="AM49" s="11"/>
      <c r="AN49" s="11"/>
      <c r="AO49" s="11"/>
      <c r="AP49" s="11"/>
      <c r="AQ49" s="11" t="s">
        <v>440</v>
      </c>
      <c r="AR49" s="11" t="s">
        <v>441</v>
      </c>
      <c r="AS49" s="18"/>
      <c r="AT49" s="18"/>
      <c r="AU49" s="14" t="s">
        <v>442</v>
      </c>
      <c r="AV49" s="18"/>
      <c r="AW49" s="18"/>
      <c r="AX49" s="21"/>
      <c r="AY49" s="20"/>
      <c r="AZ49" s="20"/>
      <c r="BA49" s="20"/>
      <c r="BB49" s="20"/>
      <c r="BC49" s="20"/>
      <c r="BD49" s="18"/>
      <c r="BE49" s="20"/>
      <c r="BF49" s="18"/>
      <c r="BG49" s="18"/>
      <c r="BH49" s="11"/>
      <c r="BI49" s="13"/>
      <c r="BJ49" s="20"/>
      <c r="BK49" s="11"/>
      <c r="BL49" s="11"/>
      <c r="BM49" s="11"/>
      <c r="BN49" s="11"/>
      <c r="BO49" s="11"/>
      <c r="BP49" s="11"/>
      <c r="BQ49" s="11"/>
      <c r="BR49" s="11"/>
      <c r="BS49" s="14"/>
      <c r="BT49" s="11"/>
      <c r="BU49" s="11"/>
      <c r="BV49" s="11"/>
      <c r="BW49" s="11"/>
      <c r="BX49" s="11"/>
      <c r="BY49" s="11"/>
      <c r="BZ49" s="11"/>
      <c r="CA49" s="11"/>
      <c r="CB49" s="11"/>
      <c r="CC49" s="11"/>
      <c r="CD49" s="11"/>
      <c r="CE49" s="11"/>
      <c r="CF49" s="11"/>
      <c r="CG49" s="11"/>
      <c r="CH49" s="11"/>
      <c r="CI49" s="11"/>
      <c r="CJ49" s="11"/>
      <c r="CK49" s="11"/>
      <c r="CL49" s="11"/>
      <c r="CM49" s="11"/>
      <c r="CN49" s="11"/>
    </row>
    <row r="50" spans="1:92" ht="20.100000000000001" customHeight="1" x14ac:dyDescent="0.15">
      <c r="A50" s="148"/>
      <c r="B50" s="11" t="s">
        <v>443</v>
      </c>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3"/>
      <c r="AI50" s="11"/>
      <c r="AJ50" s="11"/>
      <c r="AK50" s="11"/>
      <c r="AL50" s="11"/>
      <c r="AM50" s="11"/>
      <c r="AN50" s="11"/>
      <c r="AO50" s="11"/>
      <c r="AP50" s="11"/>
      <c r="AQ50" s="11"/>
      <c r="AR50" s="11"/>
      <c r="AS50" s="18"/>
      <c r="AT50" s="18"/>
      <c r="AU50" s="18"/>
      <c r="AV50" s="18"/>
      <c r="AW50" s="18"/>
      <c r="AX50" s="21"/>
      <c r="AY50" s="20"/>
      <c r="AZ50" s="20"/>
      <c r="BA50" s="20"/>
      <c r="BB50" s="20"/>
      <c r="BC50" s="20"/>
      <c r="BD50" s="22">
        <v>0.95</v>
      </c>
      <c r="BE50" s="22">
        <v>3.43</v>
      </c>
      <c r="BF50" s="19">
        <v>7.0000000000000007E-2</v>
      </c>
      <c r="BG50" s="18"/>
      <c r="BH50" s="11"/>
      <c r="BI50" s="13"/>
      <c r="BJ50" s="20"/>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row>
    <row r="51" spans="1:92" ht="20.100000000000001" customHeight="1" x14ac:dyDescent="0.15">
      <c r="A51" s="148"/>
      <c r="B51" s="11" t="s">
        <v>402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3"/>
      <c r="AI51" s="11"/>
      <c r="AJ51" s="11"/>
      <c r="AK51" s="11"/>
      <c r="AL51" s="11"/>
      <c r="AM51" s="11"/>
      <c r="AN51" s="11"/>
      <c r="AO51" s="11"/>
      <c r="AP51" s="11"/>
      <c r="AQ51" s="11"/>
      <c r="AR51" s="11"/>
      <c r="AS51" s="11"/>
      <c r="AT51" s="11"/>
      <c r="AU51" s="11">
        <v>17.79</v>
      </c>
      <c r="AV51" s="11"/>
      <c r="AW51" s="11"/>
      <c r="AX51" s="13"/>
      <c r="AY51" s="11"/>
      <c r="AZ51" s="11"/>
      <c r="BA51" s="11"/>
      <c r="BB51" s="11"/>
      <c r="BC51" s="11"/>
      <c r="BD51" s="11"/>
      <c r="BE51" s="11"/>
      <c r="BF51" s="11"/>
      <c r="BG51" s="11">
        <v>17.93</v>
      </c>
      <c r="BH51" s="11"/>
      <c r="BI51" s="13"/>
      <c r="BJ51" s="11">
        <v>18.04</v>
      </c>
      <c r="BK51" s="11">
        <v>18.16</v>
      </c>
      <c r="BL51" s="11">
        <v>18.100000000000001</v>
      </c>
      <c r="BM51" s="11">
        <v>18.170000000000002</v>
      </c>
      <c r="BN51" s="11"/>
      <c r="BO51" s="11"/>
      <c r="BP51" s="11"/>
      <c r="BQ51" s="11"/>
      <c r="BR51" s="11"/>
      <c r="BS51" s="11">
        <v>17.37</v>
      </c>
      <c r="BT51" s="11"/>
      <c r="BU51" s="11"/>
      <c r="BV51" s="11"/>
      <c r="BW51" s="11"/>
      <c r="BX51" s="11"/>
      <c r="BY51" s="11"/>
      <c r="BZ51" s="11"/>
      <c r="CA51" s="11"/>
      <c r="CB51" s="11"/>
      <c r="CC51" s="11"/>
      <c r="CD51" s="11"/>
      <c r="CE51" s="11"/>
      <c r="CF51" s="11"/>
      <c r="CG51" s="11"/>
      <c r="CH51" s="11"/>
      <c r="CI51" s="11"/>
      <c r="CJ51" s="11"/>
      <c r="CK51" s="11"/>
      <c r="CL51" s="11"/>
      <c r="CM51" s="11"/>
      <c r="CN51" s="11"/>
    </row>
    <row r="52" spans="1:92" ht="20.100000000000001" customHeight="1" x14ac:dyDescent="0.15">
      <c r="A52" s="148"/>
      <c r="B52" s="11" t="s">
        <v>403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3"/>
      <c r="AI52" s="11"/>
      <c r="AJ52" s="11"/>
      <c r="AK52" s="11"/>
      <c r="AL52" s="11"/>
      <c r="AM52" s="11"/>
      <c r="AN52" s="11"/>
      <c r="AO52" s="11"/>
      <c r="AP52" s="11"/>
      <c r="AQ52" s="11"/>
      <c r="AR52" s="11"/>
      <c r="AS52" s="11"/>
      <c r="AT52" s="11"/>
      <c r="AU52" s="11"/>
      <c r="AV52" s="11"/>
      <c r="AW52" s="11"/>
      <c r="AX52" s="13"/>
      <c r="AY52" s="11"/>
      <c r="AZ52" s="11"/>
      <c r="BA52" s="11"/>
      <c r="BB52" s="11"/>
      <c r="BC52" s="11"/>
      <c r="BD52" s="11"/>
      <c r="BE52" s="11"/>
      <c r="BF52" s="11"/>
      <c r="BG52" s="11"/>
      <c r="BH52" s="11"/>
      <c r="BI52" s="13"/>
      <c r="BJ52" s="11">
        <v>5.98</v>
      </c>
      <c r="BK52" s="11">
        <v>6.02</v>
      </c>
      <c r="BL52" s="11"/>
      <c r="BM52" s="11">
        <v>6.03</v>
      </c>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row>
    <row r="53" spans="1:92" ht="20.100000000000001" customHeight="1" x14ac:dyDescent="0.15">
      <c r="A53" s="148"/>
      <c r="B53" s="11" t="s">
        <v>404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3"/>
      <c r="AI53" s="11"/>
      <c r="AJ53" s="11"/>
      <c r="AK53" s="11"/>
      <c r="AL53" s="11"/>
      <c r="AM53" s="11"/>
      <c r="AN53" s="11"/>
      <c r="AO53" s="11"/>
      <c r="AP53" s="11"/>
      <c r="AQ53" s="11"/>
      <c r="AR53" s="11"/>
      <c r="AS53" s="11"/>
      <c r="AT53" s="11"/>
      <c r="AU53" s="11"/>
      <c r="AV53" s="11"/>
      <c r="AW53" s="11"/>
      <c r="AX53" s="13"/>
      <c r="AY53" s="11"/>
      <c r="AZ53" s="11"/>
      <c r="BA53" s="11"/>
      <c r="BB53" s="11"/>
      <c r="BC53" s="11"/>
      <c r="BD53" s="11"/>
      <c r="BE53" s="11"/>
      <c r="BF53" s="11"/>
      <c r="BG53" s="11"/>
      <c r="BH53" s="11"/>
      <c r="BI53" s="13"/>
      <c r="BJ53" s="11">
        <v>6.18</v>
      </c>
      <c r="BK53" s="11">
        <v>6.22</v>
      </c>
      <c r="BL53" s="11"/>
      <c r="BM53" s="11">
        <v>6.23</v>
      </c>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row>
    <row r="54" spans="1:92" ht="20.100000000000001" customHeight="1" x14ac:dyDescent="0.15">
      <c r="A54" s="148"/>
      <c r="B54" s="11" t="s">
        <v>421</v>
      </c>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3"/>
      <c r="AI54" s="11"/>
      <c r="AJ54" s="11"/>
      <c r="AK54" s="11"/>
      <c r="AL54" s="11"/>
      <c r="AM54" s="11"/>
      <c r="AN54" s="11"/>
      <c r="AO54" s="11"/>
      <c r="AP54" s="11"/>
      <c r="AQ54" s="11"/>
      <c r="AR54" s="11"/>
      <c r="AS54" s="11"/>
      <c r="AT54" s="11"/>
      <c r="AU54" s="11">
        <v>72.2</v>
      </c>
      <c r="AV54" s="11"/>
      <c r="AW54" s="11"/>
      <c r="AX54" s="13"/>
      <c r="AY54" s="11"/>
      <c r="AZ54" s="11"/>
      <c r="BA54" s="11"/>
      <c r="BB54" s="11"/>
      <c r="BC54" s="11"/>
      <c r="BD54" s="11"/>
      <c r="BE54" s="11"/>
      <c r="BF54" s="11"/>
      <c r="BG54" s="11"/>
      <c r="BH54" s="11"/>
      <c r="BI54" s="13"/>
      <c r="BJ54" s="11">
        <v>144.4</v>
      </c>
      <c r="BK54" s="11">
        <v>82.74</v>
      </c>
      <c r="BL54" s="11">
        <v>52.03</v>
      </c>
      <c r="BM54" s="11">
        <v>51.66</v>
      </c>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row>
    <row r="55" spans="1:92" ht="20.100000000000001" customHeight="1" x14ac:dyDescent="0.15">
      <c r="A55" s="148"/>
      <c r="B55" s="11" t="s">
        <v>422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3"/>
      <c r="AI55" s="11"/>
      <c r="AJ55" s="11"/>
      <c r="AK55" s="11"/>
      <c r="AL55" s="11"/>
      <c r="AM55" s="11"/>
      <c r="AN55" s="11"/>
      <c r="AO55" s="11"/>
      <c r="AP55" s="11"/>
      <c r="AQ55" s="11"/>
      <c r="AR55" s="11"/>
      <c r="AS55" s="11"/>
      <c r="AT55" s="11"/>
      <c r="AU55" s="11">
        <v>12.9</v>
      </c>
      <c r="AV55" s="11"/>
      <c r="AW55" s="11"/>
      <c r="AX55" s="13"/>
      <c r="AY55" s="11"/>
      <c r="AZ55" s="11"/>
      <c r="BA55" s="11"/>
      <c r="BB55" s="11"/>
      <c r="BC55" s="11"/>
      <c r="BD55" s="11"/>
      <c r="BE55" s="11"/>
      <c r="BF55" s="11"/>
      <c r="BG55" s="11"/>
      <c r="BH55" s="11"/>
      <c r="BI55" s="13"/>
      <c r="BJ55" s="11">
        <v>25.5</v>
      </c>
      <c r="BK55" s="11">
        <v>15</v>
      </c>
      <c r="BL55" s="11">
        <v>9.4499999999999993</v>
      </c>
      <c r="BM55" s="11">
        <v>9.3800000000000008</v>
      </c>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row>
    <row r="56" spans="1:92" ht="20.100000000000001" customHeight="1" x14ac:dyDescent="0.15">
      <c r="A56" s="148"/>
      <c r="B56" s="11" t="s">
        <v>423</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3"/>
      <c r="AI56" s="11"/>
      <c r="AJ56" s="11"/>
      <c r="AK56" s="11"/>
      <c r="AL56" s="11"/>
      <c r="AM56" s="11"/>
      <c r="AN56" s="11"/>
      <c r="AO56" s="11"/>
      <c r="AP56" s="11"/>
      <c r="AQ56" s="11"/>
      <c r="AR56" s="11"/>
      <c r="AS56" s="11"/>
      <c r="AT56" s="11"/>
      <c r="AU56" s="17">
        <v>3.8E-3</v>
      </c>
      <c r="AV56" s="11"/>
      <c r="AW56" s="11"/>
      <c r="AX56" s="13"/>
      <c r="AY56" s="11"/>
      <c r="AZ56" s="11"/>
      <c r="BA56" s="11"/>
      <c r="BB56" s="11"/>
      <c r="BC56" s="11"/>
      <c r="BD56" s="11"/>
      <c r="BE56" s="11"/>
      <c r="BF56" s="11"/>
      <c r="BG56" s="17">
        <v>3.7000000000000002E-3</v>
      </c>
      <c r="BH56" s="11"/>
      <c r="BI56" s="13"/>
      <c r="BJ56" s="17">
        <v>7.6E-3</v>
      </c>
      <c r="BK56" s="17">
        <v>4.3E-3</v>
      </c>
      <c r="BL56" s="17">
        <v>2.7000000000000001E-3</v>
      </c>
      <c r="BM56" s="17">
        <v>2.7000000000000001E-3</v>
      </c>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row>
    <row r="57" spans="1:92" ht="20.100000000000001" customHeight="1" x14ac:dyDescent="0.15">
      <c r="A57" s="149"/>
      <c r="B57" s="11" t="s">
        <v>406</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3"/>
      <c r="AI57" s="11"/>
      <c r="AJ57" s="11"/>
      <c r="AK57" s="11"/>
      <c r="AL57" s="11"/>
      <c r="AM57" s="11"/>
      <c r="AN57" s="11"/>
      <c r="AO57" s="11"/>
      <c r="AP57" s="11"/>
      <c r="AQ57" s="11"/>
      <c r="AR57" s="11"/>
      <c r="AS57" s="11"/>
      <c r="AT57" s="11"/>
      <c r="AU57" s="18">
        <v>-2.63E-2</v>
      </c>
      <c r="AV57" s="11"/>
      <c r="AW57" s="11"/>
      <c r="AX57" s="13"/>
      <c r="AY57" s="11"/>
      <c r="AZ57" s="11"/>
      <c r="BA57" s="11"/>
      <c r="BB57" s="11"/>
      <c r="BC57" s="11"/>
      <c r="BD57" s="11"/>
      <c r="BE57" s="11"/>
      <c r="BF57" s="11"/>
      <c r="BG57" s="18">
        <v>-6.6E-3</v>
      </c>
      <c r="BH57" s="11"/>
      <c r="BI57" s="13"/>
      <c r="BJ57" s="20">
        <v>6.1000000000000004E-3</v>
      </c>
      <c r="BK57" s="20">
        <v>6.7000000000000002E-3</v>
      </c>
      <c r="BL57" s="18">
        <v>-3.3E-3</v>
      </c>
      <c r="BM57" s="18">
        <v>-3.8999999999999998E-3</v>
      </c>
      <c r="BN57" s="11"/>
      <c r="BO57" s="11"/>
      <c r="BP57" s="11"/>
      <c r="BQ57" s="11"/>
      <c r="BR57" s="11"/>
      <c r="BS57" s="18">
        <v>-4.9299999999999997E-2</v>
      </c>
      <c r="BT57" s="11"/>
      <c r="BU57" s="11"/>
      <c r="BV57" s="11"/>
      <c r="BW57" s="11"/>
      <c r="BX57" s="11"/>
      <c r="BY57" s="11"/>
      <c r="BZ57" s="11"/>
      <c r="CA57" s="11"/>
      <c r="CB57" s="11"/>
      <c r="CC57" s="11"/>
      <c r="CD57" s="11"/>
      <c r="CE57" s="11"/>
      <c r="CF57" s="11"/>
      <c r="CG57" s="11"/>
      <c r="CH57" s="11"/>
      <c r="CI57" s="11"/>
      <c r="CJ57" s="11"/>
      <c r="CK57" s="11"/>
      <c r="CL57" s="11"/>
      <c r="CM57" s="11"/>
      <c r="CN57" s="11"/>
    </row>
    <row r="58" spans="1:92" ht="51.75" customHeight="1" x14ac:dyDescent="0.15">
      <c r="A58" s="150" t="s">
        <v>444</v>
      </c>
      <c r="B58" s="11" t="s">
        <v>370</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3"/>
      <c r="AI58" s="11"/>
      <c r="AJ58" s="11"/>
      <c r="AK58" s="11"/>
      <c r="AL58" s="11"/>
      <c r="AM58" s="11"/>
      <c r="AN58" s="11"/>
      <c r="AO58" s="11"/>
      <c r="AP58" s="11"/>
      <c r="AQ58" s="11"/>
      <c r="AR58" s="11"/>
      <c r="AS58" s="11"/>
      <c r="AT58" s="11"/>
      <c r="AU58" s="11"/>
      <c r="AV58" s="11"/>
      <c r="AW58" s="11"/>
      <c r="AX58" s="13"/>
      <c r="AY58" s="11"/>
      <c r="AZ58" s="11"/>
      <c r="BA58" s="11"/>
      <c r="BB58" s="11"/>
      <c r="BC58" s="11"/>
      <c r="BD58" s="11"/>
      <c r="BE58" s="11"/>
      <c r="BF58" s="11"/>
      <c r="BG58" s="18"/>
      <c r="BH58" s="11"/>
      <c r="BI58" s="13"/>
      <c r="BJ58" s="20"/>
      <c r="BK58" s="11"/>
      <c r="BL58" s="11"/>
      <c r="BM58" s="11"/>
      <c r="BN58" s="11"/>
      <c r="BO58" s="11"/>
      <c r="BP58" s="11"/>
      <c r="BQ58" s="11"/>
      <c r="BR58" s="11"/>
      <c r="BS58" s="11"/>
      <c r="BT58" s="11"/>
      <c r="BU58" s="11"/>
      <c r="BV58" s="11"/>
      <c r="BW58" s="11"/>
      <c r="BX58" s="11"/>
      <c r="BY58" s="11"/>
    </row>
    <row r="59" spans="1:92" ht="66.75" customHeight="1" x14ac:dyDescent="0.15">
      <c r="A59" s="151"/>
      <c r="B59" s="11" t="s">
        <v>430</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3"/>
      <c r="AI59" s="11"/>
      <c r="AJ59" s="11"/>
      <c r="AK59" s="11"/>
      <c r="AL59" s="11"/>
      <c r="AM59" s="11"/>
      <c r="AN59" s="11"/>
      <c r="AO59" s="11"/>
      <c r="AP59" s="11"/>
      <c r="AQ59" s="11"/>
      <c r="AR59" s="11"/>
      <c r="AS59" s="11"/>
      <c r="AT59" s="11"/>
      <c r="AU59" s="11"/>
      <c r="AV59" s="11"/>
      <c r="AW59" s="11"/>
      <c r="AX59" s="13"/>
      <c r="AY59" s="11"/>
      <c r="AZ59" s="11"/>
      <c r="BA59" s="11"/>
      <c r="BB59" s="11"/>
      <c r="BC59" s="11"/>
      <c r="BD59" s="11"/>
      <c r="BE59" s="11"/>
      <c r="BF59" s="11"/>
      <c r="BG59" s="18"/>
      <c r="BH59" s="11"/>
      <c r="BI59" s="13"/>
      <c r="BJ59" s="20"/>
      <c r="BK59" s="11"/>
      <c r="BL59" s="11"/>
      <c r="BM59" s="11"/>
      <c r="BN59" s="11"/>
      <c r="BO59" s="11"/>
      <c r="BP59" s="11"/>
      <c r="BQ59" s="11"/>
      <c r="BR59" s="11"/>
      <c r="BS59" s="11"/>
      <c r="BT59" s="11"/>
      <c r="BU59" s="11"/>
      <c r="BV59" s="11"/>
      <c r="BW59" s="11"/>
      <c r="BX59" s="11"/>
      <c r="BY59" s="11"/>
      <c r="BZ59" s="14" t="s">
        <v>445</v>
      </c>
      <c r="CA59" s="14" t="s">
        <v>445</v>
      </c>
      <c r="CB59" s="14" t="s">
        <v>445</v>
      </c>
      <c r="CC59" s="14"/>
      <c r="CD59" s="14"/>
      <c r="CE59" s="14"/>
      <c r="CF59" s="14"/>
      <c r="CG59" s="14"/>
      <c r="CH59" s="14"/>
      <c r="CI59" s="14"/>
      <c r="CJ59" s="14"/>
      <c r="CK59" s="14"/>
      <c r="CL59" s="14"/>
      <c r="CM59" s="14"/>
      <c r="CN59" s="14"/>
    </row>
    <row r="60" spans="1:92" ht="23.25" customHeight="1" x14ac:dyDescent="0.15">
      <c r="A60" s="151"/>
      <c r="B60" s="11" t="s">
        <v>432</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3"/>
      <c r="AI60" s="11"/>
      <c r="AJ60" s="11"/>
      <c r="AK60" s="11"/>
      <c r="AL60" s="11"/>
      <c r="AM60" s="11"/>
      <c r="AN60" s="11"/>
      <c r="AO60" s="11"/>
      <c r="AP60" s="11"/>
      <c r="AQ60" s="11"/>
      <c r="AR60" s="11"/>
      <c r="AS60" s="11"/>
      <c r="AT60" s="11"/>
      <c r="AU60" s="11"/>
      <c r="AV60" s="11"/>
      <c r="AW60" s="11"/>
      <c r="AX60" s="13"/>
      <c r="AY60" s="11"/>
      <c r="AZ60" s="11"/>
      <c r="BA60" s="11"/>
      <c r="BB60" s="11"/>
      <c r="BC60" s="11"/>
      <c r="BD60" s="11"/>
      <c r="BE60" s="11"/>
      <c r="BF60" s="11"/>
      <c r="BG60" s="18"/>
      <c r="BH60" s="11"/>
      <c r="BI60" s="13"/>
      <c r="BJ60" s="20"/>
      <c r="BK60" s="11"/>
      <c r="BL60" s="11"/>
      <c r="BM60" s="11"/>
      <c r="BN60" s="11"/>
      <c r="BO60" s="11"/>
      <c r="BP60" s="11"/>
      <c r="BQ60" s="11"/>
      <c r="BR60" s="11"/>
      <c r="BS60" s="11"/>
      <c r="BT60" s="11"/>
      <c r="BU60" s="11"/>
      <c r="BV60" s="11"/>
      <c r="BW60" s="11"/>
      <c r="BX60" s="11"/>
      <c r="BY60" s="11"/>
      <c r="BZ60" s="14" t="s">
        <v>446</v>
      </c>
      <c r="CA60" s="14" t="s">
        <v>446</v>
      </c>
      <c r="CB60" s="14" t="s">
        <v>446</v>
      </c>
      <c r="CC60" s="14"/>
      <c r="CD60" s="14"/>
      <c r="CE60" s="14"/>
      <c r="CF60" s="14"/>
      <c r="CG60" s="14"/>
      <c r="CH60" s="14"/>
      <c r="CI60" s="14"/>
      <c r="CJ60" s="14"/>
      <c r="CK60" s="14"/>
      <c r="CL60" s="14"/>
      <c r="CM60" s="14"/>
      <c r="CN60" s="14"/>
    </row>
    <row r="61" spans="1:92" ht="66" customHeight="1" x14ac:dyDescent="0.15">
      <c r="A61" s="151"/>
      <c r="B61" s="11" t="s">
        <v>434</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3"/>
      <c r="AI61" s="11"/>
      <c r="AJ61" s="11"/>
      <c r="AK61" s="11"/>
      <c r="AL61" s="11"/>
      <c r="AM61" s="11"/>
      <c r="AN61" s="11"/>
      <c r="AO61" s="11"/>
      <c r="AP61" s="11"/>
      <c r="AQ61" s="11"/>
      <c r="AR61" s="11"/>
      <c r="AS61" s="11"/>
      <c r="AT61" s="11"/>
      <c r="AU61" s="11"/>
      <c r="AV61" s="11"/>
      <c r="AW61" s="11"/>
      <c r="AX61" s="13"/>
      <c r="AY61" s="11"/>
      <c r="AZ61" s="11"/>
      <c r="BA61" s="11"/>
      <c r="BB61" s="11"/>
      <c r="BC61" s="11"/>
      <c r="BD61" s="11"/>
      <c r="BE61" s="11"/>
      <c r="BF61" s="11"/>
      <c r="BG61" s="18"/>
      <c r="BH61" s="11"/>
      <c r="BI61" s="13"/>
      <c r="BJ61" s="20"/>
      <c r="BK61" s="11"/>
      <c r="BL61" s="11"/>
      <c r="BM61" s="11"/>
      <c r="BN61" s="11"/>
      <c r="BO61" s="11"/>
      <c r="BP61" s="11"/>
      <c r="BQ61" s="11"/>
      <c r="BR61" s="11"/>
      <c r="BS61" s="11"/>
      <c r="BT61" s="11"/>
      <c r="BU61" s="11"/>
      <c r="BV61" s="11"/>
      <c r="BW61" s="11"/>
      <c r="BX61" s="11"/>
      <c r="BY61" s="11"/>
      <c r="BZ61" s="14" t="s">
        <v>447</v>
      </c>
      <c r="CA61" s="14" t="s">
        <v>447</v>
      </c>
      <c r="CB61" s="14" t="s">
        <v>447</v>
      </c>
      <c r="CC61" s="14"/>
      <c r="CD61" s="14"/>
      <c r="CE61" s="14"/>
      <c r="CF61" s="14"/>
      <c r="CG61" s="14"/>
      <c r="CH61" s="14"/>
      <c r="CI61" s="14"/>
      <c r="CJ61" s="14"/>
      <c r="CK61" s="14"/>
      <c r="CL61" s="14"/>
      <c r="CM61" s="14"/>
      <c r="CN61" s="14"/>
    </row>
    <row r="62" spans="1:92" ht="66" customHeight="1" x14ac:dyDescent="0.15">
      <c r="A62" s="151"/>
      <c r="B62" s="11" t="s">
        <v>436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3"/>
      <c r="AI62" s="11"/>
      <c r="AJ62" s="11"/>
      <c r="AK62" s="11"/>
      <c r="AL62" s="11"/>
      <c r="AM62" s="11"/>
      <c r="AN62" s="11"/>
      <c r="AO62" s="11"/>
      <c r="AP62" s="11"/>
      <c r="AQ62" s="11"/>
      <c r="AR62" s="11"/>
      <c r="AS62" s="11"/>
      <c r="AT62" s="11"/>
      <c r="AU62" s="11"/>
      <c r="AV62" s="11"/>
      <c r="AW62" s="11"/>
      <c r="AX62" s="13"/>
      <c r="AY62" s="11"/>
      <c r="AZ62" s="11"/>
      <c r="BA62" s="11"/>
      <c r="BB62" s="11"/>
      <c r="BC62" s="11"/>
      <c r="BD62" s="11"/>
      <c r="BE62" s="11"/>
      <c r="BF62" s="11"/>
      <c r="BG62" s="18"/>
      <c r="BH62" s="11"/>
      <c r="BI62" s="13"/>
      <c r="BJ62" s="20"/>
      <c r="BK62" s="11"/>
      <c r="BL62" s="11"/>
      <c r="BM62" s="11"/>
      <c r="BN62" s="11"/>
      <c r="BO62" s="11"/>
      <c r="BP62" s="11"/>
      <c r="BQ62" s="11"/>
      <c r="BR62" s="11"/>
      <c r="BS62" s="11"/>
      <c r="BT62" s="11"/>
      <c r="BU62" s="11"/>
      <c r="BV62" s="11"/>
      <c r="BW62" s="11"/>
      <c r="BX62" s="11"/>
      <c r="BY62" s="11"/>
      <c r="BZ62" s="14" t="s">
        <v>448</v>
      </c>
      <c r="CA62" s="14" t="s">
        <v>448</v>
      </c>
      <c r="CB62" s="14" t="s">
        <v>448</v>
      </c>
      <c r="CC62" s="14"/>
      <c r="CD62" s="14"/>
      <c r="CE62" s="14"/>
      <c r="CF62" s="14"/>
      <c r="CG62" s="14"/>
      <c r="CH62" s="14"/>
      <c r="CI62" s="14"/>
      <c r="CJ62" s="14"/>
      <c r="CK62" s="14"/>
      <c r="CL62" s="14"/>
      <c r="CM62" s="14"/>
      <c r="CN62" s="14"/>
    </row>
    <row r="63" spans="1:92" ht="66" customHeight="1" x14ac:dyDescent="0.15">
      <c r="A63" s="151"/>
      <c r="B63" s="11" t="s">
        <v>438</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3"/>
      <c r="AI63" s="11"/>
      <c r="AJ63" s="11"/>
      <c r="AK63" s="11"/>
      <c r="AL63" s="11"/>
      <c r="AM63" s="11"/>
      <c r="AN63" s="11"/>
      <c r="AO63" s="11"/>
      <c r="AP63" s="11"/>
      <c r="AQ63" s="11"/>
      <c r="AR63" s="11"/>
      <c r="AS63" s="11"/>
      <c r="AT63" s="11"/>
      <c r="AU63" s="11"/>
      <c r="AV63" s="11"/>
      <c r="AW63" s="11"/>
      <c r="AX63" s="13"/>
      <c r="AY63" s="11"/>
      <c r="AZ63" s="11"/>
      <c r="BA63" s="11"/>
      <c r="BB63" s="11"/>
      <c r="BC63" s="11"/>
      <c r="BD63" s="11"/>
      <c r="BE63" s="11"/>
      <c r="BF63" s="11"/>
      <c r="BG63" s="18"/>
      <c r="BH63" s="11"/>
      <c r="BI63" s="13"/>
      <c r="BJ63" s="20"/>
      <c r="BK63" s="11"/>
      <c r="BL63" s="11"/>
      <c r="BM63" s="11"/>
      <c r="BN63" s="11"/>
      <c r="BO63" s="11"/>
      <c r="BP63" s="11"/>
      <c r="BQ63" s="11"/>
      <c r="BR63" s="11"/>
      <c r="BS63" s="11"/>
      <c r="BT63" s="11"/>
      <c r="BU63" s="11"/>
      <c r="BV63" s="11"/>
      <c r="BW63" s="11"/>
      <c r="BX63" s="11"/>
      <c r="BY63" s="11"/>
      <c r="BZ63" s="14" t="s">
        <v>449</v>
      </c>
      <c r="CA63" s="14" t="s">
        <v>449</v>
      </c>
      <c r="CB63" s="14" t="s">
        <v>449</v>
      </c>
      <c r="CC63" s="14"/>
      <c r="CD63" s="14"/>
      <c r="CE63" s="14"/>
      <c r="CF63" s="14"/>
      <c r="CG63" s="14"/>
      <c r="CH63" s="14"/>
      <c r="CI63" s="14"/>
      <c r="CJ63" s="14"/>
      <c r="CK63" s="14"/>
      <c r="CL63" s="14"/>
      <c r="CM63" s="14"/>
      <c r="CN63" s="14"/>
    </row>
    <row r="64" spans="1:92" ht="81" customHeight="1" x14ac:dyDescent="0.15">
      <c r="A64" s="151"/>
      <c r="B64" s="11" t="s">
        <v>415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3"/>
      <c r="AI64" s="11"/>
      <c r="AJ64" s="11"/>
      <c r="AK64" s="11"/>
      <c r="AL64" s="11"/>
      <c r="AM64" s="11"/>
      <c r="AN64" s="11"/>
      <c r="AO64" s="11"/>
      <c r="AP64" s="11"/>
      <c r="AQ64" s="11"/>
      <c r="AR64" s="11"/>
      <c r="AS64" s="11"/>
      <c r="AT64" s="11"/>
      <c r="AU64" s="11"/>
      <c r="AV64" s="11"/>
      <c r="AW64" s="11"/>
      <c r="AX64" s="13"/>
      <c r="AY64" s="11"/>
      <c r="AZ64" s="11"/>
      <c r="BA64" s="11"/>
      <c r="BB64" s="11"/>
      <c r="BC64" s="11"/>
      <c r="BD64" s="11"/>
      <c r="BE64" s="11"/>
      <c r="BF64" s="11"/>
      <c r="BG64" s="18"/>
      <c r="BH64" s="11"/>
      <c r="BI64" s="13"/>
      <c r="BJ64" s="20"/>
      <c r="BK64" s="11"/>
      <c r="BL64" s="11"/>
      <c r="BM64" s="11"/>
      <c r="BN64" s="11"/>
      <c r="BO64" s="11"/>
      <c r="BP64" s="11"/>
      <c r="BQ64" s="11"/>
      <c r="BR64" s="11"/>
      <c r="BS64" s="11"/>
      <c r="BT64" s="11"/>
      <c r="BU64" s="11"/>
      <c r="BV64" s="11"/>
      <c r="BW64" s="11"/>
      <c r="BX64" s="11"/>
      <c r="BY64" s="11"/>
      <c r="BZ64" s="14"/>
      <c r="CA64" s="14"/>
      <c r="CB64" s="14"/>
      <c r="CC64" s="14"/>
      <c r="CD64" s="14"/>
      <c r="CE64" s="14"/>
      <c r="CF64" s="14"/>
      <c r="CG64" s="14"/>
      <c r="CH64" s="14"/>
      <c r="CI64" s="14"/>
      <c r="CJ64" s="14"/>
      <c r="CK64" s="14"/>
      <c r="CL64" s="14"/>
      <c r="CM64" s="14"/>
      <c r="CN64" s="14"/>
    </row>
    <row r="65" spans="1:92" ht="20.100000000000001" customHeight="1" x14ac:dyDescent="0.15">
      <c r="A65" s="151"/>
      <c r="B65" s="11" t="s">
        <v>443</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3"/>
      <c r="AI65" s="11"/>
      <c r="AJ65" s="11"/>
      <c r="AK65" s="11"/>
      <c r="AL65" s="11"/>
      <c r="AM65" s="11"/>
      <c r="AN65" s="11"/>
      <c r="AO65" s="11"/>
      <c r="AP65" s="11"/>
      <c r="AQ65" s="11"/>
      <c r="AR65" s="11"/>
      <c r="AS65" s="11"/>
      <c r="AT65" s="11"/>
      <c r="AU65" s="11"/>
      <c r="AV65" s="11"/>
      <c r="AW65" s="11"/>
      <c r="AX65" s="13"/>
      <c r="AY65" s="11"/>
      <c r="AZ65" s="11"/>
      <c r="BA65" s="11"/>
      <c r="BB65" s="11"/>
      <c r="BC65" s="11"/>
      <c r="BD65" s="11"/>
      <c r="BE65" s="11"/>
      <c r="BF65" s="19">
        <v>0.69</v>
      </c>
      <c r="BG65" s="19">
        <v>1.24</v>
      </c>
      <c r="BH65" s="19"/>
      <c r="BI65" s="19"/>
      <c r="BJ65" s="19">
        <v>1.81</v>
      </c>
      <c r="BK65" s="11"/>
      <c r="BL65" s="11"/>
      <c r="BM65" s="11"/>
      <c r="BN65" s="11"/>
      <c r="BO65" s="11"/>
      <c r="BP65" s="11"/>
      <c r="BQ65" s="11"/>
      <c r="BR65" s="11"/>
      <c r="BS65" s="11"/>
      <c r="BT65" s="11"/>
      <c r="BU65" s="11"/>
      <c r="BV65" s="11"/>
      <c r="BW65" s="11"/>
      <c r="BX65" s="11"/>
      <c r="BY65" s="11"/>
      <c r="BZ65" s="14"/>
      <c r="CA65" s="14"/>
      <c r="CB65" s="14"/>
      <c r="CC65" s="14"/>
      <c r="CD65" s="14"/>
      <c r="CE65" s="14"/>
      <c r="CF65" s="14"/>
      <c r="CG65" s="14"/>
      <c r="CH65" s="14"/>
      <c r="CI65" s="14"/>
      <c r="CJ65" s="14"/>
      <c r="CK65" s="14"/>
      <c r="CL65" s="14"/>
      <c r="CM65" s="14"/>
      <c r="CN65" s="14"/>
    </row>
    <row r="66" spans="1:92" ht="20.100000000000001" customHeight="1" x14ac:dyDescent="0.15">
      <c r="A66" s="151"/>
      <c r="B66" s="11" t="s">
        <v>402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3"/>
      <c r="AI66" s="11"/>
      <c r="AJ66" s="11"/>
      <c r="AK66" s="11"/>
      <c r="AL66" s="11"/>
      <c r="AM66" s="11"/>
      <c r="AN66" s="11"/>
      <c r="AO66" s="11"/>
      <c r="AP66" s="11"/>
      <c r="AQ66" s="11"/>
      <c r="AR66" s="11"/>
      <c r="AS66" s="11"/>
      <c r="AT66" s="11"/>
      <c r="AU66" s="11"/>
      <c r="AV66" s="11"/>
      <c r="AW66" s="11"/>
      <c r="AX66" s="13"/>
      <c r="AY66" s="11"/>
      <c r="AZ66" s="11"/>
      <c r="BA66" s="11"/>
      <c r="BB66" s="11"/>
      <c r="BC66" s="11"/>
      <c r="BD66" s="11"/>
      <c r="BE66" s="11"/>
      <c r="BF66" s="11"/>
      <c r="BG66" s="11"/>
      <c r="BH66" s="11"/>
      <c r="BI66" s="13"/>
      <c r="BJ66" s="11">
        <v>39.630000000000003</v>
      </c>
      <c r="BK66" s="11">
        <v>39.630000000000003</v>
      </c>
      <c r="BL66" s="11">
        <v>39.909999999999997</v>
      </c>
      <c r="BM66" s="11">
        <v>39.159999999999997</v>
      </c>
      <c r="BN66" s="11"/>
      <c r="BO66" s="11"/>
      <c r="BP66" s="11"/>
      <c r="BQ66" s="11"/>
      <c r="BR66" s="11"/>
      <c r="BS66" s="11"/>
      <c r="BT66" s="11"/>
      <c r="BU66" s="11"/>
      <c r="BV66" s="11"/>
      <c r="BW66" s="11"/>
      <c r="BX66" s="11"/>
      <c r="BY66" s="11"/>
      <c r="BZ66" s="14"/>
      <c r="CA66" s="14"/>
      <c r="CB66" s="14"/>
      <c r="CC66" s="14"/>
      <c r="CD66" s="14"/>
      <c r="CE66" s="14"/>
      <c r="CF66" s="14"/>
      <c r="CG66" s="14"/>
      <c r="CH66" s="14"/>
      <c r="CI66" s="14"/>
      <c r="CJ66" s="14"/>
      <c r="CK66" s="14"/>
      <c r="CL66" s="14"/>
      <c r="CM66" s="14"/>
      <c r="CN66" s="14"/>
    </row>
    <row r="67" spans="1:92" ht="20.100000000000001" customHeight="1" x14ac:dyDescent="0.15">
      <c r="A67" s="151"/>
      <c r="B67" s="11" t="s">
        <v>403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3"/>
      <c r="AI67" s="11"/>
      <c r="AJ67" s="11"/>
      <c r="AK67" s="11"/>
      <c r="AL67" s="11"/>
      <c r="AM67" s="11"/>
      <c r="AN67" s="11"/>
      <c r="AO67" s="11"/>
      <c r="AP67" s="11"/>
      <c r="AQ67" s="11"/>
      <c r="AR67" s="11"/>
      <c r="AS67" s="11"/>
      <c r="AT67" s="11"/>
      <c r="AU67" s="11"/>
      <c r="AV67" s="11"/>
      <c r="AW67" s="11"/>
      <c r="AX67" s="13"/>
      <c r="AY67" s="11"/>
      <c r="AZ67" s="11"/>
      <c r="BA67" s="11"/>
      <c r="BB67" s="11"/>
      <c r="BC67" s="11"/>
      <c r="BD67" s="11"/>
      <c r="BE67" s="11"/>
      <c r="BF67" s="11"/>
      <c r="BG67" s="11"/>
      <c r="BH67" s="11"/>
      <c r="BI67" s="13"/>
      <c r="BJ67" s="11">
        <v>6.75</v>
      </c>
      <c r="BK67" s="11">
        <v>6.75</v>
      </c>
      <c r="BL67" s="11"/>
      <c r="BM67" s="11">
        <v>6.46</v>
      </c>
      <c r="BN67" s="11"/>
      <c r="BO67" s="11"/>
      <c r="BP67" s="11"/>
      <c r="BQ67" s="11"/>
      <c r="BR67" s="11"/>
      <c r="BS67" s="11"/>
      <c r="BT67" s="11"/>
      <c r="BU67" s="11"/>
      <c r="BV67" s="11"/>
      <c r="BW67" s="11"/>
      <c r="BX67" s="11"/>
      <c r="BY67" s="11"/>
      <c r="BZ67" s="14"/>
      <c r="CA67" s="14"/>
      <c r="CB67" s="14"/>
      <c r="CC67" s="14"/>
      <c r="CD67" s="14"/>
      <c r="CE67" s="14"/>
      <c r="CF67" s="14"/>
      <c r="CG67" s="14"/>
      <c r="CH67" s="14"/>
      <c r="CI67" s="14"/>
      <c r="CJ67" s="14"/>
      <c r="CK67" s="14"/>
      <c r="CL67" s="14"/>
      <c r="CM67" s="14"/>
      <c r="CN67" s="14"/>
    </row>
    <row r="68" spans="1:92" ht="20.100000000000001" customHeight="1" x14ac:dyDescent="0.15">
      <c r="A68" s="151"/>
      <c r="B68" s="11" t="s">
        <v>404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3"/>
      <c r="AI68" s="11"/>
      <c r="AJ68" s="11"/>
      <c r="AK68" s="11"/>
      <c r="AL68" s="11"/>
      <c r="AM68" s="11"/>
      <c r="AN68" s="11"/>
      <c r="AO68" s="11"/>
      <c r="AP68" s="11"/>
      <c r="AQ68" s="11"/>
      <c r="AR68" s="11"/>
      <c r="AS68" s="11"/>
      <c r="AT68" s="11"/>
      <c r="AU68" s="11"/>
      <c r="AV68" s="11"/>
      <c r="AW68" s="11"/>
      <c r="AX68" s="13"/>
      <c r="AY68" s="11"/>
      <c r="AZ68" s="11"/>
      <c r="BA68" s="11"/>
      <c r="BB68" s="11"/>
      <c r="BC68" s="11"/>
      <c r="BD68" s="11"/>
      <c r="BE68" s="11"/>
      <c r="BF68" s="11"/>
      <c r="BG68" s="11"/>
      <c r="BH68" s="11"/>
      <c r="BI68" s="13"/>
      <c r="BJ68" s="11">
        <v>7.04</v>
      </c>
      <c r="BK68" s="11">
        <v>7.04</v>
      </c>
      <c r="BL68" s="11"/>
      <c r="BM68" s="11">
        <v>6.96</v>
      </c>
      <c r="BN68" s="11"/>
      <c r="BO68" s="11"/>
      <c r="BP68" s="11"/>
      <c r="BQ68" s="11"/>
      <c r="BR68" s="11"/>
      <c r="BS68" s="11"/>
      <c r="BT68" s="11"/>
      <c r="BU68" s="11"/>
      <c r="BV68" s="11"/>
      <c r="BW68" s="11"/>
      <c r="BX68" s="11"/>
      <c r="BY68" s="11"/>
      <c r="BZ68" s="14"/>
      <c r="CA68" s="14"/>
      <c r="CB68" s="14"/>
      <c r="CC68" s="14"/>
      <c r="CD68" s="14"/>
      <c r="CE68" s="14"/>
      <c r="CF68" s="14"/>
      <c r="CG68" s="14"/>
      <c r="CH68" s="14"/>
      <c r="CI68" s="14"/>
      <c r="CJ68" s="14"/>
      <c r="CK68" s="14"/>
      <c r="CL68" s="14"/>
      <c r="CM68" s="14"/>
      <c r="CN68" s="14"/>
    </row>
    <row r="69" spans="1:92" ht="20.100000000000001" customHeight="1" x14ac:dyDescent="0.15">
      <c r="A69" s="151"/>
      <c r="B69" s="11" t="s">
        <v>421</v>
      </c>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3"/>
      <c r="AI69" s="11"/>
      <c r="AJ69" s="11"/>
      <c r="AK69" s="11"/>
      <c r="AL69" s="11"/>
      <c r="AM69" s="11"/>
      <c r="AN69" s="11"/>
      <c r="AO69" s="11"/>
      <c r="AP69" s="11"/>
      <c r="AQ69" s="11"/>
      <c r="AR69" s="11"/>
      <c r="AS69" s="11"/>
      <c r="AT69" s="11"/>
      <c r="AU69" s="11"/>
      <c r="AV69" s="11"/>
      <c r="AW69" s="11"/>
      <c r="AX69" s="13"/>
      <c r="AY69" s="11"/>
      <c r="AZ69" s="11"/>
      <c r="BA69" s="11"/>
      <c r="BB69" s="11"/>
      <c r="BC69" s="11"/>
      <c r="BD69" s="11"/>
      <c r="BE69" s="11"/>
      <c r="BF69" s="11"/>
      <c r="BG69" s="11"/>
      <c r="BH69" s="11"/>
      <c r="BI69" s="13"/>
      <c r="BJ69" s="11">
        <v>22.5</v>
      </c>
      <c r="BK69" s="11">
        <v>14.5</v>
      </c>
      <c r="BL69" s="11">
        <v>14.36</v>
      </c>
      <c r="BM69" s="11">
        <v>16.38</v>
      </c>
      <c r="BN69" s="11"/>
      <c r="BO69" s="11"/>
      <c r="BP69" s="11"/>
      <c r="BQ69" s="11"/>
      <c r="BR69" s="11"/>
      <c r="BS69" s="11"/>
      <c r="BT69" s="11"/>
      <c r="BU69" s="11"/>
      <c r="BV69" s="11"/>
      <c r="BW69" s="11"/>
      <c r="BX69" s="11"/>
      <c r="BY69" s="11"/>
      <c r="BZ69" s="14"/>
      <c r="CA69" s="14"/>
      <c r="CB69" s="14"/>
      <c r="CC69" s="14"/>
      <c r="CD69" s="14"/>
      <c r="CE69" s="14"/>
      <c r="CF69" s="14"/>
      <c r="CG69" s="14"/>
      <c r="CH69" s="14"/>
      <c r="CI69" s="14"/>
      <c r="CJ69" s="14"/>
      <c r="CK69" s="14"/>
      <c r="CL69" s="14"/>
      <c r="CM69" s="14"/>
      <c r="CN69" s="14"/>
    </row>
    <row r="70" spans="1:92" ht="20.100000000000001" customHeight="1" x14ac:dyDescent="0.15">
      <c r="A70" s="151"/>
      <c r="B70" s="11" t="s">
        <v>422</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3"/>
      <c r="AI70" s="11"/>
      <c r="AJ70" s="11"/>
      <c r="AK70" s="11"/>
      <c r="AL70" s="11"/>
      <c r="AM70" s="11"/>
      <c r="AN70" s="11"/>
      <c r="AO70" s="11"/>
      <c r="AP70" s="11"/>
      <c r="AQ70" s="11"/>
      <c r="AR70" s="11"/>
      <c r="AS70" s="11"/>
      <c r="AT70" s="11"/>
      <c r="AU70" s="11"/>
      <c r="AV70" s="11"/>
      <c r="AW70" s="11"/>
      <c r="AX70" s="13"/>
      <c r="AY70" s="11"/>
      <c r="AZ70" s="11"/>
      <c r="BA70" s="11"/>
      <c r="BB70" s="11"/>
      <c r="BC70" s="11"/>
      <c r="BD70" s="11"/>
      <c r="BE70" s="11"/>
      <c r="BF70" s="11"/>
      <c r="BG70" s="11"/>
      <c r="BH70" s="11"/>
      <c r="BI70" s="13"/>
      <c r="BJ70" s="11">
        <v>8.86</v>
      </c>
      <c r="BK70" s="11">
        <v>5.76</v>
      </c>
      <c r="BL70" s="11">
        <v>5.7</v>
      </c>
      <c r="BM70" s="11">
        <v>6.45</v>
      </c>
      <c r="BN70" s="11"/>
      <c r="BO70" s="11"/>
      <c r="BP70" s="11"/>
      <c r="BQ70" s="11"/>
      <c r="BR70" s="11"/>
      <c r="BS70" s="11"/>
      <c r="BT70" s="11"/>
      <c r="BU70" s="11"/>
      <c r="BV70" s="11"/>
      <c r="BW70" s="11"/>
      <c r="BX70" s="11"/>
      <c r="BY70" s="11"/>
      <c r="BZ70" s="14"/>
      <c r="CA70" s="14"/>
      <c r="CB70" s="14"/>
      <c r="CC70" s="14"/>
      <c r="CD70" s="14"/>
      <c r="CE70" s="14"/>
      <c r="CF70" s="14"/>
      <c r="CG70" s="14"/>
      <c r="CH70" s="14"/>
      <c r="CI70" s="14"/>
      <c r="CJ70" s="14"/>
      <c r="CK70" s="14"/>
      <c r="CL70" s="14"/>
      <c r="CM70" s="14"/>
      <c r="CN70" s="14"/>
    </row>
    <row r="71" spans="1:92" ht="20.100000000000001" customHeight="1" x14ac:dyDescent="0.15">
      <c r="A71" s="151"/>
      <c r="B71" s="11" t="s">
        <v>423</v>
      </c>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3"/>
      <c r="AI71" s="11"/>
      <c r="AJ71" s="11"/>
      <c r="AK71" s="11"/>
      <c r="AL71" s="11"/>
      <c r="AM71" s="11"/>
      <c r="AN71" s="11"/>
      <c r="AO71" s="11"/>
      <c r="AP71" s="11"/>
      <c r="AQ71" s="11"/>
      <c r="AR71" s="11"/>
      <c r="AS71" s="11"/>
      <c r="AT71" s="11"/>
      <c r="AU71" s="11"/>
      <c r="AV71" s="11"/>
      <c r="AW71" s="11"/>
      <c r="AX71" s="13"/>
      <c r="AY71" s="11"/>
      <c r="AZ71" s="11"/>
      <c r="BA71" s="11"/>
      <c r="BB71" s="11"/>
      <c r="BC71" s="11"/>
      <c r="BD71" s="11"/>
      <c r="BE71" s="11"/>
      <c r="BF71" s="11"/>
      <c r="BG71" s="11"/>
      <c r="BH71" s="11"/>
      <c r="BI71" s="13"/>
      <c r="BJ71" s="17">
        <v>5.5999999999999999E-3</v>
      </c>
      <c r="BK71" s="17">
        <v>3.5999999999999999E-3</v>
      </c>
      <c r="BL71" s="17">
        <v>3.5999999999999999E-3</v>
      </c>
      <c r="BM71" s="17">
        <v>4.1000000000000003E-3</v>
      </c>
      <c r="BN71" s="11"/>
      <c r="BO71" s="11"/>
      <c r="BP71" s="11"/>
      <c r="BQ71" s="11"/>
      <c r="BR71" s="11"/>
      <c r="BS71" s="11"/>
      <c r="BT71" s="11"/>
      <c r="BU71" s="11"/>
      <c r="BV71" s="11"/>
      <c r="BW71" s="11"/>
      <c r="BX71" s="11"/>
      <c r="BY71" s="11"/>
      <c r="BZ71" s="14"/>
      <c r="CA71" s="14"/>
      <c r="CB71" s="14"/>
      <c r="CC71" s="14"/>
      <c r="CD71" s="14"/>
      <c r="CE71" s="14"/>
      <c r="CF71" s="14"/>
      <c r="CG71" s="14"/>
      <c r="CH71" s="14"/>
      <c r="CI71" s="14"/>
      <c r="CJ71" s="14"/>
      <c r="CK71" s="14"/>
      <c r="CL71" s="14"/>
      <c r="CM71" s="14"/>
      <c r="CN71" s="14"/>
    </row>
    <row r="72" spans="1:92" ht="20.100000000000001" customHeight="1" x14ac:dyDescent="0.15">
      <c r="A72" s="151"/>
      <c r="B72" s="11" t="s">
        <v>406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3"/>
      <c r="AI72" s="11"/>
      <c r="AJ72" s="11"/>
      <c r="AK72" s="11"/>
      <c r="AL72" s="11"/>
      <c r="AM72" s="11"/>
      <c r="AN72" s="11"/>
      <c r="AO72" s="11"/>
      <c r="AP72" s="11"/>
      <c r="AQ72" s="11"/>
      <c r="AR72" s="11"/>
      <c r="AS72" s="11"/>
      <c r="AT72" s="11"/>
      <c r="AU72" s="11"/>
      <c r="AV72" s="11"/>
      <c r="AW72" s="11"/>
      <c r="AX72" s="13"/>
      <c r="AY72" s="11"/>
      <c r="AZ72" s="11"/>
      <c r="BA72" s="11"/>
      <c r="BB72" s="11"/>
      <c r="BC72" s="11"/>
      <c r="BD72" s="11"/>
      <c r="BE72" s="11"/>
      <c r="BF72" s="11"/>
      <c r="BG72" s="11"/>
      <c r="BH72" s="11"/>
      <c r="BI72" s="13"/>
      <c r="BJ72" s="20">
        <v>2.0299999999999999E-2</v>
      </c>
      <c r="BK72" s="26">
        <v>0</v>
      </c>
      <c r="BL72" s="20">
        <v>7.1000000000000004E-3</v>
      </c>
      <c r="BM72" s="18">
        <v>-1.8800000000000001E-2</v>
      </c>
      <c r="BN72" s="11"/>
      <c r="BO72" s="11"/>
      <c r="BP72" s="11"/>
      <c r="BQ72" s="11"/>
      <c r="BR72" s="11"/>
      <c r="BS72" s="11"/>
      <c r="BT72" s="11"/>
      <c r="BU72" s="11"/>
      <c r="BV72" s="11"/>
      <c r="BW72" s="11"/>
      <c r="BX72" s="11"/>
      <c r="BY72" s="11"/>
      <c r="BZ72" s="14"/>
      <c r="CA72" s="14"/>
      <c r="CB72" s="14"/>
      <c r="CC72" s="14"/>
      <c r="CD72" s="14"/>
      <c r="CE72" s="14"/>
      <c r="CF72" s="14"/>
      <c r="CG72" s="14"/>
      <c r="CH72" s="14"/>
      <c r="CI72" s="14"/>
      <c r="CJ72" s="14"/>
      <c r="CK72" s="14"/>
      <c r="CL72" s="14"/>
      <c r="CM72" s="14"/>
      <c r="CN72" s="14"/>
    </row>
    <row r="73" spans="1:92" ht="20.100000000000001" customHeight="1" x14ac:dyDescent="0.15">
      <c r="A73" s="152"/>
      <c r="B73" s="11" t="s">
        <v>450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3"/>
      <c r="AI73" s="11"/>
      <c r="AJ73" s="11"/>
      <c r="AK73" s="11"/>
      <c r="AL73" s="11"/>
      <c r="AM73" s="11"/>
      <c r="AN73" s="11"/>
      <c r="AO73" s="11"/>
      <c r="AP73" s="11"/>
      <c r="AQ73" s="11"/>
      <c r="AR73" s="11"/>
      <c r="AS73" s="11"/>
      <c r="AT73" s="11"/>
      <c r="AU73" s="11"/>
      <c r="AV73" s="11"/>
      <c r="AW73" s="11"/>
      <c r="AX73" s="13"/>
      <c r="AY73" s="11"/>
      <c r="AZ73" s="11"/>
      <c r="BA73" s="11"/>
      <c r="BB73" s="11"/>
      <c r="BC73" s="11"/>
      <c r="BD73" s="11"/>
      <c r="BE73" s="11"/>
      <c r="BF73" s="11"/>
      <c r="BG73" s="11"/>
      <c r="BH73" s="11"/>
      <c r="BI73" s="13"/>
      <c r="BJ73" s="20"/>
      <c r="BK73" s="26"/>
      <c r="BL73" s="20"/>
      <c r="BM73" s="18"/>
      <c r="BN73" s="11"/>
      <c r="BO73" s="11"/>
      <c r="BP73" s="11"/>
      <c r="BQ73" s="11"/>
      <c r="BR73" s="11"/>
      <c r="BS73" s="11"/>
      <c r="BT73" s="11"/>
      <c r="BU73" s="11"/>
      <c r="BV73" s="11"/>
      <c r="BW73" s="11"/>
      <c r="BX73" s="11"/>
      <c r="BY73" s="11"/>
      <c r="BZ73" s="14" t="s">
        <v>451</v>
      </c>
      <c r="CA73" s="14" t="s">
        <v>451</v>
      </c>
      <c r="CB73" s="14" t="s">
        <v>451</v>
      </c>
      <c r="CC73" s="14"/>
      <c r="CD73" s="14"/>
      <c r="CE73" s="14"/>
      <c r="CF73" s="14"/>
      <c r="CG73" s="14"/>
      <c r="CH73" s="14"/>
      <c r="CI73" s="14"/>
      <c r="CJ73" s="14"/>
      <c r="CK73" s="14"/>
      <c r="CL73" s="14"/>
      <c r="CM73" s="14"/>
      <c r="CN73" s="14"/>
    </row>
    <row r="74" spans="1:92" ht="20.100000000000001" customHeight="1" x14ac:dyDescent="0.15">
      <c r="A74" s="146" t="s">
        <v>245</v>
      </c>
      <c r="B74" s="11" t="s">
        <v>402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3"/>
      <c r="AI74" s="11"/>
      <c r="AJ74" s="11"/>
      <c r="AK74" s="11"/>
      <c r="AL74" s="11"/>
      <c r="AM74" s="11"/>
      <c r="AN74" s="11"/>
      <c r="AO74" s="11"/>
      <c r="AP74" s="11"/>
      <c r="AQ74" s="11"/>
      <c r="AR74" s="11"/>
      <c r="AS74" s="11"/>
      <c r="AT74" s="11"/>
      <c r="AU74" s="11"/>
      <c r="AV74" s="11"/>
      <c r="AW74" s="11"/>
      <c r="AX74" s="13"/>
      <c r="AY74" s="11"/>
      <c r="AZ74" s="11"/>
      <c r="BA74" s="11"/>
      <c r="BB74" s="11"/>
      <c r="BC74" s="11"/>
      <c r="BD74" s="11"/>
      <c r="BE74" s="11"/>
      <c r="BF74" s="11"/>
      <c r="BG74" s="11"/>
      <c r="BH74" s="11"/>
      <c r="BI74" s="13"/>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row>
    <row r="75" spans="1:92" ht="20.100000000000001" customHeight="1" x14ac:dyDescent="0.15">
      <c r="A75" s="146"/>
      <c r="B75" s="11" t="s">
        <v>403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3"/>
      <c r="AI75" s="11"/>
      <c r="AJ75" s="11"/>
      <c r="AK75" s="11"/>
      <c r="AL75" s="11"/>
      <c r="AM75" s="11"/>
      <c r="AN75" s="11"/>
      <c r="AO75" s="11"/>
      <c r="AP75" s="11"/>
      <c r="AQ75" s="11"/>
      <c r="AR75" s="11"/>
      <c r="AS75" s="11"/>
      <c r="AT75" s="11"/>
      <c r="AU75" s="11"/>
      <c r="AV75" s="11"/>
      <c r="AW75" s="11"/>
      <c r="AX75" s="13"/>
      <c r="AY75" s="11"/>
      <c r="AZ75" s="11"/>
      <c r="BA75" s="11"/>
      <c r="BB75" s="11"/>
      <c r="BC75" s="11"/>
      <c r="BD75" s="11"/>
      <c r="BE75" s="11"/>
      <c r="BF75" s="11"/>
      <c r="BG75" s="11"/>
      <c r="BH75" s="11"/>
      <c r="BI75" s="13"/>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row>
    <row r="76" spans="1:92" ht="20.100000000000001" customHeight="1" x14ac:dyDescent="0.15">
      <c r="A76" s="146"/>
      <c r="B76" s="11" t="s">
        <v>404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3"/>
      <c r="AI76" s="11"/>
      <c r="AJ76" s="11"/>
      <c r="AK76" s="11"/>
      <c r="AL76" s="11"/>
      <c r="AM76" s="11"/>
      <c r="AN76" s="11"/>
      <c r="AO76" s="11"/>
      <c r="AP76" s="11"/>
      <c r="AQ76" s="11"/>
      <c r="AR76" s="11"/>
      <c r="AS76" s="11"/>
      <c r="AT76" s="11"/>
      <c r="AU76" s="11"/>
      <c r="AV76" s="11"/>
      <c r="AW76" s="11"/>
      <c r="AX76" s="13"/>
      <c r="AY76" s="11"/>
      <c r="AZ76" s="11"/>
      <c r="BA76" s="11"/>
      <c r="BB76" s="11"/>
      <c r="BC76" s="11"/>
      <c r="BD76" s="11"/>
      <c r="BE76" s="11"/>
      <c r="BF76" s="11"/>
      <c r="BG76" s="11"/>
      <c r="BH76" s="11"/>
      <c r="BI76" s="13"/>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row>
    <row r="77" spans="1:92" ht="20.100000000000001" customHeight="1" x14ac:dyDescent="0.15">
      <c r="A77" s="146"/>
      <c r="B77" s="11" t="s">
        <v>405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3"/>
      <c r="AI77" s="11"/>
      <c r="AJ77" s="11"/>
      <c r="AK77" s="11"/>
      <c r="AL77" s="11"/>
      <c r="AM77" s="11"/>
      <c r="AN77" s="11"/>
      <c r="AO77" s="11"/>
      <c r="AP77" s="11"/>
      <c r="AQ77" s="11"/>
      <c r="AR77" s="11"/>
      <c r="AS77" s="11"/>
      <c r="AT77" s="11"/>
      <c r="AU77" s="11"/>
      <c r="AV77" s="11"/>
      <c r="AW77" s="11"/>
      <c r="AX77" s="13"/>
      <c r="AY77" s="11"/>
      <c r="AZ77" s="11"/>
      <c r="BA77" s="11"/>
      <c r="BB77" s="11"/>
      <c r="BC77" s="11"/>
      <c r="BD77" s="11"/>
      <c r="BE77" s="11"/>
      <c r="BF77" s="11"/>
      <c r="BG77" s="11"/>
      <c r="BH77" s="11"/>
      <c r="BI77" s="13"/>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row>
    <row r="78" spans="1:92" ht="20.100000000000001" customHeight="1" x14ac:dyDescent="0.15">
      <c r="A78" s="146"/>
      <c r="B78" s="11" t="s">
        <v>406</v>
      </c>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3"/>
      <c r="AI78" s="11"/>
      <c r="AJ78" s="11"/>
      <c r="AK78" s="11"/>
      <c r="AL78" s="11"/>
      <c r="AM78" s="11"/>
      <c r="AN78" s="11"/>
      <c r="AO78" s="11"/>
      <c r="AP78" s="11"/>
      <c r="AQ78" s="11"/>
      <c r="AR78" s="11"/>
      <c r="AS78" s="11"/>
      <c r="AT78" s="11"/>
      <c r="AU78" s="11"/>
      <c r="AV78" s="11"/>
      <c r="AW78" s="11"/>
      <c r="AX78" s="13"/>
      <c r="AY78" s="11"/>
      <c r="AZ78" s="11"/>
      <c r="BA78" s="11"/>
      <c r="BB78" s="11"/>
      <c r="BC78" s="11"/>
      <c r="BD78" s="11"/>
      <c r="BE78" s="11"/>
      <c r="BF78" s="11"/>
      <c r="BG78" s="11"/>
      <c r="BH78" s="11"/>
      <c r="BI78" s="13"/>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row>
    <row r="79" spans="1:92" ht="20.100000000000001" customHeight="1" x14ac:dyDescent="0.15">
      <c r="A79" s="146" t="s">
        <v>222</v>
      </c>
      <c r="B79" s="11" t="s">
        <v>402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3"/>
      <c r="AI79" s="11"/>
      <c r="AJ79" s="11"/>
      <c r="AK79" s="11"/>
      <c r="AL79" s="11"/>
      <c r="AM79" s="11"/>
      <c r="AN79" s="11"/>
      <c r="AO79" s="11"/>
      <c r="AP79" s="11"/>
      <c r="AQ79" s="11"/>
      <c r="AR79" s="11"/>
      <c r="AS79" s="11"/>
      <c r="AT79" s="11"/>
      <c r="AU79" s="11"/>
      <c r="AV79" s="11"/>
      <c r="AW79" s="11"/>
      <c r="AX79" s="13"/>
      <c r="AY79" s="11"/>
      <c r="AZ79" s="11"/>
      <c r="BA79" s="11"/>
      <c r="BB79" s="11"/>
      <c r="BC79" s="11"/>
      <c r="BD79" s="11"/>
      <c r="BE79" s="11"/>
      <c r="BF79" s="11"/>
      <c r="BG79" s="11"/>
      <c r="BH79" s="11"/>
      <c r="BI79" s="13"/>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row>
    <row r="80" spans="1:92" ht="20.100000000000001" customHeight="1" x14ac:dyDescent="0.15">
      <c r="A80" s="146"/>
      <c r="B80" s="11" t="s">
        <v>403</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3"/>
      <c r="AI80" s="11"/>
      <c r="AJ80" s="11"/>
      <c r="AK80" s="11"/>
      <c r="AL80" s="11"/>
      <c r="AM80" s="11"/>
      <c r="AN80" s="11"/>
      <c r="AO80" s="11"/>
      <c r="AP80" s="11"/>
      <c r="AQ80" s="11"/>
      <c r="AR80" s="11"/>
      <c r="AS80" s="11"/>
      <c r="AT80" s="11"/>
      <c r="AU80" s="11"/>
      <c r="AV80" s="11"/>
      <c r="AW80" s="11"/>
      <c r="AX80" s="13"/>
      <c r="AY80" s="11"/>
      <c r="AZ80" s="11"/>
      <c r="BA80" s="11"/>
      <c r="BB80" s="11"/>
      <c r="BC80" s="11"/>
      <c r="BD80" s="11"/>
      <c r="BE80" s="11"/>
      <c r="BF80" s="11"/>
      <c r="BG80" s="11"/>
      <c r="BH80" s="11"/>
      <c r="BI80" s="13"/>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row>
    <row r="81" spans="1:92" ht="20.100000000000001" customHeight="1" x14ac:dyDescent="0.15">
      <c r="A81" s="146"/>
      <c r="B81" s="11" t="s">
        <v>404</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3"/>
      <c r="AI81" s="11"/>
      <c r="AJ81" s="11"/>
      <c r="AK81" s="11"/>
      <c r="AL81" s="11"/>
      <c r="AM81" s="11"/>
      <c r="AN81" s="11"/>
      <c r="AO81" s="11"/>
      <c r="AP81" s="11"/>
      <c r="AQ81" s="11"/>
      <c r="AR81" s="11"/>
      <c r="AS81" s="11"/>
      <c r="AT81" s="11"/>
      <c r="AU81" s="11"/>
      <c r="AV81" s="11"/>
      <c r="AW81" s="11"/>
      <c r="AX81" s="13"/>
      <c r="AY81" s="11"/>
      <c r="AZ81" s="11"/>
      <c r="BA81" s="11"/>
      <c r="BB81" s="11"/>
      <c r="BC81" s="11"/>
      <c r="BD81" s="11"/>
      <c r="BE81" s="11"/>
      <c r="BF81" s="11"/>
      <c r="BG81" s="11"/>
      <c r="BH81" s="11"/>
      <c r="BI81" s="13"/>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row>
    <row r="82" spans="1:92" ht="20.100000000000001" customHeight="1" x14ac:dyDescent="0.15">
      <c r="A82" s="146"/>
      <c r="B82" s="11" t="s">
        <v>405</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3"/>
      <c r="AI82" s="11"/>
      <c r="AJ82" s="11"/>
      <c r="AK82" s="11"/>
      <c r="AL82" s="11"/>
      <c r="AM82" s="11"/>
      <c r="AN82" s="11"/>
      <c r="AO82" s="11"/>
      <c r="AP82" s="11"/>
      <c r="AQ82" s="11"/>
      <c r="AR82" s="11"/>
      <c r="AS82" s="11"/>
      <c r="AT82" s="11"/>
      <c r="AU82" s="11"/>
      <c r="AV82" s="11"/>
      <c r="AW82" s="11"/>
      <c r="AX82" s="13"/>
      <c r="AY82" s="11"/>
      <c r="AZ82" s="11"/>
      <c r="BA82" s="11"/>
      <c r="BB82" s="11"/>
      <c r="BC82" s="11"/>
      <c r="BD82" s="11"/>
      <c r="BE82" s="11"/>
      <c r="BF82" s="11"/>
      <c r="BG82" s="11"/>
      <c r="BH82" s="11"/>
      <c r="BI82" s="13"/>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row>
    <row r="83" spans="1:92" ht="20.100000000000001" customHeight="1" x14ac:dyDescent="0.15">
      <c r="A83" s="146"/>
      <c r="B83" s="11" t="s">
        <v>406</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3"/>
      <c r="AI83" s="11"/>
      <c r="AJ83" s="11"/>
      <c r="AK83" s="11"/>
      <c r="AL83" s="11"/>
      <c r="AM83" s="11"/>
      <c r="AN83" s="11"/>
      <c r="AO83" s="11"/>
      <c r="AP83" s="11"/>
      <c r="AQ83" s="11"/>
      <c r="AR83" s="11"/>
      <c r="AS83" s="11"/>
      <c r="AT83" s="11"/>
      <c r="AU83" s="11"/>
      <c r="AV83" s="11"/>
      <c r="AW83" s="11"/>
      <c r="AX83" s="13"/>
      <c r="AY83" s="11"/>
      <c r="AZ83" s="11"/>
      <c r="BA83" s="11"/>
      <c r="BB83" s="11"/>
      <c r="BC83" s="11"/>
      <c r="BD83" s="11"/>
      <c r="BE83" s="11"/>
      <c r="BF83" s="11"/>
      <c r="BG83" s="11"/>
      <c r="BH83" s="11"/>
      <c r="BI83" s="13"/>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row>
    <row r="84" spans="1:92" ht="20.100000000000001" customHeight="1" x14ac:dyDescent="0.15">
      <c r="A84" s="150" t="s">
        <v>452</v>
      </c>
      <c r="B84" s="11" t="s">
        <v>370</v>
      </c>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3"/>
      <c r="AI84" s="11"/>
      <c r="AJ84" s="11"/>
      <c r="AK84" s="11"/>
      <c r="AL84" s="11"/>
      <c r="AM84" s="11"/>
      <c r="AN84" s="11"/>
      <c r="AO84" s="11"/>
      <c r="AP84" s="11"/>
      <c r="AQ84" s="11"/>
      <c r="AR84" s="11"/>
      <c r="AS84" s="11"/>
      <c r="AT84" s="11"/>
      <c r="AU84" s="11"/>
      <c r="AV84" s="11"/>
      <c r="AW84" s="11"/>
      <c r="AX84" s="13"/>
      <c r="AY84" s="11"/>
      <c r="AZ84" s="11"/>
      <c r="BA84" s="11"/>
      <c r="BB84" s="11"/>
      <c r="BC84" s="11"/>
      <c r="BD84" s="11"/>
      <c r="BE84" s="11"/>
      <c r="BF84" s="11"/>
      <c r="BG84" s="11"/>
      <c r="BH84" s="11"/>
      <c r="BI84" s="13"/>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row>
    <row r="85" spans="1:92" ht="20.100000000000001" customHeight="1" x14ac:dyDescent="0.15">
      <c r="A85" s="151"/>
      <c r="B85" s="11" t="s">
        <v>443</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3"/>
      <c r="AI85" s="11"/>
      <c r="AJ85" s="11"/>
      <c r="AK85" s="11"/>
      <c r="AL85" s="11"/>
      <c r="AM85" s="11"/>
      <c r="AN85" s="11"/>
      <c r="AO85" s="11"/>
      <c r="AP85" s="11"/>
      <c r="AQ85" s="11"/>
      <c r="AR85" s="11"/>
      <c r="AS85" s="11"/>
      <c r="AT85" s="11"/>
      <c r="AU85" s="11"/>
      <c r="AV85" s="11"/>
      <c r="AW85" s="11"/>
      <c r="AX85" s="13"/>
      <c r="AY85" s="11"/>
      <c r="AZ85" s="11"/>
      <c r="BA85" s="11"/>
      <c r="BB85" s="11"/>
      <c r="BC85" s="11"/>
      <c r="BD85" s="11"/>
      <c r="BE85" s="11"/>
      <c r="BF85" s="11"/>
      <c r="BG85" s="11"/>
      <c r="BH85" s="11"/>
      <c r="BI85" s="13"/>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row>
    <row r="86" spans="1:92" ht="20.100000000000001" customHeight="1" x14ac:dyDescent="0.15">
      <c r="A86" s="151"/>
      <c r="B86" s="11" t="s">
        <v>402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3"/>
      <c r="AI86" s="11"/>
      <c r="AJ86" s="11"/>
      <c r="AK86" s="11"/>
      <c r="AL86" s="11"/>
      <c r="AM86" s="11"/>
      <c r="AN86" s="11"/>
      <c r="AO86" s="11"/>
      <c r="AP86" s="11"/>
      <c r="AQ86" s="11"/>
      <c r="AR86" s="11"/>
      <c r="AS86" s="11"/>
      <c r="AT86" s="11"/>
      <c r="AU86" s="11"/>
      <c r="AV86" s="11"/>
      <c r="AW86" s="11"/>
      <c r="AX86" s="13"/>
      <c r="AY86" s="11"/>
      <c r="AZ86" s="11"/>
      <c r="BA86" s="11"/>
      <c r="BB86" s="11"/>
      <c r="BC86" s="11"/>
      <c r="BD86" s="11"/>
      <c r="BE86" s="11"/>
      <c r="BF86" s="11"/>
      <c r="BG86" s="11"/>
      <c r="BH86" s="11"/>
      <c r="BI86" s="13"/>
      <c r="BJ86" s="11"/>
      <c r="BK86" s="11">
        <v>18.899999999999999</v>
      </c>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row>
    <row r="87" spans="1:92" ht="20.100000000000001" customHeight="1" x14ac:dyDescent="0.15">
      <c r="A87" s="151"/>
      <c r="B87" s="11" t="s">
        <v>403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3"/>
      <c r="AI87" s="11"/>
      <c r="AJ87" s="11"/>
      <c r="AK87" s="11"/>
      <c r="AL87" s="11"/>
      <c r="AM87" s="11"/>
      <c r="AN87" s="11"/>
      <c r="AO87" s="11"/>
      <c r="AP87" s="11"/>
      <c r="AQ87" s="11"/>
      <c r="AR87" s="11"/>
      <c r="AS87" s="11"/>
      <c r="AT87" s="11"/>
      <c r="AU87" s="11"/>
      <c r="AV87" s="11"/>
      <c r="AW87" s="11"/>
      <c r="AX87" s="13"/>
      <c r="AY87" s="11"/>
      <c r="AZ87" s="11"/>
      <c r="BA87" s="11"/>
      <c r="BB87" s="11"/>
      <c r="BC87" s="11"/>
      <c r="BD87" s="11"/>
      <c r="BE87" s="11"/>
      <c r="BF87" s="11"/>
      <c r="BG87" s="11"/>
      <c r="BH87" s="11"/>
      <c r="BI87" s="13"/>
      <c r="BJ87" s="11"/>
      <c r="BK87" s="11">
        <v>18.32</v>
      </c>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row>
    <row r="88" spans="1:92" ht="20.100000000000001" customHeight="1" x14ac:dyDescent="0.15">
      <c r="A88" s="151"/>
      <c r="B88" s="11" t="s">
        <v>404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3"/>
      <c r="AI88" s="11"/>
      <c r="AJ88" s="11"/>
      <c r="AK88" s="11"/>
      <c r="AL88" s="11"/>
      <c r="AM88" s="11"/>
      <c r="AN88" s="11"/>
      <c r="AO88" s="11"/>
      <c r="AP88" s="11"/>
      <c r="AQ88" s="11"/>
      <c r="AR88" s="11"/>
      <c r="AS88" s="11"/>
      <c r="AT88" s="11"/>
      <c r="AU88" s="11"/>
      <c r="AV88" s="11"/>
      <c r="AW88" s="11"/>
      <c r="AX88" s="13"/>
      <c r="AY88" s="11"/>
      <c r="AZ88" s="11"/>
      <c r="BA88" s="11"/>
      <c r="BB88" s="11"/>
      <c r="BC88" s="11"/>
      <c r="BD88" s="11"/>
      <c r="BE88" s="11"/>
      <c r="BF88" s="11"/>
      <c r="BG88" s="11"/>
      <c r="BH88" s="11"/>
      <c r="BI88" s="13"/>
      <c r="BJ88" s="11"/>
      <c r="BK88" s="11">
        <v>18.39</v>
      </c>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row>
    <row r="89" spans="1:92" ht="20.100000000000001" customHeight="1" x14ac:dyDescent="0.15">
      <c r="A89" s="151"/>
      <c r="B89" s="11" t="s">
        <v>405</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3"/>
      <c r="AI89" s="11"/>
      <c r="AJ89" s="11"/>
      <c r="AK89" s="11"/>
      <c r="AL89" s="11"/>
      <c r="AM89" s="11"/>
      <c r="AN89" s="11"/>
      <c r="AO89" s="11"/>
      <c r="AP89" s="11"/>
      <c r="AQ89" s="11"/>
      <c r="AR89" s="11"/>
      <c r="AS89" s="11"/>
      <c r="AT89" s="11"/>
      <c r="AU89" s="11"/>
      <c r="AV89" s="11"/>
      <c r="AW89" s="11"/>
      <c r="AX89" s="13"/>
      <c r="AY89" s="11"/>
      <c r="AZ89" s="11"/>
      <c r="BA89" s="11"/>
      <c r="BB89" s="11"/>
      <c r="BC89" s="11"/>
      <c r="BD89" s="11"/>
      <c r="BE89" s="11"/>
      <c r="BF89" s="11"/>
      <c r="BG89" s="11"/>
      <c r="BH89" s="11"/>
      <c r="BI89" s="13"/>
      <c r="BJ89" s="11"/>
      <c r="BK89" s="11">
        <v>30.6</v>
      </c>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row>
    <row r="90" spans="1:92" ht="20.100000000000001" customHeight="1" x14ac:dyDescent="0.15">
      <c r="A90" s="151"/>
      <c r="B90" s="11" t="s">
        <v>422</v>
      </c>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3"/>
      <c r="AI90" s="11"/>
      <c r="AJ90" s="11"/>
      <c r="AK90" s="11"/>
      <c r="AL90" s="11"/>
      <c r="AM90" s="11"/>
      <c r="AN90" s="11"/>
      <c r="AO90" s="11"/>
      <c r="AP90" s="11"/>
      <c r="AQ90" s="11"/>
      <c r="AR90" s="11"/>
      <c r="AS90" s="11"/>
      <c r="AT90" s="11"/>
      <c r="AU90" s="11"/>
      <c r="AV90" s="11"/>
      <c r="AW90" s="11"/>
      <c r="AX90" s="13"/>
      <c r="AY90" s="11"/>
      <c r="AZ90" s="11"/>
      <c r="BA90" s="11"/>
      <c r="BB90" s="11"/>
      <c r="BC90" s="11"/>
      <c r="BD90" s="11"/>
      <c r="BE90" s="11"/>
      <c r="BF90" s="11"/>
      <c r="BG90" s="11"/>
      <c r="BH90" s="11"/>
      <c r="BI90" s="13"/>
      <c r="BJ90" s="11"/>
      <c r="BK90" s="11">
        <v>5.88</v>
      </c>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row>
    <row r="91" spans="1:92" ht="20.100000000000001" customHeight="1" x14ac:dyDescent="0.15">
      <c r="A91" s="151"/>
      <c r="B91" s="11" t="s">
        <v>423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3"/>
      <c r="AI91" s="11"/>
      <c r="AJ91" s="11"/>
      <c r="AK91" s="11"/>
      <c r="AL91" s="11"/>
      <c r="AM91" s="11"/>
      <c r="AN91" s="11"/>
      <c r="AO91" s="11"/>
      <c r="AP91" s="11"/>
      <c r="AQ91" s="11"/>
      <c r="AR91" s="11"/>
      <c r="AS91" s="11"/>
      <c r="AT91" s="11"/>
      <c r="AU91" s="11"/>
      <c r="AV91" s="11"/>
      <c r="AW91" s="11"/>
      <c r="AX91" s="13"/>
      <c r="AY91" s="11"/>
      <c r="AZ91" s="11"/>
      <c r="BA91" s="11"/>
      <c r="BB91" s="11"/>
      <c r="BC91" s="11"/>
      <c r="BD91" s="11"/>
      <c r="BE91" s="11"/>
      <c r="BF91" s="11"/>
      <c r="BG91" s="11"/>
      <c r="BH91" s="11"/>
      <c r="BI91" s="13"/>
      <c r="BJ91" s="11"/>
      <c r="BK91" s="17">
        <v>1.4E-3</v>
      </c>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row>
    <row r="92" spans="1:92" ht="20.100000000000001" customHeight="1" x14ac:dyDescent="0.15">
      <c r="A92" s="152"/>
      <c r="B92" s="11" t="s">
        <v>406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3"/>
      <c r="AI92" s="11"/>
      <c r="AJ92" s="11"/>
      <c r="AK92" s="11"/>
      <c r="AL92" s="11"/>
      <c r="AM92" s="11"/>
      <c r="AN92" s="11"/>
      <c r="AO92" s="11"/>
      <c r="AP92" s="11"/>
      <c r="AQ92" s="11"/>
      <c r="AR92" s="11"/>
      <c r="AS92" s="11"/>
      <c r="AT92" s="11"/>
      <c r="AU92" s="11"/>
      <c r="AV92" s="11"/>
      <c r="AW92" s="11"/>
      <c r="AX92" s="13"/>
      <c r="AY92" s="11"/>
      <c r="AZ92" s="11"/>
      <c r="BA92" s="11"/>
      <c r="BB92" s="11"/>
      <c r="BC92" s="11"/>
      <c r="BD92" s="11"/>
      <c r="BE92" s="11"/>
      <c r="BF92" s="11"/>
      <c r="BG92" s="11"/>
      <c r="BH92" s="11"/>
      <c r="BI92" s="13"/>
      <c r="BJ92" s="11"/>
      <c r="BK92" s="18">
        <v>-3.1800000000000002E-2</v>
      </c>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row>
    <row r="93" spans="1:92" ht="20.100000000000001" customHeight="1" x14ac:dyDescent="0.15">
      <c r="A93" s="147" t="s">
        <v>453</v>
      </c>
      <c r="B93" s="11" t="s">
        <v>370</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3"/>
      <c r="AI93" s="11"/>
      <c r="AJ93" s="11"/>
      <c r="AK93" s="11"/>
      <c r="AL93" s="11"/>
      <c r="AM93" s="11"/>
      <c r="AN93" s="11"/>
      <c r="AO93" s="11"/>
      <c r="AP93" s="11"/>
      <c r="AQ93" s="11"/>
      <c r="AR93" s="11"/>
      <c r="AS93" s="11"/>
      <c r="AT93" s="11"/>
      <c r="AU93" s="11"/>
      <c r="AV93" s="11"/>
      <c r="AW93" s="11"/>
      <c r="AX93" s="13"/>
      <c r="AY93" s="11"/>
      <c r="AZ93" s="11"/>
      <c r="BA93" s="11"/>
      <c r="BB93" s="11"/>
      <c r="BC93" s="11"/>
      <c r="BD93" s="11"/>
      <c r="BE93" s="11"/>
      <c r="BF93" s="11"/>
      <c r="BG93" s="11"/>
      <c r="BH93" s="11"/>
      <c r="BI93" s="13"/>
      <c r="BJ93" s="11"/>
      <c r="BK93" s="18"/>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row>
    <row r="94" spans="1:92" ht="20.100000000000001" customHeight="1" x14ac:dyDescent="0.15">
      <c r="A94" s="148"/>
      <c r="B94" s="11" t="s">
        <v>443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3"/>
      <c r="AI94" s="11"/>
      <c r="AJ94" s="11"/>
      <c r="AK94" s="11"/>
      <c r="AL94" s="11"/>
      <c r="AM94" s="11"/>
      <c r="AN94" s="11"/>
      <c r="AO94" s="11"/>
      <c r="AP94" s="11"/>
      <c r="AQ94" s="11"/>
      <c r="AR94" s="11"/>
      <c r="AS94" s="11"/>
      <c r="AT94" s="11"/>
      <c r="AU94" s="11"/>
      <c r="AV94" s="11"/>
      <c r="AW94" s="11"/>
      <c r="AX94" s="13"/>
      <c r="AY94" s="11"/>
      <c r="AZ94" s="11"/>
      <c r="BA94" s="11"/>
      <c r="BB94" s="11"/>
      <c r="BC94" s="11"/>
      <c r="BD94" s="11"/>
      <c r="BE94" s="11"/>
      <c r="BF94" s="11"/>
      <c r="BG94" s="11"/>
      <c r="BH94" s="11"/>
      <c r="BI94" s="13"/>
      <c r="BJ94" s="11"/>
      <c r="BK94" s="18"/>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row>
    <row r="95" spans="1:92" ht="20.100000000000001" customHeight="1" x14ac:dyDescent="0.15">
      <c r="A95" s="148"/>
      <c r="B95" s="11" t="s">
        <v>402</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3"/>
      <c r="AI95" s="11"/>
      <c r="AJ95" s="11"/>
      <c r="AK95" s="11"/>
      <c r="AL95" s="11"/>
      <c r="AM95" s="11"/>
      <c r="AN95" s="11"/>
      <c r="AO95" s="11"/>
      <c r="AP95" s="11"/>
      <c r="AQ95" s="11"/>
      <c r="AR95" s="11"/>
      <c r="AS95" s="11"/>
      <c r="AT95" s="11"/>
      <c r="AU95" s="11"/>
      <c r="AV95" s="11"/>
      <c r="AW95" s="11"/>
      <c r="AX95" s="13"/>
      <c r="AY95" s="11"/>
      <c r="AZ95" s="11"/>
      <c r="BA95" s="11"/>
      <c r="BB95" s="11"/>
      <c r="BC95" s="11"/>
      <c r="BD95" s="11"/>
      <c r="BE95" s="11"/>
      <c r="BF95" s="11"/>
      <c r="BG95" s="11"/>
      <c r="BH95" s="11"/>
      <c r="BI95" s="13"/>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row>
    <row r="96" spans="1:92" ht="20.100000000000001" customHeight="1" x14ac:dyDescent="0.15">
      <c r="A96" s="148"/>
      <c r="B96" s="11" t="s">
        <v>403</v>
      </c>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3"/>
      <c r="AI96" s="11"/>
      <c r="AJ96" s="11"/>
      <c r="AK96" s="11"/>
      <c r="AL96" s="11"/>
      <c r="AM96" s="11"/>
      <c r="AN96" s="11"/>
      <c r="AO96" s="11"/>
      <c r="AP96" s="11"/>
      <c r="AQ96" s="11"/>
      <c r="AR96" s="11"/>
      <c r="AS96" s="11"/>
      <c r="AT96" s="11"/>
      <c r="AU96" s="11"/>
      <c r="AV96" s="11"/>
      <c r="AW96" s="11"/>
      <c r="AX96" s="13"/>
      <c r="AY96" s="11"/>
      <c r="AZ96" s="11"/>
      <c r="BA96" s="11"/>
      <c r="BB96" s="11"/>
      <c r="BC96" s="11"/>
      <c r="BD96" s="11"/>
      <c r="BE96" s="11"/>
      <c r="BF96" s="11"/>
      <c r="BG96" s="11"/>
      <c r="BH96" s="11"/>
      <c r="BI96" s="13"/>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row>
    <row r="97" spans="1:92" ht="20.100000000000001" customHeight="1" x14ac:dyDescent="0.15">
      <c r="A97" s="148"/>
      <c r="B97" s="11" t="s">
        <v>404</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3"/>
      <c r="AI97" s="11"/>
      <c r="AJ97" s="11"/>
      <c r="AK97" s="11"/>
      <c r="AL97" s="11"/>
      <c r="AM97" s="11"/>
      <c r="AN97" s="11"/>
      <c r="AO97" s="11"/>
      <c r="AP97" s="11"/>
      <c r="AQ97" s="11"/>
      <c r="AR97" s="11"/>
      <c r="AS97" s="11"/>
      <c r="AT97" s="11"/>
      <c r="AU97" s="11"/>
      <c r="AV97" s="11"/>
      <c r="AW97" s="11"/>
      <c r="AX97" s="13"/>
      <c r="AY97" s="11"/>
      <c r="AZ97" s="11"/>
      <c r="BA97" s="11"/>
      <c r="BB97" s="11"/>
      <c r="BC97" s="11"/>
      <c r="BD97" s="11"/>
      <c r="BE97" s="11"/>
      <c r="BF97" s="11"/>
      <c r="BG97" s="11"/>
      <c r="BH97" s="11"/>
      <c r="BI97" s="13"/>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row>
    <row r="98" spans="1:92" ht="20.100000000000001" customHeight="1" x14ac:dyDescent="0.15">
      <c r="A98" s="148"/>
      <c r="B98" s="11" t="s">
        <v>405</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3"/>
      <c r="AI98" s="11"/>
      <c r="AJ98" s="11"/>
      <c r="AK98" s="11"/>
      <c r="AL98" s="11"/>
      <c r="AM98" s="11"/>
      <c r="AN98" s="11"/>
      <c r="AO98" s="11"/>
      <c r="AP98" s="11"/>
      <c r="AQ98" s="11"/>
      <c r="AR98" s="11"/>
      <c r="AS98" s="11"/>
      <c r="AT98" s="11"/>
      <c r="AU98" s="11"/>
      <c r="AV98" s="11"/>
      <c r="AW98" s="11"/>
      <c r="AX98" s="13"/>
      <c r="AY98" s="11"/>
      <c r="AZ98" s="11"/>
      <c r="BA98" s="11"/>
      <c r="BB98" s="11"/>
      <c r="BC98" s="11"/>
      <c r="BD98" s="11"/>
      <c r="BE98" s="11"/>
      <c r="BF98" s="11"/>
      <c r="BG98" s="11"/>
      <c r="BH98" s="11"/>
      <c r="BI98" s="13"/>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row>
    <row r="99" spans="1:92" ht="20.100000000000001" customHeight="1" x14ac:dyDescent="0.15">
      <c r="A99" s="148"/>
      <c r="B99" s="11" t="s">
        <v>422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3"/>
      <c r="AI99" s="11"/>
      <c r="AJ99" s="11"/>
      <c r="AK99" s="11"/>
      <c r="AL99" s="11"/>
      <c r="AM99" s="11"/>
      <c r="AN99" s="11"/>
      <c r="AO99" s="11"/>
      <c r="AP99" s="11"/>
      <c r="AQ99" s="11"/>
      <c r="AR99" s="11"/>
      <c r="AS99" s="11"/>
      <c r="AT99" s="11"/>
      <c r="AU99" s="11"/>
      <c r="AV99" s="11"/>
      <c r="AW99" s="11"/>
      <c r="AX99" s="13"/>
      <c r="AY99" s="11"/>
      <c r="AZ99" s="11"/>
      <c r="BA99" s="11"/>
      <c r="BB99" s="11"/>
      <c r="BC99" s="11"/>
      <c r="BD99" s="11"/>
      <c r="BE99" s="11"/>
      <c r="BF99" s="11"/>
      <c r="BG99" s="11"/>
      <c r="BH99" s="11"/>
      <c r="BI99" s="13"/>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row>
    <row r="100" spans="1:92" ht="20.100000000000001" customHeight="1" x14ac:dyDescent="0.15">
      <c r="A100" s="148"/>
      <c r="B100" s="11" t="s">
        <v>423</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3"/>
      <c r="AI100" s="11"/>
      <c r="AJ100" s="11"/>
      <c r="AK100" s="11"/>
      <c r="AL100" s="11"/>
      <c r="AM100" s="11"/>
      <c r="AN100" s="11"/>
      <c r="AO100" s="11"/>
      <c r="AP100" s="11"/>
      <c r="AQ100" s="11"/>
      <c r="AR100" s="11"/>
      <c r="AS100" s="11"/>
      <c r="AT100" s="11"/>
      <c r="AU100" s="11"/>
      <c r="AV100" s="11"/>
      <c r="AW100" s="11"/>
      <c r="AX100" s="13"/>
      <c r="AY100" s="11"/>
      <c r="AZ100" s="11"/>
      <c r="BA100" s="11"/>
      <c r="BB100" s="11"/>
      <c r="BC100" s="11"/>
      <c r="BD100" s="11"/>
      <c r="BE100" s="11"/>
      <c r="BF100" s="11"/>
      <c r="BG100" s="11"/>
      <c r="BH100" s="11"/>
      <c r="BI100" s="13"/>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row>
    <row r="101" spans="1:92" ht="20.100000000000001" customHeight="1" x14ac:dyDescent="0.15">
      <c r="A101" s="149"/>
      <c r="B101" s="11" t="s">
        <v>406</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3"/>
      <c r="AI101" s="11"/>
      <c r="AJ101" s="11"/>
      <c r="AK101" s="11"/>
      <c r="AL101" s="11"/>
      <c r="AM101" s="11"/>
      <c r="AN101" s="11"/>
      <c r="AO101" s="11"/>
      <c r="AP101" s="11"/>
      <c r="AQ101" s="11"/>
      <c r="AR101" s="11"/>
      <c r="AS101" s="11"/>
      <c r="AT101" s="11"/>
      <c r="AU101" s="11"/>
      <c r="AV101" s="11"/>
      <c r="AW101" s="11"/>
      <c r="AX101" s="13"/>
      <c r="AY101" s="11"/>
      <c r="AZ101" s="11"/>
      <c r="BA101" s="11"/>
      <c r="BB101" s="11"/>
      <c r="BC101" s="11"/>
      <c r="BD101" s="11"/>
      <c r="BE101" s="11"/>
      <c r="BF101" s="11"/>
      <c r="BG101" s="11"/>
      <c r="BH101" s="11"/>
      <c r="BI101" s="13"/>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row>
    <row r="102" spans="1:92" ht="89.25" customHeight="1" x14ac:dyDescent="0.15">
      <c r="A102" s="147" t="s">
        <v>454</v>
      </c>
      <c r="B102" s="11" t="s">
        <v>370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3"/>
      <c r="AI102" s="11"/>
      <c r="AJ102" s="11"/>
      <c r="AK102" s="11"/>
      <c r="AL102" s="11"/>
      <c r="AM102" s="11"/>
      <c r="AN102" s="11"/>
      <c r="AO102" s="11"/>
      <c r="AP102" s="11"/>
      <c r="AQ102" s="11"/>
      <c r="AR102" s="11"/>
      <c r="AS102" s="11"/>
      <c r="AT102" s="11"/>
      <c r="AU102" s="11"/>
      <c r="AV102" s="11"/>
      <c r="AW102" s="11"/>
      <c r="AX102" s="13"/>
      <c r="AY102" s="11"/>
      <c r="AZ102" s="11"/>
      <c r="BA102" s="11"/>
      <c r="BB102" s="11"/>
      <c r="BC102" s="11"/>
      <c r="BD102" s="11"/>
      <c r="BE102" s="11"/>
      <c r="BF102" s="11"/>
      <c r="BG102" s="11"/>
      <c r="BH102" s="11"/>
      <c r="BI102" s="23" t="s">
        <v>455</v>
      </c>
      <c r="BJ102" s="11"/>
      <c r="BK102" s="18"/>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row>
    <row r="103" spans="1:92" ht="20.100000000000001" customHeight="1" x14ac:dyDescent="0.15">
      <c r="A103" s="148"/>
      <c r="B103" s="11" t="s">
        <v>443</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3"/>
      <c r="AI103" s="11"/>
      <c r="AJ103" s="11"/>
      <c r="AK103" s="11"/>
      <c r="AL103" s="11"/>
      <c r="AM103" s="11"/>
      <c r="AN103" s="11"/>
      <c r="AO103" s="11"/>
      <c r="AP103" s="11"/>
      <c r="AQ103" s="11"/>
      <c r="AR103" s="11"/>
      <c r="AS103" s="11"/>
      <c r="AT103" s="11"/>
      <c r="AU103" s="11"/>
      <c r="AV103" s="11"/>
      <c r="AW103" s="11"/>
      <c r="AX103" s="13"/>
      <c r="AY103" s="11"/>
      <c r="AZ103" s="11"/>
      <c r="BA103" s="11"/>
      <c r="BB103" s="11"/>
      <c r="BC103" s="11"/>
      <c r="BD103" s="11"/>
      <c r="BE103" s="11"/>
      <c r="BF103" s="11"/>
      <c r="BG103" s="11"/>
      <c r="BH103" s="11"/>
      <c r="BI103" s="13"/>
      <c r="BJ103" s="11"/>
      <c r="BK103" s="18"/>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row>
    <row r="104" spans="1:92" ht="20.100000000000001" customHeight="1" x14ac:dyDescent="0.15">
      <c r="A104" s="148"/>
      <c r="B104" s="11" t="s">
        <v>402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3"/>
      <c r="AI104" s="11"/>
      <c r="AJ104" s="11"/>
      <c r="AK104" s="11"/>
      <c r="AL104" s="11"/>
      <c r="AM104" s="11"/>
      <c r="AN104" s="11"/>
      <c r="AO104" s="11"/>
      <c r="AP104" s="11"/>
      <c r="AQ104" s="11"/>
      <c r="AR104" s="11"/>
      <c r="AS104" s="11"/>
      <c r="AT104" s="11"/>
      <c r="AU104" s="11"/>
      <c r="AV104" s="11"/>
      <c r="AW104" s="11"/>
      <c r="AX104" s="13"/>
      <c r="AY104" s="11"/>
      <c r="AZ104" s="11"/>
      <c r="BA104" s="11"/>
      <c r="BB104" s="11"/>
      <c r="BC104" s="11"/>
      <c r="BD104" s="11"/>
      <c r="BE104" s="11"/>
      <c r="BF104" s="11"/>
      <c r="BG104" s="11"/>
      <c r="BH104" s="11"/>
      <c r="BI104" s="13"/>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row>
    <row r="105" spans="1:92" ht="20.100000000000001" customHeight="1" x14ac:dyDescent="0.15">
      <c r="A105" s="148"/>
      <c r="B105" s="11" t="s">
        <v>403</v>
      </c>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3"/>
      <c r="AI105" s="11"/>
      <c r="AJ105" s="11"/>
      <c r="AK105" s="11"/>
      <c r="AL105" s="11"/>
      <c r="AM105" s="11"/>
      <c r="AN105" s="11"/>
      <c r="AO105" s="11"/>
      <c r="AP105" s="11"/>
      <c r="AQ105" s="11"/>
      <c r="AR105" s="11"/>
      <c r="AS105" s="11"/>
      <c r="AT105" s="11"/>
      <c r="AU105" s="11"/>
      <c r="AV105" s="11"/>
      <c r="AW105" s="11"/>
      <c r="AX105" s="13"/>
      <c r="AY105" s="11"/>
      <c r="AZ105" s="11"/>
      <c r="BA105" s="11"/>
      <c r="BB105" s="11"/>
      <c r="BC105" s="11"/>
      <c r="BD105" s="11"/>
      <c r="BE105" s="11"/>
      <c r="BF105" s="11"/>
      <c r="BG105" s="11"/>
      <c r="BH105" s="11"/>
      <c r="BI105" s="13"/>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row>
    <row r="106" spans="1:92" ht="20.100000000000001" customHeight="1" x14ac:dyDescent="0.15">
      <c r="A106" s="148"/>
      <c r="B106" s="11" t="s">
        <v>404</v>
      </c>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3"/>
      <c r="AI106" s="11"/>
      <c r="AJ106" s="11"/>
      <c r="AK106" s="11"/>
      <c r="AL106" s="11"/>
      <c r="AM106" s="11"/>
      <c r="AN106" s="11"/>
      <c r="AO106" s="11"/>
      <c r="AP106" s="11"/>
      <c r="AQ106" s="11"/>
      <c r="AR106" s="11"/>
      <c r="AS106" s="11"/>
      <c r="AT106" s="11"/>
      <c r="AU106" s="11"/>
      <c r="AV106" s="11"/>
      <c r="AW106" s="11"/>
      <c r="AX106" s="13"/>
      <c r="AY106" s="11"/>
      <c r="AZ106" s="11"/>
      <c r="BA106" s="11"/>
      <c r="BB106" s="11"/>
      <c r="BC106" s="11"/>
      <c r="BD106" s="11"/>
      <c r="BE106" s="11"/>
      <c r="BF106" s="11"/>
      <c r="BG106" s="11"/>
      <c r="BH106" s="11"/>
      <c r="BI106" s="13"/>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row>
    <row r="107" spans="1:92" ht="20.100000000000001" customHeight="1" x14ac:dyDescent="0.15">
      <c r="A107" s="148"/>
      <c r="B107" s="11" t="s">
        <v>405</v>
      </c>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3"/>
      <c r="AI107" s="11"/>
      <c r="AJ107" s="11"/>
      <c r="AK107" s="11"/>
      <c r="AL107" s="11"/>
      <c r="AM107" s="11"/>
      <c r="AN107" s="11"/>
      <c r="AO107" s="11"/>
      <c r="AP107" s="11"/>
      <c r="AQ107" s="11"/>
      <c r="AR107" s="11"/>
      <c r="AS107" s="11"/>
      <c r="AT107" s="11"/>
      <c r="AU107" s="11"/>
      <c r="AV107" s="11"/>
      <c r="AW107" s="11"/>
      <c r="AX107" s="13"/>
      <c r="AY107" s="11"/>
      <c r="AZ107" s="11"/>
      <c r="BA107" s="11"/>
      <c r="BB107" s="11"/>
      <c r="BC107" s="11"/>
      <c r="BD107" s="11"/>
      <c r="BE107" s="11"/>
      <c r="BF107" s="11"/>
      <c r="BG107" s="11"/>
      <c r="BH107" s="11"/>
      <c r="BI107" s="13"/>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row>
    <row r="108" spans="1:92" ht="20.100000000000001" customHeight="1" x14ac:dyDescent="0.15">
      <c r="A108" s="148"/>
      <c r="B108" s="11" t="s">
        <v>422</v>
      </c>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3"/>
      <c r="AI108" s="11"/>
      <c r="AJ108" s="11"/>
      <c r="AK108" s="11"/>
      <c r="AL108" s="11"/>
      <c r="AM108" s="11"/>
      <c r="AN108" s="11"/>
      <c r="AO108" s="11"/>
      <c r="AP108" s="11"/>
      <c r="AQ108" s="11"/>
      <c r="AR108" s="11"/>
      <c r="AS108" s="11"/>
      <c r="AT108" s="11"/>
      <c r="AU108" s="11"/>
      <c r="AV108" s="11"/>
      <c r="AW108" s="11"/>
      <c r="AX108" s="13"/>
      <c r="AY108" s="11"/>
      <c r="AZ108" s="11"/>
      <c r="BA108" s="11"/>
      <c r="BB108" s="11"/>
      <c r="BC108" s="11"/>
      <c r="BD108" s="11"/>
      <c r="BE108" s="11"/>
      <c r="BF108" s="11"/>
      <c r="BG108" s="11"/>
      <c r="BH108" s="11"/>
      <c r="BI108" s="13"/>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row>
    <row r="109" spans="1:92" ht="20.100000000000001" customHeight="1" x14ac:dyDescent="0.15">
      <c r="A109" s="148"/>
      <c r="B109" s="11" t="s">
        <v>423</v>
      </c>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3"/>
      <c r="AI109" s="11"/>
      <c r="AJ109" s="11"/>
      <c r="AK109" s="11"/>
      <c r="AL109" s="11"/>
      <c r="AM109" s="11"/>
      <c r="AN109" s="11"/>
      <c r="AO109" s="11"/>
      <c r="AP109" s="11"/>
      <c r="AQ109" s="11"/>
      <c r="AR109" s="11"/>
      <c r="AS109" s="11"/>
      <c r="AT109" s="11"/>
      <c r="AU109" s="11"/>
      <c r="AV109" s="11"/>
      <c r="AW109" s="11"/>
      <c r="AX109" s="13"/>
      <c r="AY109" s="11"/>
      <c r="AZ109" s="11"/>
      <c r="BA109" s="11"/>
      <c r="BB109" s="11"/>
      <c r="BC109" s="11"/>
      <c r="BD109" s="11"/>
      <c r="BE109" s="11"/>
      <c r="BF109" s="11"/>
      <c r="BG109" s="11"/>
      <c r="BH109" s="11"/>
      <c r="BI109" s="13"/>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row>
    <row r="110" spans="1:92" ht="20.100000000000001" customHeight="1" x14ac:dyDescent="0.15">
      <c r="A110" s="149"/>
      <c r="B110" s="11" t="s">
        <v>406</v>
      </c>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3"/>
      <c r="AI110" s="11"/>
      <c r="AJ110" s="11"/>
      <c r="AK110" s="11"/>
      <c r="AL110" s="11"/>
      <c r="AM110" s="11"/>
      <c r="AN110" s="11"/>
      <c r="AO110" s="11"/>
      <c r="AP110" s="11"/>
      <c r="AQ110" s="11"/>
      <c r="AR110" s="11"/>
      <c r="AS110" s="11"/>
      <c r="AT110" s="11"/>
      <c r="AU110" s="11"/>
      <c r="AV110" s="11"/>
      <c r="AW110" s="11"/>
      <c r="AX110" s="13"/>
      <c r="AY110" s="11"/>
      <c r="AZ110" s="11"/>
      <c r="BA110" s="11"/>
      <c r="BB110" s="11"/>
      <c r="BC110" s="11"/>
      <c r="BD110" s="11"/>
      <c r="BE110" s="11"/>
      <c r="BF110" s="11"/>
      <c r="BG110" s="11"/>
      <c r="BH110" s="11"/>
      <c r="BI110" s="13"/>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row>
    <row r="111" spans="1:92" ht="20.100000000000001" customHeight="1" x14ac:dyDescent="0.15">
      <c r="A111" s="146" t="s">
        <v>456</v>
      </c>
      <c r="B111" s="11" t="s">
        <v>402</v>
      </c>
      <c r="C111" s="11"/>
      <c r="D111" s="11"/>
      <c r="E111" s="11"/>
      <c r="F111" s="11"/>
      <c r="G111" s="11"/>
      <c r="H111" s="10">
        <v>8.19</v>
      </c>
      <c r="I111" s="10">
        <v>11.76</v>
      </c>
      <c r="J111" s="10">
        <v>12.94</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3"/>
      <c r="AI111" s="11"/>
      <c r="AJ111" s="11"/>
      <c r="AK111" s="11"/>
      <c r="AL111" s="11"/>
      <c r="AM111" s="11"/>
      <c r="AN111" s="11"/>
      <c r="AO111" s="11"/>
      <c r="AP111" s="11"/>
      <c r="AQ111" s="11"/>
      <c r="AR111" s="11"/>
      <c r="AS111" s="11"/>
      <c r="AT111" s="11"/>
      <c r="AU111" s="11"/>
      <c r="AV111" s="11"/>
      <c r="AW111" s="11"/>
      <c r="AX111" s="13"/>
      <c r="AY111" s="11"/>
      <c r="AZ111" s="11"/>
      <c r="BA111" s="11"/>
      <c r="BB111" s="11"/>
      <c r="BC111" s="11"/>
      <c r="BD111" s="11"/>
      <c r="BE111" s="11"/>
      <c r="BF111" s="11"/>
      <c r="BG111" s="11"/>
      <c r="BH111" s="11"/>
      <c r="BI111" s="13"/>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row>
    <row r="112" spans="1:92" ht="20.100000000000001" customHeight="1" x14ac:dyDescent="0.15">
      <c r="A112" s="146"/>
      <c r="B112" s="11" t="s">
        <v>403</v>
      </c>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3"/>
      <c r="AI112" s="11"/>
      <c r="AJ112" s="11"/>
      <c r="AK112" s="11"/>
      <c r="AL112" s="11"/>
      <c r="AM112" s="11"/>
      <c r="AN112" s="11"/>
      <c r="AO112" s="11"/>
      <c r="AP112" s="11"/>
      <c r="AQ112" s="11"/>
      <c r="AR112" s="11"/>
      <c r="AS112" s="11"/>
      <c r="AT112" s="11"/>
      <c r="AU112" s="11"/>
      <c r="AV112" s="11"/>
      <c r="AW112" s="11"/>
      <c r="AX112" s="13"/>
      <c r="AY112" s="11"/>
      <c r="AZ112" s="11"/>
      <c r="BA112" s="11"/>
      <c r="BB112" s="11"/>
      <c r="BC112" s="11"/>
      <c r="BD112" s="11"/>
      <c r="BE112" s="11"/>
      <c r="BF112" s="11"/>
      <c r="BG112" s="11"/>
      <c r="BH112" s="11"/>
      <c r="BI112" s="13"/>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row>
    <row r="113" spans="1:92" ht="20.100000000000001" customHeight="1" x14ac:dyDescent="0.15">
      <c r="A113" s="146"/>
      <c r="B113" s="11" t="s">
        <v>404</v>
      </c>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3"/>
      <c r="AI113" s="11"/>
      <c r="AJ113" s="11"/>
      <c r="AK113" s="11"/>
      <c r="AL113" s="11"/>
      <c r="AM113" s="11"/>
      <c r="AN113" s="11"/>
      <c r="AO113" s="11"/>
      <c r="AP113" s="11"/>
      <c r="AQ113" s="11"/>
      <c r="AR113" s="11"/>
      <c r="AS113" s="11"/>
      <c r="AT113" s="11"/>
      <c r="AU113" s="11"/>
      <c r="AV113" s="11"/>
      <c r="AW113" s="11"/>
      <c r="AX113" s="13"/>
      <c r="AY113" s="11"/>
      <c r="AZ113" s="11"/>
      <c r="BA113" s="11"/>
      <c r="BB113" s="11"/>
      <c r="BC113" s="11"/>
      <c r="BD113" s="11"/>
      <c r="BE113" s="11"/>
      <c r="BF113" s="11"/>
      <c r="BG113" s="11"/>
      <c r="BH113" s="11"/>
      <c r="BI113" s="13"/>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row>
    <row r="114" spans="1:92" ht="20.100000000000001" customHeight="1" x14ac:dyDescent="0.15">
      <c r="A114" s="146"/>
      <c r="B114" s="11" t="s">
        <v>405</v>
      </c>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3"/>
      <c r="AI114" s="11"/>
      <c r="AJ114" s="11"/>
      <c r="AK114" s="11"/>
      <c r="AL114" s="11"/>
      <c r="AM114" s="11"/>
      <c r="AN114" s="11"/>
      <c r="AO114" s="11"/>
      <c r="AP114" s="11"/>
      <c r="AQ114" s="11"/>
      <c r="AR114" s="11"/>
      <c r="AS114" s="11"/>
      <c r="AT114" s="11"/>
      <c r="AU114" s="11"/>
      <c r="AV114" s="11"/>
      <c r="AW114" s="11"/>
      <c r="AX114" s="13"/>
      <c r="AY114" s="11"/>
      <c r="AZ114" s="11"/>
      <c r="BA114" s="11"/>
      <c r="BB114" s="11"/>
      <c r="BC114" s="11"/>
      <c r="BD114" s="11"/>
      <c r="BE114" s="11"/>
      <c r="BF114" s="11"/>
      <c r="BG114" s="11"/>
      <c r="BH114" s="11"/>
      <c r="BI114" s="13"/>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row>
    <row r="115" spans="1:92" ht="20.100000000000001" customHeight="1" x14ac:dyDescent="0.15">
      <c r="A115" s="146"/>
      <c r="B115" s="11" t="s">
        <v>406</v>
      </c>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3"/>
      <c r="AI115" s="11"/>
      <c r="AJ115" s="11"/>
      <c r="AK115" s="11"/>
      <c r="AL115" s="11"/>
      <c r="AM115" s="11"/>
      <c r="AN115" s="11"/>
      <c r="AO115" s="11"/>
      <c r="AP115" s="11"/>
      <c r="AQ115" s="11"/>
      <c r="AR115" s="11"/>
      <c r="AS115" s="11"/>
      <c r="AT115" s="11"/>
      <c r="AU115" s="11"/>
      <c r="AV115" s="11"/>
      <c r="AW115" s="11"/>
      <c r="AX115" s="13"/>
      <c r="AY115" s="11"/>
      <c r="AZ115" s="11"/>
      <c r="BA115" s="11"/>
      <c r="BB115" s="11"/>
      <c r="BC115" s="11"/>
      <c r="BD115" s="11"/>
      <c r="BE115" s="11"/>
      <c r="BF115" s="11"/>
      <c r="BG115" s="11"/>
      <c r="BH115" s="11"/>
      <c r="BI115" s="13"/>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row>
    <row r="116" spans="1:92" ht="75" customHeight="1" x14ac:dyDescent="0.15">
      <c r="A116" s="147" t="s">
        <v>457</v>
      </c>
      <c r="B116" s="11" t="s">
        <v>370</v>
      </c>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3"/>
      <c r="AI116" s="11"/>
      <c r="AJ116" s="11"/>
      <c r="AK116" s="11"/>
      <c r="AL116" s="11"/>
      <c r="AM116" s="11"/>
      <c r="AN116" s="11"/>
      <c r="AO116" s="11"/>
      <c r="AP116" s="11"/>
      <c r="AQ116" s="11"/>
      <c r="AR116" s="11"/>
      <c r="AS116" s="18"/>
      <c r="AT116" s="18"/>
      <c r="AU116" s="14"/>
      <c r="AV116" s="18"/>
      <c r="AW116" s="18"/>
      <c r="AX116" s="21"/>
      <c r="AY116" s="20"/>
      <c r="AZ116" s="20"/>
      <c r="BA116" s="20"/>
      <c r="BB116" s="20"/>
      <c r="BC116" s="20"/>
      <c r="BD116" s="18"/>
      <c r="BE116" s="20"/>
      <c r="BF116" s="18"/>
      <c r="BG116" s="18"/>
      <c r="BH116" s="11"/>
      <c r="BI116" s="13"/>
      <c r="BJ116" s="20"/>
      <c r="BK116" s="11"/>
      <c r="BL116" s="11"/>
      <c r="BM116" s="11"/>
      <c r="BN116" s="11"/>
      <c r="BO116" s="11"/>
      <c r="BP116" s="11"/>
      <c r="BQ116" s="11"/>
      <c r="BR116" s="14"/>
      <c r="BS116" s="14"/>
      <c r="BT116" s="11"/>
      <c r="BU116" s="11"/>
      <c r="BV116" s="11"/>
      <c r="BW116" s="11"/>
      <c r="BX116" s="11"/>
      <c r="BY116" s="14"/>
      <c r="BZ116" s="14"/>
      <c r="CA116" s="14"/>
      <c r="CB116" s="14"/>
      <c r="CC116" s="14"/>
      <c r="CD116" s="14"/>
      <c r="CE116" s="14"/>
      <c r="CF116" s="14"/>
      <c r="CG116" s="14"/>
      <c r="CH116" s="14"/>
      <c r="CI116" s="14"/>
      <c r="CJ116" s="14"/>
      <c r="CK116" s="14"/>
      <c r="CL116" s="14"/>
      <c r="CM116" s="14"/>
      <c r="CN116" s="14"/>
    </row>
    <row r="117" spans="1:92" ht="66.75" customHeight="1" x14ac:dyDescent="0.15">
      <c r="A117" s="148"/>
      <c r="B117" s="11" t="s">
        <v>430</v>
      </c>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3"/>
      <c r="AI117" s="11"/>
      <c r="AJ117" s="11"/>
      <c r="AK117" s="11"/>
      <c r="AL117" s="11"/>
      <c r="AM117" s="11"/>
      <c r="AN117" s="11"/>
      <c r="AO117" s="11"/>
      <c r="AP117" s="11"/>
      <c r="AQ117" s="11"/>
      <c r="AR117" s="11"/>
      <c r="AS117" s="11"/>
      <c r="AT117" s="11"/>
      <c r="AU117" s="11"/>
      <c r="AV117" s="11"/>
      <c r="AW117" s="11"/>
      <c r="AX117" s="13"/>
      <c r="AY117" s="11"/>
      <c r="AZ117" s="11"/>
      <c r="BA117" s="11"/>
      <c r="BB117" s="11"/>
      <c r="BC117" s="11"/>
      <c r="BD117" s="11"/>
      <c r="BE117" s="11"/>
      <c r="BF117" s="11"/>
      <c r="BG117" s="18"/>
      <c r="BH117" s="11"/>
      <c r="BI117" s="13"/>
      <c r="BJ117" s="20"/>
      <c r="BK117" s="11"/>
      <c r="BL117" s="11"/>
      <c r="BM117" s="11"/>
      <c r="BN117" s="11"/>
      <c r="BO117" s="11"/>
      <c r="BP117" s="11"/>
      <c r="BQ117" s="11"/>
      <c r="BR117" s="11"/>
      <c r="BS117" s="11"/>
      <c r="BT117" s="11"/>
      <c r="BU117" s="11"/>
      <c r="BV117" s="11"/>
      <c r="BW117" s="11"/>
      <c r="BX117" s="11"/>
      <c r="BY117" s="11"/>
      <c r="BZ117" s="14" t="s">
        <v>458</v>
      </c>
      <c r="CA117" s="14" t="s">
        <v>458</v>
      </c>
      <c r="CB117" s="14" t="s">
        <v>458</v>
      </c>
      <c r="CC117" s="14"/>
      <c r="CD117" s="14"/>
      <c r="CE117" s="14"/>
      <c r="CF117" s="14"/>
      <c r="CG117" s="14"/>
      <c r="CH117" s="14"/>
      <c r="CI117" s="14"/>
      <c r="CJ117" s="14"/>
      <c r="CK117" s="14"/>
      <c r="CL117" s="14"/>
      <c r="CM117" s="14"/>
      <c r="CN117" s="14"/>
    </row>
    <row r="118" spans="1:92" ht="23.25" customHeight="1" x14ac:dyDescent="0.15">
      <c r="A118" s="148"/>
      <c r="B118" s="11" t="s">
        <v>432</v>
      </c>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3"/>
      <c r="AI118" s="11"/>
      <c r="AJ118" s="11"/>
      <c r="AK118" s="11"/>
      <c r="AL118" s="11"/>
      <c r="AM118" s="11"/>
      <c r="AN118" s="11"/>
      <c r="AO118" s="11"/>
      <c r="AP118" s="11"/>
      <c r="AQ118" s="11"/>
      <c r="AR118" s="11"/>
      <c r="AS118" s="11"/>
      <c r="AT118" s="11"/>
      <c r="AU118" s="11"/>
      <c r="AV118" s="11"/>
      <c r="AW118" s="11"/>
      <c r="AX118" s="13"/>
      <c r="AY118" s="11"/>
      <c r="AZ118" s="11"/>
      <c r="BA118" s="11"/>
      <c r="BB118" s="11"/>
      <c r="BC118" s="11"/>
      <c r="BD118" s="11"/>
      <c r="BE118" s="11"/>
      <c r="BF118" s="11"/>
      <c r="BG118" s="18"/>
      <c r="BH118" s="11"/>
      <c r="BI118" s="13"/>
      <c r="BJ118" s="20"/>
      <c r="BK118" s="11"/>
      <c r="BL118" s="11"/>
      <c r="BM118" s="11"/>
      <c r="BN118" s="11"/>
      <c r="BO118" s="11"/>
      <c r="BP118" s="11"/>
      <c r="BQ118" s="11"/>
      <c r="BR118" s="11"/>
      <c r="BS118" s="11"/>
      <c r="BT118" s="11"/>
      <c r="BU118" s="11"/>
      <c r="BV118" s="11"/>
      <c r="BW118" s="11"/>
      <c r="BX118" s="11"/>
      <c r="BY118" s="11"/>
      <c r="BZ118" s="14" t="s">
        <v>459</v>
      </c>
      <c r="CA118" s="14" t="s">
        <v>459</v>
      </c>
      <c r="CB118" s="14" t="s">
        <v>459</v>
      </c>
      <c r="CC118" s="14"/>
      <c r="CD118" s="14"/>
      <c r="CE118" s="14"/>
      <c r="CF118" s="14"/>
      <c r="CG118" s="14"/>
      <c r="CH118" s="14"/>
      <c r="CI118" s="14"/>
      <c r="CJ118" s="14"/>
      <c r="CK118" s="14"/>
      <c r="CL118" s="14"/>
      <c r="CM118" s="14"/>
      <c r="CN118" s="14"/>
    </row>
    <row r="119" spans="1:92" ht="66" customHeight="1" x14ac:dyDescent="0.15">
      <c r="A119" s="148"/>
      <c r="B119" s="11" t="s">
        <v>434</v>
      </c>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3"/>
      <c r="AI119" s="11"/>
      <c r="AJ119" s="11"/>
      <c r="AK119" s="11"/>
      <c r="AL119" s="11"/>
      <c r="AM119" s="11"/>
      <c r="AN119" s="11"/>
      <c r="AO119" s="11"/>
      <c r="AP119" s="11"/>
      <c r="AQ119" s="11"/>
      <c r="AR119" s="11"/>
      <c r="AS119" s="11"/>
      <c r="AT119" s="11"/>
      <c r="AU119" s="11"/>
      <c r="AV119" s="11"/>
      <c r="AW119" s="11"/>
      <c r="AX119" s="13"/>
      <c r="AY119" s="11"/>
      <c r="AZ119" s="11"/>
      <c r="BA119" s="11"/>
      <c r="BB119" s="11"/>
      <c r="BC119" s="11"/>
      <c r="BD119" s="11"/>
      <c r="BE119" s="11"/>
      <c r="BF119" s="11"/>
      <c r="BG119" s="18"/>
      <c r="BH119" s="11"/>
      <c r="BI119" s="13"/>
      <c r="BJ119" s="20"/>
      <c r="BK119" s="11"/>
      <c r="BL119" s="11"/>
      <c r="BM119" s="11"/>
      <c r="BN119" s="11"/>
      <c r="BO119" s="11"/>
      <c r="BP119" s="11"/>
      <c r="BQ119" s="11"/>
      <c r="BR119" s="11"/>
      <c r="BS119" s="11"/>
      <c r="BT119" s="11"/>
      <c r="BU119" s="11"/>
      <c r="BV119" s="11"/>
      <c r="BW119" s="11"/>
      <c r="BX119" s="11"/>
      <c r="BY119" s="11"/>
      <c r="BZ119" s="14" t="s">
        <v>460</v>
      </c>
      <c r="CA119" s="14" t="s">
        <v>460</v>
      </c>
      <c r="CB119" s="14" t="s">
        <v>460</v>
      </c>
      <c r="CC119" s="14"/>
      <c r="CD119" s="14"/>
      <c r="CE119" s="14"/>
      <c r="CF119" s="14"/>
      <c r="CG119" s="14"/>
      <c r="CH119" s="14"/>
      <c r="CI119" s="14"/>
      <c r="CJ119" s="14"/>
      <c r="CK119" s="14"/>
      <c r="CL119" s="14"/>
      <c r="CM119" s="14"/>
      <c r="CN119" s="14"/>
    </row>
    <row r="120" spans="1:92" ht="66" customHeight="1" x14ac:dyDescent="0.15">
      <c r="A120" s="148"/>
      <c r="B120" s="11" t="s">
        <v>436</v>
      </c>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3"/>
      <c r="AI120" s="11"/>
      <c r="AJ120" s="11"/>
      <c r="AK120" s="11"/>
      <c r="AL120" s="11"/>
      <c r="AM120" s="11"/>
      <c r="AN120" s="11"/>
      <c r="AO120" s="11"/>
      <c r="AP120" s="11"/>
      <c r="AQ120" s="11"/>
      <c r="AR120" s="11"/>
      <c r="AS120" s="11"/>
      <c r="AT120" s="11"/>
      <c r="AU120" s="11"/>
      <c r="AV120" s="11"/>
      <c r="AW120" s="11"/>
      <c r="AX120" s="13"/>
      <c r="AY120" s="11"/>
      <c r="AZ120" s="11"/>
      <c r="BA120" s="11"/>
      <c r="BB120" s="11"/>
      <c r="BC120" s="11"/>
      <c r="BD120" s="11"/>
      <c r="BE120" s="11"/>
      <c r="BF120" s="11"/>
      <c r="BG120" s="18"/>
      <c r="BH120" s="11"/>
      <c r="BI120" s="13"/>
      <c r="BJ120" s="20"/>
      <c r="BK120" s="11"/>
      <c r="BL120" s="11"/>
      <c r="BM120" s="11"/>
      <c r="BN120" s="11"/>
      <c r="BO120" s="11"/>
      <c r="BP120" s="11"/>
      <c r="BQ120" s="11"/>
      <c r="BR120" s="11"/>
      <c r="BS120" s="11"/>
      <c r="BT120" s="11"/>
      <c r="BU120" s="11"/>
      <c r="BV120" s="11"/>
      <c r="BW120" s="11"/>
      <c r="BX120" s="11"/>
      <c r="BY120" s="11"/>
      <c r="BZ120" s="14" t="s">
        <v>461</v>
      </c>
      <c r="CA120" s="14" t="s">
        <v>461</v>
      </c>
      <c r="CB120" s="14" t="s">
        <v>461</v>
      </c>
      <c r="CC120" s="14"/>
      <c r="CD120" s="14"/>
      <c r="CE120" s="14"/>
      <c r="CF120" s="14"/>
      <c r="CG120" s="14"/>
      <c r="CH120" s="14"/>
      <c r="CI120" s="14"/>
      <c r="CJ120" s="14"/>
      <c r="CK120" s="14"/>
      <c r="CL120" s="14"/>
      <c r="CM120" s="14"/>
      <c r="CN120" s="14"/>
    </row>
    <row r="121" spans="1:92" ht="86.25" customHeight="1" x14ac:dyDescent="0.15">
      <c r="A121" s="148"/>
      <c r="B121" s="11" t="s">
        <v>438</v>
      </c>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3"/>
      <c r="AI121" s="11"/>
      <c r="AJ121" s="11"/>
      <c r="AK121" s="11"/>
      <c r="AL121" s="11"/>
      <c r="AM121" s="11"/>
      <c r="AN121" s="11"/>
      <c r="AO121" s="11"/>
      <c r="AP121" s="11"/>
      <c r="AQ121" s="11"/>
      <c r="AR121" s="11"/>
      <c r="AS121" s="11"/>
      <c r="AT121" s="11"/>
      <c r="AU121" s="11"/>
      <c r="AV121" s="11"/>
      <c r="AW121" s="11"/>
      <c r="AX121" s="13"/>
      <c r="AY121" s="11"/>
      <c r="AZ121" s="11"/>
      <c r="BA121" s="11"/>
      <c r="BB121" s="11"/>
      <c r="BC121" s="11"/>
      <c r="BD121" s="11"/>
      <c r="BE121" s="11"/>
      <c r="BF121" s="11"/>
      <c r="BG121" s="18"/>
      <c r="BH121" s="11"/>
      <c r="BI121" s="13"/>
      <c r="BJ121" s="20"/>
      <c r="BK121" s="11"/>
      <c r="BL121" s="11"/>
      <c r="BM121" s="11"/>
      <c r="BN121" s="11"/>
      <c r="BO121" s="11"/>
      <c r="BP121" s="11"/>
      <c r="BQ121" s="11"/>
      <c r="BR121" s="11"/>
      <c r="BS121" s="11"/>
      <c r="BT121" s="11"/>
      <c r="BU121" s="11"/>
      <c r="BV121" s="11"/>
      <c r="BW121" s="11"/>
      <c r="BX121" s="11"/>
      <c r="BY121" s="11"/>
      <c r="BZ121" s="14" t="s">
        <v>462</v>
      </c>
      <c r="CA121" s="14" t="s">
        <v>462</v>
      </c>
      <c r="CB121" s="14" t="s">
        <v>462</v>
      </c>
      <c r="CC121" s="14"/>
      <c r="CD121" s="14"/>
      <c r="CE121" s="14"/>
      <c r="CF121" s="14"/>
      <c r="CG121" s="14"/>
      <c r="CH121" s="14"/>
      <c r="CI121" s="14"/>
      <c r="CJ121" s="14"/>
      <c r="CK121" s="14"/>
      <c r="CL121" s="14"/>
      <c r="CM121" s="14"/>
      <c r="CN121" s="14"/>
    </row>
    <row r="122" spans="1:92" ht="20.100000000000001" customHeight="1" x14ac:dyDescent="0.15">
      <c r="A122" s="148"/>
      <c r="B122" s="11" t="s">
        <v>402</v>
      </c>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row>
    <row r="123" spans="1:92" ht="20.100000000000001" customHeight="1" x14ac:dyDescent="0.15">
      <c r="A123" s="148"/>
      <c r="B123" s="11" t="s">
        <v>403</v>
      </c>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row>
    <row r="124" spans="1:92" ht="20.100000000000001" customHeight="1" x14ac:dyDescent="0.15">
      <c r="A124" s="148"/>
      <c r="B124" s="11" t="s">
        <v>404</v>
      </c>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row>
    <row r="125" spans="1:92" ht="20.100000000000001" customHeight="1" x14ac:dyDescent="0.15">
      <c r="A125" s="148"/>
      <c r="B125" s="11" t="s">
        <v>405</v>
      </c>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row>
    <row r="126" spans="1:92" ht="20.100000000000001" customHeight="1" x14ac:dyDescent="0.15">
      <c r="A126" s="149"/>
      <c r="B126" s="11" t="s">
        <v>406</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row>
    <row r="127" spans="1:92" ht="20.100000000000001" customHeight="1" x14ac:dyDescent="0.15">
      <c r="A127" s="146" t="s">
        <v>463</v>
      </c>
      <c r="B127" s="11" t="s">
        <v>402</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row>
    <row r="128" spans="1:92" ht="20.100000000000001" customHeight="1" x14ac:dyDescent="0.15">
      <c r="A128" s="146"/>
      <c r="B128" s="11" t="s">
        <v>403</v>
      </c>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row>
    <row r="129" spans="1:92" ht="20.100000000000001" customHeight="1" x14ac:dyDescent="0.15">
      <c r="A129" s="146"/>
      <c r="B129" s="11" t="s">
        <v>404</v>
      </c>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row>
    <row r="130" spans="1:92" ht="20.100000000000001" customHeight="1" x14ac:dyDescent="0.15">
      <c r="A130" s="146"/>
      <c r="B130" s="11" t="s">
        <v>405</v>
      </c>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row>
    <row r="131" spans="1:92" ht="20.100000000000001" customHeight="1" x14ac:dyDescent="0.15">
      <c r="A131" s="146"/>
      <c r="B131" s="11" t="s">
        <v>406</v>
      </c>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row>
    <row r="132" spans="1:92" ht="20.100000000000001" customHeight="1" x14ac:dyDescent="0.15">
      <c r="A132" s="146" t="s">
        <v>464</v>
      </c>
      <c r="B132" s="11" t="s">
        <v>402</v>
      </c>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3"/>
      <c r="AI132" s="11"/>
      <c r="AJ132" s="11"/>
      <c r="AK132" s="11"/>
      <c r="AL132" s="11"/>
      <c r="AM132" s="11"/>
      <c r="AN132" s="11"/>
      <c r="AO132" s="11"/>
      <c r="AP132" s="11"/>
      <c r="AQ132" s="11"/>
      <c r="AR132" s="11"/>
      <c r="AS132" s="11"/>
      <c r="AT132" s="11"/>
      <c r="AU132" s="11"/>
      <c r="AV132" s="11"/>
      <c r="AW132" s="11"/>
      <c r="AX132" s="13"/>
      <c r="AY132" s="11"/>
      <c r="AZ132" s="11"/>
      <c r="BA132" s="11"/>
      <c r="BB132" s="11"/>
      <c r="BC132" s="11"/>
      <c r="BD132" s="11"/>
      <c r="BE132" s="11"/>
      <c r="BF132" s="11"/>
      <c r="BG132" s="11"/>
      <c r="BH132" s="11"/>
      <c r="BI132" s="13"/>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row>
    <row r="133" spans="1:92" ht="20.100000000000001" customHeight="1" x14ac:dyDescent="0.15">
      <c r="A133" s="146"/>
      <c r="B133" s="11" t="s">
        <v>403</v>
      </c>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3"/>
      <c r="AI133" s="11"/>
      <c r="AJ133" s="11"/>
      <c r="AK133" s="11"/>
      <c r="AL133" s="11"/>
      <c r="AM133" s="11"/>
      <c r="AN133" s="11"/>
      <c r="AO133" s="11"/>
      <c r="AP133" s="11"/>
      <c r="AQ133" s="11"/>
      <c r="AR133" s="11"/>
      <c r="AS133" s="11"/>
      <c r="AT133" s="11"/>
      <c r="AU133" s="11"/>
      <c r="AV133" s="11"/>
      <c r="AW133" s="11"/>
      <c r="AX133" s="13"/>
      <c r="AY133" s="11"/>
      <c r="AZ133" s="11"/>
      <c r="BA133" s="11"/>
      <c r="BB133" s="11"/>
      <c r="BC133" s="11"/>
      <c r="BD133" s="11"/>
      <c r="BE133" s="11"/>
      <c r="BF133" s="11"/>
      <c r="BG133" s="11"/>
      <c r="BH133" s="11"/>
      <c r="BI133" s="13"/>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row>
    <row r="134" spans="1:92" ht="20.100000000000001" customHeight="1" x14ac:dyDescent="0.15">
      <c r="A134" s="146"/>
      <c r="B134" s="11" t="s">
        <v>404</v>
      </c>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3"/>
      <c r="AI134" s="11"/>
      <c r="AJ134" s="11"/>
      <c r="AK134" s="11"/>
      <c r="AL134" s="11"/>
      <c r="AM134" s="11"/>
      <c r="AN134" s="11"/>
      <c r="AO134" s="11"/>
      <c r="AP134" s="11"/>
      <c r="AQ134" s="11"/>
      <c r="AR134" s="11"/>
      <c r="AS134" s="11"/>
      <c r="AT134" s="11"/>
      <c r="AU134" s="11"/>
      <c r="AV134" s="11"/>
      <c r="AW134" s="11"/>
      <c r="AX134" s="13"/>
      <c r="AY134" s="11"/>
      <c r="AZ134" s="11"/>
      <c r="BA134" s="11"/>
      <c r="BB134" s="11"/>
      <c r="BC134" s="11"/>
      <c r="BD134" s="11"/>
      <c r="BE134" s="11"/>
      <c r="BF134" s="11"/>
      <c r="BG134" s="11"/>
      <c r="BH134" s="11"/>
      <c r="BI134" s="13"/>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row>
    <row r="135" spans="1:92" ht="20.100000000000001" customHeight="1" x14ac:dyDescent="0.15">
      <c r="A135" s="146"/>
      <c r="B135" s="11" t="s">
        <v>405</v>
      </c>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3"/>
      <c r="AI135" s="11"/>
      <c r="AJ135" s="11"/>
      <c r="AK135" s="11"/>
      <c r="AL135" s="11"/>
      <c r="AM135" s="11"/>
      <c r="AN135" s="11"/>
      <c r="AO135" s="11"/>
      <c r="AP135" s="11"/>
      <c r="AQ135" s="11"/>
      <c r="AR135" s="11"/>
      <c r="AS135" s="11"/>
      <c r="AT135" s="11"/>
      <c r="AU135" s="11"/>
      <c r="AV135" s="11"/>
      <c r="AW135" s="11"/>
      <c r="AX135" s="13"/>
      <c r="AY135" s="11"/>
      <c r="AZ135" s="11"/>
      <c r="BA135" s="11"/>
      <c r="BB135" s="11"/>
      <c r="BC135" s="11"/>
      <c r="BD135" s="11"/>
      <c r="BE135" s="11"/>
      <c r="BF135" s="11"/>
      <c r="BG135" s="11"/>
      <c r="BH135" s="11"/>
      <c r="BI135" s="13"/>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row>
    <row r="136" spans="1:92" ht="20.100000000000001" customHeight="1" x14ac:dyDescent="0.15">
      <c r="A136" s="146"/>
      <c r="B136" s="11" t="s">
        <v>406</v>
      </c>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3"/>
      <c r="AI136" s="11"/>
      <c r="AJ136" s="11"/>
      <c r="AK136" s="11"/>
      <c r="AL136" s="11"/>
      <c r="AM136" s="11"/>
      <c r="AN136" s="11"/>
      <c r="AO136" s="11"/>
      <c r="AP136" s="11"/>
      <c r="AQ136" s="11"/>
      <c r="AR136" s="11"/>
      <c r="AS136" s="11"/>
      <c r="AT136" s="11"/>
      <c r="AU136" s="11"/>
      <c r="AV136" s="11"/>
      <c r="AW136" s="11"/>
      <c r="AX136" s="13"/>
      <c r="AY136" s="11"/>
      <c r="AZ136" s="11"/>
      <c r="BA136" s="11"/>
      <c r="BB136" s="11"/>
      <c r="BC136" s="11"/>
      <c r="BD136" s="11"/>
      <c r="BE136" s="11"/>
      <c r="BF136" s="11"/>
      <c r="BG136" s="11"/>
      <c r="BH136" s="11"/>
      <c r="BI136" s="13"/>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row>
    <row r="137" spans="1:92" ht="75" customHeight="1" x14ac:dyDescent="0.15">
      <c r="A137" s="147" t="s">
        <v>465</v>
      </c>
      <c r="B137" s="11" t="s">
        <v>370</v>
      </c>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3"/>
      <c r="AI137" s="11"/>
      <c r="AJ137" s="11"/>
      <c r="AK137" s="11"/>
      <c r="AL137" s="11"/>
      <c r="AM137" s="11"/>
      <c r="AN137" s="11"/>
      <c r="AO137" s="11"/>
      <c r="AP137" s="11"/>
      <c r="AQ137" s="11"/>
      <c r="AR137" s="11"/>
      <c r="AS137" s="18"/>
      <c r="AT137" s="18"/>
      <c r="AU137" s="14"/>
      <c r="AV137" s="18"/>
      <c r="AW137" s="18"/>
      <c r="AX137" s="21"/>
      <c r="AY137" s="20"/>
      <c r="AZ137" s="20"/>
      <c r="BA137" s="20"/>
      <c r="BB137" s="20"/>
      <c r="BC137" s="20"/>
      <c r="BD137" s="18"/>
      <c r="BE137" s="20"/>
      <c r="BF137" s="18"/>
      <c r="BG137" s="18"/>
      <c r="BH137" s="11"/>
      <c r="BI137" s="13"/>
      <c r="BJ137" s="20"/>
      <c r="BK137" s="11"/>
      <c r="BL137" s="11"/>
      <c r="BM137" s="11"/>
      <c r="BN137" s="11"/>
      <c r="BO137" s="11"/>
      <c r="BP137" s="11"/>
      <c r="BQ137" s="11"/>
      <c r="BR137" s="14"/>
      <c r="BS137" s="14"/>
      <c r="BT137" s="11"/>
      <c r="BU137" s="11"/>
      <c r="BV137" s="11"/>
      <c r="BW137" s="11"/>
      <c r="BX137" s="11"/>
      <c r="BY137" s="14"/>
      <c r="BZ137" s="14"/>
      <c r="CA137" s="14"/>
      <c r="CB137" s="14"/>
      <c r="CC137" s="14"/>
      <c r="CD137" s="14"/>
      <c r="CE137" s="14"/>
      <c r="CF137" s="14"/>
      <c r="CG137" s="14"/>
      <c r="CH137" s="14"/>
      <c r="CI137" s="14"/>
      <c r="CJ137" s="14"/>
      <c r="CK137" s="14"/>
      <c r="CL137" s="14"/>
      <c r="CM137" s="14"/>
      <c r="CN137" s="14"/>
    </row>
    <row r="138" spans="1:92" ht="66.75" customHeight="1" x14ac:dyDescent="0.15">
      <c r="A138" s="148"/>
      <c r="B138" s="11" t="s">
        <v>430</v>
      </c>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3"/>
      <c r="AI138" s="11"/>
      <c r="AJ138" s="11"/>
      <c r="AK138" s="11"/>
      <c r="AL138" s="11"/>
      <c r="AM138" s="11"/>
      <c r="AN138" s="11"/>
      <c r="AO138" s="11"/>
      <c r="AP138" s="11"/>
      <c r="AQ138" s="11"/>
      <c r="AR138" s="11"/>
      <c r="AS138" s="11"/>
      <c r="AT138" s="11"/>
      <c r="AU138" s="11"/>
      <c r="AV138" s="11"/>
      <c r="AW138" s="11"/>
      <c r="AX138" s="13"/>
      <c r="AY138" s="11"/>
      <c r="AZ138" s="11"/>
      <c r="BA138" s="11"/>
      <c r="BB138" s="11"/>
      <c r="BC138" s="11"/>
      <c r="BD138" s="11"/>
      <c r="BE138" s="11"/>
      <c r="BF138" s="11"/>
      <c r="BG138" s="18"/>
      <c r="BH138" s="11"/>
      <c r="BI138" s="13"/>
      <c r="BJ138" s="20"/>
      <c r="BK138" s="11"/>
      <c r="BL138" s="11"/>
      <c r="BM138" s="11"/>
      <c r="BN138" s="11"/>
      <c r="BO138" s="11"/>
      <c r="BP138" s="11"/>
      <c r="BQ138" s="11"/>
      <c r="BR138" s="11"/>
      <c r="BS138" s="11"/>
      <c r="BT138" s="11"/>
      <c r="BU138" s="11"/>
      <c r="BV138" s="11"/>
      <c r="BW138" s="11"/>
      <c r="BX138" s="11"/>
      <c r="BY138" s="11"/>
      <c r="BZ138" s="14" t="s">
        <v>466</v>
      </c>
      <c r="CA138" s="14" t="s">
        <v>466</v>
      </c>
      <c r="CB138" s="14" t="s">
        <v>466</v>
      </c>
      <c r="CC138" s="14"/>
      <c r="CD138" s="14"/>
      <c r="CE138" s="14"/>
      <c r="CF138" s="14"/>
      <c r="CG138" s="14"/>
      <c r="CH138" s="14"/>
      <c r="CI138" s="14"/>
      <c r="CJ138" s="14"/>
      <c r="CK138" s="14"/>
      <c r="CL138" s="14"/>
      <c r="CM138" s="14"/>
      <c r="CN138" s="14"/>
    </row>
    <row r="139" spans="1:92" ht="23.25" customHeight="1" x14ac:dyDescent="0.15">
      <c r="A139" s="148"/>
      <c r="B139" s="11" t="s">
        <v>432</v>
      </c>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3"/>
      <c r="AI139" s="11"/>
      <c r="AJ139" s="11"/>
      <c r="AK139" s="11"/>
      <c r="AL139" s="11"/>
      <c r="AM139" s="11"/>
      <c r="AN139" s="11"/>
      <c r="AO139" s="11"/>
      <c r="AP139" s="11"/>
      <c r="AQ139" s="11"/>
      <c r="AR139" s="11"/>
      <c r="AS139" s="11"/>
      <c r="AT139" s="11"/>
      <c r="AU139" s="11"/>
      <c r="AV139" s="11"/>
      <c r="AW139" s="11"/>
      <c r="AX139" s="13"/>
      <c r="AY139" s="11"/>
      <c r="AZ139" s="11"/>
      <c r="BA139" s="11"/>
      <c r="BB139" s="11"/>
      <c r="BC139" s="11"/>
      <c r="BD139" s="11"/>
      <c r="BE139" s="11"/>
      <c r="BF139" s="11"/>
      <c r="BG139" s="18"/>
      <c r="BH139" s="11"/>
      <c r="BI139" s="13"/>
      <c r="BJ139" s="20"/>
      <c r="BK139" s="11"/>
      <c r="BL139" s="11"/>
      <c r="BM139" s="11"/>
      <c r="BN139" s="11"/>
      <c r="BO139" s="11"/>
      <c r="BP139" s="11"/>
      <c r="BQ139" s="11"/>
      <c r="BR139" s="11"/>
      <c r="BS139" s="11"/>
      <c r="BT139" s="11"/>
      <c r="BU139" s="11"/>
      <c r="BV139" s="11"/>
      <c r="BW139" s="11"/>
      <c r="BX139" s="11"/>
      <c r="BY139" s="11"/>
      <c r="BZ139" s="14" t="s">
        <v>467</v>
      </c>
      <c r="CA139" s="14" t="s">
        <v>467</v>
      </c>
      <c r="CB139" s="14" t="s">
        <v>467</v>
      </c>
      <c r="CC139" s="14"/>
      <c r="CD139" s="14"/>
      <c r="CE139" s="14"/>
      <c r="CF139" s="14"/>
      <c r="CG139" s="14"/>
      <c r="CH139" s="14"/>
      <c r="CI139" s="14"/>
      <c r="CJ139" s="14"/>
      <c r="CK139" s="14"/>
      <c r="CL139" s="14"/>
      <c r="CM139" s="14"/>
      <c r="CN139" s="14"/>
    </row>
    <row r="140" spans="1:92" ht="66" customHeight="1" x14ac:dyDescent="0.15">
      <c r="A140" s="148"/>
      <c r="B140" s="11" t="s">
        <v>434</v>
      </c>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3"/>
      <c r="AI140" s="11"/>
      <c r="AJ140" s="11"/>
      <c r="AK140" s="11"/>
      <c r="AL140" s="11"/>
      <c r="AM140" s="11"/>
      <c r="AN140" s="11"/>
      <c r="AO140" s="11"/>
      <c r="AP140" s="11"/>
      <c r="AQ140" s="11"/>
      <c r="AR140" s="11"/>
      <c r="AS140" s="11"/>
      <c r="AT140" s="11"/>
      <c r="AU140" s="11"/>
      <c r="AV140" s="11"/>
      <c r="AW140" s="11"/>
      <c r="AX140" s="13"/>
      <c r="AY140" s="11"/>
      <c r="AZ140" s="11"/>
      <c r="BA140" s="11"/>
      <c r="BB140" s="11"/>
      <c r="BC140" s="11"/>
      <c r="BD140" s="11"/>
      <c r="BE140" s="11"/>
      <c r="BF140" s="11"/>
      <c r="BG140" s="18"/>
      <c r="BH140" s="11"/>
      <c r="BI140" s="13"/>
      <c r="BJ140" s="20"/>
      <c r="BK140" s="11"/>
      <c r="BL140" s="11"/>
      <c r="BM140" s="11"/>
      <c r="BN140" s="11"/>
      <c r="BO140" s="11"/>
      <c r="BP140" s="11"/>
      <c r="BQ140" s="11"/>
      <c r="BR140" s="11"/>
      <c r="BS140" s="11"/>
      <c r="BT140" s="11"/>
      <c r="BU140" s="11"/>
      <c r="BV140" s="11"/>
      <c r="BW140" s="11"/>
      <c r="BX140" s="11"/>
      <c r="BY140" s="11"/>
      <c r="BZ140" s="14" t="s">
        <v>468</v>
      </c>
      <c r="CA140" s="14" t="s">
        <v>468</v>
      </c>
      <c r="CB140" s="14" t="s">
        <v>468</v>
      </c>
      <c r="CC140" s="14"/>
      <c r="CD140" s="14"/>
      <c r="CE140" s="14"/>
      <c r="CF140" s="14"/>
      <c r="CG140" s="14"/>
      <c r="CH140" s="14"/>
      <c r="CI140" s="14"/>
      <c r="CJ140" s="14"/>
      <c r="CK140" s="14"/>
      <c r="CL140" s="14"/>
      <c r="CM140" s="14"/>
      <c r="CN140" s="14"/>
    </row>
    <row r="141" spans="1:92" ht="66" customHeight="1" x14ac:dyDescent="0.15">
      <c r="A141" s="148"/>
      <c r="B141" s="11" t="s">
        <v>436</v>
      </c>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3"/>
      <c r="AI141" s="11"/>
      <c r="AJ141" s="11"/>
      <c r="AK141" s="11"/>
      <c r="AL141" s="11"/>
      <c r="AM141" s="11"/>
      <c r="AN141" s="11"/>
      <c r="AO141" s="11"/>
      <c r="AP141" s="11"/>
      <c r="AQ141" s="11"/>
      <c r="AR141" s="11"/>
      <c r="AS141" s="11"/>
      <c r="AT141" s="11"/>
      <c r="AU141" s="11"/>
      <c r="AV141" s="11"/>
      <c r="AW141" s="11"/>
      <c r="AX141" s="13"/>
      <c r="AY141" s="11"/>
      <c r="AZ141" s="11"/>
      <c r="BA141" s="11"/>
      <c r="BB141" s="11"/>
      <c r="BC141" s="11"/>
      <c r="BD141" s="11"/>
      <c r="BE141" s="11"/>
      <c r="BF141" s="11"/>
      <c r="BG141" s="18"/>
      <c r="BH141" s="11"/>
      <c r="BI141" s="13"/>
      <c r="BJ141" s="20"/>
      <c r="BK141" s="11"/>
      <c r="BL141" s="11"/>
      <c r="BM141" s="11"/>
      <c r="BN141" s="11"/>
      <c r="BO141" s="11"/>
      <c r="BP141" s="11"/>
      <c r="BQ141" s="11"/>
      <c r="BR141" s="11"/>
      <c r="BS141" s="11"/>
      <c r="BT141" s="11"/>
      <c r="BU141" s="11"/>
      <c r="BV141" s="11"/>
      <c r="BW141" s="11"/>
      <c r="BX141" s="11"/>
      <c r="BY141" s="11"/>
      <c r="BZ141" s="14" t="s">
        <v>469</v>
      </c>
      <c r="CA141" s="14" t="s">
        <v>470</v>
      </c>
      <c r="CB141" s="14" t="s">
        <v>470</v>
      </c>
      <c r="CC141" s="14"/>
      <c r="CD141" s="14"/>
      <c r="CE141" s="14"/>
      <c r="CF141" s="14"/>
      <c r="CG141" s="14"/>
      <c r="CH141" s="14"/>
      <c r="CI141" s="14"/>
      <c r="CJ141" s="14"/>
      <c r="CK141" s="14"/>
      <c r="CL141" s="14"/>
      <c r="CM141" s="14"/>
      <c r="CN141" s="14"/>
    </row>
    <row r="142" spans="1:92" ht="66" customHeight="1" x14ac:dyDescent="0.15">
      <c r="A142" s="148"/>
      <c r="B142" s="11" t="s">
        <v>438</v>
      </c>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3"/>
      <c r="AI142" s="11"/>
      <c r="AJ142" s="11"/>
      <c r="AK142" s="11"/>
      <c r="AL142" s="11"/>
      <c r="AM142" s="11"/>
      <c r="AN142" s="11"/>
      <c r="AO142" s="11"/>
      <c r="AP142" s="11"/>
      <c r="AQ142" s="11"/>
      <c r="AR142" s="11"/>
      <c r="AS142" s="11"/>
      <c r="AT142" s="11"/>
      <c r="AU142" s="11"/>
      <c r="AV142" s="11"/>
      <c r="AW142" s="11"/>
      <c r="AX142" s="13"/>
      <c r="AY142" s="11"/>
      <c r="AZ142" s="11"/>
      <c r="BA142" s="11"/>
      <c r="BB142" s="11"/>
      <c r="BC142" s="11"/>
      <c r="BD142" s="11"/>
      <c r="BE142" s="11"/>
      <c r="BF142" s="11"/>
      <c r="BG142" s="18"/>
      <c r="BH142" s="11"/>
      <c r="BI142" s="13"/>
      <c r="BJ142" s="20"/>
      <c r="BK142" s="11"/>
      <c r="BL142" s="11"/>
      <c r="BM142" s="11"/>
      <c r="BN142" s="11"/>
      <c r="BO142" s="11"/>
      <c r="BP142" s="11"/>
      <c r="BQ142" s="11"/>
      <c r="BR142" s="11"/>
      <c r="BS142" s="11"/>
      <c r="BT142" s="11"/>
      <c r="BU142" s="11"/>
      <c r="BV142" s="11"/>
      <c r="BW142" s="11"/>
      <c r="BX142" s="11"/>
      <c r="BY142" s="11"/>
      <c r="BZ142" s="14" t="s">
        <v>471</v>
      </c>
      <c r="CA142" s="14" t="s">
        <v>471</v>
      </c>
      <c r="CB142" s="14" t="s">
        <v>471</v>
      </c>
      <c r="CC142" s="14"/>
      <c r="CD142" s="14"/>
      <c r="CE142" s="14"/>
      <c r="CF142" s="14"/>
      <c r="CG142" s="14"/>
      <c r="CH142" s="14"/>
      <c r="CI142" s="14"/>
      <c r="CJ142" s="14"/>
      <c r="CK142" s="14"/>
      <c r="CL142" s="14"/>
      <c r="CM142" s="14"/>
      <c r="CN142" s="14"/>
    </row>
    <row r="143" spans="1:92" ht="72" customHeight="1" x14ac:dyDescent="0.15">
      <c r="A143" s="148"/>
      <c r="B143" s="11" t="s">
        <v>415</v>
      </c>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3"/>
      <c r="AI143" s="11"/>
      <c r="AJ143" s="11"/>
      <c r="AK143" s="11"/>
      <c r="AL143" s="11"/>
      <c r="AM143" s="11"/>
      <c r="AN143" s="11"/>
      <c r="AO143" s="11"/>
      <c r="AP143" s="11"/>
      <c r="AQ143" s="11" t="s">
        <v>440</v>
      </c>
      <c r="AR143" s="11" t="s">
        <v>441</v>
      </c>
      <c r="AS143" s="18"/>
      <c r="AT143" s="18"/>
      <c r="AU143" s="14" t="s">
        <v>442</v>
      </c>
      <c r="AV143" s="18"/>
      <c r="AW143" s="18"/>
      <c r="AX143" s="21"/>
      <c r="AY143" s="20"/>
      <c r="AZ143" s="20"/>
      <c r="BA143" s="20"/>
      <c r="BB143" s="20"/>
      <c r="BC143" s="20"/>
      <c r="BD143" s="18"/>
      <c r="BE143" s="20"/>
      <c r="BF143" s="18"/>
      <c r="BG143" s="18"/>
      <c r="BH143" s="11"/>
      <c r="BI143" s="13"/>
      <c r="BJ143" s="20"/>
      <c r="BK143" s="11"/>
      <c r="BL143" s="11"/>
      <c r="BM143" s="11"/>
      <c r="BN143" s="11"/>
      <c r="BO143" s="11"/>
      <c r="BP143" s="11"/>
      <c r="BQ143" s="11"/>
      <c r="BR143" s="11"/>
      <c r="BS143" s="14"/>
      <c r="BT143" s="11"/>
      <c r="BU143" s="11"/>
      <c r="BV143" s="11"/>
      <c r="BW143" s="11"/>
      <c r="BX143" s="11"/>
      <c r="BY143" s="11"/>
      <c r="BZ143" s="11"/>
      <c r="CA143" s="11"/>
      <c r="CB143" s="11"/>
      <c r="CC143" s="11"/>
      <c r="CD143" s="11"/>
      <c r="CE143" s="11"/>
      <c r="CF143" s="11"/>
      <c r="CG143" s="11"/>
      <c r="CH143" s="11"/>
      <c r="CI143" s="11"/>
      <c r="CJ143" s="11"/>
      <c r="CK143" s="11"/>
      <c r="CL143" s="11"/>
      <c r="CM143" s="11"/>
      <c r="CN143" s="11"/>
    </row>
    <row r="144" spans="1:92" ht="20.100000000000001" customHeight="1" x14ac:dyDescent="0.15">
      <c r="A144" s="148"/>
      <c r="B144" s="11" t="s">
        <v>443</v>
      </c>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3"/>
      <c r="AI144" s="11"/>
      <c r="AJ144" s="11"/>
      <c r="AK144" s="11"/>
      <c r="AL144" s="11"/>
      <c r="AM144" s="11"/>
      <c r="AN144" s="11"/>
      <c r="AO144" s="11"/>
      <c r="AP144" s="11"/>
      <c r="AQ144" s="11"/>
      <c r="AR144" s="11"/>
      <c r="AS144" s="18"/>
      <c r="AT144" s="18"/>
      <c r="AU144" s="18"/>
      <c r="AV144" s="18"/>
      <c r="AW144" s="18"/>
      <c r="AX144" s="21"/>
      <c r="AY144" s="20"/>
      <c r="AZ144" s="20"/>
      <c r="BA144" s="20"/>
      <c r="BB144" s="20"/>
      <c r="BC144" s="20"/>
      <c r="BD144" s="22">
        <v>0.95</v>
      </c>
      <c r="BE144" s="22">
        <v>3.43</v>
      </c>
      <c r="BF144" s="19">
        <v>7.0000000000000007E-2</v>
      </c>
      <c r="BG144" s="18"/>
      <c r="BH144" s="11"/>
      <c r="BI144" s="13"/>
      <c r="BJ144" s="20"/>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row>
    <row r="145" spans="1:92" ht="20.100000000000001" customHeight="1" x14ac:dyDescent="0.15">
      <c r="A145" s="148"/>
      <c r="B145" s="11" t="s">
        <v>402</v>
      </c>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3"/>
      <c r="AI145" s="11"/>
      <c r="AJ145" s="11"/>
      <c r="AK145" s="11"/>
      <c r="AL145" s="11"/>
      <c r="AM145" s="11"/>
      <c r="AN145" s="11"/>
      <c r="AO145" s="11"/>
      <c r="AP145" s="11"/>
      <c r="AQ145" s="11"/>
      <c r="AR145" s="11"/>
      <c r="AS145" s="11"/>
      <c r="AT145" s="11"/>
      <c r="AU145" s="11">
        <v>17.79</v>
      </c>
      <c r="AV145" s="11"/>
      <c r="AW145" s="11"/>
      <c r="AX145" s="13"/>
      <c r="AY145" s="11"/>
      <c r="AZ145" s="11"/>
      <c r="BA145" s="11"/>
      <c r="BB145" s="11"/>
      <c r="BC145" s="11"/>
      <c r="BD145" s="11"/>
      <c r="BE145" s="11"/>
      <c r="BF145" s="11"/>
      <c r="BG145" s="11">
        <v>17.93</v>
      </c>
      <c r="BH145" s="11"/>
      <c r="BI145" s="13"/>
      <c r="BJ145" s="11">
        <v>18.04</v>
      </c>
      <c r="BK145" s="11">
        <v>18.16</v>
      </c>
      <c r="BL145" s="11">
        <v>18.100000000000001</v>
      </c>
      <c r="BM145" s="11">
        <v>18.170000000000002</v>
      </c>
      <c r="BN145" s="11"/>
      <c r="BO145" s="11"/>
      <c r="BP145" s="11"/>
      <c r="BQ145" s="11"/>
      <c r="BR145" s="11"/>
      <c r="BS145" s="11">
        <v>17.37</v>
      </c>
      <c r="BT145" s="11"/>
      <c r="BU145" s="11"/>
      <c r="BV145" s="11"/>
      <c r="BW145" s="11"/>
      <c r="BX145" s="11"/>
      <c r="BY145" s="11"/>
      <c r="BZ145" s="11"/>
      <c r="CA145" s="11"/>
      <c r="CB145" s="11"/>
      <c r="CC145" s="11"/>
      <c r="CD145" s="11"/>
      <c r="CE145" s="11"/>
      <c r="CF145" s="11"/>
      <c r="CG145" s="11"/>
      <c r="CH145" s="11"/>
      <c r="CI145" s="11"/>
      <c r="CJ145" s="11"/>
      <c r="CK145" s="11"/>
      <c r="CL145" s="11"/>
      <c r="CM145" s="11"/>
      <c r="CN145" s="11"/>
    </row>
    <row r="146" spans="1:92" ht="20.100000000000001" customHeight="1" x14ac:dyDescent="0.15">
      <c r="A146" s="148"/>
      <c r="B146" s="11" t="s">
        <v>403</v>
      </c>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3"/>
      <c r="AI146" s="11"/>
      <c r="AJ146" s="11"/>
      <c r="AK146" s="11"/>
      <c r="AL146" s="11"/>
      <c r="AM146" s="11"/>
      <c r="AN146" s="11"/>
      <c r="AO146" s="11"/>
      <c r="AP146" s="11"/>
      <c r="AQ146" s="11"/>
      <c r="AR146" s="11"/>
      <c r="AS146" s="11"/>
      <c r="AT146" s="11"/>
      <c r="AU146" s="11"/>
      <c r="AV146" s="11"/>
      <c r="AW146" s="11"/>
      <c r="AX146" s="13"/>
      <c r="AY146" s="11"/>
      <c r="AZ146" s="11"/>
      <c r="BA146" s="11"/>
      <c r="BB146" s="11"/>
      <c r="BC146" s="11"/>
      <c r="BD146" s="11"/>
      <c r="BE146" s="11"/>
      <c r="BF146" s="11"/>
      <c r="BG146" s="11"/>
      <c r="BH146" s="11"/>
      <c r="BI146" s="13"/>
      <c r="BJ146" s="11">
        <v>5.98</v>
      </c>
      <c r="BK146" s="11">
        <v>6.02</v>
      </c>
      <c r="BL146" s="11"/>
      <c r="BM146" s="11">
        <v>6.03</v>
      </c>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row>
    <row r="147" spans="1:92" ht="20.100000000000001" customHeight="1" x14ac:dyDescent="0.15">
      <c r="A147" s="148"/>
      <c r="B147" s="11" t="s">
        <v>404</v>
      </c>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3"/>
      <c r="AI147" s="11"/>
      <c r="AJ147" s="11"/>
      <c r="AK147" s="11"/>
      <c r="AL147" s="11"/>
      <c r="AM147" s="11"/>
      <c r="AN147" s="11"/>
      <c r="AO147" s="11"/>
      <c r="AP147" s="11"/>
      <c r="AQ147" s="11"/>
      <c r="AR147" s="11"/>
      <c r="AS147" s="11"/>
      <c r="AT147" s="11"/>
      <c r="AU147" s="11"/>
      <c r="AV147" s="11"/>
      <c r="AW147" s="11"/>
      <c r="AX147" s="13"/>
      <c r="AY147" s="11"/>
      <c r="AZ147" s="11"/>
      <c r="BA147" s="11"/>
      <c r="BB147" s="11"/>
      <c r="BC147" s="11"/>
      <c r="BD147" s="11"/>
      <c r="BE147" s="11"/>
      <c r="BF147" s="11"/>
      <c r="BG147" s="11"/>
      <c r="BH147" s="11"/>
      <c r="BI147" s="13"/>
      <c r="BJ147" s="11">
        <v>6.18</v>
      </c>
      <c r="BK147" s="11">
        <v>6.22</v>
      </c>
      <c r="BL147" s="11"/>
      <c r="BM147" s="11">
        <v>6.23</v>
      </c>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row>
    <row r="148" spans="1:92" ht="20.100000000000001" customHeight="1" x14ac:dyDescent="0.15">
      <c r="A148" s="148"/>
      <c r="B148" s="11" t="s">
        <v>421</v>
      </c>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3"/>
      <c r="AI148" s="11"/>
      <c r="AJ148" s="11"/>
      <c r="AK148" s="11"/>
      <c r="AL148" s="11"/>
      <c r="AM148" s="11"/>
      <c r="AN148" s="11"/>
      <c r="AO148" s="11"/>
      <c r="AP148" s="11"/>
      <c r="AQ148" s="11"/>
      <c r="AR148" s="11"/>
      <c r="AS148" s="11"/>
      <c r="AT148" s="11"/>
      <c r="AU148" s="11">
        <v>72.2</v>
      </c>
      <c r="AV148" s="11"/>
      <c r="AW148" s="11"/>
      <c r="AX148" s="13"/>
      <c r="AY148" s="11"/>
      <c r="AZ148" s="11"/>
      <c r="BA148" s="11"/>
      <c r="BB148" s="11"/>
      <c r="BC148" s="11"/>
      <c r="BD148" s="11"/>
      <c r="BE148" s="11"/>
      <c r="BF148" s="11"/>
      <c r="BG148" s="11"/>
      <c r="BH148" s="11"/>
      <c r="BI148" s="13"/>
      <c r="BJ148" s="11">
        <v>144.4</v>
      </c>
      <c r="BK148" s="11">
        <v>82.74</v>
      </c>
      <c r="BL148" s="11">
        <v>52.03</v>
      </c>
      <c r="BM148" s="11">
        <v>51.66</v>
      </c>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row>
    <row r="149" spans="1:92" ht="20.100000000000001" customHeight="1" x14ac:dyDescent="0.15">
      <c r="A149" s="148"/>
      <c r="B149" s="11" t="s">
        <v>422</v>
      </c>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3"/>
      <c r="AI149" s="11"/>
      <c r="AJ149" s="11"/>
      <c r="AK149" s="11"/>
      <c r="AL149" s="11"/>
      <c r="AM149" s="11"/>
      <c r="AN149" s="11"/>
      <c r="AO149" s="11"/>
      <c r="AP149" s="11"/>
      <c r="AQ149" s="11"/>
      <c r="AR149" s="11"/>
      <c r="AS149" s="11"/>
      <c r="AT149" s="11"/>
      <c r="AU149" s="11">
        <v>12.9</v>
      </c>
      <c r="AV149" s="11"/>
      <c r="AW149" s="11"/>
      <c r="AX149" s="13"/>
      <c r="AY149" s="11"/>
      <c r="AZ149" s="11"/>
      <c r="BA149" s="11"/>
      <c r="BB149" s="11"/>
      <c r="BC149" s="11"/>
      <c r="BD149" s="11"/>
      <c r="BE149" s="11"/>
      <c r="BF149" s="11"/>
      <c r="BG149" s="11"/>
      <c r="BH149" s="11"/>
      <c r="BI149" s="13"/>
      <c r="BJ149" s="11">
        <v>25.5</v>
      </c>
      <c r="BK149" s="11">
        <v>15</v>
      </c>
      <c r="BL149" s="11">
        <v>9.4499999999999993</v>
      </c>
      <c r="BM149" s="11">
        <v>9.3800000000000008</v>
      </c>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row>
    <row r="150" spans="1:92" ht="20.100000000000001" customHeight="1" x14ac:dyDescent="0.15">
      <c r="A150" s="148"/>
      <c r="B150" s="11" t="s">
        <v>423</v>
      </c>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3"/>
      <c r="AI150" s="11"/>
      <c r="AJ150" s="11"/>
      <c r="AK150" s="11"/>
      <c r="AL150" s="11"/>
      <c r="AM150" s="11"/>
      <c r="AN150" s="11"/>
      <c r="AO150" s="11"/>
      <c r="AP150" s="11"/>
      <c r="AQ150" s="11"/>
      <c r="AR150" s="11"/>
      <c r="AS150" s="11"/>
      <c r="AT150" s="11"/>
      <c r="AU150" s="17">
        <v>3.8E-3</v>
      </c>
      <c r="AV150" s="11"/>
      <c r="AW150" s="11"/>
      <c r="AX150" s="13"/>
      <c r="AY150" s="11"/>
      <c r="AZ150" s="11"/>
      <c r="BA150" s="11"/>
      <c r="BB150" s="11"/>
      <c r="BC150" s="11"/>
      <c r="BD150" s="11"/>
      <c r="BE150" s="11"/>
      <c r="BF150" s="11"/>
      <c r="BG150" s="17">
        <v>3.7000000000000002E-3</v>
      </c>
      <c r="BH150" s="11"/>
      <c r="BI150" s="13"/>
      <c r="BJ150" s="17">
        <v>7.6E-3</v>
      </c>
      <c r="BK150" s="17">
        <v>4.3E-3</v>
      </c>
      <c r="BL150" s="17">
        <v>2.7000000000000001E-3</v>
      </c>
      <c r="BM150" s="17">
        <v>2.7000000000000001E-3</v>
      </c>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row>
    <row r="151" spans="1:92" ht="20.100000000000001" customHeight="1" x14ac:dyDescent="0.15">
      <c r="A151" s="149"/>
      <c r="B151" s="11" t="s">
        <v>406</v>
      </c>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3"/>
      <c r="AI151" s="11"/>
      <c r="AJ151" s="11"/>
      <c r="AK151" s="11"/>
      <c r="AL151" s="11"/>
      <c r="AM151" s="11"/>
      <c r="AN151" s="11"/>
      <c r="AO151" s="11"/>
      <c r="AP151" s="11"/>
      <c r="AQ151" s="11"/>
      <c r="AR151" s="11"/>
      <c r="AS151" s="11"/>
      <c r="AT151" s="11"/>
      <c r="AU151" s="18">
        <v>-2.63E-2</v>
      </c>
      <c r="AV151" s="11"/>
      <c r="AW151" s="11"/>
      <c r="AX151" s="13"/>
      <c r="AY151" s="11"/>
      <c r="AZ151" s="11"/>
      <c r="BA151" s="11"/>
      <c r="BB151" s="11"/>
      <c r="BC151" s="11"/>
      <c r="BD151" s="11"/>
      <c r="BE151" s="11"/>
      <c r="BF151" s="11"/>
      <c r="BG151" s="18">
        <v>-6.6E-3</v>
      </c>
      <c r="BH151" s="11"/>
      <c r="BI151" s="13"/>
      <c r="BJ151" s="20">
        <v>6.1000000000000004E-3</v>
      </c>
      <c r="BK151" s="20">
        <v>6.7000000000000002E-3</v>
      </c>
      <c r="BL151" s="18">
        <v>-3.3E-3</v>
      </c>
      <c r="BM151" s="18">
        <v>-3.8999999999999998E-3</v>
      </c>
      <c r="BN151" s="11"/>
      <c r="BO151" s="11"/>
      <c r="BP151" s="11"/>
      <c r="BQ151" s="11"/>
      <c r="BR151" s="11"/>
      <c r="BS151" s="18">
        <v>-4.9299999999999997E-2</v>
      </c>
      <c r="BT151" s="11"/>
      <c r="BU151" s="11"/>
      <c r="BV151" s="11"/>
      <c r="BW151" s="11"/>
      <c r="BX151" s="11"/>
      <c r="BY151" s="11"/>
      <c r="BZ151" s="11"/>
      <c r="CA151" s="11"/>
      <c r="CB151" s="11"/>
      <c r="CC151" s="11"/>
      <c r="CD151" s="11"/>
      <c r="CE151" s="11"/>
      <c r="CF151" s="11"/>
      <c r="CG151" s="11"/>
      <c r="CH151" s="11"/>
      <c r="CI151" s="11"/>
      <c r="CJ151" s="11"/>
      <c r="CK151" s="11"/>
      <c r="CL151" s="11"/>
      <c r="CM151" s="11"/>
      <c r="CN151" s="11"/>
    </row>
    <row r="152" spans="1:92" ht="20.100000000000001"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row>
    <row r="153" spans="1:92" ht="20.100000000000001"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row>
    <row r="154" spans="1:92" ht="20.100000000000001" customHeight="1" x14ac:dyDescent="0.15"/>
    <row r="155" spans="1:92" ht="20.100000000000001" customHeight="1" x14ac:dyDescent="0.15"/>
    <row r="156" spans="1:92" ht="20.100000000000001" customHeight="1" x14ac:dyDescent="0.15"/>
    <row r="157" spans="1:92" ht="20.100000000000001" customHeight="1" x14ac:dyDescent="0.15"/>
    <row r="158" spans="1:92" ht="20.100000000000001" customHeight="1" x14ac:dyDescent="0.15"/>
  </sheetData>
  <mergeCells count="16">
    <mergeCell ref="A137:A151"/>
    <mergeCell ref="A102:A110"/>
    <mergeCell ref="A111:A115"/>
    <mergeCell ref="A116:A126"/>
    <mergeCell ref="A127:A131"/>
    <mergeCell ref="A132:A136"/>
    <mergeCell ref="A58:A73"/>
    <mergeCell ref="A74:A78"/>
    <mergeCell ref="A79:A83"/>
    <mergeCell ref="A84:A92"/>
    <mergeCell ref="A93:A101"/>
    <mergeCell ref="A9:A13"/>
    <mergeCell ref="A14:A18"/>
    <mergeCell ref="A23:A32"/>
    <mergeCell ref="A33:A42"/>
    <mergeCell ref="A43:A57"/>
  </mergeCells>
  <phoneticPr fontId="18"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D17" sqref="D17"/>
    </sheetView>
  </sheetViews>
  <sheetFormatPr defaultColWidth="9" defaultRowHeight="13.5" x14ac:dyDescent="0.15"/>
  <sheetData>
    <row r="1" spans="1:1" x14ac:dyDescent="0.15">
      <c r="A1" t="s">
        <v>472</v>
      </c>
    </row>
  </sheetData>
  <phoneticPr fontId="1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2"/>
  <sheetViews>
    <sheetView topLeftCell="A13" workbookViewId="0">
      <selection activeCell="D27" sqref="D27"/>
    </sheetView>
  </sheetViews>
  <sheetFormatPr defaultColWidth="9" defaultRowHeight="13.5" x14ac:dyDescent="0.15"/>
  <cols>
    <col min="1" max="1" width="12" customWidth="1"/>
    <col min="2" max="2" width="56.875" customWidth="1"/>
    <col min="3" max="3" width="99.75" customWidth="1"/>
  </cols>
  <sheetData>
    <row r="1" spans="1:4" x14ac:dyDescent="0.15">
      <c r="A1" s="153" t="s">
        <v>473</v>
      </c>
      <c r="B1" s="153"/>
      <c r="C1" s="153"/>
      <c r="D1" s="153"/>
    </row>
    <row r="2" spans="1:4" ht="52.5" customHeight="1" x14ac:dyDescent="0.15">
      <c r="A2" s="154" t="s">
        <v>474</v>
      </c>
      <c r="B2" s="1" t="s">
        <v>475</v>
      </c>
      <c r="C2" s="2" t="s">
        <v>476</v>
      </c>
      <c r="D2" s="3" t="s">
        <v>477</v>
      </c>
    </row>
    <row r="3" spans="1:4" ht="39.75" customHeight="1" x14ac:dyDescent="0.15">
      <c r="A3" s="154"/>
      <c r="B3" s="1" t="s">
        <v>478</v>
      </c>
      <c r="C3" s="2" t="s">
        <v>479</v>
      </c>
      <c r="D3" s="3" t="s">
        <v>477</v>
      </c>
    </row>
    <row r="4" spans="1:4" ht="50.25" customHeight="1" x14ac:dyDescent="0.15">
      <c r="A4" s="154"/>
      <c r="B4" s="1" t="s">
        <v>480</v>
      </c>
      <c r="C4" s="2" t="s">
        <v>481</v>
      </c>
      <c r="D4" s="3"/>
    </row>
    <row r="5" spans="1:4" ht="44.25" customHeight="1" x14ac:dyDescent="0.15">
      <c r="A5" s="154"/>
      <c r="B5" s="1" t="s">
        <v>482</v>
      </c>
      <c r="C5" s="2" t="s">
        <v>483</v>
      </c>
      <c r="D5" s="3"/>
    </row>
    <row r="6" spans="1:4" ht="28.5" customHeight="1" x14ac:dyDescent="0.15">
      <c r="A6" s="154"/>
      <c r="B6" s="1" t="s">
        <v>484</v>
      </c>
      <c r="C6" s="2" t="s">
        <v>485</v>
      </c>
      <c r="D6" s="3"/>
    </row>
    <row r="7" spans="1:4" ht="22.5" customHeight="1" x14ac:dyDescent="0.15">
      <c r="A7" s="154"/>
      <c r="B7" s="1" t="s">
        <v>486</v>
      </c>
      <c r="C7" s="1" t="s">
        <v>487</v>
      </c>
      <c r="D7" s="3"/>
    </row>
    <row r="8" spans="1:4" ht="36.75" customHeight="1" x14ac:dyDescent="0.15">
      <c r="A8" s="154"/>
      <c r="B8" s="1" t="s">
        <v>488</v>
      </c>
      <c r="C8" s="2" t="s">
        <v>489</v>
      </c>
      <c r="D8" s="3"/>
    </row>
    <row r="9" spans="1:4" ht="22.5" customHeight="1" x14ac:dyDescent="0.15">
      <c r="A9" s="154"/>
      <c r="B9" s="1" t="s">
        <v>490</v>
      </c>
      <c r="C9" s="2" t="s">
        <v>491</v>
      </c>
      <c r="D9" s="3" t="s">
        <v>477</v>
      </c>
    </row>
    <row r="10" spans="1:4" ht="22.5" customHeight="1" x14ac:dyDescent="0.15">
      <c r="A10" s="154"/>
      <c r="B10" s="1"/>
      <c r="C10" s="1"/>
      <c r="D10" s="3"/>
    </row>
    <row r="11" spans="1:4" ht="22.5" customHeight="1" x14ac:dyDescent="0.15">
      <c r="A11" s="154"/>
      <c r="B11" s="1"/>
      <c r="C11" s="1"/>
      <c r="D11" s="3"/>
    </row>
    <row r="12" spans="1:4" ht="22.5" customHeight="1" x14ac:dyDescent="0.15">
      <c r="A12" s="154"/>
      <c r="B12" s="1"/>
      <c r="C12" s="1"/>
      <c r="D12" s="3"/>
    </row>
    <row r="13" spans="1:4" ht="44.25" customHeight="1" x14ac:dyDescent="0.15">
      <c r="A13" s="155" t="s">
        <v>492</v>
      </c>
      <c r="B13" s="4" t="s">
        <v>493</v>
      </c>
      <c r="C13" s="5" t="s">
        <v>494</v>
      </c>
      <c r="D13" s="4"/>
    </row>
    <row r="14" spans="1:4" ht="22.5" customHeight="1" x14ac:dyDescent="0.15">
      <c r="A14" s="155"/>
      <c r="B14" s="4"/>
      <c r="C14" s="4"/>
      <c r="D14" s="4"/>
    </row>
    <row r="15" spans="1:4" ht="22.5" customHeight="1" x14ac:dyDescent="0.15">
      <c r="A15" s="155"/>
      <c r="B15" s="4"/>
      <c r="C15" s="4"/>
      <c r="D15" s="4"/>
    </row>
    <row r="16" spans="1:4" ht="22.5" customHeight="1" x14ac:dyDescent="0.15">
      <c r="A16" s="155"/>
      <c r="B16" s="4"/>
      <c r="C16" s="4"/>
      <c r="D16" s="4"/>
    </row>
    <row r="17" spans="1:4" ht="22.5" customHeight="1" x14ac:dyDescent="0.15">
      <c r="A17" s="155"/>
      <c r="B17" s="4"/>
      <c r="C17" s="4"/>
      <c r="D17" s="4"/>
    </row>
    <row r="18" spans="1:4" ht="44.25" customHeight="1" x14ac:dyDescent="0.15">
      <c r="A18" s="156" t="s">
        <v>495</v>
      </c>
      <c r="B18" s="6" t="s">
        <v>496</v>
      </c>
      <c r="C18" s="7" t="s">
        <v>497</v>
      </c>
      <c r="D18" s="6"/>
    </row>
    <row r="19" spans="1:4" ht="22.5" customHeight="1" x14ac:dyDescent="0.15">
      <c r="A19" s="156"/>
      <c r="B19" s="6" t="s">
        <v>498</v>
      </c>
      <c r="C19" s="6" t="s">
        <v>499</v>
      </c>
      <c r="D19" s="6"/>
    </row>
    <row r="20" spans="1:4" ht="22.5" customHeight="1" x14ac:dyDescent="0.15">
      <c r="A20" s="156"/>
      <c r="B20" s="6"/>
      <c r="C20" s="6"/>
      <c r="D20" s="6"/>
    </row>
    <row r="21" spans="1:4" ht="22.5" customHeight="1" x14ac:dyDescent="0.15">
      <c r="A21" s="156"/>
      <c r="B21" s="6"/>
      <c r="C21" s="6"/>
      <c r="D21" s="6"/>
    </row>
    <row r="22" spans="1:4" ht="22.5" customHeight="1" x14ac:dyDescent="0.15">
      <c r="A22" s="156"/>
      <c r="B22" s="6"/>
      <c r="C22" s="6"/>
      <c r="D22" s="6"/>
    </row>
  </sheetData>
  <mergeCells count="4">
    <mergeCell ref="A1:D1"/>
    <mergeCell ref="A2:A12"/>
    <mergeCell ref="A13:A17"/>
    <mergeCell ref="A18:A22"/>
  </mergeCells>
  <phoneticPr fontId="1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64"/>
  <sheetViews>
    <sheetView tabSelected="1" workbookViewId="0">
      <pane ySplit="1" topLeftCell="A155" activePane="bottomLeft" state="frozen"/>
      <selection pane="bottomLeft" activeCell="E170" sqref="E170"/>
    </sheetView>
  </sheetViews>
  <sheetFormatPr defaultColWidth="9" defaultRowHeight="13.5" x14ac:dyDescent="0.15"/>
  <cols>
    <col min="1" max="1" width="29.125" customWidth="1"/>
    <col min="2" max="2" width="14.375" customWidth="1"/>
    <col min="3" max="3" width="10.5" customWidth="1"/>
    <col min="4" max="5" width="13.375" customWidth="1"/>
    <col min="6" max="6" width="9.5" customWidth="1"/>
    <col min="7" max="7" width="19" customWidth="1"/>
    <col min="8" max="8" width="23" customWidth="1"/>
    <col min="9" max="9" width="61.5" customWidth="1"/>
    <col min="10" max="11" width="18.75" customWidth="1"/>
    <col min="12" max="12" width="32.125" customWidth="1"/>
    <col min="13" max="13" width="61.5" customWidth="1"/>
  </cols>
  <sheetData>
    <row r="1" spans="1:13" ht="46.9" customHeight="1" x14ac:dyDescent="0.15">
      <c r="A1" s="28" t="s">
        <v>93</v>
      </c>
      <c r="B1" s="28" t="s">
        <v>541</v>
      </c>
      <c r="C1" s="28" t="s">
        <v>542</v>
      </c>
      <c r="D1" s="28" t="s">
        <v>94</v>
      </c>
      <c r="E1" s="28" t="s">
        <v>543</v>
      </c>
      <c r="F1" s="28" t="s">
        <v>527</v>
      </c>
      <c r="G1" s="28" t="s">
        <v>95</v>
      </c>
      <c r="H1" s="28" t="s">
        <v>548</v>
      </c>
      <c r="I1" s="28" t="s">
        <v>96</v>
      </c>
      <c r="J1" s="28" t="s">
        <v>517</v>
      </c>
      <c r="K1" s="28" t="s">
        <v>518</v>
      </c>
      <c r="L1" s="28" t="s">
        <v>522</v>
      </c>
      <c r="M1" s="28" t="s">
        <v>9</v>
      </c>
    </row>
    <row r="2" spans="1:13" x14ac:dyDescent="0.15">
      <c r="A2" s="128" t="s">
        <v>719</v>
      </c>
      <c r="B2" s="128"/>
      <c r="C2" s="128"/>
      <c r="D2" s="128"/>
      <c r="E2" s="128"/>
      <c r="F2" s="128"/>
      <c r="G2" s="128"/>
      <c r="H2" s="128"/>
      <c r="I2" s="128"/>
      <c r="J2" s="128"/>
      <c r="K2" s="128"/>
      <c r="L2" s="128"/>
      <c r="M2" s="128"/>
    </row>
    <row r="3" spans="1:13" x14ac:dyDescent="0.15">
      <c r="A3" s="10">
        <v>2018.12</v>
      </c>
      <c r="B3" s="10">
        <v>2440</v>
      </c>
      <c r="C3" s="107"/>
      <c r="D3" s="10"/>
      <c r="E3" s="107"/>
      <c r="F3" s="103"/>
      <c r="G3" s="10"/>
      <c r="H3" s="108"/>
      <c r="I3" s="11" t="s">
        <v>97</v>
      </c>
      <c r="J3" s="10" t="s">
        <v>98</v>
      </c>
      <c r="K3" s="102"/>
      <c r="L3" s="102"/>
      <c r="M3" s="11" t="s">
        <v>99</v>
      </c>
    </row>
    <row r="4" spans="1:13" x14ac:dyDescent="0.15">
      <c r="A4" s="10">
        <v>2019.03</v>
      </c>
      <c r="B4" s="10"/>
      <c r="C4" s="107"/>
      <c r="D4" s="10"/>
      <c r="E4" s="107"/>
      <c r="F4" s="103"/>
      <c r="G4" s="10"/>
      <c r="H4" s="108"/>
      <c r="I4" s="11"/>
      <c r="J4" s="10" t="s">
        <v>100</v>
      </c>
      <c r="K4" s="102"/>
      <c r="L4" s="102"/>
      <c r="M4" s="11"/>
    </row>
    <row r="5" spans="1:13" x14ac:dyDescent="0.15">
      <c r="A5" s="10" t="s">
        <v>101</v>
      </c>
      <c r="B5" s="10"/>
      <c r="C5" s="107"/>
      <c r="D5" s="10"/>
      <c r="E5" s="107"/>
      <c r="F5" s="103"/>
      <c r="G5" s="10"/>
      <c r="H5" s="108"/>
      <c r="I5" s="11" t="s">
        <v>102</v>
      </c>
      <c r="J5" s="10" t="s">
        <v>35</v>
      </c>
      <c r="K5" s="102"/>
      <c r="L5" s="102"/>
      <c r="M5" s="11" t="s">
        <v>103</v>
      </c>
    </row>
    <row r="6" spans="1:13" x14ac:dyDescent="0.15">
      <c r="A6" s="10">
        <v>2020.01</v>
      </c>
      <c r="B6" s="10"/>
      <c r="C6" s="107"/>
      <c r="D6" s="10"/>
      <c r="E6" s="107"/>
      <c r="F6" s="103"/>
      <c r="G6" s="10"/>
      <c r="H6" s="108"/>
      <c r="I6" s="11"/>
      <c r="J6" s="10" t="s">
        <v>104</v>
      </c>
      <c r="K6" s="102"/>
      <c r="L6" s="102"/>
      <c r="M6" s="11" t="s">
        <v>105</v>
      </c>
    </row>
    <row r="7" spans="1:13" x14ac:dyDescent="0.15">
      <c r="A7" s="10" t="s">
        <v>106</v>
      </c>
      <c r="B7" s="10"/>
      <c r="C7" s="107"/>
      <c r="D7" s="10"/>
      <c r="E7" s="107"/>
      <c r="F7" s="103"/>
      <c r="G7" s="10"/>
      <c r="H7" s="108"/>
      <c r="I7" s="11" t="s">
        <v>107</v>
      </c>
      <c r="J7" s="10"/>
      <c r="K7" s="102"/>
      <c r="L7" s="102"/>
      <c r="M7" s="11"/>
    </row>
    <row r="8" spans="1:13" ht="27" x14ac:dyDescent="0.15">
      <c r="A8" s="10" t="s">
        <v>108</v>
      </c>
      <c r="B8" s="10"/>
      <c r="C8" s="107"/>
      <c r="D8" s="10"/>
      <c r="E8" s="107"/>
      <c r="F8" s="103"/>
      <c r="G8" s="83" t="s">
        <v>109</v>
      </c>
      <c r="H8" s="83"/>
      <c r="I8" s="11" t="s">
        <v>110</v>
      </c>
      <c r="J8" s="10"/>
      <c r="K8" s="102"/>
      <c r="L8" s="102"/>
      <c r="M8" s="11" t="s">
        <v>111</v>
      </c>
    </row>
    <row r="9" spans="1:13" x14ac:dyDescent="0.15">
      <c r="A9" s="10" t="s">
        <v>112</v>
      </c>
      <c r="B9" s="10"/>
      <c r="C9" s="107"/>
      <c r="D9" s="10"/>
      <c r="E9" s="107"/>
      <c r="F9" s="103"/>
      <c r="G9" s="10"/>
      <c r="H9" s="108"/>
      <c r="I9" s="11" t="s">
        <v>113</v>
      </c>
      <c r="J9" s="10" t="s">
        <v>114</v>
      </c>
      <c r="K9" s="102"/>
      <c r="L9" s="102"/>
      <c r="M9" s="11"/>
    </row>
    <row r="10" spans="1:13" x14ac:dyDescent="0.15">
      <c r="A10" s="10" t="s">
        <v>115</v>
      </c>
      <c r="B10" s="10">
        <v>3030.15</v>
      </c>
      <c r="C10" s="107"/>
      <c r="D10" s="10">
        <v>2186.7399999999998</v>
      </c>
      <c r="E10" s="107"/>
      <c r="F10" s="103"/>
      <c r="G10" s="10"/>
      <c r="H10" s="108"/>
      <c r="I10" s="11" t="s">
        <v>116</v>
      </c>
      <c r="J10" s="11"/>
      <c r="K10" s="11"/>
      <c r="L10" s="11"/>
      <c r="M10" s="11" t="s">
        <v>117</v>
      </c>
    </row>
    <row r="11" spans="1:13" x14ac:dyDescent="0.15">
      <c r="A11" s="128" t="s">
        <v>118</v>
      </c>
      <c r="B11" s="128"/>
      <c r="C11" s="128"/>
      <c r="D11" s="128"/>
      <c r="E11" s="128"/>
      <c r="F11" s="128"/>
      <c r="G11" s="128"/>
      <c r="H11" s="128"/>
      <c r="I11" s="128"/>
      <c r="J11" s="128"/>
      <c r="K11" s="128"/>
      <c r="L11" s="128"/>
      <c r="M11" s="128"/>
    </row>
    <row r="12" spans="1:13" x14ac:dyDescent="0.15">
      <c r="A12" s="128" t="s">
        <v>119</v>
      </c>
      <c r="B12" s="128"/>
      <c r="C12" s="128"/>
      <c r="D12" s="128"/>
      <c r="E12" s="128"/>
      <c r="F12" s="128"/>
      <c r="G12" s="128"/>
      <c r="H12" s="128"/>
      <c r="I12" s="128"/>
      <c r="J12" s="128"/>
      <c r="K12" s="128"/>
      <c r="L12" s="128"/>
      <c r="M12" s="128"/>
    </row>
    <row r="13" spans="1:13" x14ac:dyDescent="0.15">
      <c r="A13" s="10" t="s">
        <v>120</v>
      </c>
      <c r="B13" s="11"/>
      <c r="C13" s="11"/>
      <c r="D13" s="11"/>
      <c r="E13" s="11"/>
      <c r="F13" s="11"/>
      <c r="G13" s="11"/>
      <c r="H13" s="11"/>
      <c r="I13" s="84" t="s">
        <v>121</v>
      </c>
      <c r="J13" s="11"/>
      <c r="K13" s="11"/>
      <c r="L13" s="11"/>
      <c r="M13" s="11"/>
    </row>
    <row r="14" spans="1:13" x14ac:dyDescent="0.15">
      <c r="A14" s="128" t="s">
        <v>122</v>
      </c>
      <c r="B14" s="128"/>
      <c r="C14" s="128"/>
      <c r="D14" s="128"/>
      <c r="E14" s="128"/>
      <c r="F14" s="128"/>
      <c r="G14" s="128"/>
      <c r="H14" s="128"/>
      <c r="I14" s="128"/>
      <c r="J14" s="128"/>
      <c r="K14" s="128"/>
      <c r="L14" s="128"/>
      <c r="M14" s="128"/>
    </row>
    <row r="15" spans="1:13" x14ac:dyDescent="0.15">
      <c r="A15" s="10" t="s">
        <v>123</v>
      </c>
      <c r="B15" s="29">
        <v>3031</v>
      </c>
      <c r="C15" s="29"/>
      <c r="D15" s="29">
        <v>2263</v>
      </c>
      <c r="E15" s="29"/>
      <c r="F15" s="29"/>
      <c r="G15" s="29"/>
      <c r="H15" s="109"/>
      <c r="I15" s="11" t="s">
        <v>124</v>
      </c>
      <c r="J15" s="11"/>
      <c r="K15" s="11"/>
      <c r="L15" s="11"/>
      <c r="M15" s="11"/>
    </row>
    <row r="16" spans="1:13" x14ac:dyDescent="0.15">
      <c r="A16" s="10" t="s">
        <v>125</v>
      </c>
      <c r="B16" s="30">
        <v>3013.05</v>
      </c>
      <c r="C16" s="30"/>
      <c r="D16" s="29">
        <v>2287.31</v>
      </c>
      <c r="E16" s="29"/>
      <c r="F16" s="29"/>
      <c r="G16" s="29"/>
      <c r="H16" s="29"/>
      <c r="I16" s="11" t="s">
        <v>126</v>
      </c>
      <c r="J16" s="11"/>
      <c r="K16" s="11"/>
      <c r="L16" s="11"/>
      <c r="M16" s="11"/>
    </row>
    <row r="17" spans="1:13" x14ac:dyDescent="0.15">
      <c r="A17" s="10" t="s">
        <v>127</v>
      </c>
      <c r="B17" s="11"/>
      <c r="C17" s="11"/>
      <c r="D17" s="11"/>
      <c r="E17" s="11"/>
      <c r="F17" s="11"/>
      <c r="G17" s="11"/>
      <c r="H17" s="11"/>
      <c r="I17" s="84" t="s">
        <v>128</v>
      </c>
      <c r="J17" s="11"/>
      <c r="K17" s="11"/>
      <c r="L17" s="11"/>
      <c r="M17" s="11"/>
    </row>
    <row r="18" spans="1:13" x14ac:dyDescent="0.15">
      <c r="A18" s="10" t="s">
        <v>129</v>
      </c>
      <c r="B18" s="30"/>
      <c r="C18" s="30"/>
      <c r="D18" s="30"/>
      <c r="E18" s="30"/>
      <c r="F18" s="30"/>
      <c r="G18" s="30"/>
      <c r="H18" s="30"/>
      <c r="I18" s="84" t="s">
        <v>130</v>
      </c>
      <c r="J18" s="11"/>
      <c r="K18" s="11"/>
      <c r="L18" s="11"/>
      <c r="M18" s="11"/>
    </row>
    <row r="19" spans="1:13" x14ac:dyDescent="0.15">
      <c r="A19" s="10" t="s">
        <v>131</v>
      </c>
      <c r="B19" s="30"/>
      <c r="C19" s="30"/>
      <c r="D19" s="30"/>
      <c r="E19" s="30"/>
      <c r="F19" s="30"/>
      <c r="G19" s="30"/>
      <c r="H19" s="30"/>
      <c r="I19" s="84" t="s">
        <v>132</v>
      </c>
      <c r="J19" s="11"/>
      <c r="K19" s="11"/>
      <c r="L19" s="11"/>
      <c r="M19" s="11"/>
    </row>
    <row r="20" spans="1:13" x14ac:dyDescent="0.15">
      <c r="A20" s="10" t="s">
        <v>133</v>
      </c>
      <c r="B20" s="30"/>
      <c r="C20" s="30"/>
      <c r="D20" s="30"/>
      <c r="E20" s="30"/>
      <c r="F20" s="30"/>
      <c r="G20" s="30"/>
      <c r="H20" s="30"/>
      <c r="I20" s="84" t="s">
        <v>134</v>
      </c>
      <c r="J20" s="11"/>
      <c r="K20" s="11"/>
      <c r="L20" s="11"/>
      <c r="M20" s="11"/>
    </row>
    <row r="21" spans="1:13" x14ac:dyDescent="0.15">
      <c r="A21" s="10" t="s">
        <v>135</v>
      </c>
      <c r="B21" s="29">
        <v>2992.9</v>
      </c>
      <c r="C21" s="29"/>
      <c r="D21" s="29">
        <v>2173.35</v>
      </c>
      <c r="E21" s="29"/>
      <c r="F21" s="29"/>
      <c r="G21" s="29"/>
      <c r="H21" s="29"/>
      <c r="I21" s="84" t="s">
        <v>136</v>
      </c>
      <c r="J21" s="11"/>
      <c r="K21" s="11"/>
      <c r="L21" s="11"/>
      <c r="M21" s="11"/>
    </row>
    <row r="22" spans="1:13" ht="27" x14ac:dyDescent="0.15">
      <c r="A22" s="10" t="s">
        <v>137</v>
      </c>
      <c r="B22" s="30">
        <v>2789.35</v>
      </c>
      <c r="C22" s="30"/>
      <c r="D22" s="30">
        <v>1910.77</v>
      </c>
      <c r="E22" s="30"/>
      <c r="F22" s="30"/>
      <c r="G22" s="85" t="s">
        <v>138</v>
      </c>
      <c r="H22" s="85"/>
      <c r="I22" s="84" t="s">
        <v>139</v>
      </c>
      <c r="J22" s="11"/>
      <c r="K22" s="11"/>
      <c r="L22" s="11"/>
      <c r="M22" s="11"/>
    </row>
    <row r="23" spans="1:13" x14ac:dyDescent="0.15">
      <c r="A23" s="10" t="s">
        <v>140</v>
      </c>
      <c r="B23" s="11"/>
      <c r="C23" s="11"/>
      <c r="D23" s="11"/>
      <c r="E23" s="11"/>
      <c r="F23" s="11"/>
      <c r="G23" s="11"/>
      <c r="H23" s="11"/>
      <c r="I23" s="11" t="s">
        <v>141</v>
      </c>
      <c r="J23" s="11"/>
      <c r="K23" s="11"/>
      <c r="L23" s="11"/>
      <c r="M23" s="11"/>
    </row>
    <row r="24" spans="1:13" x14ac:dyDescent="0.15">
      <c r="A24" s="10" t="s">
        <v>142</v>
      </c>
      <c r="B24" s="10">
        <v>2702.13</v>
      </c>
      <c r="C24" s="107"/>
      <c r="D24" s="10">
        <v>1894.94</v>
      </c>
      <c r="E24" s="107"/>
      <c r="F24" s="103"/>
      <c r="G24" s="11"/>
      <c r="H24" s="11"/>
      <c r="I24" s="11" t="s">
        <v>143</v>
      </c>
      <c r="J24" s="11"/>
      <c r="K24" s="11"/>
      <c r="L24" s="11"/>
      <c r="M24" s="11"/>
    </row>
    <row r="25" spans="1:13" x14ac:dyDescent="0.15">
      <c r="A25" s="10" t="s">
        <v>144</v>
      </c>
      <c r="B25" s="11"/>
      <c r="C25" s="11"/>
      <c r="D25" s="11"/>
      <c r="E25" s="11"/>
      <c r="F25" s="11"/>
      <c r="G25" s="11"/>
      <c r="H25" s="11"/>
      <c r="I25" s="11" t="s">
        <v>145</v>
      </c>
      <c r="J25" s="11"/>
      <c r="K25" s="11"/>
      <c r="L25" s="11"/>
      <c r="M25" s="11"/>
    </row>
    <row r="26" spans="1:13" ht="67.5" x14ac:dyDescent="0.15">
      <c r="A26" s="10" t="s">
        <v>144</v>
      </c>
      <c r="B26" s="29">
        <v>2852.55</v>
      </c>
      <c r="C26" s="29"/>
      <c r="D26" s="29">
        <v>2043.44</v>
      </c>
      <c r="E26" s="29"/>
      <c r="F26" s="29"/>
      <c r="G26" s="14" t="s">
        <v>146</v>
      </c>
      <c r="H26" s="14"/>
      <c r="I26" s="14" t="s">
        <v>147</v>
      </c>
      <c r="J26" s="11"/>
      <c r="K26" s="11"/>
      <c r="L26" s="11"/>
      <c r="M26" s="11"/>
    </row>
    <row r="27" spans="1:13" ht="49.15" customHeight="1" x14ac:dyDescent="0.15">
      <c r="A27" s="100" t="s">
        <v>148</v>
      </c>
      <c r="B27" s="29">
        <v>2843.98</v>
      </c>
      <c r="C27" s="29"/>
      <c r="D27" s="29">
        <v>2043.17</v>
      </c>
      <c r="E27" s="29"/>
      <c r="F27" s="29"/>
      <c r="G27" s="14" t="s">
        <v>149</v>
      </c>
      <c r="H27" s="14"/>
      <c r="I27" s="14" t="s">
        <v>150</v>
      </c>
      <c r="J27" s="11"/>
      <c r="K27" s="11"/>
      <c r="L27" s="11"/>
      <c r="M27" s="11"/>
    </row>
    <row r="28" spans="1:13" ht="49.15" customHeight="1" x14ac:dyDescent="0.15">
      <c r="A28" s="100" t="s">
        <v>151</v>
      </c>
      <c r="B28" s="30">
        <v>2838.5</v>
      </c>
      <c r="C28" s="30"/>
      <c r="D28" s="30">
        <v>2029.52</v>
      </c>
      <c r="E28" s="30"/>
      <c r="F28" s="30"/>
      <c r="G28" s="99" t="s">
        <v>568</v>
      </c>
      <c r="H28" s="14"/>
      <c r="I28" s="14" t="s">
        <v>152</v>
      </c>
      <c r="J28" s="11"/>
      <c r="K28" s="11"/>
      <c r="L28" s="11"/>
      <c r="M28" s="11"/>
    </row>
    <row r="29" spans="1:13" ht="49.15" customHeight="1" x14ac:dyDescent="0.15">
      <c r="A29" s="100" t="s">
        <v>500</v>
      </c>
      <c r="B29" s="30"/>
      <c r="C29" s="30"/>
      <c r="D29" s="30"/>
      <c r="E29" s="30"/>
      <c r="F29" s="30"/>
      <c r="G29" s="14"/>
      <c r="H29" s="14"/>
      <c r="I29" s="99" t="s">
        <v>502</v>
      </c>
      <c r="J29" s="11"/>
      <c r="K29" s="11"/>
      <c r="L29" s="11"/>
      <c r="M29" s="11"/>
    </row>
    <row r="30" spans="1:13" x14ac:dyDescent="0.15">
      <c r="A30" s="128" t="s">
        <v>503</v>
      </c>
      <c r="B30" s="128"/>
      <c r="C30" s="128"/>
      <c r="D30" s="128"/>
      <c r="E30" s="128"/>
      <c r="F30" s="128"/>
      <c r="G30" s="128"/>
      <c r="H30" s="128"/>
      <c r="I30" s="128"/>
      <c r="J30" s="128"/>
      <c r="K30" s="128"/>
      <c r="L30" s="128"/>
      <c r="M30" s="128"/>
    </row>
    <row r="31" spans="1:13" ht="49.15" customHeight="1" x14ac:dyDescent="0.15">
      <c r="A31" s="100" t="s">
        <v>501</v>
      </c>
      <c r="B31" s="30"/>
      <c r="C31" s="30"/>
      <c r="D31" s="30"/>
      <c r="E31" s="30"/>
      <c r="F31" s="30"/>
      <c r="G31" s="14"/>
      <c r="H31" s="14"/>
      <c r="I31" s="14"/>
      <c r="J31" s="11"/>
      <c r="K31" s="11"/>
      <c r="L31" s="11"/>
      <c r="M31" s="11"/>
    </row>
    <row r="32" spans="1:13" ht="49.15" customHeight="1" x14ac:dyDescent="0.15">
      <c r="A32" s="100" t="s">
        <v>504</v>
      </c>
      <c r="B32" s="30"/>
      <c r="C32" s="30"/>
      <c r="D32" s="30"/>
      <c r="E32" s="30"/>
      <c r="F32" s="30"/>
      <c r="G32" s="14"/>
      <c r="H32" s="14"/>
      <c r="I32" s="14" t="s">
        <v>505</v>
      </c>
      <c r="J32" s="11"/>
      <c r="K32" s="11"/>
      <c r="L32" s="11"/>
      <c r="M32" s="11"/>
    </row>
    <row r="33" spans="1:13" ht="49.15" customHeight="1" x14ac:dyDescent="0.15">
      <c r="A33" s="100" t="s">
        <v>506</v>
      </c>
      <c r="B33" s="30"/>
      <c r="C33" s="30"/>
      <c r="D33" s="30"/>
      <c r="E33" s="30"/>
      <c r="F33" s="30"/>
      <c r="G33" s="14"/>
      <c r="H33" s="14"/>
      <c r="I33" s="14" t="s">
        <v>507</v>
      </c>
      <c r="J33" s="11"/>
      <c r="K33" s="11"/>
      <c r="L33" s="11"/>
      <c r="M33" s="105" t="s">
        <v>523</v>
      </c>
    </row>
    <row r="34" spans="1:13" x14ac:dyDescent="0.15">
      <c r="A34" s="129" t="s">
        <v>510</v>
      </c>
      <c r="B34" s="129"/>
      <c r="C34" s="129"/>
      <c r="D34" s="129"/>
      <c r="E34" s="129"/>
      <c r="F34" s="129"/>
      <c r="G34" s="129"/>
      <c r="H34" s="129"/>
      <c r="I34" s="129"/>
      <c r="J34" s="129"/>
      <c r="K34" s="129"/>
      <c r="L34" s="129"/>
      <c r="M34" s="129"/>
    </row>
    <row r="35" spans="1:13" ht="49.15" customHeight="1" x14ac:dyDescent="0.15">
      <c r="A35" s="100" t="s">
        <v>508</v>
      </c>
      <c r="B35" s="30"/>
      <c r="C35" s="30"/>
      <c r="D35" s="30"/>
      <c r="E35" s="30"/>
      <c r="F35" s="30"/>
      <c r="G35" s="14"/>
      <c r="H35" s="14"/>
      <c r="I35" s="97" t="s">
        <v>509</v>
      </c>
      <c r="J35" s="11"/>
      <c r="K35" s="11"/>
      <c r="L35" s="11"/>
      <c r="M35" s="105" t="s">
        <v>554</v>
      </c>
    </row>
    <row r="36" spans="1:13" ht="49.15" customHeight="1" x14ac:dyDescent="0.15">
      <c r="A36" s="101" t="s">
        <v>511</v>
      </c>
      <c r="B36" s="30"/>
      <c r="C36" s="30"/>
      <c r="D36" s="30"/>
      <c r="E36" s="30"/>
      <c r="F36" s="30"/>
      <c r="G36" s="14"/>
      <c r="H36" s="14"/>
      <c r="I36" s="14" t="s">
        <v>512</v>
      </c>
      <c r="J36" s="11"/>
      <c r="K36" s="11"/>
      <c r="L36" s="11"/>
      <c r="M36" s="11" t="s">
        <v>513</v>
      </c>
    </row>
    <row r="37" spans="1:13" ht="49.15" customHeight="1" x14ac:dyDescent="0.15">
      <c r="A37" s="104" t="s">
        <v>514</v>
      </c>
      <c r="B37" s="30"/>
      <c r="C37" s="30"/>
      <c r="D37" s="30"/>
      <c r="E37" s="30"/>
      <c r="F37" s="30"/>
      <c r="G37" s="14"/>
      <c r="H37" s="14"/>
      <c r="I37" s="14"/>
      <c r="J37" s="105" t="s">
        <v>519</v>
      </c>
      <c r="K37" s="105" t="s">
        <v>520</v>
      </c>
      <c r="L37" s="106" t="s">
        <v>521</v>
      </c>
      <c r="M37" s="105" t="s">
        <v>524</v>
      </c>
    </row>
    <row r="38" spans="1:13" ht="49.15" customHeight="1" x14ac:dyDescent="0.15">
      <c r="A38" s="104" t="s">
        <v>515</v>
      </c>
      <c r="B38" s="30">
        <v>3404.8</v>
      </c>
      <c r="C38" s="30"/>
      <c r="D38" s="29">
        <v>2771.85</v>
      </c>
      <c r="E38" s="29"/>
      <c r="F38" s="29"/>
      <c r="G38" s="14"/>
      <c r="H38" s="14"/>
      <c r="I38" s="14"/>
      <c r="J38" s="11"/>
      <c r="K38" s="11"/>
      <c r="L38" s="106" t="s">
        <v>516</v>
      </c>
      <c r="M38" s="105"/>
    </row>
    <row r="39" spans="1:13" ht="49.15" customHeight="1" x14ac:dyDescent="0.15">
      <c r="A39" s="104" t="s">
        <v>525</v>
      </c>
      <c r="B39" s="30"/>
      <c r="C39" s="30"/>
      <c r="D39" s="29"/>
      <c r="E39" s="29"/>
      <c r="F39" s="29"/>
      <c r="G39" s="12">
        <v>9422</v>
      </c>
      <c r="H39" s="12"/>
      <c r="I39" s="14" t="s">
        <v>530</v>
      </c>
      <c r="J39" s="11" t="s">
        <v>534</v>
      </c>
      <c r="K39" s="11" t="s">
        <v>535</v>
      </c>
      <c r="L39" s="106"/>
      <c r="M39" s="105" t="s">
        <v>528</v>
      </c>
    </row>
    <row r="40" spans="1:13" ht="49.15" customHeight="1" x14ac:dyDescent="0.15">
      <c r="A40" s="104" t="s">
        <v>526</v>
      </c>
      <c r="B40" s="30">
        <v>3355.37</v>
      </c>
      <c r="C40" s="30"/>
      <c r="D40" s="30">
        <v>2732.15</v>
      </c>
      <c r="E40" s="30"/>
      <c r="F40" s="29"/>
      <c r="G40" s="14"/>
      <c r="H40" s="14"/>
      <c r="I40" s="14" t="s">
        <v>531</v>
      </c>
      <c r="J40" s="11" t="s">
        <v>532</v>
      </c>
      <c r="K40" s="11" t="s">
        <v>533</v>
      </c>
      <c r="L40" s="106"/>
      <c r="M40" s="99" t="s">
        <v>529</v>
      </c>
    </row>
    <row r="41" spans="1:13" x14ac:dyDescent="0.15">
      <c r="A41" s="128" t="s">
        <v>536</v>
      </c>
      <c r="B41" s="128"/>
      <c r="C41" s="128"/>
      <c r="D41" s="128"/>
      <c r="E41" s="128"/>
      <c r="F41" s="128"/>
      <c r="G41" s="128"/>
      <c r="H41" s="128"/>
      <c r="I41" s="128"/>
      <c r="J41" s="128"/>
      <c r="K41" s="128"/>
      <c r="L41" s="128"/>
      <c r="M41" s="128"/>
    </row>
    <row r="42" spans="1:13" x14ac:dyDescent="0.15">
      <c r="A42" s="128" t="s">
        <v>537</v>
      </c>
      <c r="B42" s="128"/>
      <c r="C42" s="128"/>
      <c r="D42" s="128"/>
      <c r="E42" s="128"/>
      <c r="F42" s="128"/>
      <c r="G42" s="128"/>
      <c r="H42" s="128"/>
      <c r="I42" s="128"/>
      <c r="J42" s="128"/>
      <c r="K42" s="128"/>
      <c r="L42" s="128"/>
      <c r="M42" s="128"/>
    </row>
    <row r="43" spans="1:13" ht="49.15" customHeight="1" x14ac:dyDescent="0.15">
      <c r="A43" s="104" t="s">
        <v>540</v>
      </c>
      <c r="B43" s="29">
        <v>3338.09</v>
      </c>
      <c r="C43" s="29">
        <v>13245.09</v>
      </c>
      <c r="D43" s="29">
        <v>2596.08</v>
      </c>
      <c r="E43" s="29">
        <v>1483.9</v>
      </c>
      <c r="F43" s="29"/>
      <c r="G43" s="14"/>
      <c r="H43" s="99" t="s">
        <v>550</v>
      </c>
      <c r="I43" s="14" t="s">
        <v>538</v>
      </c>
      <c r="J43" s="11"/>
      <c r="K43" s="11"/>
      <c r="L43" s="109" t="s">
        <v>544</v>
      </c>
      <c r="M43" s="99" t="s">
        <v>539</v>
      </c>
    </row>
    <row r="44" spans="1:13" ht="49.15" customHeight="1" x14ac:dyDescent="0.15">
      <c r="A44" s="104" t="s">
        <v>545</v>
      </c>
      <c r="B44" s="29"/>
      <c r="C44" s="29"/>
      <c r="D44" s="29"/>
      <c r="E44" s="29"/>
      <c r="F44" s="29"/>
      <c r="G44" s="14"/>
      <c r="H44" s="14"/>
      <c r="I44" s="99" t="s">
        <v>546</v>
      </c>
      <c r="J44" s="11"/>
      <c r="K44" s="11"/>
      <c r="L44" s="109"/>
      <c r="M44" s="99"/>
    </row>
    <row r="45" spans="1:13" ht="49.15" customHeight="1" x14ac:dyDescent="0.15">
      <c r="A45" s="104" t="s">
        <v>552</v>
      </c>
      <c r="B45" s="29">
        <v>3279.71</v>
      </c>
      <c r="C45" s="29">
        <v>13110.07</v>
      </c>
      <c r="D45" s="29">
        <v>2599.88</v>
      </c>
      <c r="E45" s="29">
        <v>1423.9</v>
      </c>
      <c r="F45" s="29"/>
      <c r="G45" s="14"/>
      <c r="H45" s="99" t="s">
        <v>549</v>
      </c>
      <c r="I45" s="99" t="s">
        <v>547</v>
      </c>
      <c r="J45" s="11"/>
      <c r="K45" s="11"/>
      <c r="L45" s="109"/>
      <c r="M45" s="99" t="s">
        <v>551</v>
      </c>
    </row>
    <row r="46" spans="1:13" x14ac:dyDescent="0.15">
      <c r="A46" s="128" t="s">
        <v>553</v>
      </c>
      <c r="B46" s="128"/>
      <c r="C46" s="128"/>
      <c r="D46" s="128"/>
      <c r="E46" s="128"/>
      <c r="F46" s="128"/>
      <c r="G46" s="128"/>
      <c r="H46" s="128"/>
      <c r="I46" s="128"/>
      <c r="J46" s="128"/>
      <c r="K46" s="128"/>
      <c r="L46" s="128"/>
      <c r="M46" s="128"/>
    </row>
    <row r="47" spans="1:13" ht="104.45" customHeight="1" x14ac:dyDescent="0.15">
      <c r="A47" s="104"/>
      <c r="B47" s="29"/>
      <c r="C47" s="29"/>
      <c r="D47" s="29"/>
      <c r="E47" s="29"/>
      <c r="F47" s="29"/>
      <c r="G47" s="99" t="s">
        <v>557</v>
      </c>
      <c r="H47" s="99"/>
      <c r="I47" s="99" t="s">
        <v>556</v>
      </c>
      <c r="J47" s="11"/>
      <c r="K47" s="11"/>
      <c r="L47" s="109"/>
      <c r="M47" s="99"/>
    </row>
    <row r="48" spans="1:13" ht="153.6" customHeight="1" x14ac:dyDescent="0.15">
      <c r="A48" s="104" t="s">
        <v>555</v>
      </c>
      <c r="B48" s="29"/>
      <c r="C48" s="29"/>
      <c r="D48" s="29"/>
      <c r="E48" s="29"/>
      <c r="F48" s="29"/>
      <c r="G48" s="99" t="s">
        <v>559</v>
      </c>
      <c r="H48" s="99"/>
      <c r="I48" s="99" t="s">
        <v>560</v>
      </c>
      <c r="J48" s="11"/>
      <c r="K48" s="11"/>
      <c r="L48" s="109"/>
      <c r="M48" s="99" t="s">
        <v>558</v>
      </c>
    </row>
    <row r="49" spans="1:13" ht="153.6" customHeight="1" x14ac:dyDescent="0.15">
      <c r="A49" s="104" t="s">
        <v>561</v>
      </c>
      <c r="B49" s="29"/>
      <c r="C49" s="29"/>
      <c r="D49" s="29"/>
      <c r="E49" s="29"/>
      <c r="F49" s="29"/>
      <c r="G49" s="99"/>
      <c r="H49" s="99" t="s">
        <v>564</v>
      </c>
      <c r="I49" s="99" t="s">
        <v>563</v>
      </c>
      <c r="J49" s="11"/>
      <c r="K49" s="11"/>
      <c r="L49" s="109"/>
      <c r="M49" s="99"/>
    </row>
    <row r="50" spans="1:13" ht="153.6" customHeight="1" x14ac:dyDescent="0.15">
      <c r="A50" s="104" t="s">
        <v>562</v>
      </c>
      <c r="B50" s="29">
        <v>3359.75</v>
      </c>
      <c r="C50" s="29">
        <v>13798.58</v>
      </c>
      <c r="D50" s="29">
        <v>2784.72</v>
      </c>
      <c r="E50" s="29">
        <v>1423.9</v>
      </c>
      <c r="F50" s="29"/>
      <c r="G50" s="99"/>
      <c r="H50" s="99"/>
      <c r="I50" s="99"/>
      <c r="J50" s="11"/>
      <c r="K50" s="11"/>
      <c r="L50" s="109"/>
      <c r="M50" s="99"/>
    </row>
    <row r="51" spans="1:13" ht="153.6" customHeight="1" x14ac:dyDescent="0.15">
      <c r="A51" s="104" t="s">
        <v>565</v>
      </c>
      <c r="B51" s="30">
        <v>3332.18</v>
      </c>
      <c r="C51" s="30">
        <v>13624.89</v>
      </c>
      <c r="D51" s="30">
        <v>2737.96</v>
      </c>
      <c r="E51" s="30">
        <v>1453.79</v>
      </c>
      <c r="F51" s="29"/>
      <c r="G51" s="99"/>
      <c r="H51" s="99"/>
      <c r="I51" s="99"/>
      <c r="J51" s="11"/>
      <c r="K51" s="11"/>
      <c r="L51" s="109"/>
      <c r="M51" s="99"/>
    </row>
    <row r="52" spans="1:13" ht="153.6" customHeight="1" x14ac:dyDescent="0.15">
      <c r="A52" s="104" t="s">
        <v>566</v>
      </c>
      <c r="B52" s="30">
        <v>3312.67</v>
      </c>
      <c r="C52" s="30">
        <v>13421.19</v>
      </c>
      <c r="D52" s="30">
        <v>2689.67</v>
      </c>
      <c r="E52" s="30">
        <v>1412.15</v>
      </c>
      <c r="F52" s="30">
        <v>7391</v>
      </c>
      <c r="G52" s="99" t="s">
        <v>569</v>
      </c>
      <c r="H52" s="99"/>
      <c r="I52" s="99" t="s">
        <v>567</v>
      </c>
      <c r="J52" s="11"/>
      <c r="K52" s="11"/>
      <c r="L52" s="109"/>
      <c r="M52" s="99"/>
    </row>
    <row r="53" spans="1:13" ht="153.6" customHeight="1" x14ac:dyDescent="0.15">
      <c r="A53" s="104" t="s">
        <v>570</v>
      </c>
      <c r="B53" s="29">
        <v>3328.1</v>
      </c>
      <c r="C53" s="29">
        <v>13603.88</v>
      </c>
      <c r="D53" s="29">
        <v>2740.58</v>
      </c>
      <c r="E53" s="29">
        <v>1426.18</v>
      </c>
      <c r="F53" s="29">
        <v>6674</v>
      </c>
      <c r="G53" s="99" t="s">
        <v>574</v>
      </c>
      <c r="H53" s="99"/>
      <c r="I53" s="99" t="s">
        <v>571</v>
      </c>
      <c r="J53" s="11"/>
      <c r="K53" s="11"/>
      <c r="L53" s="109"/>
      <c r="M53" s="99"/>
    </row>
    <row r="54" spans="1:13" ht="153.6" customHeight="1" x14ac:dyDescent="0.15">
      <c r="A54" s="104" t="s">
        <v>572</v>
      </c>
      <c r="B54" s="29">
        <v>3272.73</v>
      </c>
      <c r="C54" s="29">
        <v>13519.66</v>
      </c>
      <c r="D54" s="29">
        <v>2699.92</v>
      </c>
      <c r="E54" s="29">
        <v>1412.06</v>
      </c>
      <c r="F54" s="29">
        <v>7803</v>
      </c>
      <c r="G54" s="99" t="s">
        <v>575</v>
      </c>
      <c r="H54" s="99"/>
      <c r="I54" s="99" t="s">
        <v>573</v>
      </c>
      <c r="J54" s="11"/>
      <c r="K54" s="11"/>
      <c r="L54" s="109"/>
      <c r="M54" s="99"/>
    </row>
    <row r="55" spans="1:13" ht="153.6" customHeight="1" x14ac:dyDescent="0.15">
      <c r="A55" s="104" t="s">
        <v>583</v>
      </c>
      <c r="B55" s="29">
        <v>3320.13</v>
      </c>
      <c r="C55" s="29">
        <v>13894.26</v>
      </c>
      <c r="D55" s="29">
        <v>2787.88</v>
      </c>
      <c r="E55" s="29"/>
      <c r="F55" s="29"/>
      <c r="G55" s="99"/>
      <c r="H55" s="99"/>
      <c r="I55" s="99" t="s">
        <v>584</v>
      </c>
      <c r="J55" s="11"/>
      <c r="K55" s="11"/>
      <c r="L55" s="109"/>
      <c r="M55" s="99"/>
    </row>
    <row r="56" spans="1:13" ht="153.6" customHeight="1" x14ac:dyDescent="0.15">
      <c r="A56" s="104" t="s">
        <v>576</v>
      </c>
      <c r="B56" s="29"/>
      <c r="C56" s="29"/>
      <c r="D56" s="29"/>
      <c r="E56" s="29"/>
      <c r="F56" s="29"/>
      <c r="G56" s="99"/>
      <c r="H56" s="99"/>
      <c r="I56" s="99"/>
      <c r="J56" s="11"/>
      <c r="K56" s="11"/>
      <c r="L56" s="109"/>
      <c r="M56" s="99"/>
    </row>
    <row r="57" spans="1:13" ht="153.6" customHeight="1" x14ac:dyDescent="0.15">
      <c r="A57" s="104" t="s">
        <v>577</v>
      </c>
      <c r="B57" s="29"/>
      <c r="C57" s="29"/>
      <c r="D57" s="29"/>
      <c r="E57" s="29"/>
      <c r="F57" s="29"/>
      <c r="G57" s="99"/>
      <c r="H57" s="99"/>
      <c r="I57" s="99" t="s">
        <v>578</v>
      </c>
      <c r="J57" s="11"/>
      <c r="K57" s="11"/>
      <c r="L57" s="109"/>
      <c r="M57" s="99"/>
    </row>
    <row r="58" spans="1:13" ht="153.6" customHeight="1" x14ac:dyDescent="0.15">
      <c r="A58" s="104"/>
      <c r="B58" s="30">
        <v>3342.2</v>
      </c>
      <c r="C58" s="30">
        <v>13720.17</v>
      </c>
      <c r="D58" s="30">
        <v>2681.52</v>
      </c>
      <c r="E58" s="29"/>
      <c r="F58" s="29"/>
      <c r="G58" s="99"/>
      <c r="H58" s="99"/>
      <c r="I58" s="99" t="s">
        <v>582</v>
      </c>
      <c r="J58" s="11"/>
      <c r="K58" s="11"/>
      <c r="L58" s="109"/>
      <c r="M58" s="99"/>
    </row>
    <row r="59" spans="1:13" ht="153.6" customHeight="1" x14ac:dyDescent="0.15">
      <c r="A59" s="104" t="s">
        <v>579</v>
      </c>
      <c r="B59" s="30">
        <v>3338.68</v>
      </c>
      <c r="C59" s="29">
        <v>13792.07</v>
      </c>
      <c r="D59" s="29">
        <v>2700.51</v>
      </c>
      <c r="E59" s="29"/>
      <c r="F59" s="29"/>
      <c r="G59" s="99"/>
      <c r="H59" s="99" t="s">
        <v>580</v>
      </c>
      <c r="I59" s="99" t="s">
        <v>581</v>
      </c>
      <c r="J59" s="11"/>
      <c r="K59" s="11"/>
      <c r="L59" s="109"/>
      <c r="M59" s="99"/>
    </row>
    <row r="60" spans="1:13" ht="153.6" customHeight="1" x14ac:dyDescent="0.15">
      <c r="A60" s="104" t="s">
        <v>588</v>
      </c>
      <c r="B60" s="30">
        <v>3391.76</v>
      </c>
      <c r="C60" s="30">
        <v>13670.11</v>
      </c>
      <c r="D60" s="30">
        <v>2631.89</v>
      </c>
      <c r="E60" s="29"/>
      <c r="F60" s="29">
        <v>9507</v>
      </c>
      <c r="G60" s="99" t="s">
        <v>587</v>
      </c>
      <c r="H60" s="99"/>
      <c r="I60" s="99" t="s">
        <v>586</v>
      </c>
      <c r="J60" s="11"/>
      <c r="K60" s="11"/>
      <c r="L60" s="29">
        <v>49.39</v>
      </c>
      <c r="M60" s="99" t="s">
        <v>590</v>
      </c>
    </row>
    <row r="61" spans="1:13" ht="153.6" customHeight="1" x14ac:dyDescent="0.15">
      <c r="A61" s="104" t="s">
        <v>585</v>
      </c>
      <c r="B61" s="29">
        <v>3451.94</v>
      </c>
      <c r="C61" s="29">
        <v>13930.37</v>
      </c>
      <c r="D61" s="29">
        <v>2698.44</v>
      </c>
      <c r="E61" s="29"/>
      <c r="F61" s="29">
        <v>8649</v>
      </c>
      <c r="G61" s="99" t="s">
        <v>589</v>
      </c>
      <c r="H61" s="99"/>
      <c r="I61" s="99" t="s">
        <v>592</v>
      </c>
      <c r="J61" s="11"/>
      <c r="K61" s="11"/>
      <c r="L61" s="29">
        <v>162.93</v>
      </c>
      <c r="M61" s="99" t="s">
        <v>591</v>
      </c>
    </row>
    <row r="62" spans="1:13" ht="153.6" customHeight="1" x14ac:dyDescent="0.15">
      <c r="A62" s="104" t="s">
        <v>593</v>
      </c>
      <c r="B62" s="30">
        <v>3449.38</v>
      </c>
      <c r="C62" s="29">
        <v>13961.58</v>
      </c>
      <c r="D62" s="30">
        <v>2682.97</v>
      </c>
      <c r="E62" s="29">
        <v>1408.49</v>
      </c>
      <c r="F62" s="29">
        <v>8810</v>
      </c>
      <c r="G62" s="99" t="s">
        <v>589</v>
      </c>
      <c r="H62" s="99"/>
      <c r="I62" s="99" t="s">
        <v>595</v>
      </c>
      <c r="J62" s="11" t="s">
        <v>594</v>
      </c>
      <c r="K62" s="11"/>
      <c r="L62" s="110">
        <v>40.25</v>
      </c>
      <c r="M62" s="99" t="s">
        <v>596</v>
      </c>
    </row>
    <row r="63" spans="1:13" ht="153.6" customHeight="1" x14ac:dyDescent="0.15">
      <c r="A63" s="104" t="s">
        <v>597</v>
      </c>
      <c r="B63" s="30">
        <v>3410.18</v>
      </c>
      <c r="C63" s="29">
        <v>13937.89</v>
      </c>
      <c r="D63" s="29">
        <v>2746.28</v>
      </c>
      <c r="E63" s="30">
        <v>1398.73</v>
      </c>
      <c r="F63" s="30">
        <v>7017</v>
      </c>
      <c r="G63" s="99" t="s">
        <v>598</v>
      </c>
      <c r="H63" s="99"/>
      <c r="I63" s="99" t="s">
        <v>599</v>
      </c>
      <c r="J63" s="11" t="s">
        <v>601</v>
      </c>
      <c r="K63" s="11"/>
      <c r="L63" s="29">
        <v>66.760000000000005</v>
      </c>
      <c r="M63" s="99" t="s">
        <v>596</v>
      </c>
    </row>
    <row r="64" spans="1:13" ht="153.6" customHeight="1" x14ac:dyDescent="0.15">
      <c r="A64" s="104" t="s">
        <v>600</v>
      </c>
      <c r="B64" s="29">
        <v>3373.28</v>
      </c>
      <c r="C64" s="29">
        <v>13731.34</v>
      </c>
      <c r="D64" s="29">
        <v>2718.55</v>
      </c>
      <c r="E64" s="30">
        <v>1360.18</v>
      </c>
      <c r="F64" s="29">
        <v>7092</v>
      </c>
      <c r="G64" s="99" t="s">
        <v>603</v>
      </c>
      <c r="H64" s="99"/>
      <c r="I64" s="99" t="s">
        <v>602</v>
      </c>
      <c r="J64" s="11"/>
      <c r="K64" s="11"/>
      <c r="L64" s="29">
        <v>15.22</v>
      </c>
      <c r="M64" s="99" t="s">
        <v>604</v>
      </c>
    </row>
    <row r="65" spans="1:13" ht="153.6" customHeight="1" x14ac:dyDescent="0.15">
      <c r="A65" s="104" t="s">
        <v>605</v>
      </c>
      <c r="B65" s="29">
        <v>3369.12</v>
      </c>
      <c r="C65" s="29">
        <v>13692.13</v>
      </c>
      <c r="D65" s="29">
        <v>2726.6</v>
      </c>
      <c r="E65" s="29">
        <v>1375.06</v>
      </c>
      <c r="F65" s="29">
        <v>7098</v>
      </c>
      <c r="G65" s="99" t="s">
        <v>609</v>
      </c>
      <c r="H65" s="99"/>
      <c r="I65" s="99" t="s">
        <v>608</v>
      </c>
      <c r="J65" s="11"/>
      <c r="K65" s="11"/>
      <c r="L65" s="29">
        <v>2.23</v>
      </c>
      <c r="M65" s="99" t="s">
        <v>610</v>
      </c>
    </row>
    <row r="66" spans="1:13" ht="153.6" customHeight="1" x14ac:dyDescent="0.15">
      <c r="A66" s="104" t="s">
        <v>606</v>
      </c>
      <c r="B66" s="30">
        <v>3366.98</v>
      </c>
      <c r="C66" s="30">
        <v>13751.09</v>
      </c>
      <c r="D66" s="29">
        <v>2760.64</v>
      </c>
      <c r="E66" s="30"/>
      <c r="F66" s="30">
        <v>7010</v>
      </c>
      <c r="G66" s="99"/>
      <c r="H66" s="99" t="s">
        <v>607</v>
      </c>
      <c r="I66" s="99" t="s">
        <v>611</v>
      </c>
      <c r="J66" s="11"/>
      <c r="K66" s="11"/>
      <c r="L66" s="29">
        <v>19.149999999999999</v>
      </c>
      <c r="M66" s="99"/>
    </row>
    <row r="67" spans="1:13" ht="153.6" customHeight="1" x14ac:dyDescent="0.15">
      <c r="A67" s="104" t="s">
        <v>612</v>
      </c>
      <c r="B67" s="29">
        <v>3404.87</v>
      </c>
      <c r="C67" s="29">
        <v>13889.87</v>
      </c>
      <c r="D67" s="29">
        <v>2785.62</v>
      </c>
      <c r="E67" s="30"/>
      <c r="F67" s="29">
        <v>7917</v>
      </c>
      <c r="G67" s="99"/>
      <c r="H67" s="99"/>
      <c r="I67" s="99" t="s">
        <v>613</v>
      </c>
      <c r="J67" s="11"/>
      <c r="K67" s="11"/>
      <c r="L67" s="29">
        <v>80.58</v>
      </c>
      <c r="M67" s="99"/>
    </row>
    <row r="68" spans="1:13" x14ac:dyDescent="0.15">
      <c r="A68" s="128" t="s">
        <v>614</v>
      </c>
      <c r="B68" s="128"/>
      <c r="C68" s="128"/>
      <c r="D68" s="128"/>
      <c r="E68" s="128"/>
      <c r="F68" s="128"/>
      <c r="G68" s="128"/>
      <c r="H68" s="128"/>
      <c r="I68" s="128"/>
      <c r="J68" s="128"/>
      <c r="K68" s="128"/>
      <c r="L68" s="128"/>
      <c r="M68" s="128"/>
    </row>
    <row r="69" spans="1:13" ht="104.45" customHeight="1" x14ac:dyDescent="0.15">
      <c r="A69" s="104" t="s">
        <v>615</v>
      </c>
      <c r="B69" s="29"/>
      <c r="C69" s="29"/>
      <c r="D69" s="29"/>
      <c r="E69" s="30"/>
      <c r="F69" s="29">
        <v>7917</v>
      </c>
      <c r="G69" s="99"/>
      <c r="H69" s="99"/>
      <c r="I69" s="99" t="s">
        <v>617</v>
      </c>
      <c r="J69" s="14" t="s">
        <v>618</v>
      </c>
      <c r="K69" s="11"/>
      <c r="L69" s="109"/>
      <c r="M69" s="99"/>
    </row>
    <row r="70" spans="1:13" x14ac:dyDescent="0.15">
      <c r="A70" s="128" t="s">
        <v>619</v>
      </c>
      <c r="B70" s="128"/>
      <c r="C70" s="128"/>
      <c r="D70" s="128"/>
      <c r="E70" s="128"/>
      <c r="F70" s="128"/>
      <c r="G70" s="128"/>
      <c r="H70" s="128"/>
      <c r="I70" s="128"/>
      <c r="J70" s="128"/>
      <c r="K70" s="128"/>
      <c r="L70" s="128"/>
      <c r="M70" s="128"/>
    </row>
    <row r="71" spans="1:13" ht="104.45" customHeight="1" x14ac:dyDescent="0.15">
      <c r="A71" s="104" t="s">
        <v>616</v>
      </c>
      <c r="B71" s="29">
        <v>3420.57</v>
      </c>
      <c r="C71" s="29">
        <v>14134.85</v>
      </c>
      <c r="D71" s="29">
        <v>2882.44</v>
      </c>
      <c r="E71" s="30"/>
      <c r="F71" s="29">
        <v>8644</v>
      </c>
      <c r="G71" s="99" t="s">
        <v>621</v>
      </c>
      <c r="H71" s="99"/>
      <c r="I71" s="99" t="s">
        <v>620</v>
      </c>
      <c r="J71" s="11"/>
      <c r="K71" s="11"/>
      <c r="L71" s="29">
        <v>78.61</v>
      </c>
      <c r="M71" s="99"/>
    </row>
    <row r="72" spans="1:13" ht="104.45" customHeight="1" x14ac:dyDescent="0.15">
      <c r="A72" s="104" t="s">
        <v>622</v>
      </c>
      <c r="B72" s="30">
        <v>3356.78</v>
      </c>
      <c r="C72" s="30">
        <v>13882.3</v>
      </c>
      <c r="D72" s="30">
        <v>2811.75</v>
      </c>
      <c r="E72" s="30"/>
      <c r="F72" s="29">
        <v>9576</v>
      </c>
      <c r="G72" s="99" t="s">
        <v>624</v>
      </c>
      <c r="H72" s="99"/>
      <c r="I72" s="99" t="s">
        <v>623</v>
      </c>
      <c r="J72" s="11"/>
      <c r="K72" s="11"/>
      <c r="L72" s="30">
        <v>35.86</v>
      </c>
      <c r="M72" s="99"/>
    </row>
    <row r="73" spans="1:13" x14ac:dyDescent="0.15">
      <c r="A73" s="128" t="s">
        <v>625</v>
      </c>
      <c r="B73" s="128"/>
      <c r="C73" s="128"/>
      <c r="D73" s="128"/>
      <c r="E73" s="128"/>
      <c r="F73" s="128"/>
      <c r="G73" s="128"/>
      <c r="H73" s="128"/>
      <c r="I73" s="128"/>
      <c r="J73" s="128"/>
      <c r="K73" s="128"/>
      <c r="L73" s="128"/>
      <c r="M73" s="128"/>
    </row>
    <row r="74" spans="1:13" ht="104.45" customHeight="1" x14ac:dyDescent="0.15">
      <c r="A74" s="104" t="s">
        <v>628</v>
      </c>
      <c r="B74" s="29">
        <v>3382.32</v>
      </c>
      <c r="C74" s="29">
        <v>14015.02</v>
      </c>
      <c r="D74" s="29">
        <v>2842.97</v>
      </c>
      <c r="E74" s="30"/>
      <c r="F74" s="30">
        <v>9290</v>
      </c>
      <c r="G74" s="97" t="s">
        <v>627</v>
      </c>
      <c r="H74" s="99"/>
      <c r="I74" s="99" t="s">
        <v>626</v>
      </c>
      <c r="J74" s="11"/>
      <c r="K74" s="11"/>
      <c r="L74" s="29">
        <v>43.39</v>
      </c>
      <c r="M74" s="99"/>
    </row>
    <row r="75" spans="1:13" ht="104.45" customHeight="1" x14ac:dyDescent="0.15">
      <c r="A75" s="104" t="s">
        <v>629</v>
      </c>
      <c r="B75" s="29">
        <v>3389.48</v>
      </c>
      <c r="C75" s="29">
        <v>13995.83</v>
      </c>
      <c r="D75" s="29">
        <v>2829.82</v>
      </c>
      <c r="E75" s="30"/>
      <c r="F75" s="30"/>
      <c r="G75" s="97"/>
      <c r="H75" s="99"/>
      <c r="I75" s="99" t="s">
        <v>632</v>
      </c>
      <c r="J75" s="11"/>
      <c r="K75" s="11"/>
      <c r="L75" s="29"/>
      <c r="M75" s="99"/>
    </row>
    <row r="76" spans="1:13" x14ac:dyDescent="0.15">
      <c r="A76" s="128" t="s">
        <v>631</v>
      </c>
      <c r="B76" s="128"/>
      <c r="C76" s="128"/>
      <c r="D76" s="128"/>
      <c r="E76" s="128"/>
      <c r="F76" s="128"/>
      <c r="G76" s="128"/>
      <c r="H76" s="128"/>
      <c r="I76" s="128"/>
      <c r="J76" s="128"/>
      <c r="K76" s="128"/>
      <c r="L76" s="128"/>
      <c r="M76" s="128"/>
    </row>
    <row r="77" spans="1:13" ht="104.45" customHeight="1" x14ac:dyDescent="0.15">
      <c r="A77" s="104" t="s">
        <v>630</v>
      </c>
      <c r="B77" s="29">
        <v>3397.29</v>
      </c>
      <c r="C77" s="29">
        <v>14044.1</v>
      </c>
      <c r="D77" s="29">
        <v>2842.81</v>
      </c>
      <c r="E77" s="30"/>
      <c r="F77" s="30">
        <v>8811</v>
      </c>
      <c r="G77" s="97"/>
      <c r="H77" s="99"/>
      <c r="I77" s="99" t="s">
        <v>633</v>
      </c>
      <c r="J77" s="11"/>
      <c r="K77" s="11"/>
      <c r="L77" s="30">
        <v>4.08</v>
      </c>
      <c r="M77" s="99"/>
    </row>
    <row r="78" spans="1:13" x14ac:dyDescent="0.15">
      <c r="A78" s="128" t="s">
        <v>762</v>
      </c>
      <c r="B78" s="128"/>
      <c r="C78" s="128"/>
      <c r="D78" s="128"/>
      <c r="E78" s="128"/>
      <c r="F78" s="128"/>
      <c r="G78" s="128"/>
      <c r="H78" s="128"/>
      <c r="I78" s="128"/>
      <c r="J78" s="128"/>
      <c r="K78" s="128"/>
      <c r="L78" s="128"/>
      <c r="M78" s="128"/>
    </row>
    <row r="79" spans="1:13" ht="142.9" customHeight="1" x14ac:dyDescent="0.15">
      <c r="A79" s="104" t="s">
        <v>635</v>
      </c>
      <c r="B79" s="30">
        <v>3379.04</v>
      </c>
      <c r="C79" s="30">
        <v>13970.21</v>
      </c>
      <c r="D79" s="30">
        <v>2813</v>
      </c>
      <c r="E79" s="30"/>
      <c r="F79" s="30">
        <v>8597</v>
      </c>
      <c r="G79" s="97" t="s">
        <v>639</v>
      </c>
      <c r="H79" s="99" t="s">
        <v>634</v>
      </c>
      <c r="I79" s="99" t="s">
        <v>636</v>
      </c>
      <c r="J79" s="111" t="s">
        <v>638</v>
      </c>
      <c r="K79" s="111" t="s">
        <v>637</v>
      </c>
      <c r="L79" s="29">
        <v>44.71</v>
      </c>
      <c r="M79" s="99" t="s">
        <v>640</v>
      </c>
    </row>
    <row r="80" spans="1:13" x14ac:dyDescent="0.15">
      <c r="A80" s="128" t="s">
        <v>642</v>
      </c>
      <c r="B80" s="128"/>
      <c r="C80" s="128"/>
      <c r="D80" s="128"/>
      <c r="E80" s="128"/>
      <c r="F80" s="128"/>
      <c r="G80" s="128"/>
      <c r="H80" s="128"/>
      <c r="I80" s="128"/>
      <c r="J80" s="128"/>
      <c r="K80" s="128"/>
      <c r="L80" s="128"/>
      <c r="M80" s="128"/>
    </row>
    <row r="81" spans="1:15" ht="142.9" customHeight="1" x14ac:dyDescent="0.15">
      <c r="A81" s="104" t="s">
        <v>646</v>
      </c>
      <c r="B81" s="29">
        <v>3414.45</v>
      </c>
      <c r="C81" s="29">
        <v>14201.57</v>
      </c>
      <c r="D81" s="29">
        <v>2900.54</v>
      </c>
      <c r="E81" s="30"/>
      <c r="F81" s="30">
        <v>8470</v>
      </c>
      <c r="G81" s="97"/>
      <c r="H81" s="99"/>
      <c r="I81" s="99" t="s">
        <v>647</v>
      </c>
      <c r="J81" s="112" t="s">
        <v>637</v>
      </c>
      <c r="K81" s="112"/>
      <c r="L81" s="29">
        <v>64.400000000000006</v>
      </c>
      <c r="M81" s="99"/>
    </row>
    <row r="82" spans="1:15" ht="142.9" customHeight="1" x14ac:dyDescent="0.15">
      <c r="A82" s="104" t="s">
        <v>641</v>
      </c>
      <c r="B82" s="29">
        <v>3502.96</v>
      </c>
      <c r="C82" s="29">
        <v>14827.47</v>
      </c>
      <c r="D82" s="29">
        <v>3078.11</v>
      </c>
      <c r="E82" s="29">
        <v>1422.12</v>
      </c>
      <c r="F82" s="29" t="s">
        <v>645</v>
      </c>
      <c r="G82" s="97" t="s">
        <v>644</v>
      </c>
      <c r="H82" s="99"/>
      <c r="I82" s="99" t="s">
        <v>643</v>
      </c>
      <c r="J82" s="112" t="s">
        <v>637</v>
      </c>
      <c r="K82" s="112"/>
      <c r="L82" s="30">
        <v>5.42</v>
      </c>
      <c r="M82" s="99"/>
    </row>
    <row r="83" spans="1:15" ht="142.9" customHeight="1" x14ac:dyDescent="0.15">
      <c r="A83" s="104" t="s">
        <v>648</v>
      </c>
      <c r="B83" s="29">
        <v>3528.68</v>
      </c>
      <c r="C83" s="29">
        <v>15147.57</v>
      </c>
      <c r="D83" s="29">
        <v>3097.98</v>
      </c>
      <c r="E83" s="29">
        <v>1425.16</v>
      </c>
      <c r="F83" s="29" t="s">
        <v>651</v>
      </c>
      <c r="G83" s="97"/>
      <c r="H83" s="99" t="s">
        <v>652</v>
      </c>
      <c r="I83" s="99" t="s">
        <v>649</v>
      </c>
      <c r="J83" s="113" t="s">
        <v>650</v>
      </c>
      <c r="K83" s="113"/>
      <c r="L83" s="30">
        <v>44.44</v>
      </c>
      <c r="M83" s="99"/>
    </row>
    <row r="84" spans="1:15" ht="142.9" customHeight="1" x14ac:dyDescent="0.15">
      <c r="A84" s="104" t="s">
        <v>653</v>
      </c>
      <c r="B84" s="29">
        <v>3550.88</v>
      </c>
      <c r="C84" s="29">
        <v>15187.61</v>
      </c>
      <c r="D84" s="29">
        <v>3115.09</v>
      </c>
      <c r="E84" s="29"/>
      <c r="F84" s="30" t="s">
        <v>645</v>
      </c>
      <c r="G84" s="97" t="s">
        <v>655</v>
      </c>
      <c r="H84" s="99"/>
      <c r="I84" s="99" t="s">
        <v>654</v>
      </c>
      <c r="J84" s="114" t="s">
        <v>658</v>
      </c>
      <c r="K84" s="114"/>
      <c r="L84" s="29">
        <v>2.36</v>
      </c>
      <c r="M84" s="99"/>
    </row>
    <row r="85" spans="1:15" ht="142.9" customHeight="1" x14ac:dyDescent="0.15">
      <c r="A85" s="104" t="s">
        <v>656</v>
      </c>
      <c r="B85" s="30">
        <v>3570.11</v>
      </c>
      <c r="C85" s="30">
        <v>15319.29</v>
      </c>
      <c r="D85" s="30">
        <v>3150.78</v>
      </c>
      <c r="E85" s="30">
        <v>1378.74</v>
      </c>
      <c r="F85" s="30" t="s">
        <v>662</v>
      </c>
      <c r="G85" s="97" t="s">
        <v>661</v>
      </c>
      <c r="H85" s="99" t="s">
        <v>657</v>
      </c>
      <c r="I85" s="99" t="s">
        <v>663</v>
      </c>
      <c r="J85" s="114" t="s">
        <v>660</v>
      </c>
      <c r="K85" s="114" t="s">
        <v>659</v>
      </c>
      <c r="L85" s="29">
        <v>206.15</v>
      </c>
      <c r="M85" s="99"/>
    </row>
    <row r="86" spans="1:15" ht="142.9" customHeight="1" x14ac:dyDescent="0.15">
      <c r="A86" s="104" t="s">
        <v>664</v>
      </c>
      <c r="B86" s="30">
        <v>3531.5</v>
      </c>
      <c r="C86" s="30">
        <v>15115.38</v>
      </c>
      <c r="D86" s="30">
        <v>3092.86</v>
      </c>
      <c r="E86" s="30"/>
      <c r="F86" s="117" t="s">
        <v>667</v>
      </c>
      <c r="G86" s="97" t="s">
        <v>665</v>
      </c>
      <c r="H86" s="99"/>
      <c r="I86" s="99" t="s">
        <v>666</v>
      </c>
      <c r="J86" s="115"/>
      <c r="K86" s="115"/>
      <c r="L86" s="29">
        <v>8.94</v>
      </c>
      <c r="M86" s="99"/>
    </row>
    <row r="87" spans="1:15" ht="142.9" customHeight="1" x14ac:dyDescent="0.15">
      <c r="A87" s="104" t="s">
        <v>671</v>
      </c>
      <c r="B87" s="30">
        <v>3598.65</v>
      </c>
      <c r="C87" s="30">
        <v>15365.43</v>
      </c>
      <c r="D87" s="30">
        <v>3130.3</v>
      </c>
      <c r="E87" s="117">
        <v>1407.41</v>
      </c>
      <c r="F87" s="117" t="s">
        <v>669</v>
      </c>
      <c r="G87" s="97" t="s">
        <v>670</v>
      </c>
      <c r="H87" s="99"/>
      <c r="I87" s="99" t="s">
        <v>668</v>
      </c>
      <c r="J87" s="115"/>
      <c r="K87" s="115"/>
      <c r="L87" s="29">
        <v>27.12</v>
      </c>
      <c r="M87" s="99"/>
    </row>
    <row r="88" spans="1:15" ht="142.9" customHeight="1" x14ac:dyDescent="0.15">
      <c r="A88" s="104" t="s">
        <v>672</v>
      </c>
      <c r="B88" s="30">
        <v>3565.9</v>
      </c>
      <c r="C88" s="30">
        <v>15070.13</v>
      </c>
      <c r="D88" s="30">
        <v>3089.18</v>
      </c>
      <c r="E88" s="117">
        <v>1447.27</v>
      </c>
      <c r="F88" s="30" t="s">
        <v>674</v>
      </c>
      <c r="G88" s="97" t="s">
        <v>673</v>
      </c>
      <c r="H88" s="99"/>
      <c r="I88" s="99" t="s">
        <v>675</v>
      </c>
      <c r="J88" s="116"/>
      <c r="K88" s="116"/>
      <c r="L88" s="29">
        <v>51.07</v>
      </c>
      <c r="M88" s="99"/>
    </row>
    <row r="89" spans="1:15" ht="142.9" customHeight="1" x14ac:dyDescent="0.15">
      <c r="A89" s="104" t="s">
        <v>677</v>
      </c>
      <c r="B89" s="117">
        <v>3566.38</v>
      </c>
      <c r="C89" s="117">
        <v>15031.7</v>
      </c>
      <c r="D89" s="117">
        <v>3089.94</v>
      </c>
      <c r="E89" s="117">
        <v>1447.58</v>
      </c>
      <c r="F89" s="30" t="s">
        <v>692</v>
      </c>
      <c r="G89" s="97" t="s">
        <v>676</v>
      </c>
      <c r="H89" s="99"/>
      <c r="I89" s="99" t="s">
        <v>678</v>
      </c>
      <c r="J89" s="118"/>
      <c r="K89" s="118"/>
      <c r="L89" s="29">
        <v>8.01</v>
      </c>
      <c r="M89" s="99"/>
    </row>
    <row r="90" spans="1:15" ht="142.9" customHeight="1" x14ac:dyDescent="0.15">
      <c r="A90" s="104" t="s">
        <v>689</v>
      </c>
      <c r="B90" s="117">
        <v>3596.22</v>
      </c>
      <c r="C90" s="117">
        <v>15269.27</v>
      </c>
      <c r="D90" s="117">
        <v>3149.2</v>
      </c>
      <c r="E90" s="117"/>
      <c r="F90" s="30">
        <v>9982</v>
      </c>
      <c r="G90" s="97" t="s">
        <v>691</v>
      </c>
      <c r="H90" s="99"/>
      <c r="I90" s="99" t="s">
        <v>693</v>
      </c>
      <c r="J90" s="104" t="s">
        <v>690</v>
      </c>
      <c r="K90" s="119"/>
      <c r="L90" s="29">
        <v>16.37</v>
      </c>
      <c r="M90" s="99"/>
    </row>
    <row r="91" spans="1:15" x14ac:dyDescent="0.15">
      <c r="A91" s="128" t="s">
        <v>696</v>
      </c>
      <c r="B91" s="128"/>
      <c r="C91" s="128"/>
      <c r="D91" s="128"/>
      <c r="E91" s="128"/>
      <c r="F91" s="128"/>
      <c r="G91" s="128"/>
      <c r="H91" s="128"/>
      <c r="I91" s="128"/>
      <c r="J91" s="128"/>
      <c r="K91" s="128"/>
      <c r="L91" s="128"/>
      <c r="M91" s="128"/>
    </row>
    <row r="92" spans="1:15" ht="142.9" customHeight="1" x14ac:dyDescent="0.15">
      <c r="A92" s="104" t="s">
        <v>698</v>
      </c>
      <c r="B92" s="30">
        <v>3566.38</v>
      </c>
      <c r="C92" s="30">
        <v>15003.99</v>
      </c>
      <c r="D92" s="30" t="s">
        <v>697</v>
      </c>
      <c r="E92" s="30">
        <v>1443.92</v>
      </c>
      <c r="F92" s="117" t="s">
        <v>706</v>
      </c>
      <c r="G92" s="97" t="s">
        <v>695</v>
      </c>
      <c r="H92" s="99"/>
      <c r="I92" s="99" t="s">
        <v>694</v>
      </c>
      <c r="J92" s="119"/>
      <c r="K92" s="119"/>
      <c r="L92" s="29">
        <v>9.18</v>
      </c>
      <c r="M92" s="99"/>
    </row>
    <row r="93" spans="1:15" ht="142.9" customHeight="1" x14ac:dyDescent="0.15">
      <c r="A93" s="104" t="s">
        <v>703</v>
      </c>
      <c r="B93" s="30">
        <v>3583.09</v>
      </c>
      <c r="C93" s="117">
        <v>15223.36</v>
      </c>
      <c r="D93" s="117">
        <v>3204.93</v>
      </c>
      <c r="E93" s="117"/>
      <c r="F93" s="124">
        <v>9156</v>
      </c>
      <c r="G93" s="97" t="s">
        <v>705</v>
      </c>
      <c r="H93" s="99"/>
      <c r="I93" s="99" t="s">
        <v>704</v>
      </c>
      <c r="J93" s="123"/>
      <c r="K93" s="123"/>
      <c r="L93" s="29">
        <v>33.94</v>
      </c>
      <c r="M93" s="99"/>
    </row>
    <row r="94" spans="1:15" ht="142.9" customHeight="1" x14ac:dyDescent="0.15">
      <c r="A94" s="104" t="s">
        <v>699</v>
      </c>
      <c r="B94" s="30">
        <v>3606.75</v>
      </c>
      <c r="C94" s="117">
        <v>15628.73</v>
      </c>
      <c r="D94" s="117">
        <v>3358.24</v>
      </c>
      <c r="E94" s="117">
        <v>1486.31</v>
      </c>
      <c r="F94" s="117" t="s">
        <v>707</v>
      </c>
      <c r="G94" s="85" t="s">
        <v>702</v>
      </c>
      <c r="H94" s="99" t="s">
        <v>700</v>
      </c>
      <c r="I94" s="99" t="s">
        <v>701</v>
      </c>
      <c r="J94" s="123"/>
      <c r="K94" s="123"/>
      <c r="L94" s="30">
        <v>20.2</v>
      </c>
      <c r="M94" s="99" t="s">
        <v>709</v>
      </c>
      <c r="O94" t="s">
        <v>708</v>
      </c>
    </row>
    <row r="95" spans="1:15" ht="142.9" customHeight="1" x14ac:dyDescent="0.15">
      <c r="A95" s="104" t="s">
        <v>710</v>
      </c>
      <c r="B95" s="117">
        <v>3624.24</v>
      </c>
      <c r="C95" s="117">
        <v>15710.19</v>
      </c>
      <c r="D95" s="30">
        <v>3355.24</v>
      </c>
      <c r="E95" s="117">
        <v>1498.6</v>
      </c>
      <c r="F95" s="117" t="s">
        <v>667</v>
      </c>
      <c r="G95" s="97" t="s">
        <v>713</v>
      </c>
      <c r="H95" s="99" t="s">
        <v>714</v>
      </c>
      <c r="I95" s="99" t="s">
        <v>711</v>
      </c>
      <c r="J95" s="104" t="s">
        <v>715</v>
      </c>
      <c r="K95" s="125" t="s">
        <v>712</v>
      </c>
      <c r="L95" s="30">
        <v>19.309999999999999</v>
      </c>
      <c r="M95" s="99"/>
      <c r="O95" t="s">
        <v>708</v>
      </c>
    </row>
    <row r="96" spans="1:15" ht="142.9" customHeight="1" x14ac:dyDescent="0.15">
      <c r="A96" s="104" t="s">
        <v>716</v>
      </c>
      <c r="B96" s="117">
        <v>3573.34</v>
      </c>
      <c r="C96" s="117">
        <v>15413.83</v>
      </c>
      <c r="D96" s="117">
        <v>3281.03</v>
      </c>
      <c r="E96" s="30">
        <v>1458.37</v>
      </c>
      <c r="F96" s="117" t="s">
        <v>667</v>
      </c>
      <c r="G96" s="85" t="s">
        <v>718</v>
      </c>
      <c r="H96" s="99" t="s">
        <v>720</v>
      </c>
      <c r="I96" s="99" t="s">
        <v>717</v>
      </c>
      <c r="J96" s="104" t="s">
        <v>721</v>
      </c>
      <c r="K96" s="125" t="s">
        <v>722</v>
      </c>
      <c r="L96" s="30">
        <v>12.55</v>
      </c>
      <c r="M96" s="99"/>
      <c r="O96" t="s">
        <v>708</v>
      </c>
    </row>
    <row r="97" spans="1:15" ht="142.9" customHeight="1" x14ac:dyDescent="0.15">
      <c r="A97" s="104" t="s">
        <v>725</v>
      </c>
      <c r="B97" s="30">
        <v>3483.07</v>
      </c>
      <c r="C97" s="30">
        <v>14821.99</v>
      </c>
      <c r="D97" s="30">
        <v>3128.86</v>
      </c>
      <c r="E97" s="117">
        <v>1421.96</v>
      </c>
      <c r="F97" s="30">
        <v>9522</v>
      </c>
      <c r="G97" s="117" t="s">
        <v>724</v>
      </c>
      <c r="H97" s="99"/>
      <c r="I97" s="99" t="s">
        <v>723</v>
      </c>
      <c r="J97" s="125" t="s">
        <v>534</v>
      </c>
      <c r="K97" s="104" t="s">
        <v>637</v>
      </c>
      <c r="L97" s="117">
        <v>25.33</v>
      </c>
      <c r="M97" s="99"/>
      <c r="O97" t="s">
        <v>708</v>
      </c>
    </row>
    <row r="98" spans="1:15" ht="142.9" customHeight="1" x14ac:dyDescent="0.15">
      <c r="A98" s="104" t="s">
        <v>729</v>
      </c>
      <c r="B98" s="117">
        <v>3505.28</v>
      </c>
      <c r="C98" s="117">
        <v>15024.24</v>
      </c>
      <c r="D98" s="117">
        <v>3159.99</v>
      </c>
      <c r="E98" s="30">
        <v>1421.48</v>
      </c>
      <c r="F98" s="30">
        <v>8567</v>
      </c>
      <c r="G98" s="117" t="s">
        <v>726</v>
      </c>
      <c r="H98" s="99"/>
      <c r="I98" s="99" t="s">
        <v>728</v>
      </c>
      <c r="J98" s="125" t="s">
        <v>727</v>
      </c>
      <c r="K98" s="104" t="s">
        <v>637</v>
      </c>
      <c r="L98" s="117">
        <v>34.590000000000003</v>
      </c>
      <c r="M98" s="99"/>
      <c r="O98" t="s">
        <v>708</v>
      </c>
    </row>
    <row r="99" spans="1:15" ht="142.9" customHeight="1" x14ac:dyDescent="0.15">
      <c r="A99" s="104" t="s">
        <v>730</v>
      </c>
      <c r="B99" s="117">
        <v>3533.68</v>
      </c>
      <c r="C99" s="117">
        <v>15335.66</v>
      </c>
      <c r="D99" s="117">
        <v>3228.7</v>
      </c>
      <c r="E99" s="117">
        <v>1438.06</v>
      </c>
      <c r="F99" s="117">
        <v>9010</v>
      </c>
      <c r="G99" s="117" t="s">
        <v>734</v>
      </c>
      <c r="H99" s="99"/>
      <c r="I99" s="99" t="s">
        <v>733</v>
      </c>
      <c r="J99" s="104" t="s">
        <v>732</v>
      </c>
      <c r="K99" s="104" t="s">
        <v>731</v>
      </c>
      <c r="L99" s="117">
        <v>32.81</v>
      </c>
      <c r="M99" s="99"/>
      <c r="O99" t="s">
        <v>708</v>
      </c>
    </row>
    <row r="100" spans="1:15" ht="142.9" customHeight="1" x14ac:dyDescent="0.15">
      <c r="A100" s="104" t="s">
        <v>735</v>
      </c>
      <c r="B100" s="30">
        <v>3517.31</v>
      </c>
      <c r="C100" s="30">
        <v>15233.15</v>
      </c>
      <c r="D100" s="30">
        <v>3223.77</v>
      </c>
      <c r="E100" s="117"/>
      <c r="F100" s="117">
        <v>95.37</v>
      </c>
      <c r="G100" s="117" t="s">
        <v>737</v>
      </c>
      <c r="H100" s="99"/>
      <c r="I100" s="99" t="s">
        <v>738</v>
      </c>
      <c r="J100" s="104"/>
      <c r="K100" s="104"/>
      <c r="L100" s="117">
        <v>34.229999999999997</v>
      </c>
      <c r="M100" s="99"/>
      <c r="O100" t="s">
        <v>708</v>
      </c>
    </row>
    <row r="101" spans="1:15" ht="142.9" customHeight="1" x14ac:dyDescent="0.15">
      <c r="A101" s="104" t="s">
        <v>736</v>
      </c>
      <c r="B101" s="30">
        <v>3501.86</v>
      </c>
      <c r="C101" s="30">
        <v>15105.94</v>
      </c>
      <c r="D101" s="30">
        <v>3200.55</v>
      </c>
      <c r="E101" s="30">
        <v>1394.1</v>
      </c>
      <c r="F101" s="117">
        <v>9425</v>
      </c>
      <c r="G101" s="117" t="s">
        <v>740</v>
      </c>
      <c r="H101" s="99"/>
      <c r="I101" s="99" t="s">
        <v>739</v>
      </c>
      <c r="J101" s="104"/>
      <c r="K101" s="104"/>
      <c r="L101" s="117">
        <v>67.709999999999994</v>
      </c>
      <c r="M101" s="99"/>
      <c r="O101" t="s">
        <v>708</v>
      </c>
    </row>
    <row r="102" spans="1:15" ht="142.9" customHeight="1" x14ac:dyDescent="0.15">
      <c r="A102" s="104" t="s">
        <v>743</v>
      </c>
      <c r="B102" s="30">
        <v>3496.33</v>
      </c>
      <c r="C102" s="30">
        <v>15007.3</v>
      </c>
      <c r="D102" s="30">
        <v>3193.71</v>
      </c>
      <c r="E102" s="30">
        <v>1368.8</v>
      </c>
      <c r="F102" s="30">
        <v>8911</v>
      </c>
      <c r="G102" s="117" t="s">
        <v>741</v>
      </c>
      <c r="H102" s="99"/>
      <c r="I102" s="99" t="s">
        <v>742</v>
      </c>
      <c r="J102" s="104"/>
      <c r="K102" s="104"/>
      <c r="L102" s="117">
        <v>83.93</v>
      </c>
      <c r="M102" s="99"/>
      <c r="O102" t="s">
        <v>708</v>
      </c>
    </row>
    <row r="103" spans="1:15" ht="142.9" customHeight="1" x14ac:dyDescent="0.15">
      <c r="A103" s="104" t="s">
        <v>744</v>
      </c>
      <c r="B103" s="117">
        <v>3603.49</v>
      </c>
      <c r="C103" s="117">
        <v>15630.57</v>
      </c>
      <c r="D103" s="117">
        <v>3334.24</v>
      </c>
      <c r="E103" s="30"/>
      <c r="F103" s="30">
        <v>8373.5400000000009</v>
      </c>
      <c r="G103" s="117" t="s">
        <v>749</v>
      </c>
      <c r="H103" s="99"/>
      <c r="I103" s="99" t="s">
        <v>746</v>
      </c>
      <c r="J103" s="104" t="s">
        <v>519</v>
      </c>
      <c r="K103" s="104"/>
      <c r="L103" s="117">
        <v>26.24</v>
      </c>
      <c r="M103" s="99"/>
      <c r="O103" t="s">
        <v>708</v>
      </c>
    </row>
    <row r="104" spans="1:15" ht="142.9" customHeight="1" x14ac:dyDescent="0.15">
      <c r="A104" s="104" t="s">
        <v>745</v>
      </c>
      <c r="B104" s="117">
        <v>3655.09</v>
      </c>
      <c r="C104" s="117">
        <v>15962.25</v>
      </c>
      <c r="D104" s="117">
        <v>3413.81</v>
      </c>
      <c r="E104" s="117">
        <v>1437.02</v>
      </c>
      <c r="F104" s="117">
        <v>8753.17</v>
      </c>
      <c r="G104" s="117" t="s">
        <v>752</v>
      </c>
      <c r="H104" s="99" t="s">
        <v>750</v>
      </c>
      <c r="I104" s="99" t="s">
        <v>751</v>
      </c>
      <c r="J104" s="104" t="s">
        <v>748</v>
      </c>
      <c r="K104" s="104" t="s">
        <v>747</v>
      </c>
      <c r="L104" s="30">
        <v>17.8</v>
      </c>
      <c r="M104" s="99"/>
      <c r="O104" t="s">
        <v>708</v>
      </c>
    </row>
    <row r="105" spans="1:15" ht="142.9" customHeight="1" x14ac:dyDescent="0.15">
      <c r="A105" s="104" t="s">
        <v>753</v>
      </c>
      <c r="B105" s="117">
        <v>3675.36</v>
      </c>
      <c r="C105" s="30">
        <v>15767.44</v>
      </c>
      <c r="D105" s="30">
        <v>3320.14</v>
      </c>
      <c r="E105" s="117"/>
      <c r="F105" s="117" t="s">
        <v>756</v>
      </c>
      <c r="G105" s="117" t="s">
        <v>754</v>
      </c>
      <c r="H105" s="99"/>
      <c r="I105" s="99" t="s">
        <v>755</v>
      </c>
      <c r="J105" s="125" t="s">
        <v>758</v>
      </c>
      <c r="K105" s="125" t="s">
        <v>757</v>
      </c>
      <c r="L105" s="117">
        <v>50.73</v>
      </c>
      <c r="M105" s="99"/>
      <c r="O105" t="s">
        <v>708</v>
      </c>
    </row>
    <row r="106" spans="1:15" ht="142.9" customHeight="1" x14ac:dyDescent="0.15">
      <c r="A106" s="104" t="s">
        <v>765</v>
      </c>
      <c r="B106" s="117">
        <v>3696.17</v>
      </c>
      <c r="C106" s="117">
        <v>15823.11</v>
      </c>
      <c r="D106" s="30">
        <v>3285.53</v>
      </c>
      <c r="E106" s="30">
        <v>1427.91</v>
      </c>
      <c r="F106" s="30" t="s">
        <v>770</v>
      </c>
      <c r="G106" s="117" t="s">
        <v>752</v>
      </c>
      <c r="H106" s="99"/>
      <c r="I106" s="99" t="s">
        <v>759</v>
      </c>
      <c r="J106" s="104" t="s">
        <v>760</v>
      </c>
      <c r="K106" s="104" t="s">
        <v>761</v>
      </c>
      <c r="L106" s="117">
        <v>95.53</v>
      </c>
      <c r="M106" s="99"/>
      <c r="O106" t="s">
        <v>708</v>
      </c>
    </row>
    <row r="107" spans="1:15" x14ac:dyDescent="0.15">
      <c r="A107" s="128" t="s">
        <v>763</v>
      </c>
      <c r="B107" s="128"/>
      <c r="C107" s="128"/>
      <c r="D107" s="128"/>
      <c r="E107" s="128"/>
      <c r="F107" s="128"/>
      <c r="G107" s="128"/>
      <c r="H107" s="128"/>
      <c r="I107" s="128"/>
      <c r="J107" s="128"/>
      <c r="K107" s="128"/>
      <c r="L107" s="128"/>
      <c r="M107" s="128"/>
    </row>
    <row r="108" spans="1:15" x14ac:dyDescent="0.15">
      <c r="A108" s="128" t="s">
        <v>764</v>
      </c>
      <c r="B108" s="128"/>
      <c r="C108" s="128"/>
      <c r="D108" s="128"/>
      <c r="E108" s="128"/>
      <c r="F108" s="128"/>
      <c r="G108" s="128"/>
      <c r="H108" s="128"/>
      <c r="I108" s="128"/>
      <c r="J108" s="128"/>
      <c r="K108" s="128"/>
      <c r="L108" s="128"/>
      <c r="M108" s="128"/>
    </row>
    <row r="109" spans="1:15" ht="142.9" customHeight="1" x14ac:dyDescent="0.15">
      <c r="A109" s="104" t="s">
        <v>766</v>
      </c>
      <c r="B109" s="30">
        <v>3642.44</v>
      </c>
      <c r="C109" s="30">
        <v>15336.95</v>
      </c>
      <c r="D109" s="30">
        <v>3138.67</v>
      </c>
      <c r="E109" s="30">
        <v>1389.92</v>
      </c>
      <c r="F109" s="117" t="s">
        <v>769</v>
      </c>
      <c r="G109" s="124" t="s">
        <v>768</v>
      </c>
      <c r="H109" s="99"/>
      <c r="I109" s="99" t="s">
        <v>767</v>
      </c>
      <c r="J109" s="104" t="s">
        <v>772</v>
      </c>
      <c r="K109" s="104" t="s">
        <v>771</v>
      </c>
      <c r="L109" s="124">
        <v>11.14</v>
      </c>
      <c r="M109" s="99" t="s">
        <v>773</v>
      </c>
      <c r="O109" t="s">
        <v>708</v>
      </c>
    </row>
    <row r="110" spans="1:15" ht="142.9" customHeight="1" x14ac:dyDescent="0.15">
      <c r="A110" s="104" t="s">
        <v>774</v>
      </c>
      <c r="B110" s="30">
        <v>3636.36</v>
      </c>
      <c r="C110" s="30">
        <v>15243.25</v>
      </c>
      <c r="D110" s="30">
        <v>3112.36</v>
      </c>
      <c r="E110" s="117">
        <v>1390.53</v>
      </c>
      <c r="F110" s="30" t="s">
        <v>783</v>
      </c>
      <c r="G110" s="117" t="s">
        <v>780</v>
      </c>
      <c r="H110" s="99"/>
      <c r="I110" s="99" t="s">
        <v>776</v>
      </c>
      <c r="J110" s="104" t="s">
        <v>775</v>
      </c>
      <c r="K110" s="104"/>
      <c r="L110" s="117">
        <v>6.51</v>
      </c>
      <c r="M110" s="99" t="s">
        <v>777</v>
      </c>
      <c r="O110" t="s">
        <v>708</v>
      </c>
    </row>
    <row r="111" spans="1:15" ht="142.9" customHeight="1" x14ac:dyDescent="0.15">
      <c r="A111" s="104" t="s">
        <v>778</v>
      </c>
      <c r="B111" s="30">
        <v>3564.08</v>
      </c>
      <c r="C111" s="30">
        <v>14870.66</v>
      </c>
      <c r="D111" s="30">
        <v>3007.46</v>
      </c>
      <c r="E111" s="30">
        <v>1365.64</v>
      </c>
      <c r="F111" s="117" t="s">
        <v>782</v>
      </c>
      <c r="G111" s="124" t="s">
        <v>781</v>
      </c>
      <c r="H111" s="99"/>
      <c r="I111" s="99" t="s">
        <v>779</v>
      </c>
      <c r="J111" s="104"/>
      <c r="K111" s="104"/>
      <c r="L111" s="124">
        <v>6.73</v>
      </c>
      <c r="M111" s="99"/>
      <c r="O111" t="s">
        <v>708</v>
      </c>
    </row>
    <row r="112" spans="1:15" ht="142.9" customHeight="1" x14ac:dyDescent="0.15">
      <c r="A112" s="104" t="s">
        <v>784</v>
      </c>
      <c r="B112" s="117">
        <v>3585.05</v>
      </c>
      <c r="C112" s="30">
        <v>14828.8</v>
      </c>
      <c r="D112" s="30">
        <v>2977.18</v>
      </c>
      <c r="E112" s="30"/>
      <c r="F112" s="124">
        <v>9342</v>
      </c>
      <c r="G112" s="124" t="s">
        <v>787</v>
      </c>
      <c r="H112" s="99"/>
      <c r="I112" s="99" t="s">
        <v>786</v>
      </c>
      <c r="J112" s="104"/>
      <c r="K112" s="104"/>
      <c r="L112" s="124">
        <v>7.32</v>
      </c>
      <c r="M112" s="99"/>
      <c r="O112" t="s">
        <v>708</v>
      </c>
    </row>
    <row r="113" spans="1:15" x14ac:dyDescent="0.15">
      <c r="A113" s="128" t="s">
        <v>790</v>
      </c>
      <c r="B113" s="128"/>
      <c r="C113" s="128"/>
      <c r="D113" s="128"/>
      <c r="E113" s="128"/>
      <c r="F113" s="128"/>
      <c r="G113" s="128"/>
      <c r="H113" s="128"/>
      <c r="I113" s="128"/>
      <c r="J113" s="128"/>
      <c r="K113" s="128"/>
      <c r="L113" s="128"/>
      <c r="M113" s="128"/>
    </row>
    <row r="114" spans="1:15" ht="142.9" customHeight="1" x14ac:dyDescent="0.15">
      <c r="A114" s="104" t="s">
        <v>785</v>
      </c>
      <c r="B114" s="30">
        <v>3509.08</v>
      </c>
      <c r="C114" s="30">
        <v>14507.45</v>
      </c>
      <c r="D114" s="30">
        <v>2914.11</v>
      </c>
      <c r="E114" s="30">
        <v>1325.59</v>
      </c>
      <c r="F114" s="124">
        <v>9068</v>
      </c>
      <c r="G114" s="124" t="s">
        <v>788</v>
      </c>
      <c r="H114" s="99"/>
      <c r="I114" s="99" t="s">
        <v>789</v>
      </c>
      <c r="J114" s="104"/>
      <c r="K114" s="104"/>
      <c r="L114" s="124">
        <v>56.32</v>
      </c>
      <c r="M114" s="99"/>
      <c r="O114" t="s">
        <v>708</v>
      </c>
    </row>
    <row r="115" spans="1:15" ht="142.9" customHeight="1" x14ac:dyDescent="0.15">
      <c r="A115" s="104" t="s">
        <v>791</v>
      </c>
      <c r="B115" s="117">
        <v>3551.4</v>
      </c>
      <c r="C115" s="117">
        <v>14857.34</v>
      </c>
      <c r="D115" s="117">
        <v>2994.75</v>
      </c>
      <c r="E115" s="117">
        <v>1325.59</v>
      </c>
      <c r="F115" s="117">
        <v>8731.8799999999992</v>
      </c>
      <c r="G115" s="117" t="s">
        <v>795</v>
      </c>
      <c r="H115" s="99"/>
      <c r="I115" s="99" t="s">
        <v>794</v>
      </c>
      <c r="J115" s="104"/>
      <c r="K115" s="104"/>
      <c r="L115" s="117">
        <v>37.86</v>
      </c>
      <c r="M115" s="99"/>
      <c r="O115" t="s">
        <v>708</v>
      </c>
    </row>
    <row r="116" spans="1:15" ht="142.9" customHeight="1" x14ac:dyDescent="0.15">
      <c r="A116" s="104" t="s">
        <v>796</v>
      </c>
      <c r="B116" s="30">
        <v>3508.59</v>
      </c>
      <c r="C116" s="30">
        <v>14751.12</v>
      </c>
      <c r="D116" s="30">
        <v>2966.89</v>
      </c>
      <c r="E116" s="30">
        <v>1352.04</v>
      </c>
      <c r="F116" s="117">
        <v>9175</v>
      </c>
      <c r="G116" s="124" t="s">
        <v>799</v>
      </c>
      <c r="H116" s="126" t="s">
        <v>797</v>
      </c>
      <c r="I116" s="99" t="s">
        <v>798</v>
      </c>
      <c r="J116" s="104"/>
      <c r="K116" s="104"/>
      <c r="L116" s="124">
        <v>67.91</v>
      </c>
      <c r="M116" s="99"/>
      <c r="O116" t="s">
        <v>708</v>
      </c>
    </row>
    <row r="117" spans="1:15" ht="142.9" customHeight="1" x14ac:dyDescent="0.15">
      <c r="A117" s="104" t="s">
        <v>793</v>
      </c>
      <c r="B117" s="117">
        <v>3576.9</v>
      </c>
      <c r="C117" s="117">
        <v>14932.39</v>
      </c>
      <c r="D117" s="117">
        <v>2997.75</v>
      </c>
      <c r="E117" s="117">
        <v>1359.4</v>
      </c>
      <c r="F117" s="124">
        <v>8632</v>
      </c>
      <c r="G117" s="117" t="s">
        <v>801</v>
      </c>
      <c r="H117" s="85" t="s">
        <v>792</v>
      </c>
      <c r="I117" s="99" t="s">
        <v>800</v>
      </c>
      <c r="J117" s="104" t="s">
        <v>802</v>
      </c>
      <c r="K117" s="104"/>
      <c r="L117" s="117">
        <v>90.1</v>
      </c>
      <c r="M117" s="99" t="s">
        <v>803</v>
      </c>
      <c r="O117" t="s">
        <v>708</v>
      </c>
    </row>
    <row r="118" spans="1:15" x14ac:dyDescent="0.15">
      <c r="A118" s="128" t="s">
        <v>809</v>
      </c>
      <c r="B118" s="128"/>
      <c r="C118" s="128"/>
      <c r="D118" s="128"/>
      <c r="E118" s="128"/>
      <c r="F118" s="128"/>
      <c r="G118" s="128"/>
      <c r="H118" s="128"/>
      <c r="I118" s="128"/>
      <c r="J118" s="128"/>
      <c r="K118" s="128"/>
      <c r="L118" s="128"/>
      <c r="M118" s="128"/>
    </row>
    <row r="119" spans="1:15" ht="142.9" customHeight="1" x14ac:dyDescent="0.15">
      <c r="A119" s="104" t="s">
        <v>804</v>
      </c>
      <c r="B119" s="117">
        <v>3503.49</v>
      </c>
      <c r="C119" s="117">
        <v>14416.06</v>
      </c>
      <c r="D119" s="117">
        <v>2851.87</v>
      </c>
      <c r="E119" s="117">
        <v>1324.16</v>
      </c>
      <c r="F119" s="117">
        <v>9720</v>
      </c>
      <c r="G119" s="124" t="s">
        <v>806</v>
      </c>
      <c r="H119" s="85"/>
      <c r="I119" s="99" t="s">
        <v>805</v>
      </c>
      <c r="J119" s="104" t="s">
        <v>807</v>
      </c>
      <c r="K119" s="104" t="s">
        <v>808</v>
      </c>
      <c r="L119" s="124">
        <v>73.69</v>
      </c>
      <c r="M119" s="99" t="s">
        <v>810</v>
      </c>
      <c r="O119" t="s">
        <v>708</v>
      </c>
    </row>
    <row r="120" spans="1:15" ht="142.9" customHeight="1" x14ac:dyDescent="0.15">
      <c r="A120" s="104" t="s">
        <v>815</v>
      </c>
      <c r="B120" s="124">
        <v>3421.41</v>
      </c>
      <c r="C120" s="124">
        <v>13863.81</v>
      </c>
      <c r="D120" s="124">
        <v>2728.84</v>
      </c>
      <c r="E120" s="117"/>
      <c r="F120" s="117">
        <v>9792.8700000000008</v>
      </c>
      <c r="G120" s="124" t="s">
        <v>812</v>
      </c>
      <c r="H120" s="85"/>
      <c r="I120" s="99" t="s">
        <v>811</v>
      </c>
      <c r="J120" s="104" t="s">
        <v>813</v>
      </c>
      <c r="K120" s="104" t="s">
        <v>814</v>
      </c>
      <c r="L120" s="124">
        <v>85.89</v>
      </c>
      <c r="M120" s="99"/>
      <c r="O120" t="s">
        <v>708</v>
      </c>
    </row>
    <row r="121" spans="1:15" ht="142.9" customHeight="1" x14ac:dyDescent="0.15">
      <c r="A121" s="104" t="s">
        <v>816</v>
      </c>
      <c r="B121" s="124">
        <v>3359.29</v>
      </c>
      <c r="C121" s="124">
        <v>13475.72</v>
      </c>
      <c r="D121" s="124">
        <v>2633.45</v>
      </c>
      <c r="E121" s="124">
        <v>1230.1400000000001</v>
      </c>
      <c r="F121" s="117">
        <v>9867</v>
      </c>
      <c r="G121" s="117" t="s">
        <v>817</v>
      </c>
      <c r="H121" s="85"/>
      <c r="I121" s="99" t="s">
        <v>818</v>
      </c>
      <c r="J121" s="104"/>
      <c r="K121" s="104"/>
      <c r="L121" s="117">
        <v>24.31</v>
      </c>
      <c r="M121" s="99"/>
    </row>
    <row r="122" spans="1:15" ht="142.9" customHeight="1" x14ac:dyDescent="0.15">
      <c r="A122" s="104" t="s">
        <v>819</v>
      </c>
      <c r="B122" s="124">
        <v>3357.74</v>
      </c>
      <c r="C122" s="117">
        <v>13563.34</v>
      </c>
      <c r="D122" s="117">
        <v>2676.7</v>
      </c>
      <c r="E122" s="117">
        <v>1232.74</v>
      </c>
      <c r="F122" s="124">
        <v>7497</v>
      </c>
      <c r="G122" s="117" t="s">
        <v>820</v>
      </c>
      <c r="H122" s="85"/>
      <c r="I122" s="99" t="s">
        <v>821</v>
      </c>
      <c r="J122" s="104"/>
      <c r="K122" s="104"/>
      <c r="L122" s="117">
        <v>52.25</v>
      </c>
      <c r="M122" s="99"/>
    </row>
    <row r="123" spans="1:15" ht="142.9" customHeight="1" x14ac:dyDescent="0.15">
      <c r="A123" s="104" t="s">
        <v>822</v>
      </c>
      <c r="B123" s="117">
        <v>3453.08</v>
      </c>
      <c r="C123" s="117">
        <v>13897.03</v>
      </c>
      <c r="D123" s="117">
        <v>2756.81</v>
      </c>
      <c r="E123" s="117">
        <v>2756.81</v>
      </c>
      <c r="F123" s="117">
        <v>8170</v>
      </c>
      <c r="G123" s="117" t="s">
        <v>823</v>
      </c>
      <c r="H123" s="85"/>
      <c r="I123" s="99" t="s">
        <v>826</v>
      </c>
      <c r="J123" s="104"/>
      <c r="K123" s="104"/>
      <c r="L123" s="117">
        <v>8.27</v>
      </c>
      <c r="M123" s="99"/>
    </row>
    <row r="124" spans="1:15" x14ac:dyDescent="0.15">
      <c r="A124" s="128" t="s">
        <v>828</v>
      </c>
      <c r="B124" s="128"/>
      <c r="C124" s="128"/>
      <c r="D124" s="128"/>
      <c r="E124" s="128"/>
      <c r="F124" s="128"/>
      <c r="G124" s="128"/>
      <c r="H124" s="128"/>
      <c r="I124" s="128"/>
      <c r="J124" s="128"/>
      <c r="K124" s="128"/>
      <c r="L124" s="128"/>
      <c r="M124" s="128"/>
    </row>
    <row r="125" spans="1:15" ht="142.9" customHeight="1" x14ac:dyDescent="0.15">
      <c r="A125" s="104" t="s">
        <v>824</v>
      </c>
      <c r="B125" s="124">
        <v>3419.95</v>
      </c>
      <c r="C125" s="124">
        <v>13520.07</v>
      </c>
      <c r="D125" s="124">
        <v>2644.01</v>
      </c>
      <c r="E125" s="124">
        <v>1223.3900000000001</v>
      </c>
      <c r="F125" s="124">
        <v>8070</v>
      </c>
      <c r="G125" s="117" t="s">
        <v>827</v>
      </c>
      <c r="H125" s="85"/>
      <c r="I125" s="99" t="s">
        <v>825</v>
      </c>
      <c r="J125" s="104"/>
      <c r="K125" s="104"/>
      <c r="L125" s="117">
        <v>36.869999999999997</v>
      </c>
      <c r="M125" s="99"/>
    </row>
    <row r="126" spans="1:15" ht="142.9" customHeight="1" x14ac:dyDescent="0.15">
      <c r="A126" s="104" t="s">
        <v>829</v>
      </c>
      <c r="B126" s="124">
        <v>3446.73</v>
      </c>
      <c r="C126" s="124">
        <v>13642.95</v>
      </c>
      <c r="D126" s="124">
        <v>2672.12</v>
      </c>
      <c r="E126" s="124">
        <v>1220.3699999999999</v>
      </c>
      <c r="F126" s="124">
        <v>7355</v>
      </c>
      <c r="G126" s="117" t="s">
        <v>831</v>
      </c>
      <c r="H126" s="85"/>
      <c r="I126" s="99" t="s">
        <v>830</v>
      </c>
      <c r="J126" s="125" t="s">
        <v>832</v>
      </c>
      <c r="K126" s="104"/>
      <c r="L126" s="117">
        <v>55.72</v>
      </c>
      <c r="M126" s="99"/>
    </row>
    <row r="127" spans="1:15" ht="142.9" customHeight="1" x14ac:dyDescent="0.15">
      <c r="A127" s="104" t="s">
        <v>833</v>
      </c>
      <c r="B127" s="124">
        <v>3441.28</v>
      </c>
      <c r="C127" s="124">
        <v>14210.6</v>
      </c>
      <c r="D127" s="124">
        <v>3014.81</v>
      </c>
      <c r="E127" s="124">
        <v>1263.9000000000001</v>
      </c>
      <c r="F127" s="124">
        <v>8755</v>
      </c>
      <c r="G127" s="117" t="s">
        <v>835</v>
      </c>
      <c r="H127" s="85"/>
      <c r="I127" s="99" t="s">
        <v>834</v>
      </c>
      <c r="J127" s="125"/>
      <c r="K127" s="104"/>
      <c r="L127" s="117">
        <v>1.84</v>
      </c>
      <c r="M127" s="99"/>
    </row>
    <row r="128" spans="1:15" ht="142.9" customHeight="1" x14ac:dyDescent="0.15">
      <c r="A128" s="104" t="s">
        <v>836</v>
      </c>
      <c r="B128" s="117">
        <v>3427.99</v>
      </c>
      <c r="C128" s="124">
        <v>13917.97</v>
      </c>
      <c r="D128" s="117">
        <v>2921.72</v>
      </c>
      <c r="E128" s="124">
        <v>1254.49</v>
      </c>
      <c r="F128" s="124">
        <v>8550</v>
      </c>
      <c r="G128" s="117" t="s">
        <v>837</v>
      </c>
      <c r="H128" s="85"/>
      <c r="I128" s="99" t="s">
        <v>838</v>
      </c>
      <c r="J128" s="125"/>
      <c r="K128" s="104"/>
      <c r="L128" s="117">
        <v>45.27</v>
      </c>
      <c r="M128" s="99"/>
    </row>
    <row r="129" spans="1:13" ht="142.9" customHeight="1" x14ac:dyDescent="0.15">
      <c r="A129" s="104" t="s">
        <v>842</v>
      </c>
      <c r="B129" s="117">
        <v>3441.85</v>
      </c>
      <c r="C129" s="124">
        <v>13966.79</v>
      </c>
      <c r="D129" s="127">
        <v>29.2134</v>
      </c>
      <c r="E129" s="117"/>
      <c r="F129" s="124">
        <v>8433</v>
      </c>
      <c r="G129" s="124" t="s">
        <v>844</v>
      </c>
      <c r="H129" s="99" t="s">
        <v>845</v>
      </c>
      <c r="I129" s="99" t="s">
        <v>843</v>
      </c>
      <c r="J129" s="125"/>
      <c r="K129" s="104"/>
      <c r="L129" s="124">
        <v>47.81</v>
      </c>
      <c r="M129" s="99"/>
    </row>
    <row r="130" spans="1:13" ht="142.9" customHeight="1" x14ac:dyDescent="0.15">
      <c r="A130" s="104" t="s">
        <v>839</v>
      </c>
      <c r="B130" s="124">
        <v>3429.54</v>
      </c>
      <c r="C130" s="124">
        <v>13917.65</v>
      </c>
      <c r="D130" s="124">
        <v>2943.62</v>
      </c>
      <c r="E130" s="117">
        <v>1275.48</v>
      </c>
      <c r="F130" s="124">
        <v>8017</v>
      </c>
      <c r="G130" s="124" t="s">
        <v>841</v>
      </c>
      <c r="H130" s="85"/>
      <c r="I130" s="99" t="s">
        <v>840</v>
      </c>
      <c r="J130" s="125"/>
      <c r="K130" s="104"/>
      <c r="L130" s="124">
        <v>56.4</v>
      </c>
      <c r="M130" s="99"/>
    </row>
    <row r="131" spans="1:13" ht="142.9" customHeight="1" x14ac:dyDescent="0.15">
      <c r="A131" s="104" t="s">
        <v>853</v>
      </c>
      <c r="B131" s="117">
        <v>3517.62</v>
      </c>
      <c r="C131" s="117">
        <v>14456.54</v>
      </c>
      <c r="D131" s="117">
        <v>3112.74</v>
      </c>
      <c r="E131" s="117">
        <v>1328.92</v>
      </c>
      <c r="F131" s="117">
        <v>9300</v>
      </c>
      <c r="G131" s="117" t="s">
        <v>852</v>
      </c>
      <c r="H131" s="85"/>
      <c r="I131" s="99" t="s">
        <v>851</v>
      </c>
      <c r="J131" s="125"/>
      <c r="K131" s="104"/>
      <c r="L131" s="117">
        <v>25.78</v>
      </c>
      <c r="M131" s="99"/>
    </row>
    <row r="132" spans="1:13" x14ac:dyDescent="0.15">
      <c r="A132" s="128" t="s">
        <v>854</v>
      </c>
      <c r="B132" s="128"/>
      <c r="C132" s="128"/>
      <c r="D132" s="128"/>
      <c r="E132" s="128"/>
      <c r="F132" s="128"/>
      <c r="G132" s="128"/>
      <c r="H132" s="128"/>
      <c r="I132" s="128"/>
      <c r="J132" s="128"/>
      <c r="K132" s="128"/>
      <c r="L132" s="128"/>
      <c r="M132" s="128"/>
    </row>
    <row r="133" spans="1:13" ht="142.9" customHeight="1" x14ac:dyDescent="0.15">
      <c r="A133" s="104" t="s">
        <v>855</v>
      </c>
      <c r="B133" s="117">
        <v>3529.18</v>
      </c>
      <c r="C133" s="117">
        <v>14641.29</v>
      </c>
      <c r="D133" s="117">
        <v>3270.58</v>
      </c>
      <c r="E133" s="117">
        <v>1528.13</v>
      </c>
      <c r="F133" s="117" t="s">
        <v>858</v>
      </c>
      <c r="G133" s="124" t="s">
        <v>856</v>
      </c>
      <c r="H133" s="85"/>
      <c r="I133" s="99" t="s">
        <v>857</v>
      </c>
      <c r="J133" s="125" t="s">
        <v>859</v>
      </c>
      <c r="K133" s="104"/>
      <c r="L133" s="124">
        <v>20.09</v>
      </c>
      <c r="M133" s="99"/>
    </row>
    <row r="134" spans="1:13" ht="142.9" customHeight="1" x14ac:dyDescent="0.15">
      <c r="A134" s="104" t="s">
        <v>862</v>
      </c>
      <c r="B134" s="124">
        <v>3561.01</v>
      </c>
      <c r="C134" s="124">
        <v>14746.14</v>
      </c>
      <c r="D134" s="124">
        <v>3268.16</v>
      </c>
      <c r="E134" s="117"/>
      <c r="F134" s="117"/>
      <c r="G134" s="124"/>
      <c r="H134" s="85"/>
      <c r="I134" s="99" t="s">
        <v>860</v>
      </c>
      <c r="J134" s="125" t="s">
        <v>861</v>
      </c>
      <c r="K134" s="104"/>
      <c r="L134" s="124"/>
      <c r="M134" s="99"/>
    </row>
    <row r="135" spans="1:13" ht="142.9" customHeight="1" x14ac:dyDescent="0.15">
      <c r="A135" s="104" t="s">
        <v>874</v>
      </c>
      <c r="B135" s="117">
        <v>3607.56</v>
      </c>
      <c r="C135" s="117">
        <v>15003.85</v>
      </c>
      <c r="D135" s="117">
        <v>3347.7</v>
      </c>
      <c r="E135" s="117"/>
      <c r="F135" s="117" t="s">
        <v>876</v>
      </c>
      <c r="G135" s="124"/>
      <c r="H135" s="85"/>
      <c r="I135" s="99" t="s">
        <v>875</v>
      </c>
      <c r="J135" s="125" t="s">
        <v>861</v>
      </c>
      <c r="K135" s="104"/>
      <c r="L135" s="124">
        <v>141.03</v>
      </c>
      <c r="M135" s="99"/>
    </row>
    <row r="136" spans="1:13" x14ac:dyDescent="0.15">
      <c r="A136" s="128" t="s">
        <v>865</v>
      </c>
      <c r="B136" s="128"/>
      <c r="C136" s="128"/>
      <c r="D136" s="128"/>
      <c r="E136" s="128"/>
      <c r="F136" s="128"/>
      <c r="G136" s="128"/>
      <c r="H136" s="128"/>
      <c r="I136" s="128"/>
      <c r="J136" s="128"/>
      <c r="K136" s="128"/>
      <c r="L136" s="128"/>
      <c r="M136" s="128"/>
    </row>
    <row r="137" spans="1:13" ht="142.9" customHeight="1" x14ac:dyDescent="0.15">
      <c r="A137" s="104" t="s">
        <v>870</v>
      </c>
      <c r="B137" s="124">
        <v>3606.37</v>
      </c>
      <c r="C137" s="117">
        <v>15150.17</v>
      </c>
      <c r="D137" s="117">
        <v>3412.86</v>
      </c>
      <c r="E137" s="117"/>
      <c r="F137" s="117"/>
      <c r="G137" s="124"/>
      <c r="H137" s="85"/>
      <c r="I137" s="99" t="s">
        <v>871</v>
      </c>
      <c r="J137" s="125" t="s">
        <v>872</v>
      </c>
      <c r="K137" s="125" t="s">
        <v>873</v>
      </c>
      <c r="L137" s="124">
        <v>40.549999999999997</v>
      </c>
      <c r="M137" s="99"/>
    </row>
    <row r="138" spans="1:13" ht="142.9" customHeight="1" x14ac:dyDescent="0.15">
      <c r="A138" s="104" t="s">
        <v>866</v>
      </c>
      <c r="B138" s="124"/>
      <c r="C138" s="124"/>
      <c r="D138" s="124"/>
      <c r="E138" s="117"/>
      <c r="F138" s="117"/>
      <c r="G138" s="124"/>
      <c r="H138" s="85"/>
      <c r="I138" s="99" t="s">
        <v>867</v>
      </c>
      <c r="J138" s="125" t="s">
        <v>868</v>
      </c>
      <c r="K138" s="125" t="s">
        <v>869</v>
      </c>
      <c r="L138" s="124"/>
      <c r="M138" s="99"/>
    </row>
    <row r="139" spans="1:13" x14ac:dyDescent="0.15">
      <c r="A139" s="128" t="s">
        <v>877</v>
      </c>
      <c r="B139" s="128"/>
      <c r="C139" s="128"/>
      <c r="D139" s="128"/>
      <c r="E139" s="128"/>
      <c r="F139" s="128"/>
      <c r="G139" s="128"/>
      <c r="H139" s="128"/>
      <c r="I139" s="128"/>
      <c r="J139" s="128"/>
      <c r="K139" s="128"/>
      <c r="L139" s="128"/>
      <c r="M139" s="128"/>
    </row>
    <row r="140" spans="1:13" ht="142.9" customHeight="1" x14ac:dyDescent="0.15">
      <c r="A140" s="104" t="s">
        <v>878</v>
      </c>
      <c r="B140" s="117">
        <v>3534.32</v>
      </c>
      <c r="C140" s="117">
        <v>14718.66</v>
      </c>
      <c r="D140" s="117">
        <v>3352.12</v>
      </c>
      <c r="E140" s="117">
        <v>1575.89</v>
      </c>
      <c r="F140" s="117">
        <v>10000</v>
      </c>
      <c r="G140" s="124"/>
      <c r="H140" s="85"/>
      <c r="I140" s="99" t="s">
        <v>879</v>
      </c>
      <c r="J140" s="125"/>
      <c r="K140" s="125"/>
      <c r="L140" s="117">
        <v>59.19</v>
      </c>
      <c r="M140" s="99"/>
    </row>
    <row r="141" spans="1:13" ht="142.9" customHeight="1" x14ac:dyDescent="0.15">
      <c r="A141" s="104" t="s">
        <v>880</v>
      </c>
      <c r="B141" s="124">
        <v>3530.26</v>
      </c>
      <c r="C141" s="124">
        <v>14667.65</v>
      </c>
      <c r="D141" s="124">
        <v>3291.99</v>
      </c>
      <c r="E141" s="124"/>
      <c r="F141" s="117" t="s">
        <v>882</v>
      </c>
      <c r="G141" s="124"/>
      <c r="H141" s="85"/>
      <c r="I141" s="99" t="s">
        <v>881</v>
      </c>
      <c r="J141" s="125"/>
      <c r="K141" s="125" t="s">
        <v>883</v>
      </c>
      <c r="L141" s="124">
        <v>0.6</v>
      </c>
      <c r="M141" s="99"/>
    </row>
    <row r="142" spans="1:13" x14ac:dyDescent="0.15">
      <c r="A142" s="128" t="s">
        <v>885</v>
      </c>
      <c r="B142" s="128"/>
      <c r="C142" s="128"/>
      <c r="D142" s="128"/>
      <c r="E142" s="128"/>
      <c r="F142" s="128"/>
      <c r="G142" s="128"/>
      <c r="H142" s="128"/>
      <c r="I142" s="128"/>
      <c r="J142" s="128"/>
      <c r="K142" s="128"/>
      <c r="L142" s="128"/>
      <c r="M142" s="128"/>
    </row>
    <row r="143" spans="1:13" ht="142.9" customHeight="1" x14ac:dyDescent="0.15">
      <c r="A143" s="104" t="s">
        <v>884</v>
      </c>
      <c r="B143" s="117">
        <v>3553.72</v>
      </c>
      <c r="C143" s="117">
        <v>14940.05</v>
      </c>
      <c r="D143" s="117">
        <v>3409.59</v>
      </c>
      <c r="E143" s="117">
        <v>1570.03</v>
      </c>
      <c r="F143" s="124" t="s">
        <v>888</v>
      </c>
      <c r="G143" s="125" t="s">
        <v>886</v>
      </c>
      <c r="H143" s="85"/>
      <c r="I143" s="99" t="s">
        <v>887</v>
      </c>
      <c r="J143" s="125" t="s">
        <v>889</v>
      </c>
      <c r="K143" s="125"/>
      <c r="L143" s="117">
        <v>43.73</v>
      </c>
      <c r="M143" s="99" t="s">
        <v>896</v>
      </c>
    </row>
    <row r="144" spans="1:13" x14ac:dyDescent="0.15">
      <c r="A144" s="128" t="s">
        <v>890</v>
      </c>
      <c r="B144" s="128"/>
      <c r="C144" s="128"/>
      <c r="D144" s="128"/>
      <c r="E144" s="128"/>
      <c r="F144" s="128"/>
      <c r="G144" s="128"/>
      <c r="H144" s="128"/>
      <c r="I144" s="128"/>
      <c r="J144" s="128"/>
      <c r="K144" s="128"/>
      <c r="L144" s="128"/>
      <c r="M144" s="128"/>
    </row>
    <row r="145" spans="1:13" ht="142.9" customHeight="1" x14ac:dyDescent="0.15">
      <c r="A145" s="104" t="s">
        <v>891</v>
      </c>
      <c r="B145" s="124">
        <v>3525.5</v>
      </c>
      <c r="C145" s="124">
        <v>14882.9</v>
      </c>
      <c r="D145" s="117">
        <v>3432.96</v>
      </c>
      <c r="E145" s="117">
        <v>1610.77</v>
      </c>
      <c r="F145" s="117" t="s">
        <v>893</v>
      </c>
      <c r="G145" s="125" t="s">
        <v>886</v>
      </c>
      <c r="H145" s="85"/>
      <c r="I145" s="99" t="s">
        <v>892</v>
      </c>
      <c r="J145" s="125" t="s">
        <v>894</v>
      </c>
      <c r="K145" s="125"/>
      <c r="L145" s="124">
        <v>17.010000000000002</v>
      </c>
      <c r="M145" s="99" t="s">
        <v>895</v>
      </c>
    </row>
    <row r="146" spans="1:13" x14ac:dyDescent="0.15">
      <c r="A146" s="128" t="s">
        <v>897</v>
      </c>
      <c r="B146" s="128"/>
      <c r="C146" s="128"/>
      <c r="D146" s="128"/>
      <c r="E146" s="128"/>
      <c r="F146" s="128"/>
      <c r="G146" s="128"/>
      <c r="H146" s="128"/>
      <c r="I146" s="128"/>
      <c r="J146" s="128"/>
      <c r="K146" s="128"/>
      <c r="L146" s="128"/>
      <c r="M146" s="128"/>
    </row>
    <row r="147" spans="1:13" ht="142.9" customHeight="1" x14ac:dyDescent="0.15">
      <c r="A147" s="104" t="s">
        <v>903</v>
      </c>
      <c r="B147" s="124">
        <v>3547.84</v>
      </c>
      <c r="C147" s="124">
        <v>15161.52</v>
      </c>
      <c r="D147" s="117">
        <v>3534.76</v>
      </c>
      <c r="E147" s="117"/>
      <c r="F147" s="117">
        <v>1.32</v>
      </c>
      <c r="G147" s="125" t="s">
        <v>886</v>
      </c>
      <c r="H147" s="85"/>
      <c r="I147" s="99" t="s">
        <v>904</v>
      </c>
      <c r="J147" s="125" t="s">
        <v>905</v>
      </c>
      <c r="K147" s="125"/>
      <c r="L147" s="117">
        <v>16.420000000000002</v>
      </c>
      <c r="M147" s="99"/>
    </row>
    <row r="148" spans="1:13" x14ac:dyDescent="0.15">
      <c r="A148" s="128" t="s">
        <v>907</v>
      </c>
      <c r="B148" s="128"/>
      <c r="C148" s="128"/>
      <c r="D148" s="128"/>
      <c r="E148" s="128"/>
      <c r="F148" s="128"/>
      <c r="G148" s="128"/>
      <c r="H148" s="128"/>
      <c r="I148" s="128"/>
      <c r="J148" s="128"/>
      <c r="K148" s="128"/>
      <c r="L148" s="128"/>
      <c r="M148" s="128"/>
    </row>
    <row r="149" spans="1:13" ht="142.9" customHeight="1" x14ac:dyDescent="0.15">
      <c r="A149" s="104" t="s">
        <v>898</v>
      </c>
      <c r="B149" s="124">
        <v>3525.5</v>
      </c>
      <c r="C149" s="124">
        <v>14882.9</v>
      </c>
      <c r="D149" s="117">
        <v>3432.96</v>
      </c>
      <c r="E149" s="117">
        <v>1610.77</v>
      </c>
      <c r="F149" s="117" t="s">
        <v>893</v>
      </c>
      <c r="G149" s="125" t="s">
        <v>886</v>
      </c>
      <c r="H149" s="85" t="s">
        <v>902</v>
      </c>
      <c r="I149" s="99" t="s">
        <v>892</v>
      </c>
      <c r="J149" s="125" t="s">
        <v>906</v>
      </c>
      <c r="K149" s="125"/>
      <c r="L149" s="124"/>
      <c r="M149" s="99"/>
    </row>
    <row r="150" spans="1:13" x14ac:dyDescent="0.15">
      <c r="A150" s="128" t="s">
        <v>908</v>
      </c>
      <c r="B150" s="128"/>
      <c r="C150" s="128"/>
      <c r="D150" s="128"/>
      <c r="E150" s="128"/>
      <c r="F150" s="128"/>
      <c r="G150" s="128"/>
      <c r="H150" s="128"/>
      <c r="I150" s="128"/>
      <c r="J150" s="128"/>
      <c r="K150" s="128"/>
      <c r="L150" s="128"/>
      <c r="M150" s="128"/>
    </row>
    <row r="151" spans="1:13" ht="142.9" customHeight="1" x14ac:dyDescent="0.15">
      <c r="A151" s="104" t="s">
        <v>899</v>
      </c>
      <c r="B151" s="124">
        <v>3566.52</v>
      </c>
      <c r="C151" s="124">
        <v>15189.29</v>
      </c>
      <c r="D151" s="117">
        <v>3514.98</v>
      </c>
      <c r="E151" s="117"/>
      <c r="F151" s="117"/>
      <c r="G151" s="125" t="s">
        <v>886</v>
      </c>
      <c r="H151" s="117" t="s">
        <v>900</v>
      </c>
      <c r="I151" s="99" t="s">
        <v>901</v>
      </c>
      <c r="J151" s="125"/>
      <c r="K151" s="125"/>
      <c r="L151" s="124"/>
      <c r="M151" s="99"/>
    </row>
    <row r="152" spans="1:13" x14ac:dyDescent="0.15">
      <c r="A152" s="128" t="s">
        <v>909</v>
      </c>
      <c r="B152" s="128"/>
      <c r="C152" s="128"/>
      <c r="D152" s="128"/>
      <c r="E152" s="128"/>
      <c r="F152" s="128"/>
      <c r="G152" s="128"/>
      <c r="H152" s="128"/>
      <c r="I152" s="128"/>
      <c r="J152" s="128"/>
      <c r="K152" s="128"/>
      <c r="L152" s="128"/>
      <c r="M152" s="128"/>
    </row>
    <row r="153" spans="1:13" ht="142.9" customHeight="1" x14ac:dyDescent="0.15">
      <c r="A153" s="104" t="s">
        <v>910</v>
      </c>
      <c r="B153" s="124">
        <v>3539.12</v>
      </c>
      <c r="C153" s="117">
        <v>14992.9</v>
      </c>
      <c r="D153" s="117">
        <v>3449.53</v>
      </c>
      <c r="E153" s="117"/>
      <c r="F153" s="117" t="s">
        <v>912</v>
      </c>
      <c r="G153" s="125" t="s">
        <v>886</v>
      </c>
      <c r="H153" s="117" t="s">
        <v>900</v>
      </c>
      <c r="I153" s="99" t="s">
        <v>911</v>
      </c>
      <c r="J153" s="125" t="s">
        <v>913</v>
      </c>
      <c r="K153" s="125" t="s">
        <v>914</v>
      </c>
      <c r="L153" s="117">
        <v>43.74</v>
      </c>
      <c r="M153" s="99"/>
    </row>
    <row r="154" spans="1:13" ht="142.9" customHeight="1" x14ac:dyDescent="0.15">
      <c r="A154" s="104" t="s">
        <v>915</v>
      </c>
      <c r="B154" s="124">
        <v>3467.44</v>
      </c>
      <c r="C154" s="124">
        <v>14630.85</v>
      </c>
      <c r="D154" s="124">
        <v>3352.12</v>
      </c>
      <c r="E154" s="117"/>
      <c r="F154" s="117" t="s">
        <v>917</v>
      </c>
      <c r="G154" s="124"/>
      <c r="H154" s="85"/>
      <c r="I154" s="99" t="s">
        <v>916</v>
      </c>
      <c r="J154" s="125"/>
      <c r="K154" s="125"/>
      <c r="L154" s="124">
        <v>128.02000000000001</v>
      </c>
      <c r="M154" s="99"/>
    </row>
    <row r="155" spans="1:13" x14ac:dyDescent="0.15">
      <c r="A155" s="128" t="s">
        <v>918</v>
      </c>
      <c r="B155" s="128"/>
      <c r="C155" s="128"/>
      <c r="D155" s="128"/>
      <c r="E155" s="128"/>
      <c r="F155" s="128"/>
      <c r="G155" s="128"/>
      <c r="H155" s="128"/>
      <c r="I155" s="128"/>
      <c r="J155" s="128"/>
      <c r="K155" s="128"/>
      <c r="L155" s="128"/>
      <c r="M155" s="128"/>
    </row>
    <row r="156" spans="1:13" ht="142.9" customHeight="1" x14ac:dyDescent="0.15">
      <c r="A156" s="104" t="s">
        <v>925</v>
      </c>
      <c r="B156" s="124">
        <v>3361.59</v>
      </c>
      <c r="C156" s="124">
        <v>14086.42</v>
      </c>
      <c r="D156" s="117">
        <v>3284.92</v>
      </c>
      <c r="E156" s="117"/>
      <c r="F156" s="124" t="s">
        <v>922</v>
      </c>
      <c r="G156" s="124"/>
      <c r="H156" s="85"/>
      <c r="I156" s="99" t="s">
        <v>919</v>
      </c>
      <c r="J156" s="125" t="s">
        <v>921</v>
      </c>
      <c r="K156" s="125"/>
      <c r="L156" s="117">
        <v>80.53</v>
      </c>
      <c r="M156" s="99" t="s">
        <v>920</v>
      </c>
    </row>
    <row r="157" spans="1:13" x14ac:dyDescent="0.15">
      <c r="A157" s="128" t="s">
        <v>923</v>
      </c>
      <c r="B157" s="128"/>
      <c r="C157" s="128"/>
      <c r="D157" s="128"/>
      <c r="E157" s="128"/>
      <c r="F157" s="128"/>
      <c r="G157" s="128"/>
      <c r="H157" s="128"/>
      <c r="I157" s="128"/>
      <c r="J157" s="128"/>
      <c r="K157" s="128"/>
      <c r="L157" s="128"/>
      <c r="M157" s="128"/>
    </row>
    <row r="158" spans="1:13" ht="142.9" customHeight="1" x14ac:dyDescent="0.15">
      <c r="A158" s="104" t="s">
        <v>924</v>
      </c>
      <c r="B158" s="117">
        <v>3411.72</v>
      </c>
      <c r="C158" s="117">
        <v>14515.32</v>
      </c>
      <c r="D158" s="117">
        <v>3459.72</v>
      </c>
      <c r="E158" s="117">
        <v>1588.47</v>
      </c>
      <c r="F158" s="124" t="s">
        <v>927</v>
      </c>
      <c r="G158" s="117" t="s">
        <v>929</v>
      </c>
      <c r="H158" s="85"/>
      <c r="I158" s="99" t="s">
        <v>926</v>
      </c>
      <c r="J158" s="125" t="s">
        <v>928</v>
      </c>
      <c r="K158" s="125"/>
      <c r="L158" s="117">
        <v>42.28</v>
      </c>
      <c r="M158" s="99"/>
    </row>
    <row r="159" spans="1:13" x14ac:dyDescent="0.15">
      <c r="A159" s="128" t="s">
        <v>930</v>
      </c>
      <c r="B159" s="128"/>
      <c r="C159" s="128"/>
      <c r="D159" s="128"/>
      <c r="E159" s="128"/>
      <c r="F159" s="128"/>
      <c r="G159" s="128"/>
      <c r="H159" s="128"/>
      <c r="I159" s="128"/>
      <c r="J159" s="128"/>
      <c r="K159" s="128"/>
      <c r="L159" s="128"/>
      <c r="M159" s="128"/>
    </row>
    <row r="160" spans="1:13" x14ac:dyDescent="0.15">
      <c r="A160" s="128" t="s">
        <v>931</v>
      </c>
      <c r="B160" s="128"/>
      <c r="C160" s="128"/>
      <c r="D160" s="128"/>
      <c r="E160" s="128"/>
      <c r="F160" s="128"/>
      <c r="G160" s="128"/>
      <c r="H160" s="128"/>
      <c r="I160" s="128"/>
      <c r="J160" s="128"/>
      <c r="K160" s="128"/>
      <c r="L160" s="128"/>
      <c r="M160" s="128"/>
    </row>
    <row r="161" spans="1:13" x14ac:dyDescent="0.15">
      <c r="A161" s="128" t="s">
        <v>932</v>
      </c>
      <c r="B161" s="128"/>
      <c r="C161" s="128"/>
      <c r="D161" s="128"/>
      <c r="E161" s="128"/>
      <c r="F161" s="128"/>
      <c r="G161" s="128"/>
      <c r="H161" s="128"/>
      <c r="I161" s="128"/>
      <c r="J161" s="128"/>
      <c r="K161" s="128"/>
      <c r="L161" s="128"/>
      <c r="M161" s="128"/>
    </row>
    <row r="162" spans="1:13" x14ac:dyDescent="0.15">
      <c r="A162" s="128" t="s">
        <v>933</v>
      </c>
      <c r="B162" s="128"/>
      <c r="C162" s="128"/>
      <c r="D162" s="128"/>
      <c r="E162" s="128"/>
      <c r="F162" s="128"/>
      <c r="G162" s="128"/>
      <c r="H162" s="128"/>
      <c r="I162" s="128"/>
      <c r="J162" s="128"/>
      <c r="K162" s="128"/>
      <c r="L162" s="128"/>
      <c r="M162" s="128"/>
    </row>
    <row r="163" spans="1:13" x14ac:dyDescent="0.15">
      <c r="A163" s="128" t="s">
        <v>934</v>
      </c>
      <c r="B163" s="128"/>
      <c r="C163" s="128"/>
      <c r="D163" s="128"/>
      <c r="E163" s="128"/>
      <c r="F163" s="128"/>
      <c r="G163" s="128"/>
      <c r="H163" s="128"/>
      <c r="I163" s="128"/>
      <c r="J163" s="128"/>
      <c r="K163" s="128"/>
      <c r="L163" s="128"/>
      <c r="M163" s="128"/>
    </row>
    <row r="164" spans="1:13" x14ac:dyDescent="0.15">
      <c r="A164" s="128" t="s">
        <v>935</v>
      </c>
      <c r="B164" s="128"/>
      <c r="C164" s="128"/>
      <c r="D164" s="128"/>
      <c r="E164" s="128"/>
      <c r="F164" s="128"/>
      <c r="G164" s="128"/>
      <c r="H164" s="128"/>
      <c r="I164" s="128"/>
      <c r="J164" s="128"/>
      <c r="K164" s="128"/>
      <c r="L164" s="128"/>
      <c r="M164" s="128"/>
    </row>
  </sheetData>
  <mergeCells count="38">
    <mergeCell ref="A162:M162"/>
    <mergeCell ref="A163:M163"/>
    <mergeCell ref="A164:M164"/>
    <mergeCell ref="A155:M155"/>
    <mergeCell ref="A157:M157"/>
    <mergeCell ref="A159:M159"/>
    <mergeCell ref="A160:M160"/>
    <mergeCell ref="A161:M161"/>
    <mergeCell ref="A152:M152"/>
    <mergeCell ref="A148:M148"/>
    <mergeCell ref="A78:M78"/>
    <mergeCell ref="A136:M136"/>
    <mergeCell ref="A139:M139"/>
    <mergeCell ref="A146:M146"/>
    <mergeCell ref="A144:M144"/>
    <mergeCell ref="A142:M142"/>
    <mergeCell ref="A150:M150"/>
    <mergeCell ref="A132:M132"/>
    <mergeCell ref="A124:M124"/>
    <mergeCell ref="A2:M2"/>
    <mergeCell ref="A11:M11"/>
    <mergeCell ref="A12:M12"/>
    <mergeCell ref="A14:M14"/>
    <mergeCell ref="A30:M30"/>
    <mergeCell ref="A34:M34"/>
    <mergeCell ref="A73:M73"/>
    <mergeCell ref="A68:M68"/>
    <mergeCell ref="A70:M70"/>
    <mergeCell ref="A46:M46"/>
    <mergeCell ref="A41:M41"/>
    <mergeCell ref="A118:M118"/>
    <mergeCell ref="A113:M113"/>
    <mergeCell ref="A42:M42"/>
    <mergeCell ref="A107:M107"/>
    <mergeCell ref="A108:M108"/>
    <mergeCell ref="A91:M91"/>
    <mergeCell ref="A80:M80"/>
    <mergeCell ref="A76:M76"/>
  </mergeCells>
  <phoneticPr fontId="18"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2544-A364-4102-B785-443DE8FC106C}">
  <dimension ref="A2:C4"/>
  <sheetViews>
    <sheetView topLeftCell="A13" workbookViewId="0">
      <selection activeCell="C22" sqref="C22"/>
    </sheetView>
  </sheetViews>
  <sheetFormatPr defaultRowHeight="13.5" x14ac:dyDescent="0.15"/>
  <cols>
    <col min="1" max="1" width="17.5" customWidth="1"/>
    <col min="2" max="2" width="40.125" customWidth="1"/>
    <col min="3" max="3" width="58.375" customWidth="1"/>
  </cols>
  <sheetData>
    <row r="2" spans="1:3" x14ac:dyDescent="0.15">
      <c r="A2" t="s">
        <v>850</v>
      </c>
      <c r="B2" t="s">
        <v>846</v>
      </c>
    </row>
    <row r="3" spans="1:3" x14ac:dyDescent="0.15">
      <c r="B3" t="s">
        <v>847</v>
      </c>
      <c r="C3" t="s">
        <v>848</v>
      </c>
    </row>
    <row r="4" spans="1:3" x14ac:dyDescent="0.15">
      <c r="B4" t="s">
        <v>849</v>
      </c>
    </row>
  </sheetData>
  <phoneticPr fontId="23"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2" sqref="B32"/>
    </sheetView>
  </sheetViews>
  <sheetFormatPr defaultColWidth="9" defaultRowHeight="13.5" x14ac:dyDescent="0.15"/>
  <cols>
    <col min="1" max="1" width="31.25" customWidth="1"/>
    <col min="2" max="2" width="41.375" customWidth="1"/>
  </cols>
  <sheetData>
    <row r="1" spans="1:2" x14ac:dyDescent="0.15">
      <c r="A1" s="130" t="s">
        <v>153</v>
      </c>
      <c r="B1" s="130"/>
    </row>
    <row r="2" spans="1:2" x14ac:dyDescent="0.15">
      <c r="A2" t="s">
        <v>154</v>
      </c>
      <c r="B2" t="s">
        <v>155</v>
      </c>
    </row>
    <row r="3" spans="1:2" x14ac:dyDescent="0.15">
      <c r="B3" t="s">
        <v>156</v>
      </c>
    </row>
    <row r="7" spans="1:2" x14ac:dyDescent="0.15">
      <c r="A7" t="s">
        <v>157</v>
      </c>
    </row>
  </sheetData>
  <mergeCells count="1">
    <mergeCell ref="A1:B1"/>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L26" sqref="L26"/>
    </sheetView>
  </sheetViews>
  <sheetFormatPr defaultColWidth="9" defaultRowHeight="13.5" x14ac:dyDescent="0.15"/>
  <sheetData>
    <row r="1" spans="1:1" x14ac:dyDescent="0.15">
      <c r="A1" t="s">
        <v>158</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5"/>
  <sheetViews>
    <sheetView workbookViewId="0">
      <selection activeCell="G11" sqref="G11"/>
    </sheetView>
  </sheetViews>
  <sheetFormatPr defaultColWidth="9" defaultRowHeight="13.5" x14ac:dyDescent="0.15"/>
  <cols>
    <col min="1" max="1" width="18.25" customWidth="1"/>
    <col min="2" max="2" width="18.25" style="77" customWidth="1"/>
    <col min="3" max="4" width="24.875" customWidth="1"/>
    <col min="5" max="6" width="18.5" customWidth="1"/>
    <col min="7" max="7" width="19.875" customWidth="1"/>
    <col min="8" max="9" width="19.5" customWidth="1"/>
  </cols>
  <sheetData>
    <row r="1" spans="1:9" ht="92.25" customHeight="1" x14ac:dyDescent="0.15">
      <c r="A1" t="s">
        <v>159</v>
      </c>
    </row>
    <row r="2" spans="1:9" ht="27.75" customHeight="1" x14ac:dyDescent="0.15">
      <c r="A2" s="78" t="s">
        <v>160</v>
      </c>
      <c r="B2" s="79" t="s">
        <v>161</v>
      </c>
      <c r="C2" s="28" t="s">
        <v>162</v>
      </c>
      <c r="D2" s="28" t="s">
        <v>163</v>
      </c>
      <c r="E2" s="28" t="s">
        <v>164</v>
      </c>
      <c r="F2" s="28" t="s">
        <v>165</v>
      </c>
      <c r="G2" s="28" t="s">
        <v>166</v>
      </c>
      <c r="H2" s="28" t="s">
        <v>167</v>
      </c>
      <c r="I2" s="28" t="s">
        <v>168</v>
      </c>
    </row>
    <row r="3" spans="1:9" ht="33.75" customHeight="1" x14ac:dyDescent="0.15">
      <c r="A3" s="10">
        <v>2018</v>
      </c>
      <c r="B3" s="80" t="s">
        <v>169</v>
      </c>
      <c r="C3" s="10" t="s">
        <v>170</v>
      </c>
      <c r="D3" s="81">
        <v>0.19750000000000001</v>
      </c>
      <c r="E3" s="10">
        <v>5.04</v>
      </c>
      <c r="F3" s="10">
        <v>7.35</v>
      </c>
      <c r="G3" s="10">
        <v>7.95</v>
      </c>
      <c r="H3" s="10">
        <f t="shared" ref="H3:H8" si="0">(G3-E3)/E3</f>
        <v>0.57738095238095244</v>
      </c>
      <c r="I3" s="10">
        <f t="shared" ref="I3:I8" si="1">(G3-F3)/F3</f>
        <v>8.1632653061224567E-2</v>
      </c>
    </row>
    <row r="4" spans="1:9" ht="33.75" customHeight="1" x14ac:dyDescent="0.15">
      <c r="A4" s="10">
        <v>2018</v>
      </c>
      <c r="B4" s="80" t="s">
        <v>171</v>
      </c>
      <c r="C4" s="10" t="s">
        <v>172</v>
      </c>
      <c r="D4" s="81">
        <v>0.17019999999999999</v>
      </c>
      <c r="E4" s="10">
        <v>8.2899999999999991</v>
      </c>
      <c r="F4" s="10">
        <v>9.7799999999999994</v>
      </c>
      <c r="G4" s="10">
        <v>10.06</v>
      </c>
      <c r="H4" s="10">
        <f t="shared" si="0"/>
        <v>0.21351025331724988</v>
      </c>
      <c r="I4" s="10">
        <f t="shared" si="1"/>
        <v>2.8629856850715864E-2</v>
      </c>
    </row>
    <row r="5" spans="1:9" ht="33.75" customHeight="1" x14ac:dyDescent="0.15">
      <c r="A5" s="10">
        <v>2018</v>
      </c>
      <c r="B5" s="80" t="s">
        <v>173</v>
      </c>
      <c r="C5" s="10" t="s">
        <v>174</v>
      </c>
      <c r="D5" s="81">
        <v>0.1585</v>
      </c>
      <c r="E5" s="10">
        <v>2.59</v>
      </c>
      <c r="F5" s="10">
        <v>2.93</v>
      </c>
      <c r="G5" s="10">
        <v>2.69</v>
      </c>
      <c r="H5" s="10">
        <f t="shared" si="0"/>
        <v>3.8610038610038644E-2</v>
      </c>
      <c r="I5" s="10">
        <f t="shared" si="1"/>
        <v>-8.1911262798634879E-2</v>
      </c>
    </row>
    <row r="6" spans="1:9" ht="33.75" customHeight="1" x14ac:dyDescent="0.15">
      <c r="A6" s="10">
        <v>2018</v>
      </c>
      <c r="B6" s="80" t="s">
        <v>175</v>
      </c>
      <c r="C6" s="10" t="s">
        <v>176</v>
      </c>
      <c r="D6" s="81">
        <v>0.15640000000000001</v>
      </c>
      <c r="E6" s="10">
        <v>7.19</v>
      </c>
      <c r="F6" s="10">
        <v>9.3000000000000007</v>
      </c>
      <c r="G6" s="10">
        <v>9.36</v>
      </c>
      <c r="H6" s="10">
        <f t="shared" si="0"/>
        <v>0.30180806675938787</v>
      </c>
      <c r="I6" s="10">
        <f t="shared" si="1"/>
        <v>6.4516129032256685E-3</v>
      </c>
    </row>
    <row r="7" spans="1:9" ht="33.75" customHeight="1" x14ac:dyDescent="0.15">
      <c r="A7" s="10">
        <v>2018</v>
      </c>
      <c r="B7" s="80" t="s">
        <v>177</v>
      </c>
      <c r="C7" s="10" t="s">
        <v>178</v>
      </c>
      <c r="D7" s="81">
        <v>0.15060000000000001</v>
      </c>
      <c r="E7" s="10">
        <v>8.42</v>
      </c>
      <c r="F7" s="10">
        <v>8.6300000000000008</v>
      </c>
      <c r="G7" s="10">
        <v>7.86</v>
      </c>
      <c r="H7" s="10">
        <f t="shared" si="0"/>
        <v>-6.6508313539192357E-2</v>
      </c>
      <c r="I7" s="10">
        <f t="shared" si="1"/>
        <v>-8.9223638470451963E-2</v>
      </c>
    </row>
    <row r="8" spans="1:9" ht="33.75" customHeight="1" x14ac:dyDescent="0.15">
      <c r="A8" s="10">
        <v>2018</v>
      </c>
      <c r="B8" s="80" t="s">
        <v>179</v>
      </c>
      <c r="C8" s="10" t="s">
        <v>180</v>
      </c>
      <c r="D8" s="81">
        <v>0.12870000000000001</v>
      </c>
      <c r="E8" s="10">
        <v>27.07</v>
      </c>
      <c r="F8" s="10">
        <v>31.7</v>
      </c>
      <c r="G8" s="10">
        <v>30.88</v>
      </c>
      <c r="H8" s="10">
        <f t="shared" si="0"/>
        <v>0.14074621352050234</v>
      </c>
      <c r="I8" s="10">
        <f t="shared" si="1"/>
        <v>-2.586750788643534E-2</v>
      </c>
    </row>
    <row r="9" spans="1:9" ht="33.75" customHeight="1" x14ac:dyDescent="0.15">
      <c r="A9" s="10">
        <v>2018</v>
      </c>
      <c r="B9" s="82"/>
      <c r="C9" s="10" t="s">
        <v>181</v>
      </c>
      <c r="D9" s="11"/>
      <c r="E9" s="10"/>
      <c r="F9" s="10"/>
      <c r="G9" s="10"/>
      <c r="H9" s="11"/>
      <c r="I9" s="11"/>
    </row>
    <row r="10" spans="1:9" ht="33.75" customHeight="1" x14ac:dyDescent="0.15">
      <c r="A10" s="10">
        <v>2018</v>
      </c>
      <c r="B10" s="82"/>
      <c r="C10" s="10" t="s">
        <v>182</v>
      </c>
      <c r="D10" s="11"/>
      <c r="E10" s="10"/>
      <c r="F10" s="10"/>
      <c r="G10" s="10"/>
      <c r="H10" s="11"/>
      <c r="I10" s="11"/>
    </row>
    <row r="11" spans="1:9" ht="33.75" customHeight="1" x14ac:dyDescent="0.15">
      <c r="A11" s="10">
        <v>2018</v>
      </c>
      <c r="B11" s="82"/>
      <c r="C11" s="10" t="s">
        <v>183</v>
      </c>
      <c r="D11" s="11"/>
      <c r="E11" s="10"/>
      <c r="F11" s="10"/>
      <c r="G11" s="10"/>
      <c r="H11" s="11"/>
      <c r="I11" s="11"/>
    </row>
    <row r="12" spans="1:9" ht="33.75" customHeight="1" x14ac:dyDescent="0.15">
      <c r="A12" s="10">
        <v>2018</v>
      </c>
      <c r="B12" s="82"/>
      <c r="C12" s="10" t="s">
        <v>184</v>
      </c>
      <c r="D12" s="11"/>
      <c r="E12" s="10"/>
      <c r="F12" s="10"/>
      <c r="G12" s="10"/>
      <c r="H12" s="11"/>
      <c r="I12" s="11"/>
    </row>
    <row r="13" spans="1:9" ht="33.75" customHeight="1" x14ac:dyDescent="0.15">
      <c r="A13" s="10">
        <v>2018</v>
      </c>
      <c r="B13" s="82"/>
      <c r="C13" s="10" t="s">
        <v>185</v>
      </c>
      <c r="D13" s="11"/>
      <c r="E13" s="10"/>
      <c r="F13" s="10"/>
      <c r="G13" s="10"/>
      <c r="H13" s="11"/>
      <c r="I13" s="11"/>
    </row>
    <row r="14" spans="1:9" ht="33.75" customHeight="1" x14ac:dyDescent="0.15">
      <c r="A14" s="10">
        <v>2018</v>
      </c>
      <c r="B14" s="82"/>
      <c r="C14" s="10" t="s">
        <v>186</v>
      </c>
      <c r="D14" s="11"/>
      <c r="E14" s="10"/>
      <c r="F14" s="10"/>
      <c r="G14" s="10"/>
      <c r="H14" s="11"/>
      <c r="I14" s="11"/>
    </row>
    <row r="15" spans="1:9" ht="33.75" customHeight="1" x14ac:dyDescent="0.15">
      <c r="A15" s="10">
        <v>2018</v>
      </c>
      <c r="B15" s="82"/>
      <c r="C15" s="10" t="s">
        <v>187</v>
      </c>
      <c r="D15" s="11"/>
      <c r="E15" s="10"/>
      <c r="F15" s="10"/>
      <c r="G15" s="10"/>
      <c r="H15" s="11"/>
      <c r="I15" s="11"/>
    </row>
    <row r="16" spans="1:9" ht="33.75" customHeight="1" x14ac:dyDescent="0.15">
      <c r="A16" s="10">
        <v>2018</v>
      </c>
      <c r="B16" s="82"/>
      <c r="C16" s="10" t="s">
        <v>188</v>
      </c>
      <c r="D16" s="11"/>
      <c r="E16" s="10"/>
      <c r="F16" s="10"/>
      <c r="G16" s="10"/>
      <c r="H16" s="11"/>
      <c r="I16" s="11"/>
    </row>
    <row r="17" spans="1:9" ht="33.75" customHeight="1" x14ac:dyDescent="0.15">
      <c r="A17" s="10">
        <v>2018</v>
      </c>
      <c r="B17" s="82"/>
      <c r="C17" s="10" t="s">
        <v>189</v>
      </c>
      <c r="D17" s="11"/>
      <c r="E17" s="10"/>
      <c r="F17" s="10"/>
      <c r="G17" s="10"/>
      <c r="H17" s="11"/>
      <c r="I17" s="11"/>
    </row>
    <row r="18" spans="1:9" ht="33.75" customHeight="1" x14ac:dyDescent="0.15">
      <c r="A18" s="10">
        <v>2018</v>
      </c>
      <c r="B18" s="82"/>
      <c r="C18" s="10" t="s">
        <v>190</v>
      </c>
      <c r="D18" s="11"/>
      <c r="E18" s="10"/>
      <c r="F18" s="10"/>
      <c r="G18" s="10"/>
      <c r="H18" s="11"/>
      <c r="I18" s="11"/>
    </row>
    <row r="19" spans="1:9" ht="33.75" customHeight="1" x14ac:dyDescent="0.15">
      <c r="A19" s="10">
        <v>2018</v>
      </c>
      <c r="B19" s="82"/>
      <c r="C19" s="10" t="s">
        <v>191</v>
      </c>
      <c r="D19" s="11"/>
      <c r="E19" s="10"/>
      <c r="F19" s="10"/>
      <c r="G19" s="10"/>
      <c r="H19" s="11"/>
      <c r="I19" s="11"/>
    </row>
    <row r="20" spans="1:9" ht="33.75" customHeight="1" x14ac:dyDescent="0.15">
      <c r="A20" s="10">
        <v>2018</v>
      </c>
      <c r="B20" s="82"/>
      <c r="C20" s="10" t="s">
        <v>192</v>
      </c>
      <c r="D20" s="11"/>
      <c r="E20" s="10"/>
      <c r="F20" s="10"/>
      <c r="G20" s="10"/>
      <c r="H20" s="11"/>
      <c r="I20" s="11"/>
    </row>
    <row r="21" spans="1:9" ht="33.75" customHeight="1" x14ac:dyDescent="0.15">
      <c r="A21" s="10">
        <v>2018</v>
      </c>
      <c r="B21" s="82"/>
      <c r="C21" s="10" t="s">
        <v>193</v>
      </c>
      <c r="D21" s="11"/>
      <c r="E21" s="10"/>
      <c r="F21" s="10"/>
      <c r="G21" s="10"/>
      <c r="H21" s="11"/>
      <c r="I21" s="11"/>
    </row>
    <row r="22" spans="1:9" ht="33.75" customHeight="1" x14ac:dyDescent="0.15">
      <c r="A22" s="10">
        <v>2018</v>
      </c>
      <c r="B22" s="82"/>
      <c r="C22" s="10" t="s">
        <v>194</v>
      </c>
      <c r="D22" s="11"/>
      <c r="E22" s="10"/>
      <c r="F22" s="10"/>
      <c r="G22" s="10"/>
      <c r="H22" s="11"/>
      <c r="I22" s="11"/>
    </row>
    <row r="23" spans="1:9" ht="33.75" customHeight="1" x14ac:dyDescent="0.15">
      <c r="A23" s="10">
        <v>2018</v>
      </c>
      <c r="B23" s="82"/>
      <c r="C23" s="10" t="s">
        <v>195</v>
      </c>
      <c r="D23" s="11"/>
      <c r="E23" s="10"/>
      <c r="F23" s="10"/>
      <c r="G23" s="10"/>
      <c r="H23" s="11"/>
      <c r="I23" s="11"/>
    </row>
    <row r="24" spans="1:9" ht="33.75" customHeight="1" x14ac:dyDescent="0.15">
      <c r="A24" s="10">
        <v>2018</v>
      </c>
      <c r="B24" s="82"/>
      <c r="C24" s="10" t="s">
        <v>196</v>
      </c>
      <c r="D24" s="11"/>
      <c r="E24" s="10"/>
      <c r="F24" s="10"/>
      <c r="G24" s="10"/>
      <c r="H24" s="11"/>
      <c r="I24" s="11"/>
    </row>
    <row r="25" spans="1:9" ht="33.75" customHeight="1" x14ac:dyDescent="0.15">
      <c r="A25" s="10">
        <v>2018</v>
      </c>
      <c r="B25" s="82"/>
      <c r="C25" s="10" t="s">
        <v>197</v>
      </c>
      <c r="D25" s="11"/>
      <c r="E25" s="10"/>
      <c r="F25" s="10"/>
      <c r="G25" s="10"/>
      <c r="H25" s="11"/>
      <c r="I25" s="11"/>
    </row>
    <row r="26" spans="1:9" ht="33.75" customHeight="1" x14ac:dyDescent="0.15">
      <c r="A26" s="10">
        <v>2018</v>
      </c>
      <c r="B26" s="82"/>
      <c r="C26" s="10" t="s">
        <v>198</v>
      </c>
      <c r="D26" s="11"/>
      <c r="E26" s="10"/>
      <c r="F26" s="10"/>
      <c r="G26" s="10"/>
      <c r="H26" s="11"/>
      <c r="I26" s="11"/>
    </row>
    <row r="27" spans="1:9" ht="33.75" customHeight="1" x14ac:dyDescent="0.15">
      <c r="A27" s="10"/>
      <c r="B27" s="82"/>
      <c r="C27" s="11"/>
      <c r="D27" s="11"/>
      <c r="E27" s="11"/>
      <c r="F27" s="11"/>
      <c r="G27" s="11"/>
      <c r="H27" s="11"/>
      <c r="I27" s="11"/>
    </row>
    <row r="28" spans="1:9" ht="33.75" customHeight="1" x14ac:dyDescent="0.15">
      <c r="A28" s="10"/>
      <c r="B28" s="82"/>
      <c r="C28" s="11"/>
      <c r="D28" s="11"/>
      <c r="E28" s="11"/>
      <c r="F28" s="11"/>
      <c r="G28" s="11"/>
      <c r="H28" s="11"/>
      <c r="I28" s="11"/>
    </row>
    <row r="29" spans="1:9" ht="33.75" customHeight="1" x14ac:dyDescent="0.15">
      <c r="A29" s="10"/>
      <c r="B29" s="82"/>
      <c r="C29" s="11"/>
      <c r="D29" s="11"/>
      <c r="E29" s="11"/>
      <c r="F29" s="11"/>
      <c r="G29" s="11"/>
      <c r="H29" s="11"/>
      <c r="I29" s="11"/>
    </row>
    <row r="30" spans="1:9" ht="33.75" customHeight="1" x14ac:dyDescent="0.15">
      <c r="A30" s="11"/>
      <c r="B30" s="82"/>
      <c r="C30" s="11"/>
      <c r="D30" s="11"/>
      <c r="E30" s="11"/>
      <c r="F30" s="11"/>
      <c r="G30" s="11"/>
      <c r="H30" s="11"/>
      <c r="I30" s="11"/>
    </row>
    <row r="31" spans="1:9" ht="33.75" customHeight="1" x14ac:dyDescent="0.15">
      <c r="A31" s="11"/>
      <c r="B31" s="82"/>
      <c r="C31" s="11"/>
      <c r="D31" s="11"/>
      <c r="E31" s="11"/>
      <c r="F31" s="11"/>
      <c r="G31" s="11"/>
      <c r="H31" s="11"/>
      <c r="I31" s="11"/>
    </row>
    <row r="32" spans="1:9" ht="33.75" customHeight="1" x14ac:dyDescent="0.15">
      <c r="A32" s="11"/>
      <c r="B32" s="82"/>
      <c r="C32" s="11"/>
      <c r="D32" s="11"/>
      <c r="E32" s="11"/>
      <c r="F32" s="11"/>
      <c r="G32" s="11"/>
      <c r="H32" s="11"/>
      <c r="I32" s="11"/>
    </row>
    <row r="33" spans="1:9" ht="33.75" customHeight="1" x14ac:dyDescent="0.15">
      <c r="A33" s="11"/>
      <c r="B33" s="82"/>
      <c r="C33" s="11"/>
      <c r="D33" s="11"/>
      <c r="E33" s="11"/>
      <c r="F33" s="11"/>
      <c r="G33" s="11"/>
      <c r="H33" s="11"/>
      <c r="I33" s="11"/>
    </row>
    <row r="34" spans="1:9" ht="33.75" customHeight="1" x14ac:dyDescent="0.15">
      <c r="A34" s="11"/>
      <c r="B34" s="82"/>
      <c r="C34" s="11"/>
      <c r="D34" s="11"/>
      <c r="E34" s="11"/>
      <c r="F34" s="11"/>
      <c r="G34" s="11"/>
      <c r="H34" s="11"/>
      <c r="I34" s="11"/>
    </row>
    <row r="35" spans="1:9" ht="33.75" customHeight="1" x14ac:dyDescent="0.15">
      <c r="A35" s="11"/>
      <c r="B35" s="82"/>
      <c r="C35" s="11"/>
      <c r="D35" s="11"/>
      <c r="E35" s="11"/>
      <c r="F35" s="11"/>
      <c r="G35" s="11"/>
      <c r="H35" s="11"/>
      <c r="I35" s="11"/>
    </row>
    <row r="36" spans="1:9" ht="33.75" customHeight="1" x14ac:dyDescent="0.15">
      <c r="A36" s="11"/>
      <c r="B36" s="82"/>
      <c r="C36" s="11"/>
      <c r="D36" s="11"/>
      <c r="E36" s="11"/>
      <c r="F36" s="11"/>
      <c r="G36" s="11"/>
      <c r="H36" s="11"/>
      <c r="I36" s="11"/>
    </row>
    <row r="37" spans="1:9" ht="33.75" customHeight="1" x14ac:dyDescent="0.15">
      <c r="A37" s="11"/>
      <c r="B37" s="82"/>
      <c r="C37" s="11"/>
      <c r="D37" s="11"/>
      <c r="E37" s="11"/>
      <c r="F37" s="11"/>
      <c r="G37" s="11"/>
      <c r="H37" s="11"/>
      <c r="I37" s="11"/>
    </row>
    <row r="38" spans="1:9" ht="33.75" customHeight="1" x14ac:dyDescent="0.15">
      <c r="A38" s="11"/>
      <c r="B38" s="82"/>
      <c r="C38" s="11"/>
      <c r="D38" s="11"/>
      <c r="E38" s="11"/>
      <c r="F38" s="11"/>
      <c r="G38" s="11"/>
      <c r="H38" s="11"/>
      <c r="I38" s="11"/>
    </row>
    <row r="39" spans="1:9" ht="33.75" customHeight="1" x14ac:dyDescent="0.15">
      <c r="A39" s="11"/>
      <c r="B39" s="82"/>
      <c r="C39" s="11"/>
      <c r="D39" s="11"/>
      <c r="E39" s="11"/>
      <c r="F39" s="11"/>
      <c r="G39" s="11"/>
      <c r="H39" s="11"/>
      <c r="I39" s="11"/>
    </row>
    <row r="40" spans="1:9" ht="33.75" customHeight="1" x14ac:dyDescent="0.15">
      <c r="A40" s="11"/>
      <c r="B40" s="82"/>
      <c r="C40" s="11"/>
      <c r="D40" s="11"/>
      <c r="E40" s="11"/>
      <c r="F40" s="11"/>
      <c r="G40" s="11"/>
      <c r="H40" s="11"/>
      <c r="I40" s="11"/>
    </row>
    <row r="41" spans="1:9" ht="33.75" customHeight="1" x14ac:dyDescent="0.15">
      <c r="A41" s="11"/>
      <c r="B41" s="82"/>
      <c r="C41" s="11"/>
      <c r="D41" s="11"/>
      <c r="E41" s="11"/>
      <c r="F41" s="11"/>
      <c r="G41" s="11"/>
      <c r="H41" s="11"/>
      <c r="I41" s="11"/>
    </row>
    <row r="42" spans="1:9" ht="33.75" customHeight="1" x14ac:dyDescent="0.15">
      <c r="A42" s="11"/>
      <c r="B42" s="82"/>
      <c r="C42" s="11"/>
      <c r="D42" s="11"/>
      <c r="E42" s="11"/>
      <c r="F42" s="11"/>
      <c r="G42" s="11"/>
      <c r="H42" s="11"/>
      <c r="I42" s="11"/>
    </row>
    <row r="43" spans="1:9" ht="33.75" customHeight="1" x14ac:dyDescent="0.15">
      <c r="A43" s="11"/>
      <c r="B43" s="82"/>
      <c r="C43" s="11"/>
      <c r="D43" s="11"/>
      <c r="E43" s="11"/>
      <c r="F43" s="11"/>
      <c r="G43" s="11"/>
      <c r="H43" s="11"/>
      <c r="I43" s="11"/>
    </row>
    <row r="44" spans="1:9" ht="33.75" customHeight="1" x14ac:dyDescent="0.15">
      <c r="A44" s="11"/>
      <c r="B44" s="82"/>
      <c r="C44" s="11"/>
      <c r="D44" s="11"/>
      <c r="E44" s="11"/>
      <c r="F44" s="11"/>
      <c r="G44" s="11"/>
      <c r="H44" s="11"/>
      <c r="I44" s="11"/>
    </row>
    <row r="45" spans="1:9" ht="33.75" customHeight="1" x14ac:dyDescent="0.15">
      <c r="A45" s="11"/>
      <c r="B45" s="82"/>
      <c r="C45" s="11"/>
      <c r="D45" s="11"/>
      <c r="E45" s="11"/>
      <c r="F45" s="11"/>
      <c r="G45" s="11"/>
      <c r="H45" s="11"/>
      <c r="I45" s="11"/>
    </row>
    <row r="46" spans="1:9" ht="33.75" customHeight="1" x14ac:dyDescent="0.15">
      <c r="A46" s="11"/>
      <c r="B46" s="82"/>
      <c r="C46" s="11"/>
      <c r="D46" s="11"/>
      <c r="E46" s="11"/>
      <c r="F46" s="11"/>
      <c r="G46" s="11"/>
      <c r="H46" s="11"/>
      <c r="I46" s="11"/>
    </row>
    <row r="47" spans="1:9" ht="33.75" customHeight="1" x14ac:dyDescent="0.15">
      <c r="A47" s="11"/>
      <c r="B47" s="82"/>
      <c r="C47" s="11"/>
      <c r="D47" s="11"/>
      <c r="E47" s="11"/>
      <c r="F47" s="11"/>
      <c r="G47" s="11"/>
      <c r="H47" s="11"/>
      <c r="I47" s="11"/>
    </row>
    <row r="48" spans="1:9" ht="33.75" customHeight="1" x14ac:dyDescent="0.15">
      <c r="A48" s="11"/>
      <c r="B48" s="82"/>
      <c r="C48" s="11"/>
      <c r="D48" s="11"/>
      <c r="E48" s="11"/>
      <c r="F48" s="11"/>
      <c r="G48" s="11"/>
      <c r="H48" s="11"/>
      <c r="I48" s="11"/>
    </row>
    <row r="49" spans="1:9" ht="33.75" customHeight="1" x14ac:dyDescent="0.15">
      <c r="A49" s="11"/>
      <c r="B49" s="82"/>
      <c r="C49" s="11"/>
      <c r="D49" s="11"/>
      <c r="E49" s="11"/>
      <c r="F49" s="11"/>
      <c r="G49" s="11"/>
      <c r="H49" s="11"/>
      <c r="I49" s="11"/>
    </row>
    <row r="50" spans="1:9" ht="33.75" customHeight="1" x14ac:dyDescent="0.15">
      <c r="A50" s="11"/>
      <c r="B50" s="82"/>
      <c r="C50" s="11"/>
      <c r="D50" s="11"/>
      <c r="E50" s="11"/>
      <c r="F50" s="11"/>
      <c r="G50" s="11"/>
      <c r="H50" s="11"/>
      <c r="I50" s="11"/>
    </row>
    <row r="51" spans="1:9" ht="33.75" customHeight="1" x14ac:dyDescent="0.15">
      <c r="A51" s="11"/>
      <c r="B51" s="82"/>
      <c r="C51" s="11"/>
      <c r="D51" s="11"/>
      <c r="E51" s="11"/>
      <c r="F51" s="11"/>
      <c r="G51" s="11"/>
      <c r="H51" s="11"/>
      <c r="I51" s="11"/>
    </row>
    <row r="52" spans="1:9" ht="33.75" customHeight="1" x14ac:dyDescent="0.15">
      <c r="A52" s="11"/>
      <c r="B52" s="82"/>
      <c r="C52" s="11"/>
      <c r="D52" s="11"/>
      <c r="E52" s="11"/>
      <c r="F52" s="11"/>
      <c r="G52" s="11"/>
      <c r="H52" s="11"/>
      <c r="I52" s="11"/>
    </row>
    <row r="53" spans="1:9" ht="33.75" customHeight="1" x14ac:dyDescent="0.15">
      <c r="A53" s="11"/>
      <c r="B53" s="82"/>
      <c r="C53" s="11"/>
      <c r="D53" s="11"/>
      <c r="E53" s="11"/>
      <c r="F53" s="11"/>
      <c r="G53" s="11"/>
      <c r="H53" s="11"/>
      <c r="I53" s="11"/>
    </row>
    <row r="54" spans="1:9" ht="33.75" customHeight="1" x14ac:dyDescent="0.15">
      <c r="A54" s="11"/>
      <c r="B54" s="82"/>
      <c r="C54" s="11"/>
      <c r="D54" s="11"/>
      <c r="E54" s="11"/>
      <c r="F54" s="11"/>
      <c r="G54" s="11"/>
      <c r="H54" s="11"/>
      <c r="I54" s="11"/>
    </row>
    <row r="55" spans="1:9" ht="33.75" customHeight="1" x14ac:dyDescent="0.15">
      <c r="A55" s="11"/>
      <c r="B55" s="82"/>
      <c r="C55" s="11"/>
      <c r="D55" s="11"/>
      <c r="E55" s="11"/>
      <c r="F55" s="11"/>
      <c r="G55" s="11"/>
      <c r="H55" s="11"/>
      <c r="I55" s="11"/>
    </row>
  </sheetData>
  <phoneticPr fontId="18"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0"/>
  <sheetViews>
    <sheetView topLeftCell="A100" workbookViewId="0">
      <selection activeCell="I143" sqref="I143"/>
    </sheetView>
  </sheetViews>
  <sheetFormatPr defaultColWidth="9" defaultRowHeight="13.5" x14ac:dyDescent="0.15"/>
  <cols>
    <col min="8" max="8" width="23.375" customWidth="1"/>
  </cols>
  <sheetData>
    <row r="1" spans="1:8" x14ac:dyDescent="0.15">
      <c r="A1" s="131" t="s">
        <v>199</v>
      </c>
      <c r="B1" s="131"/>
      <c r="C1" s="131"/>
      <c r="D1" s="131"/>
      <c r="E1" s="131"/>
      <c r="F1" s="131"/>
      <c r="G1" s="131"/>
      <c r="H1" s="131"/>
    </row>
    <row r="22" spans="1:8" x14ac:dyDescent="0.15">
      <c r="A22" s="131" t="s">
        <v>200</v>
      </c>
      <c r="B22" s="131"/>
      <c r="C22" s="131"/>
      <c r="D22" s="131"/>
      <c r="E22" s="131"/>
      <c r="F22" s="131"/>
      <c r="G22" s="131"/>
      <c r="H22" s="131"/>
    </row>
    <row r="23" spans="1:8" x14ac:dyDescent="0.15">
      <c r="A23" t="s">
        <v>201</v>
      </c>
    </row>
    <row r="24" spans="1:8" ht="19.5" x14ac:dyDescent="0.15">
      <c r="A24" s="33" t="s">
        <v>202</v>
      </c>
    </row>
    <row r="100" spans="1:16" x14ac:dyDescent="0.15">
      <c r="A100" s="132" t="s">
        <v>203</v>
      </c>
      <c r="B100" s="132"/>
      <c r="C100" s="132"/>
      <c r="D100" s="132"/>
      <c r="E100" s="132"/>
      <c r="F100" s="132"/>
      <c r="G100" s="132"/>
      <c r="H100" s="132"/>
      <c r="I100" s="132"/>
      <c r="J100" s="132"/>
      <c r="K100" s="132"/>
      <c r="L100" s="132"/>
      <c r="M100" s="132"/>
      <c r="N100" s="132"/>
      <c r="O100" s="132"/>
      <c r="P100" s="132"/>
    </row>
    <row r="101" spans="1:16" x14ac:dyDescent="0.15">
      <c r="A101" s="136" t="s">
        <v>204</v>
      </c>
      <c r="B101" s="139" t="s">
        <v>1</v>
      </c>
      <c r="C101" s="136" t="s">
        <v>205</v>
      </c>
      <c r="D101" s="136" t="s">
        <v>206</v>
      </c>
      <c r="E101" s="34" t="s">
        <v>207</v>
      </c>
      <c r="F101" s="34" t="s">
        <v>207</v>
      </c>
      <c r="G101" s="133" t="s">
        <v>208</v>
      </c>
      <c r="H101" s="134"/>
      <c r="I101" s="134"/>
      <c r="J101" s="135"/>
      <c r="K101" s="133" t="s">
        <v>209</v>
      </c>
      <c r="L101" s="134"/>
      <c r="M101" s="134"/>
      <c r="N101" s="134"/>
      <c r="O101" s="135"/>
      <c r="P101" s="142" t="s">
        <v>210</v>
      </c>
    </row>
    <row r="102" spans="1:16" x14ac:dyDescent="0.15">
      <c r="A102" s="137"/>
      <c r="B102" s="140"/>
      <c r="C102" s="137"/>
      <c r="D102" s="137"/>
      <c r="E102" s="35" t="s">
        <v>211</v>
      </c>
      <c r="F102" s="35" t="s">
        <v>212</v>
      </c>
      <c r="G102" s="139" t="s">
        <v>213</v>
      </c>
      <c r="H102" s="139" t="s">
        <v>214</v>
      </c>
      <c r="I102" s="35" t="s">
        <v>215</v>
      </c>
      <c r="J102" s="35" t="s">
        <v>216</v>
      </c>
      <c r="K102" s="139" t="s">
        <v>213</v>
      </c>
      <c r="L102" s="139" t="s">
        <v>214</v>
      </c>
      <c r="M102" s="139" t="s">
        <v>217</v>
      </c>
      <c r="N102" s="35" t="s">
        <v>215</v>
      </c>
      <c r="O102" s="35" t="s">
        <v>216</v>
      </c>
      <c r="P102" s="143"/>
    </row>
    <row r="103" spans="1:16" x14ac:dyDescent="0.15">
      <c r="A103" s="138"/>
      <c r="B103" s="141"/>
      <c r="C103" s="138"/>
      <c r="D103" s="138"/>
      <c r="E103" s="36"/>
      <c r="F103" s="36"/>
      <c r="G103" s="141"/>
      <c r="H103" s="141"/>
      <c r="I103" s="36" t="s">
        <v>218</v>
      </c>
      <c r="J103" s="36" t="s">
        <v>219</v>
      </c>
      <c r="K103" s="141"/>
      <c r="L103" s="141"/>
      <c r="M103" s="141"/>
      <c r="N103" s="36" t="s">
        <v>220</v>
      </c>
      <c r="O103" s="36" t="s">
        <v>221</v>
      </c>
      <c r="P103" s="144"/>
    </row>
    <row r="104" spans="1:16" x14ac:dyDescent="0.15">
      <c r="A104" s="37">
        <v>1</v>
      </c>
      <c r="B104" s="38">
        <v>651</v>
      </c>
      <c r="C104" s="38" t="s">
        <v>222</v>
      </c>
      <c r="D104" s="39" t="s">
        <v>223</v>
      </c>
      <c r="E104" s="40">
        <v>61.67</v>
      </c>
      <c r="F104" s="41">
        <v>-7.9000000000000008E-3</v>
      </c>
      <c r="G104" s="42" t="s">
        <v>224</v>
      </c>
      <c r="H104" s="42" t="s">
        <v>225</v>
      </c>
      <c r="I104" s="65">
        <v>0.1648</v>
      </c>
      <c r="J104" s="65">
        <v>0.16350000000000001</v>
      </c>
      <c r="K104" s="42" t="s">
        <v>226</v>
      </c>
      <c r="L104" s="66" t="s">
        <v>227</v>
      </c>
      <c r="M104" s="58">
        <v>0.62860000000000005</v>
      </c>
      <c r="N104" s="57" t="s">
        <v>228</v>
      </c>
      <c r="O104" s="57" t="s">
        <v>229</v>
      </c>
      <c r="P104" s="67" t="s">
        <v>230</v>
      </c>
    </row>
    <row r="105" spans="1:16" x14ac:dyDescent="0.15">
      <c r="A105" s="43">
        <v>2</v>
      </c>
      <c r="B105" s="44">
        <v>1</v>
      </c>
      <c r="C105" s="44" t="s">
        <v>231</v>
      </c>
      <c r="D105" s="45" t="s">
        <v>223</v>
      </c>
      <c r="E105" s="46">
        <v>15.24</v>
      </c>
      <c r="F105" s="47">
        <v>2.5999999999999999E-3</v>
      </c>
      <c r="G105" s="48" t="s">
        <v>232</v>
      </c>
      <c r="H105" s="48" t="s">
        <v>233</v>
      </c>
      <c r="I105" s="68">
        <v>8.5099999999999995E-2</v>
      </c>
      <c r="J105" s="68">
        <v>8.5099999999999995E-2</v>
      </c>
      <c r="K105" s="48" t="s">
        <v>234</v>
      </c>
      <c r="L105" s="46" t="s">
        <v>235</v>
      </c>
      <c r="M105" s="47">
        <v>2.1876000000000002</v>
      </c>
      <c r="N105" s="46" t="s">
        <v>236</v>
      </c>
      <c r="O105" s="46" t="s">
        <v>236</v>
      </c>
      <c r="P105" s="69" t="s">
        <v>237</v>
      </c>
    </row>
    <row r="106" spans="1:16" x14ac:dyDescent="0.15">
      <c r="A106" s="37">
        <v>3</v>
      </c>
      <c r="B106" s="38">
        <v>600036</v>
      </c>
      <c r="C106" s="38" t="s">
        <v>238</v>
      </c>
      <c r="D106" s="39" t="s">
        <v>223</v>
      </c>
      <c r="E106" s="40">
        <v>35.53</v>
      </c>
      <c r="F106" s="41">
        <v>-4.7999999999999996E-3</v>
      </c>
      <c r="G106" s="42" t="s">
        <v>239</v>
      </c>
      <c r="H106" s="42" t="s">
        <v>240</v>
      </c>
      <c r="I106" s="65">
        <v>4.82E-2</v>
      </c>
      <c r="J106" s="65">
        <v>3.9399999999999998E-2</v>
      </c>
      <c r="K106" s="42" t="s">
        <v>241</v>
      </c>
      <c r="L106" s="66" t="s">
        <v>242</v>
      </c>
      <c r="M106" s="58">
        <v>0.32940000000000003</v>
      </c>
      <c r="N106" s="57" t="s">
        <v>243</v>
      </c>
      <c r="O106" s="57" t="s">
        <v>244</v>
      </c>
      <c r="P106" s="67" t="s">
        <v>237</v>
      </c>
    </row>
    <row r="107" spans="1:16" x14ac:dyDescent="0.15">
      <c r="A107" s="43">
        <v>4</v>
      </c>
      <c r="B107" s="44">
        <v>601318</v>
      </c>
      <c r="C107" s="44" t="s">
        <v>245</v>
      </c>
      <c r="D107" s="45" t="s">
        <v>223</v>
      </c>
      <c r="E107" s="46">
        <v>81.7</v>
      </c>
      <c r="F107" s="47">
        <v>1.8E-3</v>
      </c>
      <c r="G107" s="48" t="s">
        <v>246</v>
      </c>
      <c r="H107" s="48" t="s">
        <v>247</v>
      </c>
      <c r="I107" s="68">
        <v>7.9000000000000001E-2</v>
      </c>
      <c r="J107" s="68">
        <v>4.6899999999999997E-2</v>
      </c>
      <c r="K107" s="48" t="s">
        <v>248</v>
      </c>
      <c r="L107" s="46" t="s">
        <v>249</v>
      </c>
      <c r="M107" s="47">
        <v>0.1502</v>
      </c>
      <c r="N107" s="46" t="s">
        <v>250</v>
      </c>
      <c r="O107" s="46" t="s">
        <v>251</v>
      </c>
      <c r="P107" s="69" t="s">
        <v>252</v>
      </c>
    </row>
    <row r="108" spans="1:16" x14ac:dyDescent="0.15">
      <c r="A108" s="37">
        <v>5</v>
      </c>
      <c r="B108" s="38">
        <v>300760</v>
      </c>
      <c r="C108" s="38" t="s">
        <v>253</v>
      </c>
      <c r="D108" s="39" t="s">
        <v>223</v>
      </c>
      <c r="E108" s="40">
        <v>234.8</v>
      </c>
      <c r="F108" s="41">
        <v>-3.09E-2</v>
      </c>
      <c r="G108" s="42" t="s">
        <v>254</v>
      </c>
      <c r="H108" s="42" t="s">
        <v>255</v>
      </c>
      <c r="I108" s="65">
        <v>8.3000000000000004E-2</v>
      </c>
      <c r="J108" s="65">
        <v>3.4000000000000002E-2</v>
      </c>
      <c r="K108" s="42" t="s">
        <v>256</v>
      </c>
      <c r="L108" s="66" t="s">
        <v>257</v>
      </c>
      <c r="M108" s="58">
        <v>27.319800000000001</v>
      </c>
      <c r="N108" s="57" t="s">
        <v>258</v>
      </c>
      <c r="O108" s="57" t="s">
        <v>259</v>
      </c>
      <c r="P108" s="67" t="s">
        <v>260</v>
      </c>
    </row>
    <row r="109" spans="1:16" x14ac:dyDescent="0.15">
      <c r="A109" s="43">
        <v>6</v>
      </c>
      <c r="B109" s="44">
        <v>300750</v>
      </c>
      <c r="C109" s="44" t="s">
        <v>261</v>
      </c>
      <c r="D109" s="45" t="s">
        <v>223</v>
      </c>
      <c r="E109" s="49">
        <v>153.19999999999999</v>
      </c>
      <c r="F109" s="50">
        <v>-2.18E-2</v>
      </c>
      <c r="G109" s="48" t="s">
        <v>262</v>
      </c>
      <c r="H109" s="48" t="s">
        <v>263</v>
      </c>
      <c r="I109" s="68">
        <v>5.5500000000000001E-2</v>
      </c>
      <c r="J109" s="68">
        <v>3.0200000000000001E-2</v>
      </c>
      <c r="K109" s="48" t="s">
        <v>264</v>
      </c>
      <c r="L109" s="46" t="s">
        <v>265</v>
      </c>
      <c r="M109" s="47">
        <v>6.6120999999999999</v>
      </c>
      <c r="N109" s="46" t="s">
        <v>266</v>
      </c>
      <c r="O109" s="46" t="s">
        <v>267</v>
      </c>
      <c r="P109" s="69" t="s">
        <v>268</v>
      </c>
    </row>
    <row r="110" spans="1:16" x14ac:dyDescent="0.15">
      <c r="A110" s="51">
        <v>7</v>
      </c>
      <c r="B110" s="52">
        <v>300498</v>
      </c>
      <c r="C110" s="52" t="s">
        <v>269</v>
      </c>
      <c r="D110" s="53" t="s">
        <v>223</v>
      </c>
      <c r="E110" s="54">
        <v>35.29</v>
      </c>
      <c r="F110" s="55">
        <v>4.1300000000000003E-2</v>
      </c>
      <c r="G110" s="56" t="s">
        <v>270</v>
      </c>
      <c r="H110" s="56" t="s">
        <v>271</v>
      </c>
      <c r="I110" s="70">
        <v>4.9000000000000002E-2</v>
      </c>
      <c r="J110" s="70">
        <v>3.6999999999999998E-2</v>
      </c>
      <c r="K110" s="56" t="s">
        <v>272</v>
      </c>
      <c r="L110" s="54" t="s">
        <v>273</v>
      </c>
      <c r="M110" s="55">
        <v>4.9423000000000004</v>
      </c>
      <c r="N110" s="54" t="s">
        <v>274</v>
      </c>
      <c r="O110" s="54" t="s">
        <v>275</v>
      </c>
      <c r="P110" s="71" t="s">
        <v>276</v>
      </c>
    </row>
    <row r="111" spans="1:16" x14ac:dyDescent="0.15">
      <c r="A111" s="43">
        <v>8</v>
      </c>
      <c r="B111" s="44">
        <v>603259</v>
      </c>
      <c r="C111" s="44" t="s">
        <v>277</v>
      </c>
      <c r="D111" s="45" t="s">
        <v>223</v>
      </c>
      <c r="E111" s="49">
        <v>110.9</v>
      </c>
      <c r="F111" s="50">
        <v>-1.7600000000000001E-2</v>
      </c>
      <c r="G111" s="48" t="s">
        <v>278</v>
      </c>
      <c r="H111" s="48" t="s">
        <v>279</v>
      </c>
      <c r="I111" s="68">
        <v>7.5499999999999998E-2</v>
      </c>
      <c r="J111" s="68">
        <v>4.6100000000000002E-2</v>
      </c>
      <c r="K111" s="48" t="s">
        <v>280</v>
      </c>
      <c r="L111" s="46" t="s">
        <v>281</v>
      </c>
      <c r="M111" s="47">
        <v>34.256</v>
      </c>
      <c r="N111" s="46" t="s">
        <v>282</v>
      </c>
      <c r="O111" s="46" t="s">
        <v>283</v>
      </c>
      <c r="P111" s="69" t="s">
        <v>260</v>
      </c>
    </row>
    <row r="112" spans="1:16" x14ac:dyDescent="0.15">
      <c r="A112" s="37">
        <v>9</v>
      </c>
      <c r="B112" s="38">
        <v>2</v>
      </c>
      <c r="C112" s="38" t="s">
        <v>284</v>
      </c>
      <c r="D112" s="39" t="s">
        <v>223</v>
      </c>
      <c r="E112" s="40">
        <v>29.65</v>
      </c>
      <c r="F112" s="41">
        <v>-1.6999999999999999E-3</v>
      </c>
      <c r="G112" s="42" t="s">
        <v>285</v>
      </c>
      <c r="H112" s="42" t="s">
        <v>286</v>
      </c>
      <c r="I112" s="65">
        <v>5.11E-2</v>
      </c>
      <c r="J112" s="65">
        <v>5.0999999999999997E-2</v>
      </c>
      <c r="K112" s="42" t="s">
        <v>287</v>
      </c>
      <c r="L112" s="66" t="s">
        <v>288</v>
      </c>
      <c r="M112" s="58">
        <v>0.69599999999999995</v>
      </c>
      <c r="N112" s="57" t="s">
        <v>289</v>
      </c>
      <c r="O112" s="57" t="s">
        <v>290</v>
      </c>
      <c r="P112" s="67" t="s">
        <v>291</v>
      </c>
    </row>
    <row r="113" spans="1:16" x14ac:dyDescent="0.15">
      <c r="A113" s="43">
        <v>10</v>
      </c>
      <c r="B113" s="44">
        <v>601888</v>
      </c>
      <c r="C113" s="44" t="s">
        <v>292</v>
      </c>
      <c r="D113" s="45" t="s">
        <v>223</v>
      </c>
      <c r="E113" s="46">
        <v>83.31</v>
      </c>
      <c r="F113" s="47">
        <v>3.8800000000000001E-2</v>
      </c>
      <c r="G113" s="48" t="s">
        <v>293</v>
      </c>
      <c r="H113" s="48" t="s">
        <v>294</v>
      </c>
      <c r="I113" s="68">
        <v>0.1515</v>
      </c>
      <c r="J113" s="68">
        <v>0.15160000000000001</v>
      </c>
      <c r="K113" s="48" t="s">
        <v>295</v>
      </c>
      <c r="L113" s="46" t="s">
        <v>296</v>
      </c>
      <c r="M113" s="47">
        <v>0.32440000000000002</v>
      </c>
      <c r="N113" s="46" t="s">
        <v>297</v>
      </c>
      <c r="O113" s="46" t="s">
        <v>297</v>
      </c>
      <c r="P113" s="69" t="s">
        <v>298</v>
      </c>
    </row>
    <row r="114" spans="1:16" x14ac:dyDescent="0.15">
      <c r="A114" s="37">
        <v>11</v>
      </c>
      <c r="B114" s="38">
        <v>725</v>
      </c>
      <c r="C114" s="38" t="s">
        <v>299</v>
      </c>
      <c r="D114" s="39" t="s">
        <v>223</v>
      </c>
      <c r="E114" s="40">
        <v>4.96</v>
      </c>
      <c r="F114" s="41">
        <v>-1.9800000000000002E-2</v>
      </c>
      <c r="G114" s="42" t="s">
        <v>300</v>
      </c>
      <c r="H114" s="42" t="s">
        <v>301</v>
      </c>
      <c r="I114" s="65">
        <v>4.4400000000000002E-2</v>
      </c>
      <c r="J114" s="65">
        <v>4.4299999999999999E-2</v>
      </c>
      <c r="K114" s="42" t="s">
        <v>302</v>
      </c>
      <c r="L114" s="66" t="s">
        <v>303</v>
      </c>
      <c r="M114" s="58">
        <v>2.6389</v>
      </c>
      <c r="N114" s="57" t="s">
        <v>304</v>
      </c>
      <c r="O114" s="57" t="s">
        <v>305</v>
      </c>
      <c r="P114" s="67" t="s">
        <v>306</v>
      </c>
    </row>
    <row r="115" spans="1:16" x14ac:dyDescent="0.15">
      <c r="A115" s="43">
        <v>12</v>
      </c>
      <c r="B115" s="44">
        <v>2027</v>
      </c>
      <c r="C115" s="44" t="s">
        <v>307</v>
      </c>
      <c r="D115" s="45" t="s">
        <v>223</v>
      </c>
      <c r="E115" s="49">
        <v>5.56</v>
      </c>
      <c r="F115" s="50">
        <v>-1.77E-2</v>
      </c>
      <c r="G115" s="48" t="s">
        <v>308</v>
      </c>
      <c r="H115" s="48" t="s">
        <v>309</v>
      </c>
      <c r="I115" s="68">
        <v>9.5200000000000007E-2</v>
      </c>
      <c r="J115" s="68">
        <v>9.5100000000000004E-2</v>
      </c>
      <c r="K115" s="48" t="s">
        <v>310</v>
      </c>
      <c r="L115" s="46" t="s">
        <v>311</v>
      </c>
      <c r="M115" s="47">
        <v>0.88390000000000002</v>
      </c>
      <c r="N115" s="46" t="s">
        <v>312</v>
      </c>
      <c r="O115" s="46" t="s">
        <v>312</v>
      </c>
      <c r="P115" s="69" t="s">
        <v>313</v>
      </c>
    </row>
    <row r="116" spans="1:16" x14ac:dyDescent="0.15">
      <c r="A116" s="37">
        <v>13</v>
      </c>
      <c r="B116" s="38">
        <v>2304</v>
      </c>
      <c r="C116" s="38" t="s">
        <v>314</v>
      </c>
      <c r="D116" s="39" t="s">
        <v>223</v>
      </c>
      <c r="E116" s="57">
        <v>101.95</v>
      </c>
      <c r="F116" s="58">
        <v>2.0000000000000001E-4</v>
      </c>
      <c r="G116" s="42" t="s">
        <v>315</v>
      </c>
      <c r="H116" s="42" t="s">
        <v>316</v>
      </c>
      <c r="I116" s="65">
        <v>0.11600000000000001</v>
      </c>
      <c r="J116" s="65">
        <v>9.6100000000000005E-2</v>
      </c>
      <c r="K116" s="42" t="s">
        <v>317</v>
      </c>
      <c r="L116" s="66" t="s">
        <v>318</v>
      </c>
      <c r="M116" s="58">
        <v>0.36980000000000002</v>
      </c>
      <c r="N116" s="57" t="s">
        <v>319</v>
      </c>
      <c r="O116" s="57" t="s">
        <v>320</v>
      </c>
      <c r="P116" s="67" t="s">
        <v>321</v>
      </c>
    </row>
    <row r="117" spans="1:16" x14ac:dyDescent="0.15">
      <c r="A117" s="43">
        <v>14</v>
      </c>
      <c r="B117" s="44">
        <v>600585</v>
      </c>
      <c r="C117" s="44" t="s">
        <v>41</v>
      </c>
      <c r="D117" s="45" t="s">
        <v>223</v>
      </c>
      <c r="E117" s="46">
        <v>52.22</v>
      </c>
      <c r="F117" s="47">
        <v>8.0999999999999996E-3</v>
      </c>
      <c r="G117" s="48" t="s">
        <v>322</v>
      </c>
      <c r="H117" s="48" t="s">
        <v>323</v>
      </c>
      <c r="I117" s="68">
        <v>0.1222</v>
      </c>
      <c r="J117" s="68">
        <v>9.2200000000000004E-2</v>
      </c>
      <c r="K117" s="48" t="s">
        <v>324</v>
      </c>
      <c r="L117" s="46" t="s">
        <v>325</v>
      </c>
      <c r="M117" s="47">
        <v>0.31630000000000003</v>
      </c>
      <c r="N117" s="46" t="s">
        <v>326</v>
      </c>
      <c r="O117" s="46" t="s">
        <v>327</v>
      </c>
      <c r="P117" s="69" t="s">
        <v>328</v>
      </c>
    </row>
    <row r="118" spans="1:16" x14ac:dyDescent="0.15">
      <c r="A118" s="59">
        <v>15</v>
      </c>
      <c r="B118" s="60">
        <v>600690</v>
      </c>
      <c r="C118" s="60" t="s">
        <v>329</v>
      </c>
      <c r="D118" s="61" t="s">
        <v>223</v>
      </c>
      <c r="E118" s="62">
        <v>18.21</v>
      </c>
      <c r="F118" s="63">
        <v>-1.6199999999999999E-2</v>
      </c>
      <c r="G118" s="64" t="s">
        <v>330</v>
      </c>
      <c r="H118" s="64" t="s">
        <v>331</v>
      </c>
      <c r="I118" s="72">
        <v>0.1348</v>
      </c>
      <c r="J118" s="72">
        <v>0.1293</v>
      </c>
      <c r="K118" s="64" t="s">
        <v>241</v>
      </c>
      <c r="L118" s="73" t="s">
        <v>332</v>
      </c>
      <c r="M118" s="74">
        <v>0.35299999999999998</v>
      </c>
      <c r="N118" s="75" t="s">
        <v>333</v>
      </c>
      <c r="O118" s="75" t="s">
        <v>334</v>
      </c>
      <c r="P118" s="76" t="s">
        <v>230</v>
      </c>
    </row>
    <row r="120" spans="1:16" x14ac:dyDescent="0.15">
      <c r="A120" s="131" t="s">
        <v>335</v>
      </c>
      <c r="B120" s="131"/>
      <c r="C120" s="131"/>
      <c r="D120" s="131"/>
      <c r="E120" s="131"/>
      <c r="F120" s="131"/>
      <c r="G120" s="131"/>
      <c r="H120" s="131"/>
      <c r="I120" s="131"/>
      <c r="J120" s="131"/>
      <c r="K120" s="131"/>
      <c r="L120" s="131"/>
      <c r="M120" s="131"/>
      <c r="N120" s="131"/>
      <c r="O120" s="131"/>
      <c r="P120" s="131"/>
    </row>
  </sheetData>
  <mergeCells count="16">
    <mergeCell ref="A120:P120"/>
    <mergeCell ref="A101:A103"/>
    <mergeCell ref="B101:B103"/>
    <mergeCell ref="C101:C103"/>
    <mergeCell ref="D101:D103"/>
    <mergeCell ref="G102:G103"/>
    <mergeCell ref="H102:H103"/>
    <mergeCell ref="K102:K103"/>
    <mergeCell ref="L102:L103"/>
    <mergeCell ref="M102:M103"/>
    <mergeCell ref="P101:P103"/>
    <mergeCell ref="A1:H1"/>
    <mergeCell ref="A22:H22"/>
    <mergeCell ref="A100:P100"/>
    <mergeCell ref="G101:J101"/>
    <mergeCell ref="K101:O101"/>
  </mergeCells>
  <phoneticPr fontId="18" type="noConversion"/>
  <hyperlinks>
    <hyperlink ref="B104" r:id="rId1" display="651" xr:uid="{00000000-0004-0000-0500-000000000000}"/>
    <hyperlink ref="C104" r:id="rId2" xr:uid="{00000000-0004-0000-0500-000001000000}"/>
    <hyperlink ref="P104" r:id="rId3" xr:uid="{00000000-0004-0000-0500-000002000000}"/>
    <hyperlink ref="B105" r:id="rId4" display="1" xr:uid="{00000000-0004-0000-0500-000003000000}"/>
    <hyperlink ref="C105" r:id="rId5" xr:uid="{00000000-0004-0000-0500-000004000000}"/>
    <hyperlink ref="P105" r:id="rId6" xr:uid="{00000000-0004-0000-0500-000005000000}"/>
    <hyperlink ref="B106" r:id="rId7" display="600036" xr:uid="{00000000-0004-0000-0500-000006000000}"/>
    <hyperlink ref="C106" r:id="rId8" xr:uid="{00000000-0004-0000-0500-000007000000}"/>
    <hyperlink ref="P106" r:id="rId9" xr:uid="{00000000-0004-0000-0500-000008000000}"/>
    <hyperlink ref="B107" r:id="rId10" display="601318" xr:uid="{00000000-0004-0000-0500-000009000000}"/>
    <hyperlink ref="C107" r:id="rId11" xr:uid="{00000000-0004-0000-0500-00000A000000}"/>
    <hyperlink ref="P107" r:id="rId12" xr:uid="{00000000-0004-0000-0500-00000B000000}"/>
    <hyperlink ref="B108" r:id="rId13" display="300760" xr:uid="{00000000-0004-0000-0500-00000C000000}"/>
    <hyperlink ref="C108" r:id="rId14" xr:uid="{00000000-0004-0000-0500-00000D000000}"/>
    <hyperlink ref="P108" r:id="rId15" xr:uid="{00000000-0004-0000-0500-00000E000000}"/>
    <hyperlink ref="B109" r:id="rId16" display="300750" xr:uid="{00000000-0004-0000-0500-00000F000000}"/>
    <hyperlink ref="C109" r:id="rId17" xr:uid="{00000000-0004-0000-0500-000010000000}"/>
    <hyperlink ref="P109" r:id="rId18" xr:uid="{00000000-0004-0000-0500-000011000000}"/>
    <hyperlink ref="B110" r:id="rId19" display="300498" xr:uid="{00000000-0004-0000-0500-000012000000}"/>
    <hyperlink ref="C110" r:id="rId20" xr:uid="{00000000-0004-0000-0500-000013000000}"/>
    <hyperlink ref="P110" r:id="rId21" xr:uid="{00000000-0004-0000-0500-000014000000}"/>
    <hyperlink ref="B111" r:id="rId22" display="603259" xr:uid="{00000000-0004-0000-0500-000015000000}"/>
    <hyperlink ref="C111" r:id="rId23" xr:uid="{00000000-0004-0000-0500-000016000000}"/>
    <hyperlink ref="P111" r:id="rId24" xr:uid="{00000000-0004-0000-0500-000017000000}"/>
    <hyperlink ref="B112" r:id="rId25" display="2" xr:uid="{00000000-0004-0000-0500-000018000000}"/>
    <hyperlink ref="C112" r:id="rId26" xr:uid="{00000000-0004-0000-0500-000019000000}"/>
    <hyperlink ref="P112" r:id="rId27" xr:uid="{00000000-0004-0000-0500-00001A000000}"/>
    <hyperlink ref="B113" r:id="rId28" display="601888" xr:uid="{00000000-0004-0000-0500-00001B000000}"/>
    <hyperlink ref="C113" r:id="rId29" xr:uid="{00000000-0004-0000-0500-00001C000000}"/>
    <hyperlink ref="P113" r:id="rId30" xr:uid="{00000000-0004-0000-0500-00001D000000}"/>
    <hyperlink ref="B114" r:id="rId31" display="725" xr:uid="{00000000-0004-0000-0500-00001E000000}"/>
    <hyperlink ref="C114" r:id="rId32" xr:uid="{00000000-0004-0000-0500-00001F000000}"/>
    <hyperlink ref="P114" r:id="rId33" xr:uid="{00000000-0004-0000-0500-000020000000}"/>
    <hyperlink ref="B115" r:id="rId34" display="2027" xr:uid="{00000000-0004-0000-0500-000021000000}"/>
    <hyperlink ref="C115" r:id="rId35" xr:uid="{00000000-0004-0000-0500-000022000000}"/>
    <hyperlink ref="P115" r:id="rId36" xr:uid="{00000000-0004-0000-0500-000023000000}"/>
    <hyperlink ref="B116" r:id="rId37" display="2304" xr:uid="{00000000-0004-0000-0500-000024000000}"/>
    <hyperlink ref="C116" r:id="rId38" xr:uid="{00000000-0004-0000-0500-000025000000}"/>
    <hyperlink ref="P116" r:id="rId39" xr:uid="{00000000-0004-0000-0500-000026000000}"/>
    <hyperlink ref="B117" r:id="rId40" display="600585" xr:uid="{00000000-0004-0000-0500-000027000000}"/>
    <hyperlink ref="C117" r:id="rId41" xr:uid="{00000000-0004-0000-0500-000028000000}"/>
    <hyperlink ref="P117" r:id="rId42" xr:uid="{00000000-0004-0000-0500-000029000000}"/>
    <hyperlink ref="B118" r:id="rId43" display="600690" xr:uid="{00000000-0004-0000-0500-00002A000000}"/>
    <hyperlink ref="C118" r:id="rId44" xr:uid="{00000000-0004-0000-0500-00002B000000}"/>
    <hyperlink ref="P118" r:id="rId45" xr:uid="{00000000-0004-0000-0500-00002C000000}"/>
  </hyperlinks>
  <pageMargins left="0.7" right="0.7" top="0.75" bottom="0.75" header="0.3" footer="0.3"/>
  <drawing r:id="rId4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
  <sheetViews>
    <sheetView workbookViewId="0">
      <pane xSplit="4" topLeftCell="N1" activePane="topRight" state="frozen"/>
      <selection pane="topRight" activeCell="R12" sqref="R12"/>
    </sheetView>
  </sheetViews>
  <sheetFormatPr defaultColWidth="9" defaultRowHeight="13.5" x14ac:dyDescent="0.15"/>
  <cols>
    <col min="1" max="1" width="17.875" customWidth="1"/>
    <col min="2" max="3" width="24.625" customWidth="1"/>
    <col min="4" max="4" width="22.625" customWidth="1"/>
    <col min="5" max="14" width="23" customWidth="1"/>
    <col min="15" max="17" width="15.125" customWidth="1"/>
    <col min="18" max="18" width="15.25" customWidth="1"/>
    <col min="19" max="21" width="15.125" customWidth="1"/>
  </cols>
  <sheetData>
    <row r="1" spans="1:21" x14ac:dyDescent="0.15">
      <c r="A1" s="28" t="s">
        <v>93</v>
      </c>
      <c r="B1" s="28" t="s">
        <v>336</v>
      </c>
      <c r="C1" s="28" t="s">
        <v>337</v>
      </c>
      <c r="D1" s="28" t="s">
        <v>338</v>
      </c>
      <c r="E1" s="28" t="s">
        <v>339</v>
      </c>
      <c r="F1" s="28" t="s">
        <v>340</v>
      </c>
      <c r="G1" s="28" t="s">
        <v>341</v>
      </c>
      <c r="H1" s="28" t="s">
        <v>342</v>
      </c>
      <c r="I1" s="28" t="s">
        <v>343</v>
      </c>
      <c r="J1" s="28" t="s">
        <v>344</v>
      </c>
      <c r="K1" s="28" t="s">
        <v>345</v>
      </c>
      <c r="L1" s="28" t="s">
        <v>346</v>
      </c>
      <c r="M1" s="28" t="s">
        <v>347</v>
      </c>
      <c r="N1" s="31" t="s">
        <v>348</v>
      </c>
      <c r="O1" s="31" t="s">
        <v>349</v>
      </c>
      <c r="P1" s="31" t="s">
        <v>350</v>
      </c>
      <c r="Q1" s="31" t="s">
        <v>351</v>
      </c>
      <c r="R1" s="31" t="s">
        <v>352</v>
      </c>
      <c r="S1" s="31" t="s">
        <v>353</v>
      </c>
      <c r="T1" s="31" t="s">
        <v>354</v>
      </c>
      <c r="U1" s="31" t="s">
        <v>355</v>
      </c>
    </row>
    <row r="2" spans="1:21" ht="64.5" customHeight="1" x14ac:dyDescent="0.15">
      <c r="A2" s="10" t="s">
        <v>356</v>
      </c>
      <c r="B2" s="29">
        <v>2992.9</v>
      </c>
      <c r="C2" s="14" t="s">
        <v>357</v>
      </c>
      <c r="D2" s="10">
        <v>28.58</v>
      </c>
      <c r="E2" s="10">
        <v>-3.51</v>
      </c>
      <c r="F2" s="10">
        <v>2.77</v>
      </c>
      <c r="G2" s="10"/>
      <c r="H2" s="10">
        <v>2.57</v>
      </c>
      <c r="I2" s="10">
        <v>3.25</v>
      </c>
      <c r="J2" s="10"/>
      <c r="K2" s="10">
        <v>3.37</v>
      </c>
      <c r="L2" s="10">
        <v>-0.89</v>
      </c>
      <c r="M2" s="10">
        <v>4.0999999999999996</v>
      </c>
      <c r="N2" s="32">
        <v>3.55</v>
      </c>
      <c r="O2" s="10">
        <v>4.04</v>
      </c>
      <c r="P2" s="10">
        <v>-2.97</v>
      </c>
      <c r="Q2" s="10"/>
      <c r="R2" s="10"/>
      <c r="S2" s="10"/>
      <c r="T2" s="10"/>
      <c r="U2" s="10"/>
    </row>
    <row r="3" spans="1:21" ht="64.5" customHeight="1" x14ac:dyDescent="0.15">
      <c r="A3" s="10" t="s">
        <v>358</v>
      </c>
      <c r="B3" s="29">
        <v>3071.68</v>
      </c>
      <c r="C3" s="14" t="s">
        <v>359</v>
      </c>
      <c r="D3" s="10">
        <v>48.11</v>
      </c>
      <c r="E3" s="10"/>
      <c r="F3" s="10">
        <v>3.94</v>
      </c>
      <c r="G3" s="10"/>
      <c r="H3" s="10"/>
      <c r="I3" s="10">
        <v>3.8119999999999998</v>
      </c>
      <c r="J3" s="10">
        <v>3.262</v>
      </c>
      <c r="K3" s="10"/>
      <c r="L3" s="10"/>
      <c r="M3" s="10"/>
      <c r="N3" s="32">
        <v>2.5089999999999999</v>
      </c>
      <c r="O3" s="10">
        <v>8.42</v>
      </c>
      <c r="P3" s="10"/>
      <c r="Q3" s="10">
        <v>5.76</v>
      </c>
      <c r="R3" s="10">
        <v>-3.173</v>
      </c>
      <c r="S3" s="10">
        <v>-1.4770000000000001</v>
      </c>
      <c r="T3" s="10">
        <v>-0.77</v>
      </c>
      <c r="U3" s="10"/>
    </row>
    <row r="4" spans="1:21" ht="64.5" customHeight="1" x14ac:dyDescent="0.15">
      <c r="A4" s="10" t="s">
        <v>360</v>
      </c>
      <c r="B4" s="30">
        <v>3034.51</v>
      </c>
      <c r="C4" s="14"/>
      <c r="D4" s="10">
        <v>-7.58</v>
      </c>
      <c r="E4" s="10">
        <v>2.39</v>
      </c>
      <c r="F4" s="10"/>
      <c r="G4" s="10">
        <v>1.6</v>
      </c>
      <c r="H4" s="10">
        <v>-2.06</v>
      </c>
      <c r="I4" s="10">
        <v>-3.74</v>
      </c>
      <c r="J4" s="10"/>
      <c r="K4" s="10">
        <v>-4.76</v>
      </c>
      <c r="L4" s="10"/>
      <c r="M4" s="10">
        <v>1.1299999999999999</v>
      </c>
      <c r="N4" s="32">
        <v>1.05</v>
      </c>
      <c r="O4" s="10"/>
      <c r="P4" s="10"/>
      <c r="Q4" s="10">
        <v>-1.57</v>
      </c>
      <c r="R4" s="10"/>
      <c r="S4" s="10"/>
      <c r="T4" s="10"/>
      <c r="U4" s="10">
        <v>3.01</v>
      </c>
    </row>
  </sheetData>
  <phoneticPr fontId="18"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B23" sqref="B23"/>
    </sheetView>
  </sheetViews>
  <sheetFormatPr defaultColWidth="9" defaultRowHeight="13.5" x14ac:dyDescent="0.15"/>
  <cols>
    <col min="1" max="1" width="20.375" customWidth="1"/>
    <col min="2" max="2" width="80" customWidth="1"/>
  </cols>
  <sheetData>
    <row r="1" spans="1:3" ht="75" customHeight="1" x14ac:dyDescent="0.15">
      <c r="A1" s="145" t="s">
        <v>361</v>
      </c>
      <c r="B1" s="2" t="s">
        <v>362</v>
      </c>
    </row>
    <row r="2" spans="1:3" ht="67.5" x14ac:dyDescent="0.15">
      <c r="A2" s="145"/>
      <c r="B2" s="2" t="s">
        <v>363</v>
      </c>
    </row>
    <row r="8" spans="1:3" x14ac:dyDescent="0.15">
      <c r="C8" s="27"/>
    </row>
  </sheetData>
  <mergeCells count="1">
    <mergeCell ref="A1:A2"/>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事件</vt:lpstr>
      <vt:lpstr>牛市时间轴</vt:lpstr>
      <vt:lpstr>炒作操作</vt:lpstr>
      <vt:lpstr>整体思路</vt:lpstr>
      <vt:lpstr>趋势炒股</vt:lpstr>
      <vt:lpstr>高股息率模型</vt:lpstr>
      <vt:lpstr>无需动脑的投资策略</vt:lpstr>
      <vt:lpstr>北向</vt:lpstr>
      <vt:lpstr>术语</vt:lpstr>
      <vt:lpstr>基金</vt:lpstr>
      <vt:lpstr>2019年</vt:lpstr>
      <vt:lpstr>长江电力</vt:lpstr>
      <vt:lpstr>海螺水泥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DELL</cp:lastModifiedBy>
  <dcterms:created xsi:type="dcterms:W3CDTF">2015-11-27T01:14:00Z</dcterms:created>
  <dcterms:modified xsi:type="dcterms:W3CDTF">2021-07-29T16:03:20Z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