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F:\绿色版软件\记事宝V1.0\记事宝\UserFile\文档笔记\理财\股票\"/>
    </mc:Choice>
  </mc:AlternateContent>
  <xr:revisionPtr revIDLastSave="0" documentId="13_ncr:1_{5AE1DFFF-9B79-4E80-BDE4-7344057ED4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研报" sheetId="1" r:id="rId1"/>
    <sheet name="跌破增发价" sheetId="2" r:id="rId2"/>
    <sheet name="基金" sheetId="3" r:id="rId3"/>
  </sheets>
  <calcPr calcId="181029"/>
</workbook>
</file>

<file path=xl/calcChain.xml><?xml version="1.0" encoding="utf-8"?>
<calcChain xmlns="http://schemas.openxmlformats.org/spreadsheetml/2006/main">
  <c r="J17" i="1" l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K2" authorId="0" shapeId="0" xr:uid="{00000000-0006-0000-0000-000001000000}">
      <text>
        <r>
          <rPr>
            <sz val="9"/>
            <rFont val="宋体"/>
            <family val="3"/>
            <charset val="134"/>
          </rPr>
          <t>一、房地产主业：2020年有望实现2000亿元销售目标！布局初见成效，过去四年扩张复合增速82%！在手储备满足未来3年发展需要！ 
二、地产+服务双轮驱动，隐形龙头，全国排名前十，具备独立发展实力！ 
三、员工持股计划绑定员工利益，融资成本持续下降，股息率高达6.1%，配置价值突出！ 
四、上调公司评级，华泰证券目标价8.64元。</t>
        </r>
      </text>
    </comment>
    <comment ref="L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sz val="9"/>
            <rFont val="宋体"/>
            <family val="3"/>
            <charset val="134"/>
          </rPr>
          <t>中金公司预计2019/20年净利润增长35%/30%至2.9 和3.7亿元。当前股价对应2019 年27.6 倍市盈率。维持跑赢行业评级和11.30元目标价，对应33倍2019年市盈率，含20.2%上行空间。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L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5" authorId="0" shapeId="0" xr:uid="{00000000-0006-0000-0000-000006000000}">
      <text>
        <r>
          <rPr>
            <sz val="9"/>
            <rFont val="宋体"/>
            <family val="3"/>
            <charset val="134"/>
          </rPr>
          <t xml:space="preserve">一、深耕钢铁信息化，工业软件领军企业，云计算后起之秀，IDC业务快速推进！ 
二、需求驱动IDC行业高增长，格局变化催生新机遇，公司占据上海优势区位，业务达产可贡献6.89亿元利润！ 
三、钢铁信息化厚积薄发，宝信占据龙头，搭建钢铁行业工业互联网平台，夯实地位！ 
四、华创证券预计公司今年净利润增速33%，目标价39.46元，上调评级至强推！
</t>
        </r>
      </text>
    </comment>
    <comment ref="K7" authorId="0" shapeId="0" xr:uid="{00000000-0006-0000-0000-000007000000}">
      <text>
        <r>
          <rPr>
            <sz val="9"/>
            <rFont val="宋体"/>
            <family val="3"/>
            <charset val="134"/>
          </rPr>
          <t>一、股权纷争尘埃落定，核心竞争力有望持续发挥！ 
二、对标美国地产业，“白银时代”龙头优势凸显！ 
三、独特运营思路构建核心竞争力，高周转率低土储，市占率不断提升！通过四大多元业务板块布局，有望再度成为细分领域龙头！ 
四、在手土储面积仍有上升空间，已售未结金额保障未来1年增长！ 
五、上半年业绩小超预期，光大证券目标价39.91元，距离现价还有47%空间。</t>
        </r>
      </text>
    </comment>
    <comment ref="K8" authorId="0" shapeId="0" xr:uid="{00000000-0006-0000-0000-000008000000}">
      <text>
        <r>
          <rPr>
            <sz val="9"/>
            <rFont val="宋体"/>
            <family val="3"/>
            <charset val="134"/>
          </rPr>
          <t xml:space="preserve">一、光伏电池组件为最大业务板块，5年营收增速达50%，利润复合增速达74%，进入2019年业绩显著回升 
二、行业：平价上网时代即将来临，产品降价压力有望缓解 
三、毛利率保持20%左右稳定水平，产能扩张市占率有望进一步提升 
四、量利齐升，三季度进入旺季，装机约为上半年的2倍，毛利率继续提升，业绩有望高增长 
五、全年增速272%，目标价15.36元，高于现价33%
</t>
        </r>
      </text>
    </comment>
    <comment ref="K9" authorId="0" shapeId="0" xr:uid="{00000000-0006-0000-0000-000009000000}">
      <text>
        <r>
          <rPr>
            <sz val="9"/>
            <rFont val="宋体"/>
            <family val="3"/>
            <charset val="134"/>
          </rPr>
          <t>国内半导体封测龙头，全球第三。海思需求提升，贸易战原因，海思会逐渐将订单转移至国内。</t>
        </r>
      </text>
    </comment>
    <comment ref="K10" authorId="0" shapeId="0" xr:uid="{00000000-0006-0000-0000-00000A000000}">
      <text>
        <r>
          <rPr>
            <sz val="9"/>
            <rFont val="宋体"/>
            <family val="3"/>
            <charset val="134"/>
          </rPr>
          <t xml:space="preserve">一、行业拐点已现，5G打开SiP市场空间，封测份额向国内集中，龙头受益供应链转移
二、国内封测龙头，市占率全球第三，管理层换届+积极扩产，更高效迎接机遇
三、业绩低点已过，营收有望率先迎来拐点，重点关注两大机会
四、今年大幅扭亏为盈，头部券商上调目标价至22.95元
</t>
        </r>
      </text>
    </comment>
    <comment ref="D1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静态PE 32.68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13" authorId="0" shapeId="0" xr:uid="{00000000-0006-0000-0000-00000C000000}">
      <text>
        <r>
          <rPr>
            <sz val="9"/>
            <rFont val="宋体"/>
            <family val="3"/>
            <charset val="134"/>
          </rPr>
          <t xml:space="preserve">一、以电力信息化为核心，布局三大业务板块，业绩持续高增长 
二、配售电一体化：泛在电力物联网建设启动，电网投资加速拐点已至，公司大单在手锁定收入 
三、电力三维设计业务：政策助推，十亿空间，公司收入有望翻四倍 
四、全面受益配网信息化高速发展，目标价20元，高于现价37%
</t>
        </r>
      </text>
    </comment>
    <comment ref="D14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静态PE 27.55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14" authorId="0" shapeId="0" xr:uid="{00000000-0006-0000-0000-00000E000000}">
      <text>
        <r>
          <rPr>
            <sz val="9"/>
            <rFont val="宋体"/>
            <family val="3"/>
            <charset val="134"/>
          </rPr>
          <t xml:space="preserve">一、机队数量最大、航线最发达，位居国内三大航首位
二、利好一：联手地方国资加强实力，加强粤港澳大湾区的辐射，全力打造“广州之路”国际枢纽
三、利好二：入驻北京大兴机场，有望再造一个自己
四、需求下行周期下表现最佳，成本控制效果显著，四季度需求企稳后有望超预期
五、经营性利润增长超100%，PB估值行业最低，目标价高于现价48%
</t>
        </r>
      </text>
    </comment>
    <comment ref="D15" authorId="0" shapeId="0" xr:uid="{00000000-0006-0000-0000-00000F000000}">
      <text>
        <r>
          <rPr>
            <b/>
            <sz val="9"/>
            <rFont val="宋体"/>
            <family val="3"/>
            <charset val="134"/>
          </rPr>
          <t>静态PE 19.15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15" authorId="0" shapeId="0" xr:uid="{00000000-0006-0000-0000-000010000000}">
      <text>
        <r>
          <rPr>
            <sz val="9"/>
            <rFont val="宋体"/>
            <family val="3"/>
            <charset val="134"/>
          </rPr>
          <t xml:space="preserve">一、行业抗周期属性强，小超市市占率攀升，集中度有望提升，生鲜的超市渠道快速发展
二、公司逆势扩张，以生鲜为突破口，不断深化“山东广度、胶东深度”区域密集战略，规模扩张同时提高坪效
三、维持平稳增长，上调目标价至28.78元
</t>
        </r>
      </text>
    </comment>
    <comment ref="D16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静态PE 19.15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16" authorId="0" shapeId="0" xr:uid="{00000000-0006-0000-0000-000012000000}">
      <text>
        <r>
          <rPr>
            <sz val="9"/>
            <rFont val="宋体"/>
            <family val="3"/>
            <charset val="134"/>
          </rPr>
          <t xml:space="preserve">一、公司是重庆地区供水、污水处理运营企业龙头，受宏观经济周期影响较小 
二、进入新的扩产周期，公司产能扩张弹性36%，有望超预期 
三、降价空间收窄，ROA回归合理水平，股息率高达5.9%的现金牛 
四、可对标国际巨头10年6倍，分红率高是核心，净利润止跌回升
</t>
        </r>
      </text>
    </comment>
    <comment ref="K17" authorId="0" shapeId="0" xr:uid="{00000000-0006-0000-0000-000013000000}">
      <text>
        <r>
          <rPr>
            <sz val="9"/>
            <rFont val="宋体"/>
            <family val="3"/>
            <charset val="134"/>
          </rPr>
          <t>2020 年 5G、流量逻辑是科技股投资主线，公司是 5G 云计算龙头，在业绩回暖下，估值有望进一步获得溢价。预计 2019-21 年公司业绩为 18.2 亿、21.9 亿、26.8 亿，对应 PE 分别为 31 倍、26 倍、21 倍。</t>
        </r>
      </text>
    </comment>
  </commentList>
</comments>
</file>

<file path=xl/sharedStrings.xml><?xml version="1.0" encoding="utf-8"?>
<sst xmlns="http://schemas.openxmlformats.org/spreadsheetml/2006/main" count="220" uniqueCount="197">
  <si>
    <t>代码</t>
  </si>
  <si>
    <t>股票</t>
  </si>
  <si>
    <t>推荐日期</t>
  </si>
  <si>
    <t>推荐时价格</t>
  </si>
  <si>
    <t>推荐时市盈</t>
  </si>
  <si>
    <t>目标价格</t>
  </si>
  <si>
    <t>达到目标时时间</t>
  </si>
  <si>
    <t>当前价格</t>
  </si>
  <si>
    <t>10月价格</t>
  </si>
  <si>
    <t>当前涨幅</t>
  </si>
  <si>
    <t>证券公司</t>
  </si>
  <si>
    <t>走势图</t>
  </si>
  <si>
    <t>备注</t>
  </si>
  <si>
    <t>提示</t>
  </si>
  <si>
    <t>000656</t>
  </si>
  <si>
    <t>金科股份</t>
  </si>
  <si>
    <t>2019/10/14：7.39</t>
  </si>
  <si>
    <t>中信建投/华泰证券</t>
  </si>
  <si>
    <t>8.15公布半年报，业绩亮眼，16号当天已经开始涨停了</t>
  </si>
  <si>
    <t>002402</t>
  </si>
  <si>
    <t>和而泰</t>
  </si>
  <si>
    <t>2019/9/4：16.28</t>
  </si>
  <si>
    <t>中金公司</t>
  </si>
  <si>
    <t>10.22三季度报即将公布</t>
  </si>
  <si>
    <t>600845</t>
  </si>
  <si>
    <t>宝信软件</t>
  </si>
  <si>
    <t>2019/10/10：38.48</t>
  </si>
  <si>
    <t>华创证券</t>
  </si>
  <si>
    <t>20190823出现银山谷，23.47，不过感觉市盈率偏高</t>
  </si>
  <si>
    <t>看看业绩有无问题，2019-10-19距离目标价还有52.2%</t>
  </si>
  <si>
    <t>宝钛股份</t>
  </si>
  <si>
    <t>2019/9/10：29.2</t>
  </si>
  <si>
    <t>广发证券、国金证券</t>
  </si>
  <si>
    <t>000002</t>
  </si>
  <si>
    <t>万科A</t>
  </si>
  <si>
    <t>2019/9/12：27.81</t>
  </si>
  <si>
    <t>光大证券</t>
  </si>
  <si>
    <t>三只松鼠有个特点，它是次新股，所以快速拉升</t>
  </si>
  <si>
    <t>300118</t>
  </si>
  <si>
    <t>东方日升</t>
  </si>
  <si>
    <t>2019/10/10：14.35</t>
  </si>
  <si>
    <t>东方证券</t>
  </si>
  <si>
    <t>三只松鼠</t>
  </si>
  <si>
    <t>2019/9/26：81.5</t>
  </si>
  <si>
    <t>600584</t>
  </si>
  <si>
    <t>长电科技</t>
  </si>
  <si>
    <t>2019/11/6：22.79</t>
  </si>
  <si>
    <t>国泰君安证券</t>
  </si>
  <si>
    <t>002010</t>
  </si>
  <si>
    <t>传化智联</t>
  </si>
  <si>
    <t>2019/9/16：8.4</t>
  </si>
  <si>
    <t>招商证券</t>
  </si>
  <si>
    <t>002832</t>
  </si>
  <si>
    <t>比音勒芬</t>
  </si>
  <si>
    <t>2019/9/17：29.03</t>
  </si>
  <si>
    <t>天风证券</t>
  </si>
  <si>
    <t>去实体店看过，砂之船有，但是人几乎没有，可能是卖高档高尔夫衣服为主</t>
  </si>
  <si>
    <t>300365</t>
  </si>
  <si>
    <t>恒华科技</t>
  </si>
  <si>
    <t>2019/10/17：16.01</t>
  </si>
  <si>
    <t>安信证券</t>
  </si>
  <si>
    <t>600029</t>
  </si>
  <si>
    <t>南方航空</t>
  </si>
  <si>
    <t>2019/10/14：7.02</t>
  </si>
  <si>
    <t>603708</t>
  </si>
  <si>
    <t>家家悦</t>
  </si>
  <si>
    <t>2019/10/16：27.78</t>
  </si>
  <si>
    <t>广发证券</t>
  </si>
  <si>
    <t>601158</t>
  </si>
  <si>
    <t>重庆水务</t>
  </si>
  <si>
    <t>2019/10/16：5.82</t>
  </si>
  <si>
    <t>000938</t>
  </si>
  <si>
    <t>紫光股份</t>
  </si>
  <si>
    <t>中信证券</t>
  </si>
  <si>
    <t>2020年5G、流量逻辑是科技股投资主线</t>
  </si>
  <si>
    <t>跌破增发价的定增股一度被认为是市场的另一个价值洼地，不仅意味着中小投资者可以以低于大股东、机构投资者的价格买到更便宜的股票，而且不受定向增发锁定期限（多为12个月内，大股东认购部分为36个月）限制。</t>
  </si>
  <si>
    <t>截至2019年12月10日，近一年以来已实施完成定向增发的上市公司共204家，其中股价跌破定增发行价的有78家，占比约38.24%。这78家公司中，主板42家，中小板21家，创业板15家。</t>
  </si>
  <si>
    <t>从估值来看，37只定增破发个股动态市盈率低于30倍，其中25只市盈率更是在20倍以下。市盈率最低的华夏银行，仅5.64倍。</t>
  </si>
  <si>
    <t>简称</t>
  </si>
  <si>
    <t>实施日期</t>
  </si>
  <si>
    <t>增发价（元）</t>
  </si>
  <si>
    <t>最新收盘价（元）</t>
  </si>
  <si>
    <t>折价率（%）</t>
  </si>
  <si>
    <t>市盈率（倍）</t>
  </si>
  <si>
    <t>常铝股份</t>
  </si>
  <si>
    <t>2019.01.02</t>
  </si>
  <si>
    <t>万达电影</t>
  </si>
  <si>
    <t>2019.05.24</t>
  </si>
  <si>
    <t>克 劳 斯</t>
  </si>
  <si>
    <t>2019.04.23</t>
  </si>
  <si>
    <t>-</t>
  </si>
  <si>
    <t>博天环境</t>
  </si>
  <si>
    <t>2019.07.29</t>
  </si>
  <si>
    <t>五洲新春</t>
  </si>
  <si>
    <t>2019.03.07</t>
  </si>
  <si>
    <t>ST 华 鼎</t>
  </si>
  <si>
    <t>2019.01.28</t>
  </si>
  <si>
    <t>众信旅游</t>
  </si>
  <si>
    <t>2019.01.15</t>
  </si>
  <si>
    <t>江苏有线</t>
  </si>
  <si>
    <t>2018.12.12</t>
  </si>
  <si>
    <t>联创股份</t>
  </si>
  <si>
    <t>2018.12.26</t>
  </si>
  <si>
    <t>紫天科技</t>
  </si>
  <si>
    <t>2019.05.13</t>
  </si>
  <si>
    <t>中国铝业</t>
  </si>
  <si>
    <t>2019.02.25</t>
  </si>
  <si>
    <t>白银有色</t>
  </si>
  <si>
    <t>2019.04.11</t>
  </si>
  <si>
    <t>爱 迪 尔</t>
  </si>
  <si>
    <t>2019.04.09</t>
  </si>
  <si>
    <t>江特电机</t>
  </si>
  <si>
    <t>2018.12.20</t>
  </si>
  <si>
    <t>天泽信息</t>
  </si>
  <si>
    <t>2019.06.11</t>
  </si>
  <si>
    <t>中环装备</t>
  </si>
  <si>
    <t>2019.01.21</t>
  </si>
  <si>
    <t>东湖高新</t>
  </si>
  <si>
    <t>2019.09.19</t>
  </si>
  <si>
    <t>设 研 院</t>
  </si>
  <si>
    <t>2019.01.09</t>
  </si>
  <si>
    <t>阳煤化工</t>
  </si>
  <si>
    <t>2018.12.28</t>
  </si>
  <si>
    <t>汉嘉设计</t>
  </si>
  <si>
    <t>2019.09.27</t>
  </si>
  <si>
    <t>蓝黛传动</t>
  </si>
  <si>
    <t>2019.05.28</t>
  </si>
  <si>
    <t>苏盐井神</t>
  </si>
  <si>
    <t>2019.01.14</t>
  </si>
  <si>
    <t>华夏银行</t>
  </si>
  <si>
    <t>2019.01.08</t>
  </si>
  <si>
    <t>中粮科技</t>
  </si>
  <si>
    <t>2018.12.18</t>
  </si>
  <si>
    <t>中工国际</t>
  </si>
  <si>
    <t>2019.05.29</t>
  </si>
  <si>
    <t>浩物股份</t>
  </si>
  <si>
    <t>2019.07.23</t>
  </si>
  <si>
    <t>安阳钢铁</t>
  </si>
  <si>
    <t>2019.05.30</t>
  </si>
  <si>
    <t>北汽蓝谷</t>
  </si>
  <si>
    <t>2019.01.29</t>
  </si>
  <si>
    <t>云南旅游</t>
  </si>
  <si>
    <t>2019.07.02</t>
  </si>
  <si>
    <t>鹏欣资源</t>
  </si>
  <si>
    <t>2019.04.22</t>
  </si>
  <si>
    <t>宁波海运</t>
  </si>
  <si>
    <t>招商港口</t>
  </si>
  <si>
    <t>2018.12.25</t>
  </si>
  <si>
    <t>国机汽车</t>
  </si>
  <si>
    <t>2019.04.16</t>
  </si>
  <si>
    <t>上海沪工</t>
  </si>
  <si>
    <t>青松股份</t>
  </si>
  <si>
    <t>2019.05.14</t>
  </si>
  <si>
    <t>盈峰环境</t>
  </si>
  <si>
    <t>2019.01.04</t>
  </si>
  <si>
    <t>中粮资本</t>
  </si>
  <si>
    <t>2019.02.11</t>
  </si>
  <si>
    <t>中国中铁</t>
  </si>
  <si>
    <t>科 力 远</t>
  </si>
  <si>
    <t>2019.04.02</t>
  </si>
  <si>
    <t>通合科技</t>
  </si>
  <si>
    <t>2019.03.12</t>
  </si>
  <si>
    <t>世纪华通</t>
  </si>
  <si>
    <t>2019.07.03</t>
  </si>
  <si>
    <t>福鞍股份</t>
  </si>
  <si>
    <t>2019.08.07</t>
  </si>
  <si>
    <t>鹏翎股份</t>
  </si>
  <si>
    <t>2019.05.23</t>
  </si>
  <si>
    <t>珠 海 港</t>
  </si>
  <si>
    <t>2019.05.15</t>
  </si>
  <si>
    <t>国联水产</t>
  </si>
  <si>
    <t>2019.02.15</t>
  </si>
  <si>
    <t>中矿资源</t>
  </si>
  <si>
    <t>2019.04.26</t>
  </si>
  <si>
    <t>宁波热电</t>
  </si>
  <si>
    <t>2019.06.26</t>
  </si>
  <si>
    <t>甘 咨 询</t>
  </si>
  <si>
    <t>2019.01.16</t>
  </si>
  <si>
    <t>正邦科技</t>
  </si>
  <si>
    <t>2019.07.11</t>
  </si>
  <si>
    <t>基金代码</t>
  </si>
  <si>
    <t>基金名称</t>
  </si>
  <si>
    <t>记录净值</t>
  </si>
  <si>
    <t>记录日期</t>
  </si>
  <si>
    <t>当前净值</t>
  </si>
  <si>
    <t>上榜理由</t>
  </si>
  <si>
    <t>汇丰晋信低碳先锋股票</t>
  </si>
  <si>
    <t>近一月冠军</t>
  </si>
  <si>
    <t>锂电池</t>
  </si>
  <si>
    <t>001643</t>
  </si>
  <si>
    <t xml:space="preserve">汇丰晋信智造先锋股票A </t>
  </si>
  <si>
    <t>近一月亚军</t>
  </si>
  <si>
    <t>银河创新成长</t>
    <phoneticPr fontId="12" type="noConversion"/>
  </si>
  <si>
    <t>牛市基金是强者恒强，关注每年的炒作主线，可以买一部分</t>
    <phoneticPr fontId="12" type="noConversion"/>
  </si>
  <si>
    <t>2020炒作主线是芯片</t>
    <phoneticPr fontId="12" type="noConversion"/>
  </si>
  <si>
    <t>久日新材</t>
    <phoneticPr fontId="12" type="noConversion"/>
  </si>
  <si>
    <t>2020年过年后新能源和芯片也开始炒作，2020年下半年芯片比较萎靡，但是新能源却大火特火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</si>
</sst>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charset val="134"/>
      <scheme val="minor"/>
    </font>
    <font>
      <sz val="9"/>
      <color rgb="FF676767"/>
      <name val="PingFangSC-Medium"/>
      <family val="1"/>
    </font>
    <font>
      <sz val="9"/>
      <color rgb="FF1C1C1C"/>
      <name val="PingFangSC-Regular"/>
      <family val="1"/>
    </font>
    <font>
      <u/>
      <sz val="11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F0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1" applyFill="1" applyAlignment="1">
      <alignment horizontal="center" vertical="center" wrapText="1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0" xfId="0" quotePrefix="1" applyAlignment="1">
      <alignment horizontal="center" vertical="center"/>
    </xf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s-mobile.wmcloud.com/company/companyMarketDetail?ticker=300280&amp;stockName=%E7%B4%AB%E5%A4%A9%E7%A7%91%E6%8A%80" TargetMode="External"/><Relationship Id="rId13" Type="http://schemas.openxmlformats.org/officeDocument/2006/relationships/hyperlink" Target="https://rs-mobile.wmcloud.com/company/companyMarketDetail?ticker=300140&amp;stockName=%E4%B8%AD%E7%8E%AF%E8%A3%85%E5%A4%87" TargetMode="External"/><Relationship Id="rId18" Type="http://schemas.openxmlformats.org/officeDocument/2006/relationships/hyperlink" Target="https://rs-mobile.wmcloud.com/company/companyMarketDetail?ticker=603299&amp;stockName=%E8%8B%8F%E7%9B%90%E4%BA%95%E7%A5%9E" TargetMode="External"/><Relationship Id="rId26" Type="http://schemas.openxmlformats.org/officeDocument/2006/relationships/hyperlink" Target="https://rs-mobile.wmcloud.com/company/companyMarketDetail?ticker=600490&amp;stockName=%E9%B9%8F%E6%AC%A3%E8%B5%84%E6%BA%90" TargetMode="External"/><Relationship Id="rId39" Type="http://schemas.openxmlformats.org/officeDocument/2006/relationships/hyperlink" Target="https://rs-mobile.wmcloud.com/company/companyMarketDetail?ticker=300375&amp;stockName=%E9%B9%8F%E7%BF%8E%E8%82%A1%E4%BB%BD" TargetMode="External"/><Relationship Id="rId3" Type="http://schemas.openxmlformats.org/officeDocument/2006/relationships/hyperlink" Target="https://rs-mobile.wmcloud.com/company/companyMarketDetail?ticker=603603&amp;stockName=%E5%8D%9A%E5%A4%A9%E7%8E%AF%E5%A2%83" TargetMode="External"/><Relationship Id="rId21" Type="http://schemas.openxmlformats.org/officeDocument/2006/relationships/hyperlink" Target="https://rs-mobile.wmcloud.com/company/companyMarketDetail?ticker=002051&amp;stockName=%E4%B8%AD%E5%B7%A5%E5%9B%BD%E9%99%85" TargetMode="External"/><Relationship Id="rId34" Type="http://schemas.openxmlformats.org/officeDocument/2006/relationships/hyperlink" Target="https://rs-mobile.wmcloud.com/company/companyMarketDetail?ticker=002423&amp;stockName=%E4%B8%AD%E7%B2%AE%E8%B5%84%E6%9C%AC" TargetMode="External"/><Relationship Id="rId42" Type="http://schemas.openxmlformats.org/officeDocument/2006/relationships/hyperlink" Target="https://rs-mobile.wmcloud.com/company/companyMarketDetail?ticker=600982&amp;stockName=%E5%AE%81%E6%B3%A2%E7%83%AD%E7%94%B5" TargetMode="External"/><Relationship Id="rId7" Type="http://schemas.openxmlformats.org/officeDocument/2006/relationships/hyperlink" Target="https://rs-mobile.wmcloud.com/company/companyMarketDetail?ticker=300343&amp;stockName=%E8%81%94%E5%88%9B%E8%82%A1%E4%BB%BD" TargetMode="External"/><Relationship Id="rId12" Type="http://schemas.openxmlformats.org/officeDocument/2006/relationships/hyperlink" Target="https://rs-mobile.wmcloud.com/company/companyMarketDetail?ticker=300209&amp;stockName=%E5%A4%A9%E6%B3%BD%E4%BF%A1%E6%81%AF" TargetMode="External"/><Relationship Id="rId17" Type="http://schemas.openxmlformats.org/officeDocument/2006/relationships/hyperlink" Target="https://rs-mobile.wmcloud.com/company/companyMarketDetail?ticker=002765&amp;stockName=%E8%93%9D%E9%BB%9B%E4%BC%A0%E5%8A%A8" TargetMode="External"/><Relationship Id="rId25" Type="http://schemas.openxmlformats.org/officeDocument/2006/relationships/hyperlink" Target="https://rs-mobile.wmcloud.com/company/companyMarketDetail?ticker=002059&amp;stockName=%E4%BA%91%E5%8D%97%E6%97%85%E6%B8%B8" TargetMode="External"/><Relationship Id="rId33" Type="http://schemas.openxmlformats.org/officeDocument/2006/relationships/hyperlink" Target="https://rs-mobile.wmcloud.com/company/companyMarketDetail?ticker=000967&amp;stockName=%E7%9B%88%E5%B3%B0%E7%8E%AF%E5%A2%83" TargetMode="External"/><Relationship Id="rId38" Type="http://schemas.openxmlformats.org/officeDocument/2006/relationships/hyperlink" Target="https://rs-mobile.wmcloud.com/company/companyMarketDetail?ticker=603315&amp;stockName=%E7%A6%8F%E9%9E%8D%E8%82%A1%E4%BB%BD" TargetMode="External"/><Relationship Id="rId2" Type="http://schemas.openxmlformats.org/officeDocument/2006/relationships/hyperlink" Target="https://rs-mobile.wmcloud.com/company/companyMarketDetail?ticker=002739&amp;stockName=%E4%B8%87%E8%BE%BE%E7%94%B5%E5%BD%B1" TargetMode="External"/><Relationship Id="rId16" Type="http://schemas.openxmlformats.org/officeDocument/2006/relationships/hyperlink" Target="https://rs-mobile.wmcloud.com/company/companyMarketDetail?ticker=300746&amp;stockName=%E6%B1%89%E5%98%89%E8%AE%BE%E8%AE%A1" TargetMode="External"/><Relationship Id="rId20" Type="http://schemas.openxmlformats.org/officeDocument/2006/relationships/hyperlink" Target="https://rs-mobile.wmcloud.com/company/companyMarketDetail?ticker=000930&amp;stockName=%E4%B8%AD%E7%B2%AE%E7%A7%91%E6%8A%80" TargetMode="External"/><Relationship Id="rId29" Type="http://schemas.openxmlformats.org/officeDocument/2006/relationships/hyperlink" Target="https://rs-mobile.wmcloud.com/company/companyMarketDetail?ticker=600335&amp;stockName=%E5%9B%BD%E6%9C%BA%E6%B1%BD%E8%BD%A6" TargetMode="External"/><Relationship Id="rId41" Type="http://schemas.openxmlformats.org/officeDocument/2006/relationships/hyperlink" Target="https://rs-mobile.wmcloud.com/company/companyMarketDetail?ticker=002738&amp;stockName=%E4%B8%AD%E7%9F%BF%E8%B5%84%E6%BA%90" TargetMode="External"/><Relationship Id="rId1" Type="http://schemas.openxmlformats.org/officeDocument/2006/relationships/hyperlink" Target="https://rs-mobile.wmcloud.com/company/companyMarketDetail?ticker=002160&amp;stockName=%E5%B8%B8%E9%93%9D%E8%82%A1%E4%BB%BD" TargetMode="External"/><Relationship Id="rId6" Type="http://schemas.openxmlformats.org/officeDocument/2006/relationships/hyperlink" Target="https://rs-mobile.wmcloud.com/company/companyMarketDetail?ticker=600959&amp;stockName=%E6%B1%9F%E8%8B%8F%E6%9C%89%E7%BA%BF" TargetMode="External"/><Relationship Id="rId11" Type="http://schemas.openxmlformats.org/officeDocument/2006/relationships/hyperlink" Target="https://rs-mobile.wmcloud.com/company/companyMarketDetail?ticker=002176&amp;stockName=%E6%B1%9F%E7%89%B9%E7%94%B5%E6%9C%BA" TargetMode="External"/><Relationship Id="rId24" Type="http://schemas.openxmlformats.org/officeDocument/2006/relationships/hyperlink" Target="https://rs-mobile.wmcloud.com/company/companyMarketDetail?ticker=600733&amp;stockName=%E5%8C%97%E6%B1%BD%E8%93%9D%E8%B0%B7" TargetMode="External"/><Relationship Id="rId32" Type="http://schemas.openxmlformats.org/officeDocument/2006/relationships/hyperlink" Target="https://rs-mobile.wmcloud.com/company/companyMarketDetail?ticker=300132&amp;stockName=%E9%9D%92%E6%9D%BE%E8%82%A1%E4%BB%BD" TargetMode="External"/><Relationship Id="rId37" Type="http://schemas.openxmlformats.org/officeDocument/2006/relationships/hyperlink" Target="https://rs-mobile.wmcloud.com/company/companyMarketDetail?ticker=002602&amp;stockName=%E4%B8%96%E7%BA%AA%E5%8D%8E%E9%80%9A" TargetMode="External"/><Relationship Id="rId40" Type="http://schemas.openxmlformats.org/officeDocument/2006/relationships/hyperlink" Target="https://rs-mobile.wmcloud.com/company/companyMarketDetail?ticker=300094&amp;stockName=%E5%9B%BD%E8%81%94%E6%B0%B4%E4%BA%A7" TargetMode="External"/><Relationship Id="rId5" Type="http://schemas.openxmlformats.org/officeDocument/2006/relationships/hyperlink" Target="https://rs-mobile.wmcloud.com/company/companyMarketDetail?ticker=002707&amp;stockName=%E4%BC%97%E4%BF%A1%E6%97%85%E6%B8%B8" TargetMode="External"/><Relationship Id="rId15" Type="http://schemas.openxmlformats.org/officeDocument/2006/relationships/hyperlink" Target="https://rs-mobile.wmcloud.com/company/companyMarketDetail?ticker=600691&amp;stockName=%E9%98%B3%E7%85%A4%E5%8C%96%E5%B7%A5" TargetMode="External"/><Relationship Id="rId23" Type="http://schemas.openxmlformats.org/officeDocument/2006/relationships/hyperlink" Target="https://rs-mobile.wmcloud.com/company/companyMarketDetail?ticker=600569&amp;stockName=%E5%AE%89%E9%98%B3%E9%92%A2%E9%93%81" TargetMode="External"/><Relationship Id="rId28" Type="http://schemas.openxmlformats.org/officeDocument/2006/relationships/hyperlink" Target="https://rs-mobile.wmcloud.com/company/companyMarketDetail?ticker=001872&amp;stockName=%E6%8B%9B%E5%95%86%E6%B8%AF%E5%8F%A3" TargetMode="External"/><Relationship Id="rId36" Type="http://schemas.openxmlformats.org/officeDocument/2006/relationships/hyperlink" Target="https://rs-mobile.wmcloud.com/company/companyMarketDetail?ticker=300491&amp;stockName=%E9%80%9A%E5%90%88%E7%A7%91%E6%8A%80" TargetMode="External"/><Relationship Id="rId10" Type="http://schemas.openxmlformats.org/officeDocument/2006/relationships/hyperlink" Target="https://rs-mobile.wmcloud.com/company/companyMarketDetail?ticker=601212&amp;stockName=%E7%99%BD%E9%93%B6%E6%9C%89%E8%89%B2" TargetMode="External"/><Relationship Id="rId19" Type="http://schemas.openxmlformats.org/officeDocument/2006/relationships/hyperlink" Target="https://rs-mobile.wmcloud.com/company/companyMarketDetail?ticker=600015&amp;stockName=%E5%8D%8E%E5%A4%8F%E9%93%B6%E8%A1%8C" TargetMode="External"/><Relationship Id="rId31" Type="http://schemas.openxmlformats.org/officeDocument/2006/relationships/hyperlink" Target="https://rs-mobile.wmcloud.com/company/companyMarketDetail?ticker=603131&amp;stockName=%E4%B8%8A%E6%B5%B7%E6%B2%AA%E5%B7%A5" TargetMode="External"/><Relationship Id="rId4" Type="http://schemas.openxmlformats.org/officeDocument/2006/relationships/hyperlink" Target="https://rs-mobile.wmcloud.com/company/companyMarketDetail?ticker=603667&amp;stockName=%E4%BA%94%E6%B4%B2%E6%96%B0%E6%98%A5" TargetMode="External"/><Relationship Id="rId9" Type="http://schemas.openxmlformats.org/officeDocument/2006/relationships/hyperlink" Target="https://rs-mobile.wmcloud.com/company/companyMarketDetail?ticker=601600&amp;stockName=%E4%B8%AD%E5%9B%BD%E9%93%9D%E4%B8%9A" TargetMode="External"/><Relationship Id="rId14" Type="http://schemas.openxmlformats.org/officeDocument/2006/relationships/hyperlink" Target="https://rs-mobile.wmcloud.com/company/companyMarketDetail?ticker=600133&amp;stockName=%E4%B8%9C%E6%B9%96%E9%AB%98%E6%96%B0" TargetMode="External"/><Relationship Id="rId22" Type="http://schemas.openxmlformats.org/officeDocument/2006/relationships/hyperlink" Target="https://rs-mobile.wmcloud.com/company/companyMarketDetail?ticker=000757&amp;stockName=%E6%B5%A9%E7%89%A9%E8%82%A1%E4%BB%BD" TargetMode="External"/><Relationship Id="rId27" Type="http://schemas.openxmlformats.org/officeDocument/2006/relationships/hyperlink" Target="https://rs-mobile.wmcloud.com/company/companyMarketDetail?ticker=600798&amp;stockName=%E5%AE%81%E6%B3%A2%E6%B5%B7%E8%BF%90" TargetMode="External"/><Relationship Id="rId30" Type="http://schemas.openxmlformats.org/officeDocument/2006/relationships/hyperlink" Target="https://rs-mobile.wmcloud.com/company/companyMarketDetail?ticker=603131&amp;stockName=%E4%B8%8A%E6%B5%B7%E6%B2%AA%E5%B7%A5" TargetMode="External"/><Relationship Id="rId35" Type="http://schemas.openxmlformats.org/officeDocument/2006/relationships/hyperlink" Target="https://rs-mobile.wmcloud.com/company/companyMarketDetail?ticker=601390&amp;stockName=%E4%B8%AD%E5%9B%BD%E4%B8%AD%E9%93%81" TargetMode="External"/><Relationship Id="rId43" Type="http://schemas.openxmlformats.org/officeDocument/2006/relationships/hyperlink" Target="https://rs-mobile.wmcloud.com/company/companyMarketDetail?ticker=002157&amp;stockName=%E6%AD%A3%E9%82%A6%E7%A7%91%E6%8A%8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B24" sqref="B24"/>
    </sheetView>
  </sheetViews>
  <sheetFormatPr defaultColWidth="9" defaultRowHeight="13.8"/>
  <cols>
    <col min="1" max="1" width="9" style="7"/>
    <col min="2" max="2" width="16.109375" customWidth="1"/>
    <col min="3" max="3" width="19.33203125" customWidth="1"/>
    <col min="4" max="5" width="14.21875" customWidth="1"/>
    <col min="6" max="6" width="21" customWidth="1"/>
    <col min="7" max="10" width="16.33203125" customWidth="1"/>
    <col min="11" max="11" width="22" customWidth="1"/>
    <col min="12" max="12" width="31.109375" customWidth="1"/>
    <col min="13" max="14" width="36.44140625" customWidth="1"/>
  </cols>
  <sheetData>
    <row r="1" spans="1:1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>
      <c r="A2" s="10" t="s">
        <v>14</v>
      </c>
      <c r="B2" s="11" t="s">
        <v>15</v>
      </c>
      <c r="C2" s="12">
        <v>43692</v>
      </c>
      <c r="D2" s="11">
        <v>6.58</v>
      </c>
      <c r="E2" s="11"/>
      <c r="F2" s="11">
        <v>8.64</v>
      </c>
      <c r="G2" s="11" t="s">
        <v>16</v>
      </c>
      <c r="H2" s="11">
        <v>6.91</v>
      </c>
      <c r="I2" s="11">
        <v>6.85</v>
      </c>
      <c r="J2" s="20">
        <f>H2/D2-1</f>
        <v>5.0151975683890626E-2</v>
      </c>
      <c r="K2" s="11" t="s">
        <v>17</v>
      </c>
      <c r="L2" s="21"/>
      <c r="M2" s="21" t="s">
        <v>18</v>
      </c>
      <c r="N2" s="21"/>
    </row>
    <row r="3" spans="1:14">
      <c r="A3" s="13" t="s">
        <v>19</v>
      </c>
      <c r="B3" s="14" t="s">
        <v>20</v>
      </c>
      <c r="C3" s="15">
        <v>43693</v>
      </c>
      <c r="D3" s="16">
        <v>10.34</v>
      </c>
      <c r="E3" s="16"/>
      <c r="F3" s="16">
        <v>11.3</v>
      </c>
      <c r="G3" s="16" t="s">
        <v>21</v>
      </c>
      <c r="H3" s="16">
        <v>11.8</v>
      </c>
      <c r="I3" s="16">
        <v>12.2</v>
      </c>
      <c r="J3" s="22">
        <f>H3/D3-1</f>
        <v>0.14119922630560944</v>
      </c>
      <c r="K3" s="16" t="s">
        <v>22</v>
      </c>
      <c r="L3" s="23"/>
      <c r="M3" s="23" t="s">
        <v>18</v>
      </c>
      <c r="N3" s="23"/>
    </row>
    <row r="4" spans="1:14">
      <c r="A4" s="13" t="s">
        <v>19</v>
      </c>
      <c r="B4" s="14" t="s">
        <v>20</v>
      </c>
      <c r="C4" s="15">
        <v>43697</v>
      </c>
      <c r="D4" s="16">
        <v>11.7</v>
      </c>
      <c r="E4" s="16"/>
      <c r="F4" s="16">
        <v>13.3</v>
      </c>
      <c r="G4" s="16" t="s">
        <v>21</v>
      </c>
      <c r="H4" s="16">
        <v>11.8</v>
      </c>
      <c r="I4" s="16">
        <v>12.2</v>
      </c>
      <c r="J4" s="22">
        <f t="shared" ref="J4:J17" si="0">H4/D4-1</f>
        <v>8.5470085470087387E-3</v>
      </c>
      <c r="K4" s="16" t="s">
        <v>22</v>
      </c>
      <c r="L4" s="23"/>
      <c r="M4" s="23" t="s">
        <v>23</v>
      </c>
      <c r="N4" s="23"/>
    </row>
    <row r="5" spans="1:14">
      <c r="A5" s="10" t="s">
        <v>24</v>
      </c>
      <c r="B5" s="11" t="s">
        <v>25</v>
      </c>
      <c r="C5" s="12">
        <v>43698</v>
      </c>
      <c r="D5" s="11">
        <v>31.87</v>
      </c>
      <c r="E5" s="11"/>
      <c r="F5" s="11">
        <v>39.46</v>
      </c>
      <c r="G5" s="11" t="s">
        <v>26</v>
      </c>
      <c r="H5" s="11">
        <v>34.17</v>
      </c>
      <c r="I5" s="11">
        <v>35.520000000000003</v>
      </c>
      <c r="J5" s="20">
        <f t="shared" ref="J5" si="1">H5/D5-1</f>
        <v>7.2168183244430528E-2</v>
      </c>
      <c r="K5" s="11" t="s">
        <v>27</v>
      </c>
      <c r="L5" s="21"/>
      <c r="M5" s="21" t="s">
        <v>28</v>
      </c>
      <c r="N5" s="21" t="s">
        <v>29</v>
      </c>
    </row>
    <row r="6" spans="1:14" s="6" customFormat="1">
      <c r="A6" s="17">
        <v>600456</v>
      </c>
      <c r="B6" s="18" t="s">
        <v>30</v>
      </c>
      <c r="C6" s="19">
        <v>43698</v>
      </c>
      <c r="D6" s="18">
        <v>23.35</v>
      </c>
      <c r="E6" s="18"/>
      <c r="F6" s="18">
        <v>35</v>
      </c>
      <c r="G6" s="18" t="s">
        <v>31</v>
      </c>
      <c r="H6" s="18">
        <v>27.19</v>
      </c>
      <c r="I6" s="18">
        <v>23</v>
      </c>
      <c r="J6" s="24">
        <f t="shared" si="0"/>
        <v>0.16445396145610269</v>
      </c>
      <c r="K6" s="18" t="s">
        <v>32</v>
      </c>
      <c r="L6" s="25"/>
      <c r="M6" s="25" t="s">
        <v>28</v>
      </c>
      <c r="N6" s="25" t="s">
        <v>29</v>
      </c>
    </row>
    <row r="7" spans="1:14">
      <c r="A7" s="10" t="s">
        <v>33</v>
      </c>
      <c r="B7" s="11" t="s">
        <v>34</v>
      </c>
      <c r="C7" s="12">
        <v>43699</v>
      </c>
      <c r="D7" s="11">
        <v>27.16</v>
      </c>
      <c r="E7" s="11"/>
      <c r="F7" s="11">
        <v>39.909999999999997</v>
      </c>
      <c r="G7" s="11" t="s">
        <v>35</v>
      </c>
      <c r="H7" s="11">
        <v>27.86</v>
      </c>
      <c r="I7" s="11">
        <v>26.96</v>
      </c>
      <c r="J7" s="20">
        <f t="shared" ref="J7:J8" si="2">H7/D7-1</f>
        <v>2.5773195876288568E-2</v>
      </c>
      <c r="K7" s="11" t="s">
        <v>36</v>
      </c>
      <c r="L7" s="21"/>
      <c r="M7" s="21" t="s">
        <v>37</v>
      </c>
      <c r="N7" s="21"/>
    </row>
    <row r="8" spans="1:14">
      <c r="A8" s="10" t="s">
        <v>38</v>
      </c>
      <c r="B8" s="11" t="s">
        <v>39</v>
      </c>
      <c r="C8" s="12">
        <v>43706</v>
      </c>
      <c r="D8" s="11">
        <v>11.58</v>
      </c>
      <c r="E8" s="11"/>
      <c r="F8" s="11">
        <v>15.36</v>
      </c>
      <c r="G8" s="11" t="s">
        <v>40</v>
      </c>
      <c r="H8" s="11">
        <v>12.04</v>
      </c>
      <c r="I8" s="11">
        <v>12.45</v>
      </c>
      <c r="J8" s="20">
        <f t="shared" si="2"/>
        <v>3.9723661485319361E-2</v>
      </c>
      <c r="K8" s="11" t="s">
        <v>41</v>
      </c>
      <c r="L8" s="21"/>
      <c r="M8" s="21" t="s">
        <v>28</v>
      </c>
      <c r="N8" s="21" t="s">
        <v>29</v>
      </c>
    </row>
    <row r="9" spans="1:14">
      <c r="A9" s="13">
        <v>300783</v>
      </c>
      <c r="B9" s="14" t="s">
        <v>42</v>
      </c>
      <c r="C9" s="15">
        <v>43710</v>
      </c>
      <c r="D9" s="16">
        <v>51.72</v>
      </c>
      <c r="E9" s="16"/>
      <c r="F9" s="16">
        <v>55.47</v>
      </c>
      <c r="G9" s="16" t="s">
        <v>43</v>
      </c>
      <c r="H9" s="16">
        <v>58.01</v>
      </c>
      <c r="I9" s="16">
        <v>65.11</v>
      </c>
      <c r="J9" s="22">
        <f t="shared" si="0"/>
        <v>0.12161639597834495</v>
      </c>
      <c r="K9" s="16"/>
      <c r="L9" s="23"/>
      <c r="M9" s="23" t="s">
        <v>37</v>
      </c>
      <c r="N9" s="23"/>
    </row>
    <row r="10" spans="1:14" s="6" customFormat="1">
      <c r="A10" s="17" t="s">
        <v>44</v>
      </c>
      <c r="B10" s="18" t="s">
        <v>45</v>
      </c>
      <c r="C10" s="19">
        <v>43724</v>
      </c>
      <c r="D10" s="18">
        <v>19.399999999999999</v>
      </c>
      <c r="E10" s="18"/>
      <c r="F10" s="18">
        <v>22.95</v>
      </c>
      <c r="G10" s="18" t="s">
        <v>46</v>
      </c>
      <c r="H10" s="18">
        <v>30.75</v>
      </c>
      <c r="I10" s="18">
        <v>16.25</v>
      </c>
      <c r="J10" s="24">
        <f t="shared" si="0"/>
        <v>0.58505154639175272</v>
      </c>
      <c r="K10" s="18" t="s">
        <v>47</v>
      </c>
      <c r="L10" s="25"/>
      <c r="M10" s="21" t="s">
        <v>194</v>
      </c>
      <c r="N10" s="25"/>
    </row>
    <row r="11" spans="1:14">
      <c r="A11" s="10" t="s">
        <v>48</v>
      </c>
      <c r="B11" s="11" t="s">
        <v>49</v>
      </c>
      <c r="C11" s="12">
        <v>43727</v>
      </c>
      <c r="D11" s="11">
        <v>8.06</v>
      </c>
      <c r="E11" s="11"/>
      <c r="F11" s="11">
        <v>12</v>
      </c>
      <c r="G11" s="11" t="s">
        <v>50</v>
      </c>
      <c r="H11" s="11">
        <v>6.86</v>
      </c>
      <c r="I11" s="11">
        <v>7.67</v>
      </c>
      <c r="J11" s="20">
        <f t="shared" si="0"/>
        <v>-0.14888337468982626</v>
      </c>
      <c r="K11" s="11" t="s">
        <v>51</v>
      </c>
      <c r="L11" s="21"/>
      <c r="M11" s="21"/>
      <c r="N11" s="21"/>
    </row>
    <row r="12" spans="1:14">
      <c r="A12" s="10" t="s">
        <v>52</v>
      </c>
      <c r="B12" s="11" t="s">
        <v>53</v>
      </c>
      <c r="C12" s="12">
        <v>43727</v>
      </c>
      <c r="D12" s="11">
        <v>26.88</v>
      </c>
      <c r="E12" s="11"/>
      <c r="F12" s="11">
        <v>40.200000000000003</v>
      </c>
      <c r="G12" s="11" t="s">
        <v>54</v>
      </c>
      <c r="H12" s="11">
        <v>22.85</v>
      </c>
      <c r="I12" s="11">
        <v>26.21</v>
      </c>
      <c r="J12" s="20">
        <f t="shared" si="0"/>
        <v>-0.14992559523809512</v>
      </c>
      <c r="K12" s="11" t="s">
        <v>55</v>
      </c>
      <c r="L12" s="21"/>
      <c r="M12" s="21" t="s">
        <v>56</v>
      </c>
      <c r="N12" s="21"/>
    </row>
    <row r="13" spans="1:14" s="6" customFormat="1">
      <c r="A13" s="17" t="s">
        <v>57</v>
      </c>
      <c r="B13" s="18" t="s">
        <v>58</v>
      </c>
      <c r="C13" s="19">
        <v>43728</v>
      </c>
      <c r="D13" s="18">
        <v>14.65</v>
      </c>
      <c r="E13" s="18">
        <v>32.68</v>
      </c>
      <c r="F13" s="18">
        <v>20</v>
      </c>
      <c r="G13" s="18" t="s">
        <v>59</v>
      </c>
      <c r="H13" s="18">
        <v>13.47</v>
      </c>
      <c r="I13" s="18">
        <v>14.41</v>
      </c>
      <c r="J13" s="24">
        <f t="shared" si="0"/>
        <v>-8.0546075085324187E-2</v>
      </c>
      <c r="K13" s="18" t="s">
        <v>60</v>
      </c>
      <c r="L13" s="25"/>
      <c r="M13" s="25"/>
      <c r="N13" s="25"/>
    </row>
    <row r="14" spans="1:14">
      <c r="A14" s="10" t="s">
        <v>61</v>
      </c>
      <c r="B14" s="11" t="s">
        <v>62</v>
      </c>
      <c r="C14" s="12">
        <v>43732</v>
      </c>
      <c r="D14" s="11">
        <v>6.7</v>
      </c>
      <c r="E14" s="11">
        <v>27.55</v>
      </c>
      <c r="F14" s="11">
        <v>9.3000000000000007</v>
      </c>
      <c r="G14" s="11" t="s">
        <v>63</v>
      </c>
      <c r="H14" s="11">
        <v>6.21</v>
      </c>
      <c r="I14" s="11">
        <v>6.75</v>
      </c>
      <c r="J14" s="20">
        <f t="shared" si="0"/>
        <v>-7.3134328358208989E-2</v>
      </c>
      <c r="K14" s="11" t="s">
        <v>51</v>
      </c>
      <c r="L14" s="21"/>
      <c r="M14" s="21"/>
      <c r="N14" s="21"/>
    </row>
    <row r="15" spans="1:14">
      <c r="A15" s="10" t="s">
        <v>64</v>
      </c>
      <c r="B15" s="11" t="s">
        <v>65</v>
      </c>
      <c r="C15" s="12">
        <v>43733</v>
      </c>
      <c r="D15" s="11">
        <v>27.05</v>
      </c>
      <c r="E15" s="11">
        <v>19.149999999999999</v>
      </c>
      <c r="F15" s="11">
        <v>28.78</v>
      </c>
      <c r="G15" s="11" t="s">
        <v>66</v>
      </c>
      <c r="H15" s="11">
        <v>23.6</v>
      </c>
      <c r="I15" s="11">
        <v>26.56</v>
      </c>
      <c r="J15" s="20">
        <f t="shared" ref="J15" si="3">H15/D15-1</f>
        <v>-0.12754158964879847</v>
      </c>
      <c r="K15" s="11" t="s">
        <v>67</v>
      </c>
      <c r="L15" s="21"/>
      <c r="M15" s="21"/>
      <c r="N15" s="21"/>
    </row>
    <row r="16" spans="1:14">
      <c r="A16" s="10" t="s">
        <v>68</v>
      </c>
      <c r="B16" s="11" t="s">
        <v>69</v>
      </c>
      <c r="C16" s="12">
        <v>43734</v>
      </c>
      <c r="D16" s="11">
        <v>5.67</v>
      </c>
      <c r="E16" s="11">
        <v>19.149999999999999</v>
      </c>
      <c r="F16" s="11">
        <v>6.66</v>
      </c>
      <c r="G16" s="11" t="s">
        <v>70</v>
      </c>
      <c r="H16" s="11">
        <v>5.4</v>
      </c>
      <c r="I16" s="11">
        <v>5.7</v>
      </c>
      <c r="J16" s="20">
        <f t="shared" si="0"/>
        <v>-4.7619047619047561E-2</v>
      </c>
      <c r="K16" s="11"/>
      <c r="L16" s="21"/>
      <c r="M16" s="21"/>
      <c r="N16" s="21"/>
    </row>
    <row r="17" spans="1:14">
      <c r="A17" s="10" t="s">
        <v>71</v>
      </c>
      <c r="B17" s="11" t="s">
        <v>72</v>
      </c>
      <c r="C17" s="12">
        <v>43805</v>
      </c>
      <c r="D17" s="11">
        <v>29.45</v>
      </c>
      <c r="E17" s="11">
        <v>33.869999999999997</v>
      </c>
      <c r="F17" s="11">
        <v>43.56</v>
      </c>
      <c r="G17" s="11"/>
      <c r="H17" s="11">
        <v>42.92</v>
      </c>
      <c r="I17" s="11"/>
      <c r="J17" s="20">
        <f t="shared" si="0"/>
        <v>0.45738539898132435</v>
      </c>
      <c r="K17" s="11" t="s">
        <v>73</v>
      </c>
      <c r="L17" s="21"/>
      <c r="M17" s="21"/>
      <c r="N17" s="21"/>
    </row>
    <row r="18" spans="1:14">
      <c r="A18" s="10"/>
      <c r="B18" s="11" t="s">
        <v>195</v>
      </c>
      <c r="C18" s="12">
        <v>44192</v>
      </c>
      <c r="D18" s="11"/>
      <c r="E18" s="11"/>
      <c r="F18" s="11"/>
      <c r="G18" s="11"/>
      <c r="H18" s="11"/>
      <c r="I18" s="11"/>
      <c r="J18" s="20"/>
      <c r="K18" s="11"/>
      <c r="L18" s="21"/>
      <c r="M18" s="21"/>
      <c r="N18" s="21"/>
    </row>
    <row r="20" spans="1:14">
      <c r="A20" s="7" t="s">
        <v>74</v>
      </c>
    </row>
    <row r="21" spans="1:14">
      <c r="A21" s="28" t="s">
        <v>196</v>
      </c>
    </row>
  </sheetData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"/>
  <sheetViews>
    <sheetView topLeftCell="A7" workbookViewId="0">
      <selection activeCell="J62" sqref="J62"/>
    </sheetView>
  </sheetViews>
  <sheetFormatPr defaultColWidth="9" defaultRowHeight="13.8"/>
  <sheetData>
    <row r="1" spans="1:7">
      <c r="A1" t="s">
        <v>75</v>
      </c>
    </row>
    <row r="2" spans="1:7">
      <c r="A2" t="s">
        <v>76</v>
      </c>
    </row>
    <row r="3" spans="1:7">
      <c r="A3" t="s">
        <v>77</v>
      </c>
    </row>
    <row r="4" spans="1:7" ht="24">
      <c r="A4" s="3" t="s">
        <v>0</v>
      </c>
      <c r="B4" s="3" t="s">
        <v>78</v>
      </c>
      <c r="C4" s="3" t="s">
        <v>79</v>
      </c>
      <c r="D4" s="3" t="s">
        <v>80</v>
      </c>
      <c r="E4" s="3" t="s">
        <v>81</v>
      </c>
      <c r="F4" s="3" t="s">
        <v>82</v>
      </c>
      <c r="G4" s="3" t="s">
        <v>83</v>
      </c>
    </row>
    <row r="5" spans="1:7">
      <c r="A5" s="4">
        <v>2160</v>
      </c>
      <c r="B5" s="5" t="s">
        <v>84</v>
      </c>
      <c r="C5" s="4" t="s">
        <v>85</v>
      </c>
      <c r="D5" s="4">
        <v>6.86</v>
      </c>
      <c r="E5" s="4">
        <v>2.87</v>
      </c>
      <c r="F5" s="4">
        <v>-58.16</v>
      </c>
      <c r="G5" s="4">
        <v>145.97999999999999</v>
      </c>
    </row>
    <row r="6" spans="1:7">
      <c r="A6" s="4">
        <v>2739</v>
      </c>
      <c r="B6" s="5" t="s">
        <v>86</v>
      </c>
      <c r="C6" s="4" t="s">
        <v>87</v>
      </c>
      <c r="D6" s="4">
        <v>33.200000000000003</v>
      </c>
      <c r="E6" s="4">
        <v>16.52</v>
      </c>
      <c r="F6" s="4">
        <v>-50.24</v>
      </c>
      <c r="G6" s="4">
        <v>31.05</v>
      </c>
    </row>
    <row r="7" spans="1:7">
      <c r="A7" s="4">
        <v>600579</v>
      </c>
      <c r="B7" s="4" t="s">
        <v>88</v>
      </c>
      <c r="C7" s="4" t="s">
        <v>89</v>
      </c>
      <c r="D7" s="4">
        <v>12.93</v>
      </c>
      <c r="E7" s="4">
        <v>6.52</v>
      </c>
      <c r="F7" s="4">
        <v>-49.57</v>
      </c>
      <c r="G7" s="4" t="s">
        <v>90</v>
      </c>
    </row>
    <row r="8" spans="1:7">
      <c r="A8" s="4">
        <v>603603</v>
      </c>
      <c r="B8" s="5" t="s">
        <v>91</v>
      </c>
      <c r="C8" s="4" t="s">
        <v>92</v>
      </c>
      <c r="D8" s="4">
        <v>17.190000000000001</v>
      </c>
      <c r="E8" s="4">
        <v>8.68</v>
      </c>
      <c r="F8" s="4">
        <v>-49.5</v>
      </c>
      <c r="G8" s="4" t="s">
        <v>90</v>
      </c>
    </row>
    <row r="9" spans="1:7">
      <c r="A9" s="4">
        <v>603667</v>
      </c>
      <c r="B9" s="5" t="s">
        <v>93</v>
      </c>
      <c r="C9" s="4" t="s">
        <v>94</v>
      </c>
      <c r="D9" s="4">
        <v>15.87</v>
      </c>
      <c r="E9" s="4">
        <v>7.93</v>
      </c>
      <c r="F9" s="4">
        <v>-49.06</v>
      </c>
      <c r="G9" s="4">
        <v>20.329999999999998</v>
      </c>
    </row>
    <row r="10" spans="1:7">
      <c r="A10" s="4">
        <v>601113</v>
      </c>
      <c r="B10" s="4" t="s">
        <v>95</v>
      </c>
      <c r="C10" s="4" t="s">
        <v>96</v>
      </c>
      <c r="D10" s="4">
        <v>7.09</v>
      </c>
      <c r="E10" s="4">
        <v>3.65</v>
      </c>
      <c r="F10" s="4">
        <v>-48</v>
      </c>
      <c r="G10" s="4">
        <v>12.05</v>
      </c>
    </row>
    <row r="11" spans="1:7">
      <c r="A11" s="4">
        <v>2707</v>
      </c>
      <c r="B11" s="5" t="s">
        <v>97</v>
      </c>
      <c r="C11" s="4" t="s">
        <v>98</v>
      </c>
      <c r="D11" s="4">
        <v>10.71</v>
      </c>
      <c r="E11" s="4">
        <v>5.62</v>
      </c>
      <c r="F11" s="4">
        <v>-47.35</v>
      </c>
      <c r="G11" s="4">
        <v>32.31</v>
      </c>
    </row>
    <row r="12" spans="1:7">
      <c r="A12" s="4">
        <v>600959</v>
      </c>
      <c r="B12" s="5" t="s">
        <v>99</v>
      </c>
      <c r="C12" s="4" t="s">
        <v>100</v>
      </c>
      <c r="D12" s="4">
        <v>7.43</v>
      </c>
      <c r="E12" s="4">
        <v>3.88</v>
      </c>
      <c r="F12" s="4">
        <v>-46.59</v>
      </c>
      <c r="G12" s="4">
        <v>35.11</v>
      </c>
    </row>
    <row r="13" spans="1:7">
      <c r="A13" s="4">
        <v>300343</v>
      </c>
      <c r="B13" s="5" t="s">
        <v>101</v>
      </c>
      <c r="C13" s="4" t="s">
        <v>102</v>
      </c>
      <c r="D13" s="4">
        <v>9.3699999999999992</v>
      </c>
      <c r="E13" s="4">
        <v>2.81</v>
      </c>
      <c r="F13" s="4">
        <v>-45.98</v>
      </c>
      <c r="G13" s="4">
        <v>19.399999999999999</v>
      </c>
    </row>
    <row r="14" spans="1:7">
      <c r="A14" s="4">
        <v>300280</v>
      </c>
      <c r="B14" s="5" t="s">
        <v>103</v>
      </c>
      <c r="C14" s="4" t="s">
        <v>104</v>
      </c>
      <c r="D14" s="4">
        <v>28.01</v>
      </c>
      <c r="E14" s="4">
        <v>15.71</v>
      </c>
      <c r="F14" s="4">
        <v>-43.91</v>
      </c>
      <c r="G14" s="4">
        <v>26.82</v>
      </c>
    </row>
    <row r="15" spans="1:7">
      <c r="A15" s="4">
        <v>601600</v>
      </c>
      <c r="B15" s="5" t="s">
        <v>105</v>
      </c>
      <c r="C15" s="4" t="s">
        <v>106</v>
      </c>
      <c r="D15" s="4">
        <v>6</v>
      </c>
      <c r="E15" s="4">
        <v>3.37</v>
      </c>
      <c r="F15" s="4">
        <v>-43.83</v>
      </c>
      <c r="G15" s="4">
        <v>53.22</v>
      </c>
    </row>
    <row r="16" spans="1:7">
      <c r="A16" s="4">
        <v>601212</v>
      </c>
      <c r="B16" s="5" t="s">
        <v>107</v>
      </c>
      <c r="C16" s="4" t="s">
        <v>108</v>
      </c>
      <c r="D16" s="4">
        <v>6.15</v>
      </c>
      <c r="E16" s="4">
        <v>3.46</v>
      </c>
      <c r="F16" s="4">
        <v>-43.74</v>
      </c>
      <c r="G16" s="4">
        <v>2441.12</v>
      </c>
    </row>
    <row r="17" spans="1:7">
      <c r="A17" s="4">
        <v>2740</v>
      </c>
      <c r="B17" s="4" t="s">
        <v>109</v>
      </c>
      <c r="C17" s="4" t="s">
        <v>110</v>
      </c>
      <c r="D17" s="4">
        <v>10.65</v>
      </c>
      <c r="E17" s="4">
        <v>6.13</v>
      </c>
      <c r="F17" s="4">
        <v>-42.35</v>
      </c>
      <c r="G17" s="4">
        <v>39.83</v>
      </c>
    </row>
    <row r="18" spans="1:7">
      <c r="A18" s="4">
        <v>2176</v>
      </c>
      <c r="B18" s="5" t="s">
        <v>111</v>
      </c>
      <c r="C18" s="4" t="s">
        <v>112</v>
      </c>
      <c r="D18" s="4">
        <v>5.65</v>
      </c>
      <c r="E18" s="4">
        <v>3.31</v>
      </c>
      <c r="F18" s="4">
        <v>-41.42</v>
      </c>
      <c r="G18" s="4">
        <v>653.61</v>
      </c>
    </row>
    <row r="19" spans="1:7">
      <c r="A19" s="4">
        <v>300209</v>
      </c>
      <c r="B19" s="5" t="s">
        <v>113</v>
      </c>
      <c r="C19" s="4" t="s">
        <v>114</v>
      </c>
      <c r="D19" s="4">
        <v>21.98</v>
      </c>
      <c r="E19" s="4">
        <v>13.25</v>
      </c>
      <c r="F19" s="4">
        <v>-39.67</v>
      </c>
      <c r="G19" s="4">
        <v>26.43</v>
      </c>
    </row>
    <row r="20" spans="1:7">
      <c r="A20" s="4">
        <v>300140</v>
      </c>
      <c r="B20" s="5" t="s">
        <v>115</v>
      </c>
      <c r="C20" s="4" t="s">
        <v>116</v>
      </c>
      <c r="D20" s="4">
        <v>16.38</v>
      </c>
      <c r="E20" s="4">
        <v>9.92</v>
      </c>
      <c r="F20" s="4">
        <v>-39.44</v>
      </c>
      <c r="G20" s="4">
        <v>41.35</v>
      </c>
    </row>
    <row r="21" spans="1:7">
      <c r="A21" s="4">
        <v>600133</v>
      </c>
      <c r="B21" s="5" t="s">
        <v>117</v>
      </c>
      <c r="C21" s="4" t="s">
        <v>118</v>
      </c>
      <c r="D21" s="4">
        <v>8.4700000000000006</v>
      </c>
      <c r="E21" s="4">
        <v>5.15</v>
      </c>
      <c r="F21" s="4">
        <v>-39.159999999999997</v>
      </c>
      <c r="G21" s="4">
        <v>17.62</v>
      </c>
    </row>
    <row r="22" spans="1:7">
      <c r="A22" s="4">
        <v>300732</v>
      </c>
      <c r="B22" s="4" t="s">
        <v>119</v>
      </c>
      <c r="C22" s="4" t="s">
        <v>120</v>
      </c>
      <c r="D22" s="4">
        <v>38.47</v>
      </c>
      <c r="E22" s="4">
        <v>16.68</v>
      </c>
      <c r="F22" s="4">
        <v>-38.729999999999997</v>
      </c>
      <c r="G22" s="4">
        <v>15.73</v>
      </c>
    </row>
    <row r="23" spans="1:7">
      <c r="A23" s="4">
        <v>600691</v>
      </c>
      <c r="B23" s="5" t="s">
        <v>121</v>
      </c>
      <c r="C23" s="4" t="s">
        <v>122</v>
      </c>
      <c r="D23" s="4">
        <v>3.23</v>
      </c>
      <c r="E23" s="4">
        <v>2.1</v>
      </c>
      <c r="F23" s="4">
        <v>-34.979999999999997</v>
      </c>
      <c r="G23" s="4" t="s">
        <v>90</v>
      </c>
    </row>
    <row r="24" spans="1:7">
      <c r="A24" s="4">
        <v>300746</v>
      </c>
      <c r="B24" s="5" t="s">
        <v>123</v>
      </c>
      <c r="C24" s="4" t="s">
        <v>124</v>
      </c>
      <c r="D24" s="4">
        <v>19.75</v>
      </c>
      <c r="E24" s="4">
        <v>12.9</v>
      </c>
      <c r="F24" s="4">
        <v>-34.68</v>
      </c>
      <c r="G24" s="4">
        <v>46.37</v>
      </c>
    </row>
    <row r="25" spans="1:7">
      <c r="A25" s="4">
        <v>2765</v>
      </c>
      <c r="B25" s="5" t="s">
        <v>125</v>
      </c>
      <c r="C25" s="4" t="s">
        <v>126</v>
      </c>
      <c r="D25" s="4">
        <v>7.2</v>
      </c>
      <c r="E25" s="4">
        <v>4.75</v>
      </c>
      <c r="F25" s="4">
        <v>-34.03</v>
      </c>
      <c r="G25" s="4" t="s">
        <v>90</v>
      </c>
    </row>
    <row r="26" spans="1:7">
      <c r="A26" s="4">
        <v>603299</v>
      </c>
      <c r="B26" s="5" t="s">
        <v>127</v>
      </c>
      <c r="C26" s="4" t="s">
        <v>128</v>
      </c>
      <c r="D26" s="4">
        <v>10.18</v>
      </c>
      <c r="E26" s="4">
        <v>6.68</v>
      </c>
      <c r="F26" s="4">
        <v>-33.82</v>
      </c>
      <c r="G26" s="4">
        <v>16.55</v>
      </c>
    </row>
    <row r="27" spans="1:7">
      <c r="A27" s="4">
        <v>600015</v>
      </c>
      <c r="B27" s="5" t="s">
        <v>129</v>
      </c>
      <c r="C27" s="4" t="s">
        <v>130</v>
      </c>
      <c r="D27" s="4">
        <v>11.4</v>
      </c>
      <c r="E27" s="4">
        <v>7.45</v>
      </c>
      <c r="F27" s="4">
        <v>-33.159999999999997</v>
      </c>
      <c r="G27" s="4">
        <v>5.64</v>
      </c>
    </row>
    <row r="28" spans="1:7">
      <c r="A28" s="4">
        <v>930</v>
      </c>
      <c r="B28" s="5" t="s">
        <v>131</v>
      </c>
      <c r="C28" s="4" t="s">
        <v>132</v>
      </c>
      <c r="D28" s="4">
        <v>9.3800000000000008</v>
      </c>
      <c r="E28" s="4">
        <v>6.31</v>
      </c>
      <c r="F28" s="4">
        <v>-32.549999999999997</v>
      </c>
      <c r="G28" s="4">
        <v>22.47</v>
      </c>
    </row>
    <row r="29" spans="1:7">
      <c r="A29" s="4">
        <v>2051</v>
      </c>
      <c r="B29" s="5" t="s">
        <v>133</v>
      </c>
      <c r="C29" s="4" t="s">
        <v>134</v>
      </c>
      <c r="D29" s="4">
        <v>13.63</v>
      </c>
      <c r="E29" s="4">
        <v>9.36</v>
      </c>
      <c r="F29" s="4">
        <v>-31.33</v>
      </c>
      <c r="G29" s="4">
        <v>11.49</v>
      </c>
    </row>
    <row r="30" spans="1:7">
      <c r="A30" s="4">
        <v>757</v>
      </c>
      <c r="B30" s="5" t="s">
        <v>135</v>
      </c>
      <c r="C30" s="4" t="s">
        <v>136</v>
      </c>
      <c r="D30" s="4">
        <v>6.18</v>
      </c>
      <c r="E30" s="4">
        <v>4.41</v>
      </c>
      <c r="F30" s="4">
        <v>-28.64</v>
      </c>
      <c r="G30" s="4">
        <v>19.68</v>
      </c>
    </row>
    <row r="31" spans="1:7">
      <c r="A31" s="4">
        <v>600569</v>
      </c>
      <c r="B31" s="5" t="s">
        <v>137</v>
      </c>
      <c r="C31" s="4" t="s">
        <v>138</v>
      </c>
      <c r="D31" s="4">
        <v>3.38</v>
      </c>
      <c r="E31" s="4">
        <v>2.4500000000000002</v>
      </c>
      <c r="F31" s="4">
        <v>-27.51</v>
      </c>
      <c r="G31" s="4">
        <v>13.96</v>
      </c>
    </row>
    <row r="32" spans="1:7">
      <c r="A32" s="4">
        <v>600733</v>
      </c>
      <c r="B32" s="5" t="s">
        <v>139</v>
      </c>
      <c r="C32" s="4" t="s">
        <v>140</v>
      </c>
      <c r="D32" s="4">
        <v>7.7</v>
      </c>
      <c r="E32" s="4">
        <v>5.83</v>
      </c>
      <c r="F32" s="4">
        <v>-24.29</v>
      </c>
      <c r="G32" s="4" t="s">
        <v>90</v>
      </c>
    </row>
    <row r="33" spans="1:7">
      <c r="A33" s="4">
        <v>2059</v>
      </c>
      <c r="B33" s="5" t="s">
        <v>141</v>
      </c>
      <c r="C33" s="4" t="s">
        <v>142</v>
      </c>
      <c r="D33" s="4">
        <v>6.59</v>
      </c>
      <c r="E33" s="4">
        <v>5.01</v>
      </c>
      <c r="F33" s="4">
        <v>-23.98</v>
      </c>
      <c r="G33" s="4">
        <v>60.12</v>
      </c>
    </row>
    <row r="34" spans="1:7">
      <c r="A34" s="4">
        <v>600490</v>
      </c>
      <c r="B34" s="5" t="s">
        <v>143</v>
      </c>
      <c r="C34" s="4" t="s">
        <v>144</v>
      </c>
      <c r="D34" s="4">
        <v>5.59</v>
      </c>
      <c r="E34" s="4">
        <v>4.29</v>
      </c>
      <c r="F34" s="4">
        <v>-23.26</v>
      </c>
      <c r="G34" s="4">
        <v>20.079999999999998</v>
      </c>
    </row>
    <row r="35" spans="1:7">
      <c r="A35" s="4">
        <v>600798</v>
      </c>
      <c r="B35" s="5" t="s">
        <v>145</v>
      </c>
      <c r="C35" s="4" t="s">
        <v>100</v>
      </c>
      <c r="D35" s="4">
        <v>4.55</v>
      </c>
      <c r="E35" s="4">
        <v>3.45</v>
      </c>
      <c r="F35" s="4">
        <v>-22.95</v>
      </c>
      <c r="G35" s="4">
        <v>17.16</v>
      </c>
    </row>
    <row r="36" spans="1:7">
      <c r="A36" s="4">
        <v>1872</v>
      </c>
      <c r="B36" s="5" t="s">
        <v>146</v>
      </c>
      <c r="C36" s="4" t="s">
        <v>147</v>
      </c>
      <c r="D36" s="4">
        <v>21.46</v>
      </c>
      <c r="E36" s="4">
        <v>16.45</v>
      </c>
      <c r="F36" s="4">
        <v>-22.84</v>
      </c>
      <c r="G36" s="4">
        <v>9.6</v>
      </c>
    </row>
    <row r="37" spans="1:7">
      <c r="A37" s="4">
        <v>600335</v>
      </c>
      <c r="B37" s="5" t="s">
        <v>148</v>
      </c>
      <c r="C37" s="4" t="s">
        <v>149</v>
      </c>
      <c r="D37" s="4">
        <v>7.27</v>
      </c>
      <c r="E37" s="4">
        <v>5.56</v>
      </c>
      <c r="F37" s="4">
        <v>-21.79</v>
      </c>
      <c r="G37" s="4">
        <v>11.56</v>
      </c>
    </row>
    <row r="38" spans="1:7">
      <c r="A38" s="4">
        <v>603131</v>
      </c>
      <c r="B38" s="5" t="s">
        <v>150</v>
      </c>
      <c r="C38" s="4" t="s">
        <v>89</v>
      </c>
      <c r="D38" s="4">
        <v>23.48</v>
      </c>
      <c r="E38" s="4">
        <v>13.17</v>
      </c>
      <c r="F38" s="4">
        <v>-21.08</v>
      </c>
      <c r="G38" s="4">
        <v>75.75</v>
      </c>
    </row>
    <row r="39" spans="1:7">
      <c r="A39" s="4">
        <v>603131</v>
      </c>
      <c r="B39" s="5" t="s">
        <v>150</v>
      </c>
      <c r="C39" s="4" t="s">
        <v>102</v>
      </c>
      <c r="D39" s="4">
        <v>22.82</v>
      </c>
      <c r="E39" s="4">
        <v>13.17</v>
      </c>
      <c r="F39" s="4">
        <v>-18.8</v>
      </c>
      <c r="G39" s="4">
        <v>75.75</v>
      </c>
    </row>
    <row r="40" spans="1:7">
      <c r="A40" s="4">
        <v>300132</v>
      </c>
      <c r="B40" s="5" t="s">
        <v>151</v>
      </c>
      <c r="C40" s="4" t="s">
        <v>152</v>
      </c>
      <c r="D40" s="4">
        <v>11.56</v>
      </c>
      <c r="E40" s="4">
        <v>9.48</v>
      </c>
      <c r="F40" s="4">
        <v>-17.989999999999998</v>
      </c>
      <c r="G40" s="4">
        <v>10.95</v>
      </c>
    </row>
    <row r="41" spans="1:7">
      <c r="A41" s="4">
        <v>967</v>
      </c>
      <c r="B41" s="5" t="s">
        <v>153</v>
      </c>
      <c r="C41" s="4" t="s">
        <v>154</v>
      </c>
      <c r="D41" s="4">
        <v>7.64</v>
      </c>
      <c r="E41" s="4">
        <v>6.21</v>
      </c>
      <c r="F41" s="4">
        <v>-17.57</v>
      </c>
      <c r="G41" s="4">
        <v>15.28</v>
      </c>
    </row>
    <row r="42" spans="1:7">
      <c r="A42" s="4">
        <v>2423</v>
      </c>
      <c r="B42" s="5" t="s">
        <v>155</v>
      </c>
      <c r="C42" s="4" t="s">
        <v>156</v>
      </c>
      <c r="D42" s="4">
        <v>10.84</v>
      </c>
      <c r="E42" s="4">
        <v>9.0500000000000007</v>
      </c>
      <c r="F42" s="4">
        <v>-16.510000000000002</v>
      </c>
      <c r="G42" s="4">
        <v>22.65</v>
      </c>
    </row>
    <row r="43" spans="1:7">
      <c r="A43" s="4">
        <v>601390</v>
      </c>
      <c r="B43" s="5" t="s">
        <v>157</v>
      </c>
      <c r="C43" s="4" t="s">
        <v>118</v>
      </c>
      <c r="D43" s="4">
        <v>6.75</v>
      </c>
      <c r="E43" s="4">
        <v>5.71</v>
      </c>
      <c r="F43" s="4">
        <v>-15.41</v>
      </c>
      <c r="G43" s="4">
        <v>6.8</v>
      </c>
    </row>
    <row r="44" spans="1:7">
      <c r="A44" s="4">
        <v>600478</v>
      </c>
      <c r="B44" s="4" t="s">
        <v>158</v>
      </c>
      <c r="C44" s="4" t="s">
        <v>159</v>
      </c>
      <c r="D44" s="4">
        <v>4.47</v>
      </c>
      <c r="E44" s="4">
        <v>3.8</v>
      </c>
      <c r="F44" s="4">
        <v>-14.99</v>
      </c>
      <c r="G44" s="4" t="s">
        <v>90</v>
      </c>
    </row>
    <row r="45" spans="1:7">
      <c r="A45" s="4">
        <v>300491</v>
      </c>
      <c r="B45" s="5" t="s">
        <v>160</v>
      </c>
      <c r="C45" s="4" t="s">
        <v>161</v>
      </c>
      <c r="D45" s="4">
        <v>14.95</v>
      </c>
      <c r="E45" s="4">
        <v>12.72</v>
      </c>
      <c r="F45" s="4">
        <v>-14.92</v>
      </c>
      <c r="G45" s="4">
        <v>80.16</v>
      </c>
    </row>
    <row r="46" spans="1:7">
      <c r="A46" s="4">
        <v>2602</v>
      </c>
      <c r="B46" s="5" t="s">
        <v>162</v>
      </c>
      <c r="C46" s="4" t="s">
        <v>163</v>
      </c>
      <c r="D46" s="4">
        <v>11.93</v>
      </c>
      <c r="E46" s="4">
        <v>10.17</v>
      </c>
      <c r="F46" s="4">
        <v>-14.75</v>
      </c>
      <c r="G46" s="4">
        <v>22.61</v>
      </c>
    </row>
    <row r="47" spans="1:7">
      <c r="A47" s="4">
        <v>603315</v>
      </c>
      <c r="B47" s="5" t="s">
        <v>164</v>
      </c>
      <c r="C47" s="4" t="s">
        <v>165</v>
      </c>
      <c r="D47" s="4">
        <v>13.05</v>
      </c>
      <c r="E47" s="4">
        <v>11.14</v>
      </c>
      <c r="F47" s="4">
        <v>-14.64</v>
      </c>
      <c r="G47" s="4">
        <v>32.72</v>
      </c>
    </row>
    <row r="48" spans="1:7">
      <c r="A48" s="4">
        <v>300375</v>
      </c>
      <c r="B48" s="5" t="s">
        <v>166</v>
      </c>
      <c r="C48" s="4" t="s">
        <v>167</v>
      </c>
      <c r="D48" s="4">
        <v>4.01</v>
      </c>
      <c r="E48" s="4">
        <v>3.44</v>
      </c>
      <c r="F48" s="4">
        <v>-14.21</v>
      </c>
      <c r="G48" s="4">
        <v>28.92</v>
      </c>
    </row>
    <row r="49" spans="1:7">
      <c r="A49" s="4">
        <v>507</v>
      </c>
      <c r="B49" s="4" t="s">
        <v>168</v>
      </c>
      <c r="C49" s="4" t="s">
        <v>169</v>
      </c>
      <c r="D49" s="4">
        <v>7.24</v>
      </c>
      <c r="E49" s="4">
        <v>6.18</v>
      </c>
      <c r="F49" s="4">
        <v>-14.09</v>
      </c>
      <c r="G49" s="4">
        <v>29.51</v>
      </c>
    </row>
    <row r="50" spans="1:7">
      <c r="A50" s="4">
        <v>300094</v>
      </c>
      <c r="B50" s="5" t="s">
        <v>170</v>
      </c>
      <c r="C50" s="4" t="s">
        <v>171</v>
      </c>
      <c r="D50" s="4">
        <v>4.8499999999999996</v>
      </c>
      <c r="E50" s="4">
        <v>4.1500000000000004</v>
      </c>
      <c r="F50" s="4">
        <v>-13.87</v>
      </c>
      <c r="G50" s="4">
        <v>155.66</v>
      </c>
    </row>
    <row r="51" spans="1:7">
      <c r="A51" s="4">
        <v>2738</v>
      </c>
      <c r="B51" s="5" t="s">
        <v>172</v>
      </c>
      <c r="C51" s="4" t="s">
        <v>173</v>
      </c>
      <c r="D51" s="4">
        <v>15.84</v>
      </c>
      <c r="E51" s="4">
        <v>13.93</v>
      </c>
      <c r="F51" s="4">
        <v>-11.82</v>
      </c>
      <c r="G51" s="4">
        <v>22.97</v>
      </c>
    </row>
    <row r="52" spans="1:7">
      <c r="A52" s="4">
        <v>600982</v>
      </c>
      <c r="B52" s="5" t="s">
        <v>174</v>
      </c>
      <c r="C52" s="4" t="s">
        <v>175</v>
      </c>
      <c r="D52" s="4">
        <v>3.35</v>
      </c>
      <c r="E52" s="4">
        <v>2.96</v>
      </c>
      <c r="F52" s="4">
        <v>-11.75</v>
      </c>
      <c r="G52" s="4">
        <v>21.88</v>
      </c>
    </row>
    <row r="53" spans="1:7">
      <c r="A53" s="4">
        <v>779</v>
      </c>
      <c r="B53" s="4" t="s">
        <v>176</v>
      </c>
      <c r="C53" s="4" t="s">
        <v>177</v>
      </c>
      <c r="D53" s="4">
        <v>11.37</v>
      </c>
      <c r="E53" s="4">
        <v>10.08</v>
      </c>
      <c r="F53" s="4">
        <v>-11.35</v>
      </c>
      <c r="G53" s="4">
        <v>11.92</v>
      </c>
    </row>
    <row r="54" spans="1:7">
      <c r="A54" s="4">
        <v>2157</v>
      </c>
      <c r="B54" s="5" t="s">
        <v>178</v>
      </c>
      <c r="C54" s="4" t="s">
        <v>179</v>
      </c>
      <c r="D54" s="4">
        <v>16.579999999999998</v>
      </c>
      <c r="E54" s="4">
        <v>14.83</v>
      </c>
      <c r="F54" s="4">
        <v>-10.55</v>
      </c>
      <c r="G54" s="4">
        <v>541.15</v>
      </c>
    </row>
  </sheetData>
  <phoneticPr fontId="12" type="noConversion"/>
  <hyperlinks>
    <hyperlink ref="B5" r:id="rId1" xr:uid="{00000000-0004-0000-0100-000000000000}"/>
    <hyperlink ref="B6" r:id="rId2" xr:uid="{00000000-0004-0000-0100-000001000000}"/>
    <hyperlink ref="B8" r:id="rId3" xr:uid="{00000000-0004-0000-0100-000002000000}"/>
    <hyperlink ref="B9" r:id="rId4" xr:uid="{00000000-0004-0000-0100-000003000000}"/>
    <hyperlink ref="B11" r:id="rId5" xr:uid="{00000000-0004-0000-0100-000004000000}"/>
    <hyperlink ref="B12" r:id="rId6" xr:uid="{00000000-0004-0000-0100-000005000000}"/>
    <hyperlink ref="B13" r:id="rId7" xr:uid="{00000000-0004-0000-0100-000006000000}"/>
    <hyperlink ref="B14" r:id="rId8" xr:uid="{00000000-0004-0000-0100-000007000000}"/>
    <hyperlink ref="B15" r:id="rId9" xr:uid="{00000000-0004-0000-0100-000008000000}"/>
    <hyperlink ref="B16" r:id="rId10" xr:uid="{00000000-0004-0000-0100-000009000000}"/>
    <hyperlink ref="B18" r:id="rId11" xr:uid="{00000000-0004-0000-0100-00000A000000}"/>
    <hyperlink ref="B19" r:id="rId12" xr:uid="{00000000-0004-0000-0100-00000B000000}"/>
    <hyperlink ref="B20" r:id="rId13" xr:uid="{00000000-0004-0000-0100-00000C000000}"/>
    <hyperlink ref="B21" r:id="rId14" xr:uid="{00000000-0004-0000-0100-00000D000000}"/>
    <hyperlink ref="B23" r:id="rId15" xr:uid="{00000000-0004-0000-0100-00000E000000}"/>
    <hyperlink ref="B24" r:id="rId16" xr:uid="{00000000-0004-0000-0100-00000F000000}"/>
    <hyperlink ref="B25" r:id="rId17" xr:uid="{00000000-0004-0000-0100-000010000000}"/>
    <hyperlink ref="B26" r:id="rId18" xr:uid="{00000000-0004-0000-0100-000011000000}"/>
    <hyperlink ref="B27" r:id="rId19" xr:uid="{00000000-0004-0000-0100-000012000000}"/>
    <hyperlink ref="B28" r:id="rId20" xr:uid="{00000000-0004-0000-0100-000013000000}"/>
    <hyperlink ref="B29" r:id="rId21" xr:uid="{00000000-0004-0000-0100-000014000000}"/>
    <hyperlink ref="B30" r:id="rId22" xr:uid="{00000000-0004-0000-0100-000015000000}"/>
    <hyperlink ref="B31" r:id="rId23" xr:uid="{00000000-0004-0000-0100-000016000000}"/>
    <hyperlink ref="B32" r:id="rId24" xr:uid="{00000000-0004-0000-0100-000017000000}"/>
    <hyperlink ref="B33" r:id="rId25" xr:uid="{00000000-0004-0000-0100-000018000000}"/>
    <hyperlink ref="B34" r:id="rId26" xr:uid="{00000000-0004-0000-0100-000019000000}"/>
    <hyperlink ref="B35" r:id="rId27" xr:uid="{00000000-0004-0000-0100-00001A000000}"/>
    <hyperlink ref="B36" r:id="rId28" xr:uid="{00000000-0004-0000-0100-00001B000000}"/>
    <hyperlink ref="B37" r:id="rId29" xr:uid="{00000000-0004-0000-0100-00001C000000}"/>
    <hyperlink ref="B38" r:id="rId30" xr:uid="{00000000-0004-0000-0100-00001D000000}"/>
    <hyperlink ref="B39" r:id="rId31" xr:uid="{00000000-0004-0000-0100-00001E000000}"/>
    <hyperlink ref="B40" r:id="rId32" xr:uid="{00000000-0004-0000-0100-00001F000000}"/>
    <hyperlink ref="B41" r:id="rId33" xr:uid="{00000000-0004-0000-0100-000020000000}"/>
    <hyperlink ref="B42" r:id="rId34" xr:uid="{00000000-0004-0000-0100-000021000000}"/>
    <hyperlink ref="B43" r:id="rId35" xr:uid="{00000000-0004-0000-0100-000022000000}"/>
    <hyperlink ref="B45" r:id="rId36" xr:uid="{00000000-0004-0000-0100-000023000000}"/>
    <hyperlink ref="B46" r:id="rId37" xr:uid="{00000000-0004-0000-0100-000024000000}"/>
    <hyperlink ref="B47" r:id="rId38" xr:uid="{00000000-0004-0000-0100-000025000000}"/>
    <hyperlink ref="B48" r:id="rId39" xr:uid="{00000000-0004-0000-0100-000026000000}"/>
    <hyperlink ref="B50" r:id="rId40" xr:uid="{00000000-0004-0000-0100-000027000000}"/>
    <hyperlink ref="B51" r:id="rId41" xr:uid="{00000000-0004-0000-0100-000028000000}"/>
    <hyperlink ref="B52" r:id="rId42" xr:uid="{00000000-0004-0000-0100-000029000000}"/>
    <hyperlink ref="B54" r:id="rId43" xr:uid="{00000000-0004-0000-0100-00002A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B11" sqref="B11"/>
    </sheetView>
  </sheetViews>
  <sheetFormatPr defaultColWidth="9" defaultRowHeight="13.8"/>
  <cols>
    <col min="2" max="2" width="30.44140625" customWidth="1"/>
    <col min="3" max="4" width="25.44140625" customWidth="1"/>
    <col min="5" max="5" width="20" customWidth="1"/>
    <col min="6" max="6" width="26" customWidth="1"/>
    <col min="7" max="7" width="34.33203125" customWidth="1"/>
  </cols>
  <sheetData>
    <row r="1" spans="1:7">
      <c r="A1" s="29" t="s">
        <v>193</v>
      </c>
      <c r="B1" s="30"/>
      <c r="C1" s="30"/>
      <c r="D1" s="30"/>
      <c r="E1" s="30"/>
      <c r="F1" s="30"/>
      <c r="G1" s="30"/>
    </row>
    <row r="2" spans="1:7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12</v>
      </c>
    </row>
    <row r="3" spans="1:7">
      <c r="A3" s="1">
        <v>540008</v>
      </c>
      <c r="B3" t="s">
        <v>186</v>
      </c>
      <c r="C3">
        <v>1.5595000000000001</v>
      </c>
      <c r="D3" s="2">
        <v>43847</v>
      </c>
      <c r="F3" t="s">
        <v>187</v>
      </c>
      <c r="G3" t="s">
        <v>188</v>
      </c>
    </row>
    <row r="4" spans="1:7">
      <c r="A4" s="26" t="s">
        <v>189</v>
      </c>
      <c r="B4" t="s">
        <v>190</v>
      </c>
      <c r="C4">
        <v>1.5287999999999999</v>
      </c>
      <c r="D4" s="2">
        <v>43847</v>
      </c>
      <c r="F4" t="s">
        <v>191</v>
      </c>
    </row>
    <row r="5" spans="1:7">
      <c r="B5" s="27" t="s">
        <v>192</v>
      </c>
    </row>
  </sheetData>
  <mergeCells count="1">
    <mergeCell ref="A1:G1"/>
  </mergeCells>
  <phoneticPr fontId="1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研报</vt:lpstr>
      <vt:lpstr>跌破增发价</vt:lpstr>
      <vt:lpstr>基金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2019-10-17T23:22:00Z</dcterms:created>
  <dcterms:modified xsi:type="dcterms:W3CDTF">2020-12-27T12:28:33Z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