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k/Documents/"/>
    </mc:Choice>
  </mc:AlternateContent>
  <xr:revisionPtr revIDLastSave="0" documentId="13_ncr:1_{DA591399-70E4-7147-8045-5C38E3B1288D}" xr6:coauthVersionLast="45" xr6:coauthVersionMax="45" xr10:uidLastSave="{00000000-0000-0000-0000-000000000000}"/>
  <bookViews>
    <workbookView xWindow="3820" yWindow="6660" windowWidth="30440" windowHeight="16940" xr2:uid="{81903DD7-89C3-9847-8E09-2D7D533343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N4" i="1"/>
  <c r="D6" i="1"/>
  <c r="A7" i="1"/>
  <c r="A5" i="1"/>
  <c r="L4" i="1" s="1"/>
  <c r="M4" i="1"/>
  <c r="K4" i="1"/>
</calcChain>
</file>

<file path=xl/sharedStrings.xml><?xml version="1.0" encoding="utf-8"?>
<sst xmlns="http://schemas.openxmlformats.org/spreadsheetml/2006/main" count="12" uniqueCount="12">
  <si>
    <t>analytic gradient</t>
  </si>
  <si>
    <t xml:space="preserve">label </t>
  </si>
  <si>
    <t>pred</t>
  </si>
  <si>
    <t>numerical gradient</t>
  </si>
  <si>
    <t>loss function</t>
  </si>
  <si>
    <t>loss_epsUp</t>
  </si>
  <si>
    <t>loss_epsDown</t>
  </si>
  <si>
    <t>eps</t>
  </si>
  <si>
    <t>numeric gradient</t>
  </si>
  <si>
    <t>rel error</t>
  </si>
  <si>
    <t>pred eps up</t>
  </si>
  <si>
    <t>pred eps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</si>
</sst>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00E+00"/>
    <numFmt numFmtId="167" formatCode="0.0000E+00"/>
    <numFmt numFmtId="168" formatCode="0.00000E+00"/>
    <numFmt numFmtId="179" formatCode="0.00000000"/>
    <numFmt numFmtId="184" formatCode="0.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79" fontId="0" fillId="0" borderId="0" xfId="0" applyNumberFormat="1"/>
    <xf numFmtId="18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3884-7D75-DE40-A13D-A3139FD85AC0}">
  <dimension ref="A2:Q13"/>
  <sheetViews>
    <sheetView tabSelected="1" zoomScale="116" workbookViewId="0">
      <selection activeCell="M14" sqref="M14"/>
    </sheetView>
  </sheetViews>
  <sheetFormatPr baseColWidth="10" defaultRowHeight="16" x14ac:dyDescent="0.2"/>
  <cols>
    <col min="1" max="1" width="13.5" customWidth="1"/>
    <col min="4" max="4" width="11.33203125" bestFit="1" customWidth="1"/>
    <col min="12" max="12" width="13.1640625" customWidth="1"/>
    <col min="13" max="13" width="11.33203125" bestFit="1" customWidth="1"/>
    <col min="14" max="14" width="17.33203125" customWidth="1"/>
  </cols>
  <sheetData>
    <row r="2" spans="1:17" x14ac:dyDescent="0.2">
      <c r="A2" t="s">
        <v>2</v>
      </c>
      <c r="B2" t="s">
        <v>1</v>
      </c>
      <c r="C2" t="s">
        <v>7</v>
      </c>
      <c r="L2" s="3"/>
    </row>
    <row r="3" spans="1:17" x14ac:dyDescent="0.2">
      <c r="A3" s="5">
        <v>0.99990000000000001</v>
      </c>
      <c r="B3">
        <v>1</v>
      </c>
      <c r="C3" s="1">
        <v>1E-3</v>
      </c>
      <c r="K3" t="s">
        <v>4</v>
      </c>
      <c r="L3" t="s">
        <v>5</v>
      </c>
      <c r="M3" t="s">
        <v>6</v>
      </c>
      <c r="N3" t="s">
        <v>8</v>
      </c>
    </row>
    <row r="4" spans="1:17" x14ac:dyDescent="0.2">
      <c r="A4" t="s">
        <v>10</v>
      </c>
      <c r="K4">
        <f xml:space="preserve"> -$B$3*LN(A3)</f>
        <v>1.0000500033334732E-4</v>
      </c>
      <c r="L4" s="2">
        <f xml:space="preserve"> -B3*LN(A5)</f>
        <v>-8.9959524283599393E-4</v>
      </c>
      <c r="M4" s="4">
        <f>-B3*LN(A7)</f>
        <v>1.1006054440330039E-3</v>
      </c>
      <c r="N4" s="6">
        <f xml:space="preserve"> (L4-M4)/(2*C3)</f>
        <v>-1.0001003434344991</v>
      </c>
    </row>
    <row r="5" spans="1:17" x14ac:dyDescent="0.2">
      <c r="A5" s="4">
        <f>A3+C3</f>
        <v>1.0008999999999999</v>
      </c>
      <c r="D5" t="s">
        <v>0</v>
      </c>
      <c r="G5" t="s">
        <v>3</v>
      </c>
    </row>
    <row r="6" spans="1:17" x14ac:dyDescent="0.2">
      <c r="A6" t="s">
        <v>11</v>
      </c>
      <c r="D6" s="5">
        <f>(A3-B3)/(A3*(1-A3))</f>
        <v>-1.000100010001</v>
      </c>
      <c r="P6">
        <v>1.0001</v>
      </c>
      <c r="Q6">
        <v>0.99990000000000001</v>
      </c>
    </row>
    <row r="7" spans="1:17" x14ac:dyDescent="0.2">
      <c r="A7" s="4">
        <f>A3-C3</f>
        <v>0.99890000000000001</v>
      </c>
      <c r="P7">
        <v>-1E-4</v>
      </c>
      <c r="Q7">
        <v>1E-4</v>
      </c>
    </row>
    <row r="12" spans="1:17" x14ac:dyDescent="0.2">
      <c r="M12" t="s">
        <v>9</v>
      </c>
    </row>
    <row r="13" spans="1:17" x14ac:dyDescent="0.2">
      <c r="M13" s="2">
        <f>ABS(D6-N4)/(ABS(D6+N4))</f>
        <v>1.6670005005287468E-7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Khaira</dc:creator>
  <cp:lastModifiedBy>Jesse Khaira</cp:lastModifiedBy>
  <dcterms:created xsi:type="dcterms:W3CDTF">2020-04-04T05:21:55Z</dcterms:created>
  <dcterms:modified xsi:type="dcterms:W3CDTF">2020-04-04T06:14:09Z</dcterms:modified>
</cp:coreProperties>
</file>