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  <c r="F5"/>
  <c r="G5" s="1"/>
  <c r="K5" l="1"/>
  <c r="L5" s="1"/>
  <c r="J5"/>
  <c r="J6" s="1"/>
  <c r="K6"/>
  <c r="F7"/>
  <c r="L6" l="1"/>
  <c r="J7"/>
  <c r="K7"/>
  <c r="F8"/>
  <c r="K8" s="1"/>
  <c r="G6"/>
  <c r="G7" s="1"/>
  <c r="L7" l="1"/>
  <c r="J8"/>
  <c r="L8" s="1"/>
  <c r="F9"/>
  <c r="G8"/>
  <c r="K9" l="1"/>
  <c r="J9"/>
  <c r="F10"/>
  <c r="G9"/>
  <c r="L9" l="1"/>
  <c r="F11"/>
  <c r="F12" s="1"/>
  <c r="K10"/>
  <c r="J10"/>
  <c r="G10"/>
  <c r="L10" l="1"/>
  <c r="F13"/>
  <c r="K12"/>
  <c r="K11"/>
  <c r="J11"/>
  <c r="J12" s="1"/>
  <c r="G11"/>
  <c r="G12" s="1"/>
  <c r="L12" l="1"/>
  <c r="L11"/>
  <c r="G13"/>
  <c r="F14"/>
  <c r="K13"/>
  <c r="J13"/>
  <c r="L13" l="1"/>
  <c r="G14"/>
  <c r="F15"/>
  <c r="K14"/>
  <c r="J14"/>
  <c r="L14" l="1"/>
  <c r="K15"/>
  <c r="J15"/>
  <c r="G15"/>
  <c r="L15" l="1"/>
</calcChain>
</file>

<file path=xl/sharedStrings.xml><?xml version="1.0" encoding="utf-8"?>
<sst xmlns="http://schemas.openxmlformats.org/spreadsheetml/2006/main" count="24" uniqueCount="17">
  <si>
    <t>Settings</t>
  </si>
  <si>
    <t>Divider</t>
  </si>
  <si>
    <t>Current Bet</t>
  </si>
  <si>
    <t>Balance Left</t>
  </si>
  <si>
    <t>Multiplier:</t>
  </si>
  <si>
    <t>Bet</t>
  </si>
  <si>
    <t>Starting Balance:</t>
  </si>
  <si>
    <t>Starting Bet</t>
  </si>
  <si>
    <t>b</t>
  </si>
  <si>
    <t>Bet Multiplier</t>
  </si>
  <si>
    <t>Payout:</t>
  </si>
  <si>
    <t>First Multiplier</t>
  </si>
  <si>
    <t>Second Multiplier</t>
  </si>
  <si>
    <t>Loss Streak</t>
  </si>
  <si>
    <t>Posible Loss</t>
  </si>
  <si>
    <t>Posible Win</t>
  </si>
  <si>
    <t>Profit</t>
  </si>
</sst>
</file>

<file path=xl/styles.xml><?xml version="1.0" encoding="utf-8"?>
<styleSheet xmlns="http://schemas.openxmlformats.org/spreadsheetml/2006/main">
  <numFmts count="1">
    <numFmt numFmtId="164" formatCode="#,##0.000000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3F3F3"/>
      <name val="Arial"/>
      <family val="2"/>
    </font>
    <font>
      <b/>
      <sz val="12"/>
      <color rgb="FFF3F3F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right"/>
    </xf>
    <xf numFmtId="4" fontId="0" fillId="4" borderId="1" xfId="0" applyNumberFormat="1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4" borderId="1" xfId="0" applyNumberForma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4" fontId="0" fillId="3" borderId="1" xfId="0" applyNumberFormat="1" applyFill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5" fillId="3" borderId="1" xfId="0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L15"/>
  <sheetViews>
    <sheetView tabSelected="1" workbookViewId="0">
      <selection activeCell="B5" sqref="B5"/>
    </sheetView>
  </sheetViews>
  <sheetFormatPr defaultRowHeight="15"/>
  <cols>
    <col min="1" max="1" width="20.5703125" customWidth="1"/>
    <col min="2" max="2" width="20.42578125" customWidth="1"/>
    <col min="5" max="5" width="10.140625" customWidth="1"/>
    <col min="6" max="6" width="20.7109375" customWidth="1"/>
    <col min="7" max="7" width="20.42578125" customWidth="1"/>
    <col min="10" max="10" width="15" customWidth="1"/>
    <col min="11" max="11" width="15.85546875" customWidth="1"/>
    <col min="12" max="12" width="17.28515625" customWidth="1"/>
  </cols>
  <sheetData>
    <row r="4" spans="1:12" ht="31.5">
      <c r="A4" s="1" t="s">
        <v>0</v>
      </c>
      <c r="B4" s="1"/>
      <c r="C4" s="2"/>
      <c r="D4" s="3" t="s">
        <v>1</v>
      </c>
      <c r="E4" s="3" t="s">
        <v>13</v>
      </c>
      <c r="F4" s="3" t="s">
        <v>2</v>
      </c>
      <c r="G4" s="3" t="s">
        <v>3</v>
      </c>
      <c r="J4" s="3" t="s">
        <v>14</v>
      </c>
      <c r="K4" s="3" t="s">
        <v>15</v>
      </c>
      <c r="L4" s="3" t="s">
        <v>16</v>
      </c>
    </row>
    <row r="5" spans="1:12">
      <c r="A5" s="4" t="s">
        <v>4</v>
      </c>
      <c r="B5" s="5">
        <v>9</v>
      </c>
      <c r="C5" s="6"/>
      <c r="D5" s="7"/>
      <c r="E5" s="8" t="s">
        <v>5</v>
      </c>
      <c r="F5" s="9">
        <f>B7</f>
        <v>1.0000000000000001E-5</v>
      </c>
      <c r="G5" s="9">
        <f>B6-F5</f>
        <v>0.99999000000000005</v>
      </c>
      <c r="J5" s="9">
        <f>F5</f>
        <v>1.0000000000000001E-5</v>
      </c>
      <c r="K5" s="9">
        <f t="shared" ref="K5:K15" si="0">F5*$B$9</f>
        <v>1.1000000000000001E-5</v>
      </c>
      <c r="L5" s="9">
        <f t="shared" ref="L5:L15" si="1">K5-J5</f>
        <v>1.0000000000000006E-6</v>
      </c>
    </row>
    <row r="6" spans="1:12">
      <c r="A6" s="4" t="s">
        <v>6</v>
      </c>
      <c r="B6" s="10">
        <v>1</v>
      </c>
      <c r="C6" s="6"/>
      <c r="D6" s="7"/>
      <c r="E6" s="8">
        <v>1</v>
      </c>
      <c r="F6" s="9">
        <f>IF((D6=""),(F5*$B$5),IF((D6="x"),(F5*$B$11),IF((D6="xx"),(F5*$B$12),IF((D6="b"),(+F5*$B$5-F5*$B$8),"Need Multiplier"))))</f>
        <v>9.0000000000000006E-5</v>
      </c>
      <c r="G6" s="9">
        <f t="shared" ref="G6:G15" si="2">G5-F6</f>
        <v>0.99990000000000001</v>
      </c>
      <c r="J6" s="9">
        <f t="shared" ref="J6:J15" si="3">F6+J5</f>
        <v>1E-4</v>
      </c>
      <c r="K6" s="9">
        <f t="shared" si="0"/>
        <v>9.9000000000000008E-5</v>
      </c>
      <c r="L6" s="9">
        <f t="shared" si="1"/>
        <v>-9.999999999999972E-7</v>
      </c>
    </row>
    <row r="7" spans="1:12">
      <c r="A7" s="4" t="s">
        <v>7</v>
      </c>
      <c r="B7" s="10">
        <v>1.0000000000000001E-5</v>
      </c>
      <c r="C7" s="6"/>
      <c r="D7" s="11" t="s">
        <v>8</v>
      </c>
      <c r="E7" s="8">
        <v>2</v>
      </c>
      <c r="F7" s="9">
        <f>IF((D7=""),(F6*$B$5),IF((D7="x"),(F6*$B$11),IF((D7="xx"),(F6*$B$12),IF((D7="b"),(+F6*$B$5-F6*$B$8),"Need Multiplier"))))</f>
        <v>4.0500000000000003E-4</v>
      </c>
      <c r="G7" s="9">
        <f t="shared" si="2"/>
        <v>0.99949500000000002</v>
      </c>
      <c r="J7" s="9">
        <f t="shared" si="3"/>
        <v>5.0500000000000002E-4</v>
      </c>
      <c r="K7" s="9">
        <f t="shared" si="0"/>
        <v>4.455000000000001E-4</v>
      </c>
      <c r="L7" s="9">
        <f t="shared" si="1"/>
        <v>-5.9499999999999928E-5</v>
      </c>
    </row>
    <row r="8" spans="1:12">
      <c r="A8" s="19" t="s">
        <v>9</v>
      </c>
      <c r="B8" s="20">
        <v>4.5</v>
      </c>
      <c r="C8" s="6"/>
      <c r="D8" s="11" t="s">
        <v>8</v>
      </c>
      <c r="E8" s="8">
        <v>3</v>
      </c>
      <c r="F8" s="9">
        <f>IF((D8=""),(F7*$B$5),IF((D8="x"),(F7*$B$11),IF((D8="xx"),(F7*$B$12),IF((D8="b"),(+F7*$B$5-F7*$B$8),"Need Multiplier"))))</f>
        <v>1.8225000000000001E-3</v>
      </c>
      <c r="G8" s="9">
        <f t="shared" si="2"/>
        <v>0.99767250000000007</v>
      </c>
      <c r="J8" s="9">
        <f t="shared" si="3"/>
        <v>2.3275000000000001E-3</v>
      </c>
      <c r="K8" s="9">
        <f t="shared" si="0"/>
        <v>2.0047500000000005E-3</v>
      </c>
      <c r="L8" s="9">
        <f t="shared" si="1"/>
        <v>-3.2274999999999969E-4</v>
      </c>
    </row>
    <row r="9" spans="1:12">
      <c r="A9" s="4" t="s">
        <v>10</v>
      </c>
      <c r="B9" s="5">
        <v>1.1000000000000001</v>
      </c>
      <c r="C9" s="6"/>
      <c r="D9" s="7" t="s">
        <v>8</v>
      </c>
      <c r="E9" s="8">
        <v>4</v>
      </c>
      <c r="F9" s="9">
        <f>IF((D9=""),(F8*$B$5),IF((D9="x"),(F8*$B$11),IF((D9="xx"),(F8*$B$12),IF((D9="b"),(+F8*$B$5-F8*$B$8),"Need Multiplier"))))</f>
        <v>8.2012500000000002E-3</v>
      </c>
      <c r="G9" s="9">
        <f t="shared" si="2"/>
        <v>0.98947125000000002</v>
      </c>
      <c r="J9" s="9">
        <f t="shared" si="3"/>
        <v>1.052875E-2</v>
      </c>
      <c r="K9" s="9">
        <f t="shared" si="0"/>
        <v>9.0213750000000016E-3</v>
      </c>
      <c r="L9" s="9">
        <f t="shared" si="1"/>
        <v>-1.5073749999999983E-3</v>
      </c>
    </row>
    <row r="10" spans="1:12">
      <c r="A10" s="4" t="s">
        <v>1</v>
      </c>
      <c r="B10" s="10"/>
      <c r="C10" s="6"/>
      <c r="D10" s="7" t="s">
        <v>8</v>
      </c>
      <c r="E10" s="8">
        <v>5</v>
      </c>
      <c r="F10" s="9">
        <f>IF((D10=""),(F9*$B$5),IF((D10="x"),(F9*$B$11),IF((D10="xx"),(F9*$B$12),IF((D10="b"),(+F9*$B$5-F9*$B$8),"Need Multiplier"))))</f>
        <v>3.6905624999999997E-2</v>
      </c>
      <c r="G10" s="9">
        <f t="shared" si="2"/>
        <v>0.95256562500000008</v>
      </c>
      <c r="J10" s="9">
        <f t="shared" si="3"/>
        <v>4.7434375000000001E-2</v>
      </c>
      <c r="K10" s="9">
        <f t="shared" si="0"/>
        <v>4.0596187499999999E-2</v>
      </c>
      <c r="L10" s="9">
        <f t="shared" si="1"/>
        <v>-6.8381875000000023E-3</v>
      </c>
    </row>
    <row r="11" spans="1:12">
      <c r="A11" s="4" t="s">
        <v>11</v>
      </c>
      <c r="B11" s="12">
        <v>6</v>
      </c>
      <c r="C11" s="6"/>
      <c r="D11" s="7" t="s">
        <v>8</v>
      </c>
      <c r="E11" s="8">
        <v>6</v>
      </c>
      <c r="F11" s="9">
        <f>IF((D11=""),(F10*$B$5),IF((D11="x"),(F10*$B$11),IF((D11="xx"),(F10*$B$12),IF((D10="b"),(+F10*$B$5-F10*$B$8),"Need Multiplier"))))</f>
        <v>0.16607531249999999</v>
      </c>
      <c r="G11" s="9">
        <f t="shared" si="2"/>
        <v>0.78649031250000012</v>
      </c>
      <c r="J11" s="9">
        <f t="shared" si="3"/>
        <v>0.21350968749999999</v>
      </c>
      <c r="K11" s="9">
        <f t="shared" si="0"/>
        <v>0.18268284374999999</v>
      </c>
      <c r="L11" s="9">
        <f t="shared" si="1"/>
        <v>-3.0826843749999999E-2</v>
      </c>
    </row>
    <row r="12" spans="1:12">
      <c r="A12" s="4" t="s">
        <v>12</v>
      </c>
      <c r="B12" s="12">
        <v>0.25</v>
      </c>
      <c r="C12" s="6"/>
      <c r="D12" s="7" t="s">
        <v>8</v>
      </c>
      <c r="E12" s="8">
        <v>7</v>
      </c>
      <c r="F12" s="9">
        <f>IF((D12=""),(F11*$B$5),IF((D12="x"),(F11*$B$11),IF((D12="xx"),(F11*$B$12),IF((D10="b"),(+F11*$B$5-F11*$B$8),"Need Multiplier"))))</f>
        <v>0.74733890624999999</v>
      </c>
      <c r="G12" s="9">
        <f t="shared" si="2"/>
        <v>3.9151406250000131E-2</v>
      </c>
      <c r="J12" s="9">
        <f t="shared" si="3"/>
        <v>0.96084859374999998</v>
      </c>
      <c r="K12" s="9">
        <f t="shared" si="0"/>
        <v>0.82207279687500001</v>
      </c>
      <c r="L12" s="9">
        <f t="shared" si="1"/>
        <v>-0.13877579687499997</v>
      </c>
    </row>
    <row r="13" spans="1:12">
      <c r="A13" s="13"/>
      <c r="B13" s="14"/>
      <c r="C13" s="15"/>
      <c r="D13" s="7" t="s">
        <v>8</v>
      </c>
      <c r="E13" s="8">
        <v>8</v>
      </c>
      <c r="F13" s="9">
        <f>IF((D13=""),(F12*$B$5),IF((D13="x"),(F12*$B$11),IF((D13="xx"),(F12*$B$12),IF((D13="b"),(+F12*$B$5-F12*$B$8),"Need Multiplier"))))</f>
        <v>3.3630250781250002</v>
      </c>
      <c r="G13" s="9">
        <f t="shared" si="2"/>
        <v>-3.3238736718749999</v>
      </c>
      <c r="J13" s="9">
        <f t="shared" si="3"/>
        <v>4.3238736718749999</v>
      </c>
      <c r="K13" s="9">
        <f t="shared" si="0"/>
        <v>3.6993275859375006</v>
      </c>
      <c r="L13" s="9">
        <f t="shared" si="1"/>
        <v>-0.62454608593749938</v>
      </c>
    </row>
    <row r="14" spans="1:12">
      <c r="A14" s="16"/>
      <c r="B14" s="17"/>
      <c r="C14" s="15"/>
      <c r="D14" s="7"/>
      <c r="E14" s="8">
        <v>9</v>
      </c>
      <c r="F14" s="9">
        <f t="shared" ref="F6:F15" si="4">IF((D14=""),(F13*$B$5),IF((D14="x"),(F13*$B$11),IF((D14="xx"),(F13*$B$12),"Need Multiplier")))</f>
        <v>30.267225703125</v>
      </c>
      <c r="G14" s="9">
        <f t="shared" si="2"/>
        <v>-33.591099374999999</v>
      </c>
      <c r="J14" s="9">
        <f t="shared" si="3"/>
        <v>34.591099374999999</v>
      </c>
      <c r="K14" s="9">
        <f t="shared" si="0"/>
        <v>33.293948273437501</v>
      </c>
      <c r="L14" s="9">
        <f t="shared" si="1"/>
        <v>-1.2971511015624984</v>
      </c>
    </row>
    <row r="15" spans="1:12">
      <c r="A15" s="18"/>
      <c r="B15" s="18"/>
      <c r="C15" s="15"/>
      <c r="D15" s="7"/>
      <c r="E15" s="8">
        <v>10</v>
      </c>
      <c r="F15" s="9">
        <f t="shared" si="4"/>
        <v>272.40503132812501</v>
      </c>
      <c r="G15" s="9">
        <f t="shared" si="2"/>
        <v>-305.996130703125</v>
      </c>
      <c r="J15" s="9">
        <f t="shared" si="3"/>
        <v>306.996130703125</v>
      </c>
      <c r="K15" s="9">
        <f t="shared" si="0"/>
        <v>299.64553446093754</v>
      </c>
      <c r="L15" s="9">
        <f t="shared" si="1"/>
        <v>-7.3505962421874642</v>
      </c>
    </row>
  </sheetData>
  <mergeCells count="1">
    <mergeCell ref="A4:B4"/>
  </mergeCells>
  <conditionalFormatting sqref="G5:G15">
    <cfRule type="cellIs" dxfId="2" priority="2" stopIfTrue="1" operator="lessThan">
      <formula>0</formula>
    </cfRule>
  </conditionalFormatting>
  <conditionalFormatting sqref="L5:L15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2013-09-09T15:58:13Z</dcterms:created>
  <dcterms:modified xsi:type="dcterms:W3CDTF">2013-09-09T19:54:48Z</dcterms:modified>
</cp:coreProperties>
</file>