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6" i="1" l="1"/>
  <c r="D7" i="1"/>
  <c r="B7" i="1"/>
  <c r="D6" i="1"/>
</calcChain>
</file>

<file path=xl/sharedStrings.xml><?xml version="1.0" encoding="utf-8"?>
<sst xmlns="http://schemas.openxmlformats.org/spreadsheetml/2006/main" count="77" uniqueCount="58">
  <si>
    <t>TEST CASE</t>
  </si>
  <si>
    <r>
      <t>System Name</t>
    </r>
    <r>
      <rPr>
        <b/>
        <sz val="10"/>
        <rFont val="ＭＳ Ｐゴシック"/>
        <family val="3"/>
        <charset val="128"/>
      </rPr>
      <t>：</t>
    </r>
  </si>
  <si>
    <r>
      <t>Module Code</t>
    </r>
    <r>
      <rPr>
        <b/>
        <sz val="10"/>
        <rFont val="MS Gothic"/>
        <family val="3"/>
      </rPr>
      <t>：</t>
    </r>
  </si>
  <si>
    <t>Test requirement:</t>
  </si>
  <si>
    <t>Pass</t>
  </si>
  <si>
    <t>Pending</t>
  </si>
  <si>
    <t>Fail</t>
  </si>
  <si>
    <t>Number of test cases:</t>
  </si>
  <si>
    <t>ID</t>
  </si>
  <si>
    <t>Test Case Description</t>
  </si>
  <si>
    <t>Test Case Procedure</t>
  </si>
  <si>
    <t>Expected Output</t>
  </si>
  <si>
    <t>Test date</t>
  </si>
  <si>
    <t>Result</t>
  </si>
  <si>
    <t>Note</t>
  </si>
  <si>
    <t>TC1</t>
  </si>
  <si>
    <t>TC2</t>
  </si>
  <si>
    <t>TC3</t>
  </si>
  <si>
    <t>TC4</t>
  </si>
  <si>
    <t>TC5</t>
  </si>
  <si>
    <t>TC6</t>
  </si>
  <si>
    <t>TC7</t>
  </si>
  <si>
    <t>TC10</t>
  </si>
  <si>
    <t>TC11</t>
  </si>
  <si>
    <t>Teachy</t>
  </si>
  <si>
    <t>MDR</t>
  </si>
  <si>
    <t xml:space="preserve"> </t>
  </si>
  <si>
    <t>Checking browsers supported</t>
  </si>
  <si>
    <t xml:space="preserve">1: Go to TestEngine/Browsers
2: Click run
</t>
  </si>
  <si>
    <t>Successful</t>
  </si>
  <si>
    <t>1. Check browsers</t>
  </si>
  <si>
    <t>2. Check frameworks supported</t>
  </si>
  <si>
    <t>Check angular JS installed</t>
  </si>
  <si>
    <t xml:space="preserve">1: Go to TestEngine/frameworks/angularjs
2: Click run
</t>
  </si>
  <si>
    <t>Check PHP laravel installed</t>
  </si>
  <si>
    <t xml:space="preserve">1: Go to TestEngine/frameworks/laravel
2: Click run
</t>
  </si>
  <si>
    <t>Check mysql installed</t>
  </si>
  <si>
    <t xml:space="preserve">1: Go to TestEngine/frameworks/mysql
2: Click run
</t>
  </si>
  <si>
    <t>Check Apache2</t>
  </si>
  <si>
    <t xml:space="preserve">1: Go to TestEngine/frameworks/apache2
2: Click run
</t>
  </si>
  <si>
    <t>3. Check database/storage</t>
  </si>
  <si>
    <t>Check Hard Disk overflow capacity</t>
  </si>
  <si>
    <t xml:space="preserve">1: Go to TestEngine/storage/disk
2: Click run
</t>
  </si>
  <si>
    <t>Enough Disk Space!!!</t>
  </si>
  <si>
    <t xml:space="preserve">1: Go to TestEngine/storage/ram
2: Click run
</t>
  </si>
  <si>
    <t>Enough Ram Memory!!!</t>
  </si>
  <si>
    <t>Check Ram</t>
  </si>
  <si>
    <t>3. Check functionality</t>
  </si>
  <si>
    <t>Check submit data</t>
  </si>
  <si>
    <t xml:space="preserve">1: Go to TestEngine/UnitTest/Backend/submit
2: Click run
</t>
  </si>
  <si>
    <t>TC08</t>
  </si>
  <si>
    <t>TC09</t>
  </si>
  <si>
    <t>Data json format</t>
  </si>
  <si>
    <t xml:space="preserve">1: Go to TestEngine/UnitTest/Backend/json
2: Click run
</t>
  </si>
  <si>
    <t>Check data encoded UTF-8</t>
  </si>
  <si>
    <t xml:space="preserve">1: Go to TestEngine/UnitTest/Backend/encode
2: Click run
</t>
  </si>
  <si>
    <t>Check Login/ logout</t>
  </si>
  <si>
    <t xml:space="preserve">1: Go to TestEngine/UnitTest/frontend/login
2: Click run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</si>
</sst>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3">
    <font>
      <sz val="11"/>
      <color theme="1"/>
      <name val="Calibri"/>
      <family val="2"/>
      <scheme val="minor"/>
    </font>
    <font>
      <sz val="11"/>
      <name val="ＭＳ Ｐゴシック"/>
      <charset val="128"/>
    </font>
    <font>
      <b/>
      <sz val="10"/>
      <name val="Tahoma"/>
      <family val="2"/>
    </font>
    <font>
      <sz val="8"/>
      <color indexed="8"/>
      <name val="Tahoma"/>
      <family val="2"/>
    </font>
    <font>
      <sz val="10"/>
      <color indexed="8"/>
      <name val="Tahoma"/>
      <family val="2"/>
    </font>
    <font>
      <b/>
      <sz val="10"/>
      <name val="ＭＳ Ｐゴシック"/>
      <family val="3"/>
      <charset val="128"/>
    </font>
    <font>
      <sz val="10"/>
      <name val="Tahoma"/>
      <family val="2"/>
    </font>
    <font>
      <b/>
      <sz val="10"/>
      <name val="MS Gothic"/>
      <family val="3"/>
    </font>
    <font>
      <b/>
      <sz val="10"/>
      <color indexed="9"/>
      <name val="Tahoma"/>
      <family val="2"/>
    </font>
    <font>
      <b/>
      <sz val="12"/>
      <color indexed="9"/>
      <name val="Tahoma"/>
      <family val="2"/>
    </font>
    <font>
      <b/>
      <sz val="10"/>
      <color indexed="8"/>
      <name val="Tahoma"/>
      <family val="2"/>
    </font>
    <font>
      <sz val="10"/>
      <color indexed="10"/>
      <name val="Tahoma"/>
      <family val="2"/>
    </font>
    <font>
      <sz val="11"/>
      <color indexed="10"/>
      <name val="ＭＳ Ｐゴシック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41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Protection="0"/>
  </cellStyleXfs>
  <cellXfs count="70">
    <xf numFmtId="0" fontId="0" fillId="0" borderId="0" xfId="0"/>
    <xf numFmtId="0" fontId="2" fillId="2" borderId="0" xfId="1" applyFont="1" applyFill="1" applyAlignment="1"/>
    <xf numFmtId="0" fontId="3" fillId="2" borderId="0" xfId="0" applyFont="1" applyFill="1" applyAlignment="1">
      <alignment wrapText="1"/>
    </xf>
    <xf numFmtId="0" fontId="4" fillId="2" borderId="0" xfId="0" applyFont="1" applyFill="1" applyBorder="1" applyAlignment="1">
      <alignment wrapText="1"/>
    </xf>
    <xf numFmtId="0" fontId="3" fillId="2" borderId="0" xfId="0" applyFont="1" applyFill="1" applyBorder="1" applyAlignment="1">
      <alignment wrapText="1"/>
    </xf>
    <xf numFmtId="0" fontId="3" fillId="2" borderId="0" xfId="0" applyFont="1" applyFill="1" applyAlignment="1"/>
    <xf numFmtId="0" fontId="2" fillId="2" borderId="2" xfId="1" applyFont="1" applyFill="1" applyBorder="1" applyAlignment="1">
      <alignment horizontal="left" wrapText="1"/>
    </xf>
    <xf numFmtId="0" fontId="6" fillId="2" borderId="0" xfId="1" applyFont="1" applyFill="1" applyBorder="1" applyAlignment="1">
      <alignment horizontal="left" wrapText="1"/>
    </xf>
    <xf numFmtId="0" fontId="2" fillId="2" borderId="5" xfId="1" applyFont="1" applyFill="1" applyBorder="1" applyAlignment="1">
      <alignment horizontal="left" vertical="center" wrapText="1"/>
    </xf>
    <xf numFmtId="0" fontId="6" fillId="2" borderId="0" xfId="1" applyFont="1" applyFill="1" applyBorder="1" applyAlignment="1">
      <alignment horizontal="left" vertical="center" wrapText="1"/>
    </xf>
    <xf numFmtId="0" fontId="4" fillId="2" borderId="5" xfId="0" applyFont="1" applyFill="1" applyBorder="1" applyAlignment="1">
      <alignment horizontal="right"/>
    </xf>
    <xf numFmtId="0" fontId="4" fillId="2" borderId="9" xfId="0" applyFont="1" applyFill="1" applyBorder="1" applyAlignment="1">
      <alignment wrapText="1"/>
    </xf>
    <xf numFmtId="0" fontId="4" fillId="2" borderId="9" xfId="0" applyFont="1" applyFill="1" applyBorder="1" applyAlignment="1">
      <alignment horizontal="center" wrapText="1"/>
    </xf>
    <xf numFmtId="0" fontId="4" fillId="2" borderId="10" xfId="0" applyFont="1" applyFill="1" applyBorder="1" applyAlignment="1">
      <alignment horizontal="center" wrapText="1"/>
    </xf>
    <xf numFmtId="0" fontId="4" fillId="2" borderId="0" xfId="0" applyFont="1" applyFill="1" applyBorder="1" applyAlignment="1">
      <alignment horizontal="center" wrapText="1"/>
    </xf>
    <xf numFmtId="0" fontId="4" fillId="2" borderId="11" xfId="0" applyFont="1" applyFill="1" applyBorder="1" applyAlignment="1">
      <alignment horizontal="right"/>
    </xf>
    <xf numFmtId="0" fontId="4" fillId="2" borderId="12" xfId="0" applyFont="1" applyFill="1" applyBorder="1" applyAlignment="1">
      <alignment wrapText="1"/>
    </xf>
    <xf numFmtId="0" fontId="4" fillId="0" borderId="12" xfId="0" applyFont="1" applyBorder="1" applyAlignment="1">
      <alignment horizontal="center"/>
    </xf>
    <xf numFmtId="1" fontId="4" fillId="2" borderId="13" xfId="0" applyNumberFormat="1" applyFont="1" applyFill="1" applyBorder="1" applyAlignment="1">
      <alignment horizontal="center" wrapText="1"/>
    </xf>
    <xf numFmtId="1" fontId="4" fillId="2" borderId="0" xfId="0" applyNumberFormat="1" applyFont="1" applyFill="1" applyBorder="1" applyAlignment="1">
      <alignment horizontal="center" wrapText="1"/>
    </xf>
    <xf numFmtId="0" fontId="4" fillId="2" borderId="15" xfId="0" applyFont="1" applyFill="1" applyBorder="1" applyAlignment="1">
      <alignment horizontal="center" wrapText="1"/>
    </xf>
    <xf numFmtId="164" fontId="4" fillId="0" borderId="9" xfId="0" applyNumberFormat="1" applyFont="1" applyBorder="1" applyAlignment="1">
      <alignment horizontal="left" vertical="top" wrapText="1"/>
    </xf>
    <xf numFmtId="0" fontId="4" fillId="0" borderId="9" xfId="0" applyFont="1" applyBorder="1" applyAlignment="1">
      <alignment vertical="top" wrapText="1"/>
    </xf>
    <xf numFmtId="0" fontId="4" fillId="0" borderId="9" xfId="0" applyFont="1" applyBorder="1" applyAlignment="1">
      <alignment horizontal="left" vertical="top" wrapText="1"/>
    </xf>
    <xf numFmtId="0" fontId="4" fillId="0" borderId="23" xfId="0" applyFont="1" applyBorder="1" applyAlignment="1">
      <alignment horizontal="left" vertical="top" wrapText="1"/>
    </xf>
    <xf numFmtId="0" fontId="11" fillId="0" borderId="6" xfId="0" applyFont="1" applyBorder="1" applyAlignment="1">
      <alignment horizontal="left" vertical="top" wrapText="1"/>
    </xf>
    <xf numFmtId="0" fontId="4" fillId="0" borderId="9" xfId="0" quotePrefix="1" applyFont="1" applyBorder="1" applyAlignment="1">
      <alignment horizontal="left" vertical="top" wrapText="1"/>
    </xf>
    <xf numFmtId="0" fontId="10" fillId="5" borderId="7" xfId="1" applyFont="1" applyFill="1" applyBorder="1" applyAlignment="1">
      <alignment horizontal="left" vertical="center" wrapText="1"/>
    </xf>
    <xf numFmtId="0" fontId="10" fillId="5" borderId="23" xfId="1" applyFont="1" applyFill="1" applyBorder="1" applyAlignment="1">
      <alignment horizontal="left" vertical="center" wrapText="1"/>
    </xf>
    <xf numFmtId="0" fontId="4" fillId="0" borderId="20" xfId="0" applyFont="1" applyBorder="1" applyAlignment="1">
      <alignment horizontal="left" vertical="top" wrapText="1"/>
    </xf>
    <xf numFmtId="0" fontId="4" fillId="0" borderId="6" xfId="0" applyFont="1" applyBorder="1" applyAlignment="1">
      <alignment horizontal="left" vertical="top" wrapText="1"/>
    </xf>
    <xf numFmtId="0" fontId="11" fillId="0" borderId="9" xfId="0" applyFont="1" applyBorder="1" applyAlignment="1">
      <alignment horizontal="left" vertical="top" wrapText="1"/>
    </xf>
    <xf numFmtId="2" fontId="4" fillId="0" borderId="9" xfId="0" applyNumberFormat="1" applyFont="1" applyBorder="1" applyAlignment="1">
      <alignment vertical="top" wrapText="1"/>
    </xf>
    <xf numFmtId="2" fontId="0" fillId="0" borderId="0" xfId="0" applyNumberFormat="1"/>
    <xf numFmtId="0" fontId="6" fillId="0" borderId="9" xfId="0" applyFont="1" applyBorder="1" applyAlignment="1">
      <alignment horizontal="left" vertical="top" wrapText="1"/>
    </xf>
    <xf numFmtId="2" fontId="12" fillId="0" borderId="6" xfId="0" applyNumberFormat="1" applyFont="1" applyBorder="1" applyAlignment="1">
      <alignment vertical="top"/>
    </xf>
    <xf numFmtId="0" fontId="11" fillId="0" borderId="9" xfId="0" applyFont="1" applyBorder="1" applyAlignment="1">
      <alignment vertical="top" wrapText="1"/>
    </xf>
    <xf numFmtId="2" fontId="0" fillId="0" borderId="6" xfId="0" applyNumberFormat="1" applyBorder="1"/>
    <xf numFmtId="0" fontId="10" fillId="5" borderId="6" xfId="1" applyFont="1" applyFill="1" applyBorder="1" applyAlignment="1">
      <alignment horizontal="left" vertical="center" wrapText="1"/>
    </xf>
    <xf numFmtId="0" fontId="10" fillId="5" borderId="7" xfId="1" applyFont="1" applyFill="1" applyBorder="1" applyAlignment="1">
      <alignment horizontal="left" vertical="center" wrapText="1"/>
    </xf>
    <xf numFmtId="0" fontId="10" fillId="5" borderId="23" xfId="1" applyFont="1" applyFill="1" applyBorder="1" applyAlignment="1">
      <alignment horizontal="left" vertical="center" wrapText="1"/>
    </xf>
    <xf numFmtId="0" fontId="10" fillId="0" borderId="6" xfId="0" applyFont="1" applyBorder="1" applyAlignment="1">
      <alignment horizontal="left" vertical="top" wrapText="1"/>
    </xf>
    <xf numFmtId="0" fontId="4" fillId="0" borderId="7" xfId="0" applyFont="1" applyBorder="1" applyAlignment="1">
      <alignment horizontal="left" vertical="top" wrapText="1"/>
    </xf>
    <xf numFmtId="0" fontId="9" fillId="4" borderId="7" xfId="0" applyFont="1" applyFill="1" applyBorder="1" applyAlignment="1">
      <alignment horizontal="left" vertical="center"/>
    </xf>
    <xf numFmtId="0" fontId="9" fillId="4" borderId="23" xfId="0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center" wrapText="1"/>
    </xf>
    <xf numFmtId="0" fontId="4" fillId="2" borderId="14" xfId="0" applyFont="1" applyFill="1" applyBorder="1" applyAlignment="1">
      <alignment horizontal="center"/>
    </xf>
    <xf numFmtId="0" fontId="8" fillId="3" borderId="16" xfId="1" applyFont="1" applyFill="1" applyBorder="1" applyAlignment="1">
      <alignment horizontal="center" vertical="center" wrapText="1"/>
    </xf>
    <xf numFmtId="0" fontId="8" fillId="3" borderId="9" xfId="1" applyFont="1" applyFill="1" applyBorder="1" applyAlignment="1">
      <alignment horizontal="center" vertical="center" wrapText="1"/>
    </xf>
    <xf numFmtId="0" fontId="8" fillId="3" borderId="16" xfId="1" applyFont="1" applyFill="1" applyBorder="1" applyAlignment="1">
      <alignment vertical="center" wrapText="1"/>
    </xf>
    <xf numFmtId="0" fontId="8" fillId="3" borderId="9" xfId="1" applyFont="1" applyFill="1" applyBorder="1" applyAlignment="1">
      <alignment vertical="center" wrapText="1"/>
    </xf>
    <xf numFmtId="0" fontId="8" fillId="3" borderId="17" xfId="1" applyFont="1" applyFill="1" applyBorder="1" applyAlignment="1">
      <alignment horizontal="center" vertical="center" wrapText="1"/>
    </xf>
    <xf numFmtId="0" fontId="8" fillId="3" borderId="0" xfId="1" applyFont="1" applyFill="1" applyBorder="1" applyAlignment="1">
      <alignment horizontal="center" vertical="center" wrapText="1"/>
    </xf>
    <xf numFmtId="0" fontId="8" fillId="3" borderId="18" xfId="1" applyFont="1" applyFill="1" applyBorder="1" applyAlignment="1">
      <alignment horizontal="center" vertical="center" wrapText="1"/>
    </xf>
    <xf numFmtId="0" fontId="8" fillId="3" borderId="21" xfId="1" applyFont="1" applyFill="1" applyBorder="1" applyAlignment="1">
      <alignment horizontal="center" vertical="center" wrapText="1"/>
    </xf>
    <xf numFmtId="0" fontId="8" fillId="3" borderId="15" xfId="1" applyFont="1" applyFill="1" applyBorder="1" applyAlignment="1">
      <alignment horizontal="center" vertical="center" wrapText="1"/>
    </xf>
    <xf numFmtId="0" fontId="8" fillId="3" borderId="22" xfId="1" applyFont="1" applyFill="1" applyBorder="1" applyAlignment="1">
      <alignment horizontal="center" vertical="center" wrapText="1"/>
    </xf>
    <xf numFmtId="0" fontId="8" fillId="3" borderId="19" xfId="1" applyFont="1" applyFill="1" applyBorder="1" applyAlignment="1">
      <alignment horizontal="center" vertical="center" wrapText="1"/>
    </xf>
    <xf numFmtId="0" fontId="8" fillId="3" borderId="20" xfId="1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wrapText="1"/>
    </xf>
    <xf numFmtId="0" fontId="3" fillId="2" borderId="1" xfId="0" applyFont="1" applyFill="1" applyBorder="1" applyAlignment="1">
      <alignment horizontal="center" wrapText="1"/>
    </xf>
    <xf numFmtId="0" fontId="6" fillId="2" borderId="3" xfId="1" applyFont="1" applyFill="1" applyBorder="1" applyAlignment="1">
      <alignment horizontal="left" wrapText="1"/>
    </xf>
    <xf numFmtId="0" fontId="6" fillId="2" borderId="4" xfId="1" applyFont="1" applyFill="1" applyBorder="1" applyAlignment="1">
      <alignment horizontal="left" wrapText="1"/>
    </xf>
    <xf numFmtId="0" fontId="6" fillId="2" borderId="6" xfId="1" applyFont="1" applyFill="1" applyBorder="1" applyAlignment="1">
      <alignment horizontal="left" vertical="top" wrapText="1"/>
    </xf>
    <xf numFmtId="0" fontId="6" fillId="2" borderId="7" xfId="1" applyFont="1" applyFill="1" applyBorder="1" applyAlignment="1">
      <alignment horizontal="left" vertical="top" wrapText="1"/>
    </xf>
    <xf numFmtId="0" fontId="6" fillId="2" borderId="8" xfId="1" applyFont="1" applyFill="1" applyBorder="1" applyAlignment="1">
      <alignment horizontal="left" vertical="top" wrapText="1"/>
    </xf>
    <xf numFmtId="0" fontId="6" fillId="2" borderId="6" xfId="1" applyFont="1" applyFill="1" applyBorder="1" applyAlignment="1">
      <alignment horizontal="left" vertical="center" wrapText="1"/>
    </xf>
    <xf numFmtId="0" fontId="6" fillId="2" borderId="7" xfId="1" applyFont="1" applyFill="1" applyBorder="1" applyAlignment="1">
      <alignment horizontal="left" vertical="center" wrapText="1"/>
    </xf>
    <xf numFmtId="0" fontId="6" fillId="2" borderId="8" xfId="1" applyFont="1" applyFill="1" applyBorder="1" applyAlignment="1">
      <alignment horizontal="left" vertical="center" wrapText="1"/>
    </xf>
    <xf numFmtId="0" fontId="4" fillId="2" borderId="0" xfId="0" applyFont="1" applyFill="1" applyBorder="1" applyAlignment="1">
      <alignment horizontal="center" vertical="center" wrapText="1"/>
    </xf>
  </cellXfs>
  <cellStyles count="2">
    <cellStyle name="Normal" xfId="0" builtinId="0"/>
    <cellStyle name="Normal_Sheet1_Vanco_CR022a1_TestCase_v0.1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abSelected="1" workbookViewId="0">
      <selection activeCell="K23" sqref="K23"/>
    </sheetView>
  </sheetViews>
  <sheetFormatPr defaultRowHeight="15"/>
  <cols>
    <col min="1" max="1" width="19.5703125" customWidth="1"/>
    <col min="2" max="2" width="33.140625" customWidth="1"/>
    <col min="3" max="3" width="31.140625" customWidth="1"/>
    <col min="4" max="4" width="21.42578125" customWidth="1"/>
    <col min="5" max="5" width="18.140625" customWidth="1"/>
    <col min="6" max="6" width="15.85546875" customWidth="1"/>
    <col min="7" max="7" width="3.7109375" customWidth="1"/>
  </cols>
  <sheetData>
    <row r="1" spans="1:10">
      <c r="A1" s="1" t="s">
        <v>0</v>
      </c>
      <c r="B1" s="59"/>
      <c r="C1" s="59"/>
      <c r="D1" s="59"/>
      <c r="E1" s="2"/>
      <c r="F1" s="2"/>
      <c r="G1" s="2"/>
      <c r="H1" s="2"/>
      <c r="I1" s="3"/>
      <c r="J1" s="4"/>
    </row>
    <row r="2" spans="1:10" ht="15.75" thickBot="1">
      <c r="A2" s="5"/>
      <c r="B2" s="60"/>
      <c r="C2" s="60"/>
      <c r="D2" s="60"/>
      <c r="E2" s="2"/>
      <c r="F2" s="2"/>
      <c r="G2" s="2"/>
      <c r="H2" s="2"/>
      <c r="I2" s="3"/>
      <c r="J2" s="4"/>
    </row>
    <row r="3" spans="1:10">
      <c r="A3" s="6" t="s">
        <v>1</v>
      </c>
      <c r="B3" s="61" t="s">
        <v>24</v>
      </c>
      <c r="C3" s="61"/>
      <c r="D3" s="62"/>
      <c r="E3" s="7"/>
      <c r="F3" s="7"/>
      <c r="G3" s="7"/>
      <c r="H3" s="45"/>
      <c r="I3" s="45"/>
      <c r="J3" s="45"/>
    </row>
    <row r="4" spans="1:10">
      <c r="A4" s="8" t="s">
        <v>2</v>
      </c>
      <c r="B4" s="63" t="s">
        <v>25</v>
      </c>
      <c r="C4" s="64"/>
      <c r="D4" s="65"/>
      <c r="E4" s="7"/>
      <c r="F4" s="7"/>
      <c r="G4" s="7"/>
      <c r="H4" s="45"/>
      <c r="I4" s="45"/>
      <c r="J4" s="45"/>
    </row>
    <row r="5" spans="1:10">
      <c r="A5" s="8" t="s">
        <v>3</v>
      </c>
      <c r="B5" s="66" t="s">
        <v>26</v>
      </c>
      <c r="C5" s="67"/>
      <c r="D5" s="68"/>
      <c r="E5" s="9"/>
      <c r="F5" s="9"/>
      <c r="G5" s="9"/>
      <c r="H5" s="69"/>
      <c r="I5" s="69"/>
      <c r="J5" s="69"/>
    </row>
    <row r="6" spans="1:10">
      <c r="A6" s="10" t="s">
        <v>4</v>
      </c>
      <c r="B6" s="11">
        <f>COUNTIF(I12:I26,"Pass")</f>
        <v>11</v>
      </c>
      <c r="C6" s="12" t="s">
        <v>5</v>
      </c>
      <c r="D6" s="13">
        <f>COUNTIF(I10:I743,"Pending")</f>
        <v>0</v>
      </c>
      <c r="E6" s="14"/>
      <c r="F6" s="14"/>
      <c r="G6" s="14"/>
      <c r="H6" s="45"/>
      <c r="I6" s="45"/>
      <c r="J6" s="45"/>
    </row>
    <row r="7" spans="1:10" ht="15.75" thickBot="1">
      <c r="A7" s="15" t="s">
        <v>6</v>
      </c>
      <c r="B7" s="16">
        <f>COUNTIF(I12:I26,"Fail")</f>
        <v>0</v>
      </c>
      <c r="C7" s="17" t="s">
        <v>7</v>
      </c>
      <c r="D7" s="18">
        <f>COUNTA(A12:A26) -15</f>
        <v>0</v>
      </c>
      <c r="E7" s="19"/>
      <c r="F7" s="19"/>
      <c r="G7" s="19"/>
      <c r="H7" s="45"/>
      <c r="I7" s="45"/>
      <c r="J7" s="45"/>
    </row>
    <row r="8" spans="1:10">
      <c r="A8" s="46"/>
      <c r="B8" s="46"/>
      <c r="C8" s="46"/>
      <c r="D8" s="46"/>
      <c r="E8" s="14"/>
      <c r="F8" s="14"/>
      <c r="G8" s="14"/>
      <c r="H8" s="14"/>
      <c r="I8" s="20"/>
      <c r="J8" s="20"/>
    </row>
    <row r="9" spans="1:10">
      <c r="A9" s="47" t="s">
        <v>8</v>
      </c>
      <c r="B9" s="49" t="s">
        <v>9</v>
      </c>
      <c r="C9" s="47" t="s">
        <v>10</v>
      </c>
      <c r="D9" s="51" t="s">
        <v>11</v>
      </c>
      <c r="E9" s="52"/>
      <c r="F9" s="52"/>
      <c r="G9" s="53"/>
      <c r="H9" s="57" t="s">
        <v>12</v>
      </c>
      <c r="I9" s="58" t="s">
        <v>13</v>
      </c>
      <c r="J9" s="48" t="s">
        <v>14</v>
      </c>
    </row>
    <row r="10" spans="1:10">
      <c r="A10" s="48"/>
      <c r="B10" s="50"/>
      <c r="C10" s="48"/>
      <c r="D10" s="54"/>
      <c r="E10" s="55"/>
      <c r="F10" s="55"/>
      <c r="G10" s="56"/>
      <c r="H10" s="54"/>
      <c r="I10" s="47"/>
      <c r="J10" s="48"/>
    </row>
    <row r="11" spans="1:10">
      <c r="A11" s="43"/>
      <c r="B11" s="43"/>
      <c r="C11" s="43"/>
      <c r="D11" s="43"/>
      <c r="E11" s="43"/>
      <c r="F11" s="43"/>
      <c r="G11" s="43"/>
      <c r="H11" s="43"/>
      <c r="I11" s="43"/>
      <c r="J11" s="44"/>
    </row>
    <row r="12" spans="1:10">
      <c r="A12" s="38" t="s">
        <v>30</v>
      </c>
      <c r="B12" s="39"/>
      <c r="C12" s="39"/>
      <c r="D12" s="39"/>
      <c r="E12" s="39"/>
      <c r="F12" s="39"/>
      <c r="G12" s="39"/>
      <c r="H12" s="39"/>
      <c r="I12" s="39"/>
      <c r="J12" s="40"/>
    </row>
    <row r="13" spans="1:10" ht="38.25">
      <c r="A13" s="21" t="s">
        <v>15</v>
      </c>
      <c r="B13" s="22" t="s">
        <v>27</v>
      </c>
      <c r="C13" s="23" t="s">
        <v>28</v>
      </c>
      <c r="D13" s="41" t="s">
        <v>29</v>
      </c>
      <c r="E13" s="42"/>
      <c r="F13" s="42"/>
      <c r="G13" s="24"/>
      <c r="H13" s="25"/>
      <c r="I13" s="23" t="s">
        <v>4</v>
      </c>
      <c r="J13" s="26"/>
    </row>
    <row r="14" spans="1:10">
      <c r="A14" s="38" t="s">
        <v>31</v>
      </c>
      <c r="B14" s="39"/>
      <c r="C14" s="39"/>
      <c r="D14" s="27"/>
      <c r="E14" s="27"/>
      <c r="F14" s="27"/>
      <c r="G14" s="27"/>
      <c r="H14" s="27"/>
      <c r="I14" s="27"/>
      <c r="J14" s="28"/>
    </row>
    <row r="15" spans="1:10" ht="51">
      <c r="A15" s="21" t="s">
        <v>16</v>
      </c>
      <c r="B15" s="29" t="s">
        <v>32</v>
      </c>
      <c r="C15" s="23" t="s">
        <v>33</v>
      </c>
      <c r="D15" s="41" t="s">
        <v>29</v>
      </c>
      <c r="E15" s="42"/>
      <c r="F15" s="42"/>
      <c r="G15" s="24"/>
      <c r="H15" s="30"/>
      <c r="I15" s="23" t="s">
        <v>4</v>
      </c>
      <c r="J15" s="26"/>
    </row>
    <row r="16" spans="1:10" ht="51">
      <c r="A16" s="21" t="s">
        <v>17</v>
      </c>
      <c r="B16" s="29" t="s">
        <v>34</v>
      </c>
      <c r="C16" s="23" t="s">
        <v>35</v>
      </c>
      <c r="D16" s="41" t="s">
        <v>29</v>
      </c>
      <c r="E16" s="42"/>
      <c r="F16" s="42"/>
      <c r="G16" s="24"/>
      <c r="H16" s="25"/>
      <c r="I16" s="23" t="s">
        <v>4</v>
      </c>
      <c r="J16" s="26"/>
    </row>
    <row r="17" spans="1:10" ht="51">
      <c r="A17" s="21" t="s">
        <v>18</v>
      </c>
      <c r="B17" s="29" t="s">
        <v>36</v>
      </c>
      <c r="C17" s="23" t="s">
        <v>37</v>
      </c>
      <c r="D17" s="41" t="s">
        <v>29</v>
      </c>
      <c r="E17" s="42"/>
      <c r="F17" s="42"/>
      <c r="G17" s="24"/>
      <c r="H17" s="31"/>
      <c r="I17" s="23" t="s">
        <v>4</v>
      </c>
      <c r="J17" s="26"/>
    </row>
    <row r="18" spans="1:10" ht="51">
      <c r="A18" s="21" t="s">
        <v>19</v>
      </c>
      <c r="B18" s="29" t="s">
        <v>38</v>
      </c>
      <c r="C18" s="23" t="s">
        <v>39</v>
      </c>
      <c r="D18" s="41" t="s">
        <v>29</v>
      </c>
      <c r="E18" s="42"/>
      <c r="F18" s="42"/>
      <c r="G18" s="24"/>
      <c r="H18" s="30"/>
      <c r="I18" s="23" t="s">
        <v>4</v>
      </c>
      <c r="J18" s="26"/>
    </row>
    <row r="19" spans="1:10">
      <c r="A19" s="38" t="s">
        <v>40</v>
      </c>
      <c r="B19" s="39"/>
      <c r="C19" s="39"/>
      <c r="D19" s="27"/>
      <c r="E19" s="27"/>
      <c r="F19" s="27"/>
      <c r="G19" s="27"/>
      <c r="H19" s="27"/>
      <c r="I19" s="27"/>
      <c r="J19" s="28"/>
    </row>
    <row r="20" spans="1:10" ht="38.25">
      <c r="A20" s="21" t="s">
        <v>20</v>
      </c>
      <c r="B20" s="29" t="s">
        <v>41</v>
      </c>
      <c r="C20" s="23" t="s">
        <v>42</v>
      </c>
      <c r="D20" s="41" t="s">
        <v>43</v>
      </c>
      <c r="E20" s="42"/>
      <c r="F20" s="42"/>
      <c r="G20" s="24"/>
      <c r="H20" s="30"/>
      <c r="I20" s="23" t="s">
        <v>4</v>
      </c>
      <c r="J20" s="26"/>
    </row>
    <row r="21" spans="1:10" ht="38.25">
      <c r="A21" s="21" t="s">
        <v>21</v>
      </c>
      <c r="B21" s="29" t="s">
        <v>46</v>
      </c>
      <c r="C21" s="23" t="s">
        <v>44</v>
      </c>
      <c r="D21" s="41" t="s">
        <v>45</v>
      </c>
      <c r="E21" s="42"/>
      <c r="F21" s="42"/>
      <c r="G21" s="24"/>
      <c r="H21" s="25"/>
      <c r="I21" s="23" t="s">
        <v>4</v>
      </c>
      <c r="J21" s="26"/>
    </row>
    <row r="22" spans="1:10">
      <c r="A22" s="38" t="s">
        <v>47</v>
      </c>
      <c r="B22" s="39"/>
      <c r="C22" s="39"/>
      <c r="D22" s="39"/>
      <c r="E22" s="39"/>
      <c r="F22" s="39"/>
      <c r="G22" s="39"/>
      <c r="H22" s="39"/>
      <c r="I22" s="39"/>
      <c r="J22" s="40"/>
    </row>
    <row r="23" spans="1:10" ht="63.75" customHeight="1">
      <c r="A23" s="21" t="s">
        <v>50</v>
      </c>
      <c r="B23" s="32" t="s">
        <v>48</v>
      </c>
      <c r="C23" s="23" t="s">
        <v>49</v>
      </c>
      <c r="D23" s="41" t="s">
        <v>29</v>
      </c>
      <c r="E23" s="42"/>
      <c r="F23" s="42"/>
      <c r="G23" s="33"/>
      <c r="H23" s="33"/>
      <c r="I23" s="34" t="s">
        <v>4</v>
      </c>
      <c r="J23" s="31"/>
    </row>
    <row r="24" spans="1:10" ht="63.75" customHeight="1">
      <c r="A24" s="21" t="s">
        <v>51</v>
      </c>
      <c r="B24" s="32" t="s">
        <v>52</v>
      </c>
      <c r="C24" s="23" t="s">
        <v>53</v>
      </c>
      <c r="D24" s="41" t="s">
        <v>29</v>
      </c>
      <c r="E24" s="42"/>
      <c r="F24" s="42"/>
      <c r="G24" s="33"/>
      <c r="H24" s="35"/>
      <c r="I24" s="23" t="s">
        <v>4</v>
      </c>
      <c r="J24" s="36"/>
    </row>
    <row r="25" spans="1:10" ht="63.75" customHeight="1">
      <c r="A25" s="21" t="s">
        <v>22</v>
      </c>
      <c r="B25" s="32" t="s">
        <v>54</v>
      </c>
      <c r="C25" s="23" t="s">
        <v>55</v>
      </c>
      <c r="D25" s="41" t="s">
        <v>29</v>
      </c>
      <c r="E25" s="42"/>
      <c r="F25" s="42"/>
      <c r="G25" s="33"/>
      <c r="H25" s="35"/>
      <c r="I25" s="23" t="s">
        <v>4</v>
      </c>
      <c r="J25" s="36"/>
    </row>
    <row r="26" spans="1:10" ht="63.75" customHeight="1">
      <c r="A26" s="21" t="s">
        <v>23</v>
      </c>
      <c r="B26" s="32" t="s">
        <v>56</v>
      </c>
      <c r="C26" s="23" t="s">
        <v>57</v>
      </c>
      <c r="D26" s="41" t="s">
        <v>29</v>
      </c>
      <c r="E26" s="42"/>
      <c r="F26" s="42"/>
      <c r="G26" s="33"/>
      <c r="H26" s="37"/>
      <c r="I26" s="23" t="s">
        <v>4</v>
      </c>
      <c r="J26" s="31"/>
    </row>
  </sheetData>
  <mergeCells count="33">
    <mergeCell ref="B5:D5"/>
    <mergeCell ref="H5:J5"/>
    <mergeCell ref="B1:D2"/>
    <mergeCell ref="B3:D3"/>
    <mergeCell ref="H3:J3"/>
    <mergeCell ref="B4:D4"/>
    <mergeCell ref="H4:J4"/>
    <mergeCell ref="D16:F16"/>
    <mergeCell ref="H6:J6"/>
    <mergeCell ref="H7:J7"/>
    <mergeCell ref="A8:D8"/>
    <mergeCell ref="A9:A10"/>
    <mergeCell ref="B9:B10"/>
    <mergeCell ref="C9:C10"/>
    <mergeCell ref="D9:G10"/>
    <mergeCell ref="H9:H10"/>
    <mergeCell ref="I9:I10"/>
    <mergeCell ref="J9:J10"/>
    <mergeCell ref="A11:J11"/>
    <mergeCell ref="A12:J12"/>
    <mergeCell ref="D13:F13"/>
    <mergeCell ref="A14:C14"/>
    <mergeCell ref="D15:F15"/>
    <mergeCell ref="D17:F17"/>
    <mergeCell ref="D18:F18"/>
    <mergeCell ref="A19:C19"/>
    <mergeCell ref="D20:F20"/>
    <mergeCell ref="D21:F21"/>
    <mergeCell ref="A22:J22"/>
    <mergeCell ref="D23:F23"/>
    <mergeCell ref="D24:F24"/>
    <mergeCell ref="D26:F26"/>
    <mergeCell ref="D25:F2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2016-12-05T17:35:34Z</dcterms:modified>
</cp:coreProperties>
</file>