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大三上\二维导热物体温度场的计算机模拟实验\"/>
    </mc:Choice>
  </mc:AlternateContent>
  <bookViews>
    <workbookView xWindow="0" yWindow="0" windowWidth="23040" windowHeight="9360"/>
  </bookViews>
  <sheets>
    <sheet name="conduction" sheetId="1" r:id="rId1"/>
  </sheets>
  <calcPr calcId="152511"/>
</workbook>
</file>

<file path=xl/calcChain.xml><?xml version="1.0" encoding="utf-8"?>
<calcChain xmlns="http://schemas.openxmlformats.org/spreadsheetml/2006/main">
  <c r="R31" i="1" l="1"/>
  <c r="V31" i="1"/>
  <c r="V16" i="1"/>
  <c r="R16" i="1"/>
  <c r="V29" i="1"/>
  <c r="R29" i="1"/>
  <c r="V28" i="1"/>
  <c r="R28" i="1"/>
  <c r="V27" i="1"/>
  <c r="R27" i="1"/>
  <c r="V26" i="1"/>
  <c r="R26" i="1"/>
  <c r="V25" i="1"/>
  <c r="R25" i="1"/>
  <c r="V24" i="1"/>
  <c r="R24" i="1"/>
  <c r="V23" i="1"/>
  <c r="R23" i="1"/>
  <c r="AG22" i="1"/>
  <c r="AF22" i="1"/>
  <c r="AE22" i="1"/>
  <c r="AD22" i="1"/>
  <c r="AC22" i="1"/>
  <c r="AB22" i="1"/>
  <c r="AA22" i="1"/>
  <c r="Z22" i="1"/>
  <c r="Y22" i="1"/>
  <c r="X22" i="1"/>
  <c r="W22" i="1"/>
  <c r="R22" i="1"/>
  <c r="R21" i="1"/>
  <c r="R20" i="1"/>
  <c r="R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G7" i="1"/>
  <c r="V9" i="1"/>
  <c r="V10" i="1"/>
  <c r="V11" i="1"/>
  <c r="V12" i="1"/>
  <c r="V13" i="1"/>
  <c r="V8" i="1"/>
  <c r="X7" i="1"/>
  <c r="Y7" i="1"/>
  <c r="Z7" i="1"/>
  <c r="AA7" i="1"/>
  <c r="AB7" i="1"/>
  <c r="AC7" i="1"/>
  <c r="AD7" i="1"/>
  <c r="AE7" i="1"/>
  <c r="AF7" i="1"/>
  <c r="W7" i="1"/>
  <c r="W3" i="1"/>
  <c r="V14" i="1"/>
  <c r="AG3" i="1"/>
  <c r="R14" i="1"/>
  <c r="AE3" i="1"/>
  <c r="AF3" i="1"/>
  <c r="AD3" i="1"/>
  <c r="AC3" i="1"/>
  <c r="AB3" i="1"/>
  <c r="T3" i="1"/>
  <c r="U3" i="1"/>
  <c r="V3" i="1"/>
  <c r="X3" i="1"/>
  <c r="Y3" i="1"/>
  <c r="Z3" i="1"/>
  <c r="AA3" i="1"/>
  <c r="S3" i="1"/>
  <c r="R5" i="1"/>
  <c r="R6" i="1"/>
  <c r="R7" i="1"/>
  <c r="R8" i="1"/>
  <c r="R9" i="1"/>
  <c r="R10" i="1"/>
  <c r="R11" i="1"/>
  <c r="R12" i="1"/>
  <c r="R13" i="1"/>
  <c r="R4" i="1"/>
</calcChain>
</file>

<file path=xl/sharedStrings.xml><?xml version="1.0" encoding="utf-8"?>
<sst xmlns="http://schemas.openxmlformats.org/spreadsheetml/2006/main" count="3" uniqueCount="3">
  <si>
    <t>恒温边界 外温t_1 =  30 ℃ 内温 t_2 = 0 ℃</t>
    <phoneticPr fontId="18" type="noConversion"/>
  </si>
  <si>
    <t>对流边界 外温t_1 =  30 ℃ 内温 t_2 = 10 ℃</t>
    <phoneticPr fontId="18" type="noConversion"/>
  </si>
  <si>
    <t>换热量 Adt/dx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</si>
</sst>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topLeftCell="B1" zoomScale="70" zoomScaleNormal="70" workbookViewId="0">
      <selection activeCell="AC23" sqref="AC23"/>
    </sheetView>
  </sheetViews>
  <sheetFormatPr defaultRowHeight="14.4" x14ac:dyDescent="0.25"/>
  <cols>
    <col min="1" max="16" width="8.88671875" style="1"/>
  </cols>
  <sheetData>
    <row r="1" spans="1:33" x14ac:dyDescent="0.25">
      <c r="A1" s="1" t="s">
        <v>0</v>
      </c>
      <c r="R1" s="1" t="s">
        <v>2</v>
      </c>
    </row>
    <row r="3" spans="1:33" x14ac:dyDescent="0.25">
      <c r="A3" s="1">
        <v>30</v>
      </c>
      <c r="B3" s="1">
        <v>30</v>
      </c>
      <c r="C3" s="1">
        <v>30</v>
      </c>
      <c r="D3" s="1">
        <v>30</v>
      </c>
      <c r="E3" s="1">
        <v>30</v>
      </c>
      <c r="F3" s="1">
        <v>30</v>
      </c>
      <c r="G3" s="1">
        <v>30</v>
      </c>
      <c r="H3" s="1">
        <v>30</v>
      </c>
      <c r="I3" s="1">
        <v>30</v>
      </c>
      <c r="J3" s="1">
        <v>30</v>
      </c>
      <c r="K3" s="1">
        <v>30</v>
      </c>
      <c r="L3" s="1">
        <v>30</v>
      </c>
      <c r="M3" s="1">
        <v>30</v>
      </c>
      <c r="N3" s="1">
        <v>30</v>
      </c>
      <c r="O3" s="1">
        <v>30</v>
      </c>
      <c r="P3" s="1">
        <v>30</v>
      </c>
      <c r="S3" s="1">
        <f>B3-B4</f>
        <v>0.96548351373790098</v>
      </c>
      <c r="T3" s="1">
        <f t="shared" ref="T3:AB3" si="0">C3-C4</f>
        <v>1.9309959501443004</v>
      </c>
      <c r="U3" s="1">
        <f t="shared" si="0"/>
        <v>2.8826183050110998</v>
      </c>
      <c r="V3" s="1">
        <f t="shared" si="0"/>
        <v>3.7785409191066996</v>
      </c>
      <c r="W3" s="1">
        <f>F3-F4</f>
        <v>4.5444254858505992</v>
      </c>
      <c r="X3" s="1">
        <f t="shared" si="0"/>
        <v>5.1059595913045008</v>
      </c>
      <c r="Y3" s="1">
        <f t="shared" si="0"/>
        <v>5.4745148516248001</v>
      </c>
      <c r="Z3" s="1">
        <f t="shared" si="0"/>
        <v>5.6998467352742992</v>
      </c>
      <c r="AA3" s="1">
        <f t="shared" si="0"/>
        <v>5.8316068518510988</v>
      </c>
      <c r="AB3" s="1">
        <f>K3-K4</f>
        <v>5.9065028711351992</v>
      </c>
      <c r="AC3" s="1">
        <f t="shared" ref="AC3:AD3" si="1">L3-L4</f>
        <v>5.9482618540166996</v>
      </c>
      <c r="AD3" s="1">
        <f>M3-M4</f>
        <v>5.9711340640036994</v>
      </c>
      <c r="AE3" s="1">
        <f t="shared" ref="AE3:AG3" si="2">N3-N4</f>
        <v>5.9832749827181999</v>
      </c>
      <c r="AF3" s="1">
        <f t="shared" si="2"/>
        <v>5.9891267391389995</v>
      </c>
      <c r="AG3" s="1">
        <f>(P3-P4)*0.5</f>
        <v>2.9954306647676994</v>
      </c>
    </row>
    <row r="4" spans="1:33" x14ac:dyDescent="0.25">
      <c r="A4" s="1">
        <v>30</v>
      </c>
      <c r="B4" s="2">
        <v>29.034516486262099</v>
      </c>
      <c r="C4" s="2">
        <v>28.0690040498557</v>
      </c>
      <c r="D4" s="2">
        <v>27.1173816949889</v>
      </c>
      <c r="E4" s="2">
        <v>26.2214590808933</v>
      </c>
      <c r="F4" s="2">
        <v>25.455574514149401</v>
      </c>
      <c r="G4" s="2">
        <v>24.894040408695499</v>
      </c>
      <c r="H4" s="2">
        <v>24.5254851483752</v>
      </c>
      <c r="I4" s="2">
        <v>24.300153264725701</v>
      </c>
      <c r="J4" s="2">
        <v>24.168393148148901</v>
      </c>
      <c r="K4" s="2">
        <v>24.093497128864801</v>
      </c>
      <c r="L4" s="2">
        <v>24.0517381459833</v>
      </c>
      <c r="M4" s="2">
        <v>24.028865935996301</v>
      </c>
      <c r="N4" s="2">
        <v>24.0167250172818</v>
      </c>
      <c r="O4" s="2">
        <v>24.010873260861</v>
      </c>
      <c r="P4" s="2">
        <v>24.009138670464601</v>
      </c>
      <c r="R4" s="1">
        <f>A4-B4</f>
        <v>0.96548351373790098</v>
      </c>
      <c r="W4" s="1"/>
      <c r="AG4" s="1"/>
    </row>
    <row r="5" spans="1:33" x14ac:dyDescent="0.25">
      <c r="A5" s="1">
        <v>30</v>
      </c>
      <c r="B5" s="2">
        <v>28.069061941163302</v>
      </c>
      <c r="C5" s="2">
        <v>26.1241180827733</v>
      </c>
      <c r="D5" s="2">
        <v>24.179063719114101</v>
      </c>
      <c r="E5" s="2">
        <v>22.3128801798747</v>
      </c>
      <c r="F5" s="2">
        <v>20.706798623354</v>
      </c>
      <c r="G5" s="2">
        <v>19.595102019169399</v>
      </c>
      <c r="H5" s="2">
        <v>18.9077469587663</v>
      </c>
      <c r="I5" s="2">
        <v>18.506734794336602</v>
      </c>
      <c r="J5" s="2">
        <v>18.2799222256</v>
      </c>
      <c r="K5" s="2">
        <v>18.1538572436931</v>
      </c>
      <c r="L5" s="2">
        <v>18.084589538121399</v>
      </c>
      <c r="M5" s="2">
        <v>18.047000597176801</v>
      </c>
      <c r="N5" s="2">
        <v>18.027160886707499</v>
      </c>
      <c r="O5" s="2">
        <v>18.0176293685724</v>
      </c>
      <c r="P5" s="2">
        <v>18.0148081673299</v>
      </c>
      <c r="R5" s="1">
        <f t="shared" ref="R5:R14" si="3">A5-B5</f>
        <v>1.9309380588366984</v>
      </c>
      <c r="W5" s="1"/>
      <c r="AG5" s="1"/>
    </row>
    <row r="6" spans="1:33" x14ac:dyDescent="0.25">
      <c r="A6" s="1">
        <v>30</v>
      </c>
      <c r="B6" s="2">
        <v>27.117613260375201</v>
      </c>
      <c r="C6" s="2">
        <v>24.179342708019501</v>
      </c>
      <c r="D6" s="2">
        <v>21.161875009264701</v>
      </c>
      <c r="E6" s="2">
        <v>18.14419937677</v>
      </c>
      <c r="F6" s="2">
        <v>15.4636378461809</v>
      </c>
      <c r="G6" s="2">
        <v>13.8718221392482</v>
      </c>
      <c r="H6" s="2">
        <v>13.0036659166344</v>
      </c>
      <c r="I6" s="2">
        <v>12.5391167639557</v>
      </c>
      <c r="J6" s="2">
        <v>12.290703745883199</v>
      </c>
      <c r="K6" s="2">
        <v>12.1574201071349</v>
      </c>
      <c r="L6" s="2">
        <v>12.0857621869024</v>
      </c>
      <c r="M6" s="2">
        <v>12.047386046283499</v>
      </c>
      <c r="N6" s="2">
        <v>12.0272885799706</v>
      </c>
      <c r="O6" s="2">
        <v>12.017675173840001</v>
      </c>
      <c r="P6" s="2">
        <v>12.014835268247699</v>
      </c>
      <c r="R6" s="1">
        <f t="shared" si="3"/>
        <v>2.8823867396247991</v>
      </c>
      <c r="W6" s="1"/>
      <c r="AG6" s="1"/>
    </row>
    <row r="7" spans="1:33" x14ac:dyDescent="0.25">
      <c r="A7" s="1">
        <v>30</v>
      </c>
      <c r="B7" s="2">
        <v>26.222048462718998</v>
      </c>
      <c r="C7" s="2">
        <v>22.313764570552198</v>
      </c>
      <c r="D7" s="2">
        <v>18.144894322184701</v>
      </c>
      <c r="E7" s="2">
        <v>13.638404543820901</v>
      </c>
      <c r="F7" s="2">
        <v>9.131731297</v>
      </c>
      <c r="G7" s="2">
        <v>7.4248828148901502</v>
      </c>
      <c r="H7" s="2">
        <v>6.69597783649031</v>
      </c>
      <c r="I7" s="2">
        <v>6.3553626250526998</v>
      </c>
      <c r="J7" s="2">
        <v>6.1863559084839697</v>
      </c>
      <c r="K7" s="2">
        <v>6.0993572702702803</v>
      </c>
      <c r="L7" s="2">
        <v>6.0536530716113903</v>
      </c>
      <c r="M7" s="2">
        <v>6.0294928345504504</v>
      </c>
      <c r="N7" s="2">
        <v>6.0169322249069399</v>
      </c>
      <c r="O7" s="2">
        <v>6.0109474891819499</v>
      </c>
      <c r="P7" s="2">
        <v>6.0091825616529002</v>
      </c>
      <c r="R7" s="1">
        <f t="shared" si="3"/>
        <v>3.7779515372810017</v>
      </c>
      <c r="W7" s="1">
        <f t="shared" ref="W4:W8" si="4">F7-F8</f>
        <v>9.131731297</v>
      </c>
      <c r="X7" s="1">
        <f t="shared" ref="X7" si="5">G7-G8</f>
        <v>7.4248828148901502</v>
      </c>
      <c r="Y7" s="1">
        <f t="shared" ref="Y7" si="6">H7-H8</f>
        <v>6.69597783649031</v>
      </c>
      <c r="Z7" s="1">
        <f t="shared" ref="Z7" si="7">I7-I8</f>
        <v>6.3553626250526998</v>
      </c>
      <c r="AA7" s="1">
        <f t="shared" ref="AA7" si="8">J7-J8</f>
        <v>6.1863559084839697</v>
      </c>
      <c r="AB7" s="1">
        <f t="shared" ref="AB7" si="9">K7-K8</f>
        <v>6.0993572702702803</v>
      </c>
      <c r="AC7" s="1">
        <f t="shared" ref="AC7" si="10">L7-L8</f>
        <v>6.0536530716113903</v>
      </c>
      <c r="AD7" s="1">
        <f t="shared" ref="AD7" si="11">M7-M8</f>
        <v>6.0294928345504504</v>
      </c>
      <c r="AE7" s="1">
        <f t="shared" ref="AE7" si="12">N7-N8</f>
        <v>6.0169322249069399</v>
      </c>
      <c r="AF7" s="1">
        <f t="shared" ref="AF7" si="13">O7-O8</f>
        <v>6.0109474891819499</v>
      </c>
      <c r="AG7" s="1">
        <f t="shared" ref="AG4:AG7" si="14">(P7-P8)*0.5</f>
        <v>3.0045912808264501</v>
      </c>
    </row>
    <row r="8" spans="1:33" x14ac:dyDescent="0.25">
      <c r="A8" s="1">
        <v>30</v>
      </c>
      <c r="B8" s="2">
        <v>25.456816086366299</v>
      </c>
      <c r="C8" s="2">
        <v>20.708772871004399</v>
      </c>
      <c r="D8" s="2">
        <v>15.4655332378367</v>
      </c>
      <c r="E8" s="2">
        <v>9.1327932258976094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R8" s="1">
        <f t="shared" si="3"/>
        <v>4.5431839136337011</v>
      </c>
      <c r="S8" s="1"/>
      <c r="T8" s="1"/>
      <c r="U8" s="1"/>
      <c r="V8" s="1">
        <f t="shared" ref="V8:V13" si="15">E8-F8</f>
        <v>9.1327932258976094</v>
      </c>
      <c r="W8" s="1"/>
    </row>
    <row r="9" spans="1:33" x14ac:dyDescent="0.25">
      <c r="A9" s="1">
        <v>30</v>
      </c>
      <c r="B9" s="2">
        <v>24.896443069633399</v>
      </c>
      <c r="C9" s="2">
        <v>19.598977657032101</v>
      </c>
      <c r="D9" s="2">
        <v>13.8756725852784</v>
      </c>
      <c r="E9" s="2">
        <v>7.4272351393990101</v>
      </c>
      <c r="F9" s="2">
        <v>0</v>
      </c>
      <c r="R9" s="1">
        <f t="shared" si="3"/>
        <v>5.1035569303666009</v>
      </c>
      <c r="V9" s="1">
        <f t="shared" si="15"/>
        <v>7.4272351393990101</v>
      </c>
    </row>
    <row r="10" spans="1:33" x14ac:dyDescent="0.25">
      <c r="A10" s="1">
        <v>30</v>
      </c>
      <c r="B10" s="2">
        <v>24.529978584203199</v>
      </c>
      <c r="C10" s="2">
        <v>18.9150221581443</v>
      </c>
      <c r="D10" s="2">
        <v>13.0109443486892</v>
      </c>
      <c r="E10" s="2">
        <v>6.7004747603828001</v>
      </c>
      <c r="F10" s="2">
        <v>0</v>
      </c>
      <c r="R10" s="1">
        <f t="shared" si="3"/>
        <v>5.4700214157968006</v>
      </c>
      <c r="V10" s="1">
        <f t="shared" si="15"/>
        <v>6.7004747603828001</v>
      </c>
    </row>
    <row r="11" spans="1:33" x14ac:dyDescent="0.25">
      <c r="A11" s="1">
        <v>30</v>
      </c>
      <c r="B11" s="2">
        <v>24.308449150520499</v>
      </c>
      <c r="C11" s="2">
        <v>18.520188089400001</v>
      </c>
      <c r="D11" s="2">
        <v>12.5526079254126</v>
      </c>
      <c r="E11" s="2">
        <v>6.3637195650533904</v>
      </c>
      <c r="F11" s="2">
        <v>0</v>
      </c>
      <c r="R11" s="1">
        <f t="shared" si="3"/>
        <v>5.6915508494795013</v>
      </c>
      <c r="V11" s="1">
        <f t="shared" si="15"/>
        <v>6.3637195650533904</v>
      </c>
    </row>
    <row r="12" spans="1:33" x14ac:dyDescent="0.25">
      <c r="A12" s="1">
        <v>30</v>
      </c>
      <c r="B12" s="2">
        <v>24.183629963914601</v>
      </c>
      <c r="C12" s="2">
        <v>18.304673163305999</v>
      </c>
      <c r="D12" s="2">
        <v>12.3155797277236</v>
      </c>
      <c r="E12" s="2">
        <v>6.2017955843494796</v>
      </c>
      <c r="F12" s="2">
        <v>0</v>
      </c>
      <c r="R12" s="1">
        <f t="shared" si="3"/>
        <v>5.8163700360853987</v>
      </c>
      <c r="V12" s="1">
        <f t="shared" si="15"/>
        <v>6.2017955843494796</v>
      </c>
    </row>
    <row r="13" spans="1:33" x14ac:dyDescent="0.25">
      <c r="A13" s="1">
        <v>30</v>
      </c>
      <c r="B13" s="2">
        <v>24.121397572624101</v>
      </c>
      <c r="C13" s="2">
        <v>18.199294906758301</v>
      </c>
      <c r="D13" s="2">
        <v>12.2032422632237</v>
      </c>
      <c r="E13" s="2">
        <v>6.1278830533329396</v>
      </c>
      <c r="F13" s="2">
        <v>0</v>
      </c>
      <c r="R13" s="1">
        <f t="shared" si="3"/>
        <v>5.878602427375899</v>
      </c>
      <c r="V13" s="1">
        <f t="shared" si="15"/>
        <v>6.1278830533329396</v>
      </c>
    </row>
    <row r="14" spans="1:33" x14ac:dyDescent="0.25">
      <c r="A14" s="1">
        <v>30</v>
      </c>
      <c r="B14" s="2">
        <v>24.1026654471484</v>
      </c>
      <c r="C14" s="2">
        <v>18.167866658614301</v>
      </c>
      <c r="D14" s="2">
        <v>12.170211387705001</v>
      </c>
      <c r="E14" s="2">
        <v>6.1064943735927404</v>
      </c>
      <c r="F14" s="2">
        <v>0</v>
      </c>
      <c r="R14" s="1">
        <f>(A14-B14)*0.5</f>
        <v>2.9486672764258</v>
      </c>
      <c r="S14" s="1"/>
      <c r="T14" s="1"/>
      <c r="U14" s="1"/>
      <c r="V14" s="1">
        <f>(E14-F14)*0.5</f>
        <v>3.0532471867963702</v>
      </c>
    </row>
    <row r="16" spans="1:33" x14ac:dyDescent="0.25">
      <c r="A16" s="1" t="s">
        <v>1</v>
      </c>
      <c r="R16" s="3">
        <f>0.53*SUM(R4:R14,S3:AG3)</f>
        <v>60.428711121514851</v>
      </c>
      <c r="V16" s="3">
        <f>0.53*SUM(V8:V14,W7:AG7)</f>
        <v>60.428709579292388</v>
      </c>
    </row>
    <row r="18" spans="1:33" x14ac:dyDescent="0.25">
      <c r="A18" s="1">
        <v>29.9041385946928</v>
      </c>
      <c r="B18" s="1">
        <v>29.712406831784801</v>
      </c>
      <c r="C18" s="1">
        <v>29.5209787934049</v>
      </c>
      <c r="D18" s="1">
        <v>29.332320207032001</v>
      </c>
      <c r="E18" s="1">
        <v>29.152322326192198</v>
      </c>
      <c r="F18" s="1">
        <v>28.9904212005512</v>
      </c>
      <c r="G18" s="1">
        <v>28.856480788130199</v>
      </c>
      <c r="H18" s="1">
        <v>28.7542055276521</v>
      </c>
      <c r="I18" s="1">
        <v>28.680878494696099</v>
      </c>
      <c r="J18" s="1">
        <v>28.630656222257599</v>
      </c>
      <c r="K18" s="1">
        <v>28.597373600254802</v>
      </c>
      <c r="L18" s="1">
        <v>28.5758881833736</v>
      </c>
      <c r="M18" s="1">
        <v>28.562405439370998</v>
      </c>
      <c r="N18" s="1">
        <v>28.554345645739598</v>
      </c>
      <c r="O18" s="1">
        <v>28.550091304132099</v>
      </c>
      <c r="P18" s="1">
        <v>28.548765405340301</v>
      </c>
      <c r="S18" s="1">
        <f>B18-B19</f>
        <v>0.57533819869449943</v>
      </c>
      <c r="T18" s="1">
        <f t="shared" ref="T18" si="16">C18-C19</f>
        <v>0.95942713919350098</v>
      </c>
      <c r="U18" s="1">
        <f t="shared" ref="U18" si="17">D18-D19</f>
        <v>1.3396899387022998</v>
      </c>
      <c r="V18" s="1">
        <f t="shared" ref="V18" si="18">E18-E19</f>
        <v>1.7044037252149984</v>
      </c>
      <c r="W18" s="1">
        <f>F18-F19</f>
        <v>2.0331379555073994</v>
      </c>
      <c r="X18" s="1">
        <f t="shared" ref="X18" si="19">G18-G19</f>
        <v>2.3028709997108976</v>
      </c>
      <c r="Y18" s="1">
        <f t="shared" ref="Y18" si="20">H18-H19</f>
        <v>2.5060630584567996</v>
      </c>
      <c r="Z18" s="1">
        <f t="shared" ref="Z18" si="21">I18-I19</f>
        <v>2.6497953908666005</v>
      </c>
      <c r="AA18" s="1">
        <f t="shared" ref="AA18" si="22">J18-J19</f>
        <v>2.7471573807025997</v>
      </c>
      <c r="AB18" s="1">
        <f>K18-K19</f>
        <v>2.8111514020511024</v>
      </c>
      <c r="AC18" s="1">
        <f t="shared" ref="AC18" si="23">L18-L19</f>
        <v>2.8522249696918998</v>
      </c>
      <c r="AD18" s="1">
        <f>M18-M19</f>
        <v>2.8779005964433999</v>
      </c>
      <c r="AE18" s="1">
        <f t="shared" ref="AE18" si="24">N18-N19</f>
        <v>2.8932114345325992</v>
      </c>
      <c r="AF18" s="1">
        <f t="shared" ref="AF18" si="25">O18-O19</f>
        <v>2.9012816131434001</v>
      </c>
      <c r="AG18" s="1">
        <f>(P18-P19)*0.5</f>
        <v>1.4518975440555515</v>
      </c>
    </row>
    <row r="19" spans="1:33" x14ac:dyDescent="0.25">
      <c r="A19" s="1">
        <v>29.712424736372199</v>
      </c>
      <c r="B19" s="2">
        <v>29.137068633090301</v>
      </c>
      <c r="C19" s="2">
        <v>28.561551654211399</v>
      </c>
      <c r="D19" s="2">
        <v>27.992630268329702</v>
      </c>
      <c r="E19" s="2">
        <v>27.4479186009772</v>
      </c>
      <c r="F19" s="2">
        <v>26.957283245043801</v>
      </c>
      <c r="G19" s="2">
        <v>26.553609788419301</v>
      </c>
      <c r="H19" s="2">
        <v>26.248142469195301</v>
      </c>
      <c r="I19" s="2">
        <v>26.031083103829499</v>
      </c>
      <c r="J19" s="2">
        <v>25.883498841554999</v>
      </c>
      <c r="K19" s="2">
        <v>25.786222198203699</v>
      </c>
      <c r="L19" s="2">
        <v>25.7236632136817</v>
      </c>
      <c r="M19" s="2">
        <v>25.684504842927598</v>
      </c>
      <c r="N19" s="2">
        <v>25.661134211206999</v>
      </c>
      <c r="O19" s="2">
        <v>25.648809690988699</v>
      </c>
      <c r="P19" s="2">
        <v>25.644970317229198</v>
      </c>
      <c r="R19" s="1">
        <f>A19-B19</f>
        <v>0.5753561032818979</v>
      </c>
      <c r="W19" s="1"/>
      <c r="AG19" s="1"/>
    </row>
    <row r="20" spans="1:33" x14ac:dyDescent="0.25">
      <c r="A20" s="1">
        <v>29.521122030104198</v>
      </c>
      <c r="B20" s="2">
        <v>28.561891309992799</v>
      </c>
      <c r="C20" s="2">
        <v>27.5955289220209</v>
      </c>
      <c r="D20" s="2">
        <v>26.628730611098</v>
      </c>
      <c r="E20" s="2">
        <v>25.689438564343199</v>
      </c>
      <c r="F20" s="2">
        <v>24.837183390227398</v>
      </c>
      <c r="G20" s="2">
        <v>24.152532651307801</v>
      </c>
      <c r="H20" s="2">
        <v>23.653671456880399</v>
      </c>
      <c r="I20" s="2">
        <v>23.311812609871499</v>
      </c>
      <c r="J20" s="2">
        <v>23.0860338419294</v>
      </c>
      <c r="K20" s="2">
        <v>22.940353137323399</v>
      </c>
      <c r="L20" s="2">
        <v>22.8480376302217</v>
      </c>
      <c r="M20" s="2">
        <v>22.790816507450899</v>
      </c>
      <c r="N20" s="2">
        <v>22.756876665171902</v>
      </c>
      <c r="O20" s="2">
        <v>22.7390429313864</v>
      </c>
      <c r="P20" s="2">
        <v>22.7334964815993</v>
      </c>
      <c r="R20" s="1">
        <f t="shared" ref="R20:R29" si="26">A20-B20</f>
        <v>0.95923072011139965</v>
      </c>
      <c r="W20" s="1"/>
      <c r="AG20" s="1"/>
    </row>
    <row r="21" spans="1:33" x14ac:dyDescent="0.25">
      <c r="A21" s="1">
        <v>29.3327688844759</v>
      </c>
      <c r="B21" s="2">
        <v>27.993845654755798</v>
      </c>
      <c r="C21" s="2">
        <v>26.629942112781499</v>
      </c>
      <c r="D21" s="2">
        <v>25.237324689698099</v>
      </c>
      <c r="E21" s="2">
        <v>23.843921655070101</v>
      </c>
      <c r="F21" s="2">
        <v>22.549479100214899</v>
      </c>
      <c r="G21" s="2">
        <v>21.565665969704099</v>
      </c>
      <c r="H21" s="2">
        <v>20.9021980971471</v>
      </c>
      <c r="I21" s="2">
        <v>20.4764620368469</v>
      </c>
      <c r="J21" s="2">
        <v>20.208470778967499</v>
      </c>
      <c r="K21" s="2">
        <v>20.041118878938601</v>
      </c>
      <c r="L21" s="2">
        <v>19.937317662431099</v>
      </c>
      <c r="M21" s="2">
        <v>19.873846891482199</v>
      </c>
      <c r="N21" s="2">
        <v>19.836513010643401</v>
      </c>
      <c r="O21" s="2">
        <v>19.8169888877859</v>
      </c>
      <c r="P21" s="2">
        <v>19.810929746394901</v>
      </c>
      <c r="R21" s="1">
        <f t="shared" si="26"/>
        <v>1.3389232297201019</v>
      </c>
      <c r="W21" s="1"/>
      <c r="AG21" s="1"/>
    </row>
    <row r="22" spans="1:33" x14ac:dyDescent="0.25">
      <c r="A22" s="1">
        <v>29.153337736191901</v>
      </c>
      <c r="B22" s="2">
        <v>27.450780311772998</v>
      </c>
      <c r="C22" s="2">
        <v>25.693069184651101</v>
      </c>
      <c r="D22" s="2">
        <v>23.846704379842802</v>
      </c>
      <c r="E22" s="2">
        <v>21.8994442660243</v>
      </c>
      <c r="F22" s="2">
        <v>19.951145385857998</v>
      </c>
      <c r="G22" s="2">
        <v>18.658454030146601</v>
      </c>
      <c r="H22" s="2">
        <v>17.9129929251568</v>
      </c>
      <c r="I22" s="2">
        <v>17.483366661401401</v>
      </c>
      <c r="J22" s="2">
        <v>17.2302683581553</v>
      </c>
      <c r="K22" s="2">
        <v>17.078333937032401</v>
      </c>
      <c r="L22" s="2">
        <v>16.986267249081799</v>
      </c>
      <c r="M22" s="2">
        <v>16.930740385403301</v>
      </c>
      <c r="N22" s="2">
        <v>16.898339598133699</v>
      </c>
      <c r="O22" s="2">
        <v>16.881469862718799</v>
      </c>
      <c r="P22" s="2">
        <v>16.876244728408601</v>
      </c>
      <c r="R22" s="1">
        <f t="shared" si="26"/>
        <v>1.7025574244189023</v>
      </c>
      <c r="W22" s="1">
        <f t="shared" ref="W22:W26" si="27">F22-F23</f>
        <v>3.2539412388117981</v>
      </c>
      <c r="X22" s="1">
        <f t="shared" ref="X22" si="28">G22-G23</f>
        <v>3.4544421902789999</v>
      </c>
      <c r="Y22" s="1">
        <f t="shared" ref="Y22" si="29">H22-H23</f>
        <v>3.3050400132245006</v>
      </c>
      <c r="Z22" s="1">
        <f t="shared" ref="Z22" si="30">I22-I23</f>
        <v>3.1696233359550021</v>
      </c>
      <c r="AA22" s="1">
        <f t="shared" ref="AA22" si="31">J22-J23</f>
        <v>3.079366302935199</v>
      </c>
      <c r="AB22" s="1">
        <f t="shared" ref="AB22" si="32">K22-K23</f>
        <v>3.0226526750787013</v>
      </c>
      <c r="AC22" s="1">
        <f t="shared" ref="AC22" si="33">L22-L23</f>
        <v>2.9875902376212977</v>
      </c>
      <c r="AD22" s="1">
        <f t="shared" ref="AD22" si="34">M22-M23</f>
        <v>2.966232582487601</v>
      </c>
      <c r="AE22" s="1">
        <f t="shared" ref="AE22" si="35">N22-N23</f>
        <v>2.9537044643645984</v>
      </c>
      <c r="AF22" s="1">
        <f t="shared" ref="AF22" si="36">O22-O23</f>
        <v>2.9471636261717986</v>
      </c>
      <c r="AG22" s="1">
        <f t="shared" ref="AG22:AG25" si="37">(P22-P23)*0.5</f>
        <v>1.4725676433033001</v>
      </c>
    </row>
    <row r="23" spans="1:33" x14ac:dyDescent="0.25">
      <c r="A23" s="1">
        <v>28.9923723815137</v>
      </c>
      <c r="B23" s="2">
        <v>26.962868671493201</v>
      </c>
      <c r="C23" s="2">
        <v>24.844849934207101</v>
      </c>
      <c r="D23" s="2">
        <v>22.556979378997699</v>
      </c>
      <c r="E23" s="2">
        <v>19.956005643326201</v>
      </c>
      <c r="F23" s="2">
        <v>16.6972041470462</v>
      </c>
      <c r="G23" s="2">
        <v>15.204011839867601</v>
      </c>
      <c r="H23" s="2">
        <v>14.6079529119323</v>
      </c>
      <c r="I23" s="2">
        <v>14.313743325446399</v>
      </c>
      <c r="J23" s="2">
        <v>14.150902055220101</v>
      </c>
      <c r="K23" s="2">
        <v>14.055681261953699</v>
      </c>
      <c r="L23" s="2">
        <v>13.998677011460501</v>
      </c>
      <c r="M23" s="2">
        <v>13.964507802915699</v>
      </c>
      <c r="N23" s="2">
        <v>13.944635133769101</v>
      </c>
      <c r="O23" s="2">
        <v>13.934306236547</v>
      </c>
      <c r="P23" s="2">
        <v>13.931109441802001</v>
      </c>
      <c r="R23" s="1">
        <f t="shared" si="26"/>
        <v>2.0295037100204993</v>
      </c>
      <c r="S23" s="1"/>
      <c r="T23" s="1"/>
      <c r="U23" s="1"/>
      <c r="V23" s="1">
        <f t="shared" ref="V23:V28" si="38">E23-F23</f>
        <v>3.2588014962800003</v>
      </c>
      <c r="W23" s="1"/>
    </row>
    <row r="24" spans="1:33" x14ac:dyDescent="0.25">
      <c r="A24" s="1">
        <v>28.859903972931601</v>
      </c>
      <c r="B24" s="2">
        <v>26.5634720584791</v>
      </c>
      <c r="C24" s="2">
        <v>24.166482501686399</v>
      </c>
      <c r="D24" s="2">
        <v>21.580357558614601</v>
      </c>
      <c r="E24" s="2">
        <v>18.670394781236599</v>
      </c>
      <c r="F24" s="2">
        <v>15.2107172046109</v>
      </c>
      <c r="R24" s="1">
        <f t="shared" si="26"/>
        <v>2.2964319144525014</v>
      </c>
      <c r="V24" s="1">
        <f t="shared" si="38"/>
        <v>3.4596775766256993</v>
      </c>
    </row>
    <row r="25" spans="1:33" x14ac:dyDescent="0.25">
      <c r="A25" s="1">
        <v>28.7599152849807</v>
      </c>
      <c r="B25" s="2">
        <v>26.264633087805201</v>
      </c>
      <c r="C25" s="2">
        <v>23.677250455445002</v>
      </c>
      <c r="D25" s="2">
        <v>20.9275735725376</v>
      </c>
      <c r="E25" s="2">
        <v>17.934498718394799</v>
      </c>
      <c r="F25" s="2">
        <v>14.620950915840501</v>
      </c>
      <c r="R25" s="1">
        <f t="shared" si="26"/>
        <v>2.4952821971754986</v>
      </c>
      <c r="V25" s="1">
        <f t="shared" si="38"/>
        <v>3.3135478025542984</v>
      </c>
    </row>
    <row r="26" spans="1:33" x14ac:dyDescent="0.25">
      <c r="A26" s="1">
        <v>28.690152131304199</v>
      </c>
      <c r="B26" s="2">
        <v>26.057894552316</v>
      </c>
      <c r="C26" s="2">
        <v>23.3503126597506</v>
      </c>
      <c r="D26" s="2">
        <v>20.518187557695899</v>
      </c>
      <c r="E26" s="2">
        <v>17.519075603964598</v>
      </c>
      <c r="F26" s="2">
        <v>14.335515395722499</v>
      </c>
      <c r="R26" s="1">
        <f t="shared" si="26"/>
        <v>2.6322575789881988</v>
      </c>
      <c r="V26" s="1">
        <f t="shared" si="38"/>
        <v>3.1835602082420991</v>
      </c>
    </row>
    <row r="27" spans="1:33" x14ac:dyDescent="0.25">
      <c r="A27" s="1">
        <v>28.645512660820899</v>
      </c>
      <c r="B27" s="2">
        <v>25.926480330403901</v>
      </c>
      <c r="C27" s="2">
        <v>23.147918073545799</v>
      </c>
      <c r="D27" s="2">
        <v>20.2757883945307</v>
      </c>
      <c r="E27" s="2">
        <v>17.288100744045199</v>
      </c>
      <c r="F27" s="2">
        <v>14.1862325527038</v>
      </c>
      <c r="R27" s="1">
        <f t="shared" si="26"/>
        <v>2.7190323304169972</v>
      </c>
      <c r="V27" s="1">
        <f t="shared" si="38"/>
        <v>3.1018681913413992</v>
      </c>
    </row>
    <row r="28" spans="1:33" x14ac:dyDescent="0.25">
      <c r="A28" s="1">
        <v>28.620988494455599</v>
      </c>
      <c r="B28" s="2">
        <v>25.854596034933</v>
      </c>
      <c r="C28" s="2">
        <v>23.039090909497698</v>
      </c>
      <c r="D28" s="2">
        <v>20.148947202836101</v>
      </c>
      <c r="E28" s="2">
        <v>17.1713064249818</v>
      </c>
      <c r="F28" s="2">
        <v>14.112562156058299</v>
      </c>
      <c r="R28" s="1">
        <f t="shared" si="26"/>
        <v>2.7663924595225993</v>
      </c>
      <c r="V28" s="1">
        <f t="shared" si="38"/>
        <v>3.0587442689235012</v>
      </c>
    </row>
    <row r="29" spans="1:33" x14ac:dyDescent="0.25">
      <c r="A29" s="1">
        <v>28.613203224957601</v>
      </c>
      <c r="B29" s="2">
        <v>25.831824405374899</v>
      </c>
      <c r="C29" s="2">
        <v>23.004902326676099</v>
      </c>
      <c r="D29" s="2">
        <v>20.109603082334001</v>
      </c>
      <c r="E29" s="2">
        <v>17.135615596987702</v>
      </c>
      <c r="F29" s="2">
        <v>14.090246455653</v>
      </c>
      <c r="R29" s="1">
        <f>(A29-B29)*0.5</f>
        <v>1.3906894097913511</v>
      </c>
      <c r="S29" s="1"/>
      <c r="T29" s="1"/>
      <c r="U29" s="1"/>
      <c r="V29" s="1">
        <f>(E29-F29)*0.5</f>
        <v>1.5226845706673506</v>
      </c>
    </row>
    <row r="31" spans="1:33" x14ac:dyDescent="0.25">
      <c r="R31" s="3">
        <f>0.53*SUM(R19:R29,S18:AG18)</f>
        <v>28.36094046517977</v>
      </c>
      <c r="V31" s="3">
        <f>0.53*SUM(V23:V29,W22:AG22)</f>
        <v>28.360940465179592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conduction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Ganlv</dc:creator>
  <cp:lastModifiedBy>Ganlv</cp:lastModifiedBy>
  <dcterms:created xsi:type="dcterms:W3CDTF">2017-12-11T17:06:12Z</dcterms:created>
  <dcterms:modified xsi:type="dcterms:W3CDTF">2017-12-23T07:27:54Z</dcterms:modified>
</cp:coreProperties>
</file>