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6" rupBuild="18528"/>
  <workbookPr defaultThemeVersion="124226"/>
  <mc:AlternateContent xmlns:mc="http://schemas.openxmlformats.org/markup-compatibility/2006">
    <mc:Choice Requires="x15">
      <x15ac:absPath xmlns:x15ac="http://schemas.microsoft.com/office/spreadsheetml/2010/11/ac" url="C:\Users\TranTrongCaoNguyen\Desktop\"/>
    </mc:Choice>
  </mc:AlternateContent>
  <bookViews>
    <workbookView xWindow="0" yWindow="0" windowWidth="19560" windowHeight="9405" tabRatio="475" xr2:uid="{00000000-000D-0000-FFFF-FFFF00000000}"/>
  </bookViews>
  <sheets>
    <sheet name="Inspection" sheetId="9" r:id="rId1"/>
    <sheet name="Walk-through" sheetId="12" r:id="rId2"/>
    <sheet name="Pass-around" sheetId="13" r:id="rId3"/>
    <sheet name="Peer review checklist" sheetId="16" r:id="rId4"/>
    <sheet name="Template Revision history" sheetId="14" state="hidden" r:id="rId5"/>
  </sheets>
  <definedNames>
    <definedName name="_xlnm.Print_Area" localSheetId="0">Inspection!$A$1:$Y$89</definedName>
    <definedName name="_xlnm.Print_Area" localSheetId="2">'Pass-around'!$A$1:$Y$126</definedName>
    <definedName name="_xlnm.Print_Area" localSheetId="3">'Peer review checklist'!$A$1:$H$171</definedName>
    <definedName name="_xlnm.Print_Area" localSheetId="4">'Template Revision history'!$A$1:$F$26</definedName>
    <definedName name="_xlnm.Print_Area" localSheetId="1">'Walk-through'!$A$1:$Y$127</definedName>
  </definedNames>
  <calcPr calcId="171027"/>
</workbook>
</file>

<file path=xl/calcChain.xml><?xml version="1.0" encoding="utf-8"?>
<calcChain xmlns="http://schemas.openxmlformats.org/spreadsheetml/2006/main">
  <c r="T101" i="12" l="1"/>
  <c r="L103" i="13" l="1"/>
  <c r="L103" i="12"/>
  <c r="P103" i="12" l="1"/>
  <c r="P101" i="12"/>
  <c r="X101" i="12" s="1"/>
  <c r="R107" i="12" l="1"/>
  <c r="P103" i="13" l="1"/>
  <c r="X101" i="13"/>
  <c r="T101" i="13"/>
  <c r="P101" i="13"/>
  <c r="Q1" i="13" l="1"/>
  <c r="Q1" i="12"/>
  <c r="U34" i="12" l="1"/>
  <c r="U34" i="13"/>
  <c r="N102" i="13" s="1"/>
  <c r="R106" i="13" s="1"/>
  <c r="N102" i="12" l="1"/>
  <c r="R106" i="12" s="1"/>
</calcChain>
</file>

<file path=xl/sharedStrings.xml><?xml version="1.0" encoding="utf-8"?>
<sst xmlns="http://schemas.openxmlformats.org/spreadsheetml/2006/main" count="1027" uniqueCount="309">
  <si>
    <t>Inform to:</t>
  </si>
  <si>
    <t>Document number</t>
  </si>
  <si>
    <t>Date of issue</t>
  </si>
  <si>
    <t>Document name:</t>
  </si>
  <si>
    <t>Peer review minutes</t>
  </si>
  <si>
    <t>Company name</t>
  </si>
  <si>
    <t>Issuing department</t>
  </si>
  <si>
    <t>Project name:</t>
  </si>
  <si>
    <t>Approved by</t>
  </si>
  <si>
    <t>Created by</t>
  </si>
  <si>
    <t>Project number:</t>
  </si>
  <si>
    <t>Process name:</t>
  </si>
  <si>
    <t>Peer review checklist</t>
  </si>
  <si>
    <t>Participants</t>
  </si>
  <si>
    <t>Creator</t>
  </si>
  <si>
    <t>Review organizer</t>
  </si>
  <si>
    <t>Reviewer</t>
  </si>
  <si>
    <t>On-desk check</t>
  </si>
  <si>
    <t>Start date</t>
  </si>
  <si>
    <t>Meeting</t>
  </si>
  <si>
    <t>Implementation date</t>
  </si>
  <si>
    <t>Start time</t>
  </si>
  <si>
    <t>Meeting location</t>
  </si>
  <si>
    <t>Name</t>
  </si>
  <si>
    <t>File name</t>
  </si>
  <si>
    <t>Version</t>
  </si>
  <si>
    <t>①</t>
  </si>
  <si>
    <t>②</t>
  </si>
  <si>
    <t>③</t>
  </si>
  <si>
    <t>④</t>
  </si>
  <si>
    <t>⑤</t>
  </si>
  <si>
    <t>⑥</t>
  </si>
  <si>
    <t>⑦</t>
  </si>
  <si>
    <t>⑧</t>
  </si>
  <si>
    <t>⑨</t>
  </si>
  <si>
    <t>⑩</t>
  </si>
  <si>
    <t>No.</t>
  </si>
  <si>
    <t>Detected by</t>
  </si>
  <si>
    <t>Classification</t>
  </si>
  <si>
    <t>Processed by</t>
  </si>
  <si>
    <t>Completion date/Deadline</t>
  </si>
  <si>
    <t>Verified by</t>
  </si>
  <si>
    <t>Verification date</t>
  </si>
  <si>
    <t>Location</t>
  </si>
  <si>
    <t>Peer review evaluation</t>
  </si>
  <si>
    <t>Item</t>
  </si>
  <si>
    <t>Description</t>
  </si>
  <si>
    <t>【Verification result of review initiating conditions】</t>
  </si>
  <si>
    <t>【Review result evaluation】</t>
  </si>
  <si>
    <t>Review initiating condition</t>
  </si>
  <si>
    <t>Software development for software product or system product</t>
  </si>
  <si>
    <t>Peer review checklist: request table, product requirement table</t>
  </si>
  <si>
    <t>ID</t>
  </si>
  <si>
    <t>Verification</t>
  </si>
  <si>
    <t>Peer review checklist: project plan</t>
  </si>
  <si>
    <t>Peer review checklist: source code</t>
  </si>
  <si>
    <t>Peer review checklist: test specifications</t>
  </si>
  <si>
    <t>Peer review checklist: test environment</t>
  </si>
  <si>
    <t>Peer review checklist: test result</t>
  </si>
  <si>
    <t>【RENESAS CONFIDENTIAL】</t>
  </si>
  <si>
    <t>(Select from list)</t>
  </si>
  <si>
    <t>&lt;Cell background color&gt;　Light blue: item name,　yellow: data list,　pink: automatically configured items,  grey: invalid</t>
  </si>
  <si>
    <t>【Verification results and evaluation regarding review completing conditions】</t>
  </si>
  <si>
    <t>Review result evaluation according to initiating conditions, completing conditions, quality evaluation, and analysis evaluation</t>
  </si>
  <si>
    <t>&lt;Cell background color&gt;　Light blue: item name,　yellow: data list,　pink: automatically configured items, grey: invalid</t>
  </si>
  <si>
    <t>Objective of review
(description of review)</t>
  </si>
  <si>
    <t>Recorder</t>
  </si>
  <si>
    <t>Reader</t>
  </si>
  <si>
    <t>End date</t>
  </si>
  <si>
    <t>Object ID</t>
  </si>
  <si>
    <t>Total scale</t>
  </si>
  <si>
    <t>Target scale</t>
  </si>
  <si>
    <t>Review completing conditions</t>
  </si>
  <si>
    <t>Review speed (review scale/review duration) ※For meeting only</t>
  </si>
  <si>
    <r>
      <t>Review objects　</t>
    </r>
    <r>
      <rPr>
        <sz val="10"/>
        <color rgb="FFFF0000"/>
        <rFont val="Arial"/>
        <family val="2"/>
        <scheme val="minor"/>
      </rPr>
      <t>※The work products indicated to be reviewed in "Project plan".</t>
    </r>
  </si>
  <si>
    <t>【Review completing conditions and evaluation】</t>
  </si>
  <si>
    <t>On-desk check</t>
    <phoneticPr fontId="6"/>
  </si>
  <si>
    <t>Review scale (total)</t>
    <phoneticPr fontId="6"/>
  </si>
  <si>
    <t>Review duration</t>
    <phoneticPr fontId="6"/>
  </si>
  <si>
    <t>【Analysis item】</t>
    <phoneticPr fontId="6"/>
  </si>
  <si>
    <t>【Analysis evaluation】</t>
    <phoneticPr fontId="6"/>
  </si>
  <si>
    <t>Target value</t>
    <phoneticPr fontId="6"/>
  </si>
  <si>
    <t>Tailoring for analysis items</t>
    <phoneticPr fontId="6"/>
  </si>
  <si>
    <t>Performance value</t>
    <phoneticPr fontId="6"/>
  </si>
  <si>
    <t>【Measured value】</t>
    <phoneticPr fontId="6"/>
  </si>
  <si>
    <t>Review measurements</t>
    <phoneticPr fontId="6"/>
  </si>
  <si>
    <t>Number of participants</t>
    <phoneticPr fontId="6"/>
  </si>
  <si>
    <t>Review ｍan hour</t>
    <phoneticPr fontId="6"/>
  </si>
  <si>
    <t>Number of defects</t>
    <phoneticPr fontId="6"/>
  </si>
  <si>
    <t>Review result evaluation according to initiating conditions, completing conditions and analysis evaluation</t>
    <phoneticPr fontId="6"/>
  </si>
  <si>
    <t>Meeting</t>
    <phoneticPr fontId="6"/>
  </si>
  <si>
    <t>[RENESAS CONFIDEINTIAL]</t>
    <phoneticPr fontId="10"/>
  </si>
  <si>
    <r>
      <t>【Revision history】</t>
    </r>
    <r>
      <rPr>
        <b/>
        <sz val="10"/>
        <color rgb="FFFF0000"/>
        <rFont val="Arial"/>
        <family val="3"/>
        <charset val="128"/>
        <scheme val="minor"/>
      </rPr>
      <t>The template revision history describes the change contents of the template itself.</t>
    </r>
    <phoneticPr fontId="6"/>
  </si>
  <si>
    <t xml:space="preserve">
Revision
</t>
    <phoneticPr fontId="10"/>
  </si>
  <si>
    <t>Description of change</t>
    <phoneticPr fontId="10"/>
  </si>
  <si>
    <t>Approver</t>
    <phoneticPr fontId="10"/>
  </si>
  <si>
    <t>Author</t>
    <phoneticPr fontId="10"/>
  </si>
  <si>
    <t>Initial issue</t>
    <phoneticPr fontId="10"/>
  </si>
  <si>
    <t>Peer review checklist: Detailed Design specification</t>
  </si>
  <si>
    <t>List of Issue/Question/Resolution</t>
    <phoneticPr fontId="6"/>
  </si>
  <si>
    <t>Location of issues</t>
    <phoneticPr fontId="6"/>
  </si>
  <si>
    <t>Number of review issues</t>
    <phoneticPr fontId="6"/>
  </si>
  <si>
    <t>Review defect density (number of review issues/review scale)</t>
    <phoneticPr fontId="6"/>
  </si>
  <si>
    <t>Description of issue/question</t>
    <phoneticPr fontId="6"/>
  </si>
  <si>
    <t>Location of issues</t>
    <phoneticPr fontId="6"/>
  </si>
  <si>
    <t>Number of review issues</t>
    <phoneticPr fontId="6"/>
  </si>
  <si>
    <t>Review defect density (number of review issues/review scale)</t>
    <phoneticPr fontId="6"/>
  </si>
  <si>
    <t>Additional description</t>
    <phoneticPr fontId="6"/>
  </si>
  <si>
    <t>Peer review checklist: functional design specification</t>
    <phoneticPr fontId="6"/>
  </si>
  <si>
    <t>· Does the operation when the parameter is omitted are clearly described?</t>
    <phoneticPr fontId="6"/>
  </si>
  <si>
    <t xml:space="preserve">・Is the upper/lower threshold of the variable described?
</t>
    <phoneticPr fontId="6"/>
  </si>
  <si>
    <t>Additional description</t>
    <phoneticPr fontId="6"/>
  </si>
  <si>
    <t>Yes (Attached to this template)</t>
    <phoneticPr fontId="6"/>
  </si>
  <si>
    <t>[Template name: peer review minutes, Version 20170331]</t>
    <phoneticPr fontId="10"/>
  </si>
  <si>
    <r>
      <t xml:space="preserve">【Review initiating conditions】 
</t>
    </r>
    <r>
      <rPr>
        <sz val="10"/>
        <rFont val="Arial"/>
        <family val="2"/>
        <scheme val="minor"/>
      </rPr>
      <t>The initiating conditions of peer review are as follow:</t>
    </r>
    <r>
      <rPr>
        <sz val="11"/>
        <rFont val="Arial"/>
        <family val="2"/>
        <scheme val="minor"/>
      </rPr>
      <t xml:space="preserve"> 
</t>
    </r>
    <r>
      <rPr>
        <sz val="10"/>
        <rFont val="Arial"/>
        <family val="2"/>
        <scheme val="minor"/>
      </rPr>
      <t>①"7.3.Preparation of peer review" (Implementation Standard for Review) has completed.</t>
    </r>
    <r>
      <rPr>
        <sz val="11"/>
        <rFont val="Arial"/>
        <family val="2"/>
        <scheme val="minor"/>
      </rPr>
      <t xml:space="preserve"> 
</t>
    </r>
    <r>
      <rPr>
        <sz val="10"/>
        <rFont val="Arial"/>
        <family val="2"/>
        <scheme val="minor"/>
      </rPr>
      <t>②Required participants as specified in project plan are able to take part in.</t>
    </r>
    <r>
      <rPr>
        <sz val="11"/>
        <rFont val="Arial"/>
        <family val="2"/>
        <scheme val="minor"/>
      </rPr>
      <t xml:space="preserve"> 
</t>
    </r>
    <r>
      <rPr>
        <sz val="10"/>
        <rFont val="Arial"/>
        <family val="2"/>
        <scheme val="minor"/>
      </rPr>
      <t>Describe below if the review initiating condition is other than ① and ②.</t>
    </r>
    <phoneticPr fontId="6"/>
  </si>
  <si>
    <r>
      <t xml:space="preserve">【Review completing conditions】 
</t>
    </r>
    <r>
      <rPr>
        <sz val="10"/>
        <rFont val="Arial"/>
        <family val="2"/>
        <scheme val="minor"/>
      </rPr>
      <t>The completing conditions of peer review are as follow:</t>
    </r>
    <r>
      <rPr>
        <sz val="11"/>
        <rFont val="Arial"/>
        <family val="2"/>
        <scheme val="minor"/>
      </rPr>
      <t xml:space="preserve"> 
</t>
    </r>
    <r>
      <rPr>
        <sz val="10"/>
        <rFont val="Arial"/>
        <family val="2"/>
        <scheme val="minor"/>
      </rPr>
      <t>①Desired values of analysis items of peer review, specified in project plan, have been obtained. Or, if desired values of analysis items have not been obtained, agreement with the reviewers regarding the reasons has been reached.</t>
    </r>
    <r>
      <rPr>
        <sz val="11"/>
        <rFont val="Arial"/>
        <family val="2"/>
        <scheme val="minor"/>
      </rPr>
      <t xml:space="preserve"> 
</t>
    </r>
    <r>
      <rPr>
        <sz val="10"/>
        <rFont val="Arial"/>
        <family val="2"/>
        <scheme val="minor"/>
      </rPr>
      <t>②Peer review minutes indicate that all actions regarding the detected issues have been completed. If unresolved issues exist, agreement with the reviewers regarding the reasons has been reached.</t>
    </r>
    <r>
      <rPr>
        <sz val="11"/>
        <rFont val="Arial"/>
        <family val="2"/>
        <scheme val="minor"/>
      </rPr>
      <t xml:space="preserve"> 
</t>
    </r>
    <r>
      <rPr>
        <sz val="10"/>
        <rFont val="Arial"/>
        <family val="2"/>
        <scheme val="minor"/>
      </rPr>
      <t>Describe below if the completing condition is other than ① and ②.</t>
    </r>
    <phoneticPr fontId="6"/>
  </si>
  <si>
    <t>Meeting Number of participants</t>
    <phoneticPr fontId="6"/>
  </si>
  <si>
    <t>Description of resolution/Question answering</t>
    <phoneticPr fontId="6"/>
  </si>
  <si>
    <r>
      <t xml:space="preserve">【Review initiating conditions】 
</t>
    </r>
    <r>
      <rPr>
        <sz val="10"/>
        <rFont val="Arial"/>
        <family val="2"/>
        <scheme val="minor"/>
      </rPr>
      <t>The initiating conditions of peer review are as follow:</t>
    </r>
    <r>
      <rPr>
        <sz val="11"/>
        <rFont val="Arial"/>
        <family val="2"/>
        <scheme val="minor"/>
      </rPr>
      <t xml:space="preserve"> 
</t>
    </r>
    <r>
      <rPr>
        <sz val="10"/>
        <rFont val="Arial"/>
        <family val="2"/>
        <scheme val="minor"/>
      </rPr>
      <t>①"7.3.Preparation of peer review" (Implementation Standard for Review) has completed.</t>
    </r>
    <r>
      <rPr>
        <sz val="11"/>
        <rFont val="Arial"/>
        <family val="2"/>
        <scheme val="minor"/>
      </rPr>
      <t xml:space="preserve"> 
</t>
    </r>
    <r>
      <rPr>
        <sz val="10"/>
        <rFont val="Arial"/>
        <family val="2"/>
        <scheme val="minor"/>
      </rPr>
      <t>②Required participants as specified in project plan are able to take part in.</t>
    </r>
    <r>
      <rPr>
        <sz val="11"/>
        <rFont val="Arial"/>
        <family val="2"/>
        <scheme val="minor"/>
      </rPr>
      <t xml:space="preserve"> 
</t>
    </r>
    <r>
      <rPr>
        <sz val="10"/>
        <rFont val="Arial"/>
        <family val="2"/>
        <scheme val="minor"/>
      </rPr>
      <t>Describe below if the review initiating condition is other than ① and ②.</t>
    </r>
    <phoneticPr fontId="6"/>
  </si>
  <si>
    <r>
      <t xml:space="preserve">【Review completing conditions】 
</t>
    </r>
    <r>
      <rPr>
        <sz val="10"/>
        <rFont val="Arial"/>
        <family val="2"/>
        <scheme val="minor"/>
      </rPr>
      <t>The completing conditions of peer review are as follow:</t>
    </r>
    <r>
      <rPr>
        <sz val="11"/>
        <rFont val="Arial"/>
        <family val="2"/>
        <scheme val="minor"/>
      </rPr>
      <t xml:space="preserve"> 
</t>
    </r>
    <r>
      <rPr>
        <sz val="10"/>
        <rFont val="Arial"/>
        <family val="2"/>
        <scheme val="minor"/>
      </rPr>
      <t>①Desired values of analysis items of peer review, specified in project plan, have been obtained. Or, if desired values of analysis items have not been obtained, agreement with the reviewers regarding the reasons has been reached.</t>
    </r>
    <r>
      <rPr>
        <sz val="11"/>
        <rFont val="Arial"/>
        <family val="2"/>
        <scheme val="minor"/>
      </rPr>
      <t xml:space="preserve"> 
</t>
    </r>
    <r>
      <rPr>
        <sz val="10"/>
        <rFont val="Arial"/>
        <family val="2"/>
        <scheme val="minor"/>
      </rPr>
      <t>②Peer review minutes indicate that all actions regarding the detected issueshave been completed. If unresolved issues exist, agreement with the reviewers regarding the reasons has been reached.</t>
    </r>
    <r>
      <rPr>
        <sz val="11"/>
        <rFont val="Arial"/>
        <family val="2"/>
        <scheme val="minor"/>
      </rPr>
      <t xml:space="preserve"> 
</t>
    </r>
    <r>
      <rPr>
        <sz val="10"/>
        <rFont val="Arial"/>
        <family val="2"/>
        <scheme val="minor"/>
      </rPr>
      <t>Describe below if the completing condition is other than ① and ②.</t>
    </r>
    <phoneticPr fontId="6"/>
  </si>
  <si>
    <t>Description of resolution/Question answering</t>
    <phoneticPr fontId="6"/>
  </si>
  <si>
    <t>On-desk check Number of participants</t>
    <phoneticPr fontId="6"/>
  </si>
  <si>
    <t>On-desk check Total duration</t>
    <phoneticPr fontId="6"/>
  </si>
  <si>
    <t>End time</t>
    <phoneticPr fontId="6"/>
  </si>
  <si>
    <t>Review analysis items and analysis evaluation</t>
    <phoneticPr fontId="6"/>
  </si>
  <si>
    <t>Review analysis items and analysis evaluation</t>
    <phoneticPr fontId="6"/>
  </si>
  <si>
    <t xml:space="preserve">Are the following points considered when investigating the requests?  
・Needs: requests regarding the products.
・Expectations: requests to be implemented for the products.
・Constraints: cost, schedule, performance, functionality, maintainability, introduction of third party right.
・Interface: requests related to the internal/external interface of a software product.
・Required legal requirements, as well as typical standard requirements defined by industry groups, depending on location of use of a software product, environment, and limiting conditions.
・Software licensing: things to be ensured, scope and duration of the provided license.
</t>
    <phoneticPr fontId="6"/>
  </si>
  <si>
    <t xml:space="preserve">Are the following points considered when converting to product requirements?  
・Specifications of interface between functions and software units.
・Non-conformance between software product functions and product requirements.
・Requested quality of the work products.
・Work product dependency.
</t>
    <phoneticPr fontId="6"/>
  </si>
  <si>
    <t xml:space="preserve">Is the request acceptance evaluation implemented based on the below criteria?  
・Clarity, ease of understanding (consistent content explanation).
・No contradiction between multiple requests.
・Design can be completed within the defined period of time.  
・Unfeasible design functions are not included.  
・Testing can be implemented.
・The matters to be considered for request investigation.
</t>
    <phoneticPr fontId="6"/>
  </si>
  <si>
    <t xml:space="preserve">Do the product requirements meet the Needs, Expectations &amp; Constraints of the request provider and the stakeholders?
</t>
    <phoneticPr fontId="6"/>
  </si>
  <si>
    <t xml:space="preserve">Are the product requirements adequately defined for the assumed operations (no excess or deficiency)?
</t>
    <phoneticPr fontId="6"/>
  </si>
  <si>
    <t xml:space="preserve">Is the content described regarding project conditions, constraints, requests and usable resources feasible?
</t>
    <phoneticPr fontId="6"/>
  </si>
  <si>
    <t xml:space="preserve">If no question or deficiency issue exists, is the linking to related projects planned?
</t>
    <phoneticPr fontId="6"/>
  </si>
  <si>
    <t xml:space="preserve">Is the tailoring result described into project plan?
</t>
    <phoneticPr fontId="6"/>
  </si>
  <si>
    <t xml:space="preserve">Is the document which describe estimation-related information such as estimation method, the rationale for product scale calculation, the rationale for effort calculation available?
</t>
    <phoneticPr fontId="6"/>
  </si>
  <si>
    <t xml:space="preserve">If training is required to improve specific skills, are you planning a training ?
</t>
    <phoneticPr fontId="6"/>
  </si>
  <si>
    <t xml:space="preserve">Are the stakeholders of the project specifically defined?
</t>
    <phoneticPr fontId="6"/>
  </si>
  <si>
    <t xml:space="preserve">Is the functional design specification updated in case of any specification is changed related to the function?
</t>
    <phoneticPr fontId="6"/>
  </si>
  <si>
    <t xml:space="preserve">Is the traceability verified? 
(to eliminate omission issue regarding the requirements)
</t>
    <phoneticPr fontId="6"/>
  </si>
  <si>
    <t xml:space="preserve">・Are traceability maps, traceability matrices, tools, etc. created as a means of securing traceability?
</t>
    <phoneticPr fontId="6"/>
  </si>
  <si>
    <t xml:space="preserve">Is it confirmed that there is no ambiguous description?
</t>
    <phoneticPr fontId="6"/>
  </si>
  <si>
    <t xml:space="preserve">· Is the error occurrence condition of software processing and the processing after error occurrence clearly described?
</t>
    <phoneticPr fontId="6"/>
  </si>
  <si>
    <t xml:space="preserve">Is sentence easy to understand? (using point of view below)
</t>
    <phoneticPr fontId="6"/>
  </si>
  <si>
    <t xml:space="preserve">· Is the specification / condition of errors described in a uniform manner?
</t>
    <phoneticPr fontId="6"/>
  </si>
  <si>
    <t xml:space="preserve">· Does the operation when the parameter is omitted are clearly described?
</t>
    <phoneticPr fontId="6"/>
  </si>
  <si>
    <t xml:space="preserve">· Is the word to be used unified?
(no different expressions exist regarding the same thing)
</t>
    <phoneticPr fontId="6"/>
  </si>
  <si>
    <t xml:space="preserve">・Is the glossary for the terminologies used in documents of the project created?
 (the glossary is for unifying the use of terminologies and is not mandatory)
</t>
    <phoneticPr fontId="6"/>
  </si>
  <si>
    <t xml:space="preserve">When describing the same content in multiple places, are there no contradictions in the description contents?
 (consistency inside a document and among documents)
</t>
    <phoneticPr fontId="6"/>
  </si>
  <si>
    <t xml:space="preserve">Are the all items which should not be disclosed to users described  "Not Disclose"?
</t>
    <phoneticPr fontId="6"/>
  </si>
  <si>
    <t xml:space="preserve">Is sentence easy to understand? (using point of view below)
</t>
    <phoneticPr fontId="6"/>
  </si>
  <si>
    <t xml:space="preserve">・Is sentence simple and short ?
</t>
    <phoneticPr fontId="6"/>
  </si>
  <si>
    <t xml:space="preserve">· Is the qualification of the modifier clear?
</t>
    <phoneticPr fontId="6"/>
  </si>
  <si>
    <t xml:space="preserve">Is the consistency check with the other specifications/design documents (hardware, tool) performed by using point of view below?
</t>
    <phoneticPr fontId="6"/>
  </si>
  <si>
    <t xml:space="preserve">・Are the hardware-related items in functional design specification described by referring hardware specifications/design documents?
</t>
    <phoneticPr fontId="6"/>
  </si>
  <si>
    <t xml:space="preserve">・In case of other specifications / design documents are updated, are the differences reflected in the functional design specification?
</t>
    <phoneticPr fontId="6"/>
  </si>
  <si>
    <t xml:space="preserve">・Is it verified that if other specifications/design documents are upgraded?
</t>
    <phoneticPr fontId="6"/>
  </si>
  <si>
    <t xml:space="preserve">・Is the terminology unification performed using terminologies of the reference document?
</t>
    <phoneticPr fontId="6"/>
  </si>
  <si>
    <t xml:space="preserve">Are the related hardware/tools (such as OS/compilers) clearly described?
</t>
    <phoneticPr fontId="6"/>
  </si>
  <si>
    <t xml:space="preserve">Is the IF with the tool described?  
- The debug environment which utilizes compiler/linker (such as sections), tracer, code generation, self-programming devices, monitor. 
</t>
    <phoneticPr fontId="6"/>
  </si>
  <si>
    <t xml:space="preserve">Are the device-dependent specifications clearly described?
</t>
    <phoneticPr fontId="6"/>
  </si>
  <si>
    <t xml:space="preserve">Are the resources of the device to be used by software clearly described?
</t>
    <phoneticPr fontId="6"/>
  </si>
  <si>
    <t xml:space="preserve">In case of requirements are not clearly defined or are not provided yet to create functional design specification, Are these managed as risk, problem, or ToDo?
</t>
    <phoneticPr fontId="6"/>
  </si>
  <si>
    <t xml:space="preserve">Is the module name or function name according to the naming convention?
</t>
    <phoneticPr fontId="6"/>
  </si>
  <si>
    <t xml:space="preserve">Is the interface designed according to interface specifications which include specification components required for design such as timing, protocol, rule, data format, etc.?
</t>
    <phoneticPr fontId="6"/>
  </si>
  <si>
    <t xml:space="preserve">Is the detailed design specification updated in case of any specification is changed related to the function?
</t>
    <phoneticPr fontId="6"/>
  </si>
  <si>
    <t xml:space="preserve">・Are traceability maps, traceability matrices, tools, etc. created as a means of securing traceability?
</t>
    <phoneticPr fontId="6"/>
  </si>
  <si>
    <t xml:space="preserve">Is it confirmed that there is no ambiguous description?
</t>
    <phoneticPr fontId="6"/>
  </si>
  <si>
    <t xml:space="preserve">・Is the upper/lower threshold of the variable described?
</t>
    <phoneticPr fontId="6"/>
  </si>
  <si>
    <t xml:space="preserve">· Is the error occurrence condition of software processing and the processing after error occurrence clearly described?
</t>
    <phoneticPr fontId="6"/>
  </si>
  <si>
    <t xml:space="preserve">Is sentence easy to understand?
(using point of view below)
</t>
    <phoneticPr fontId="6"/>
  </si>
  <si>
    <t xml:space="preserve">· Is the specification / condition of errors described in a uniform manner?
</t>
    <phoneticPr fontId="6"/>
  </si>
  <si>
    <t xml:space="preserve">When describing the same content in multiple places, are there no contradictions in the description contents?
 (consistency inside a document and among documents)
</t>
    <phoneticPr fontId="6"/>
  </si>
  <si>
    <t xml:space="preserve">Are the all items which should not be disclosed to users described  "Not Disclose"?
</t>
    <phoneticPr fontId="6"/>
  </si>
  <si>
    <t xml:space="preserve">Is sentence easy to understand? 
(using point of view below)
</t>
    <phoneticPr fontId="6"/>
  </si>
  <si>
    <t xml:space="preserve">・Is sentence simple and short ?
</t>
    <phoneticPr fontId="6"/>
  </si>
  <si>
    <t xml:space="preserve">· Is the qualification of the modifier clear?
</t>
    <phoneticPr fontId="6"/>
  </si>
  <si>
    <t xml:space="preserve">Is the consistency check with the other specifications/design documents (hardware, tool) performed by using point of view below?
</t>
    <phoneticPr fontId="6"/>
  </si>
  <si>
    <t xml:space="preserve">・In case of other specifications / design documents are updated, are the differences reflected in the functional design specification?
</t>
    <phoneticPr fontId="6"/>
  </si>
  <si>
    <t xml:space="preserve">Are the related hardware/tools (such as OS/compilers) clearly described?
</t>
    <phoneticPr fontId="6"/>
  </si>
  <si>
    <t xml:space="preserve">Are the device-dependent specifications clearly described?
</t>
    <phoneticPr fontId="6"/>
  </si>
  <si>
    <t xml:space="preserve">Is the arrangement condition of the function / table (including members) considering alignment to memory?
</t>
    <phoneticPr fontId="6"/>
  </si>
  <si>
    <t xml:space="preserve">Is the variable / function being verified from the following viewpoints?
</t>
    <phoneticPr fontId="6"/>
  </si>
  <si>
    <t xml:space="preserve">Is the necessity of members being verified?
</t>
    <phoneticPr fontId="6"/>
  </si>
  <si>
    <t xml:space="preserve">・Is the member variable/method type appropriate?
Have not set unnecessary public modifiers when declaring member variables?
</t>
    <phoneticPr fontId="6"/>
  </si>
  <si>
    <t xml:space="preserve">・Is the timing and initial value to initialize a variable clearly described?
</t>
    <phoneticPr fontId="6"/>
  </si>
  <si>
    <t xml:space="preserve">・Is the variable name being verified to be suitable for type / size?
</t>
    <phoneticPr fontId="6"/>
  </si>
  <si>
    <t xml:space="preserve">Is the module name or function name according to the naming convention?
</t>
    <phoneticPr fontId="6"/>
  </si>
  <si>
    <t xml:space="preserve">Is the function parameters consistent from the following viewpoint (order, type, etc.)?
</t>
    <phoneticPr fontId="6"/>
  </si>
  <si>
    <t xml:space="preserve">・Are both types int and uint used for a similar value?
</t>
    <phoneticPr fontId="6"/>
  </si>
  <si>
    <t xml:space="preserve">・Is the order of the arguments not different for a similar input parameter?
</t>
    <phoneticPr fontId="6"/>
  </si>
  <si>
    <t xml:space="preserve">Is the termination condition  clearly described for each module ?
</t>
    <phoneticPr fontId="6"/>
  </si>
  <si>
    <t xml:space="preserve">Is the relationship of reference for modules clearly described?
</t>
    <phoneticPr fontId="6"/>
  </si>
  <si>
    <t xml:space="preserve">Is the method to access data clearly described?
</t>
    <phoneticPr fontId="6"/>
  </si>
  <si>
    <t xml:space="preserve">If it's required to select the most appropriate method from multiple design methods, are the selected process, evaluation result and the basis of this evaluation described into Detailed Design specification?
</t>
    <phoneticPr fontId="6"/>
  </si>
  <si>
    <t xml:space="preserve">Is the analysis of the impact to the source code by the function change being sufficiently implemented?
</t>
    <phoneticPr fontId="6"/>
  </si>
  <si>
    <t xml:space="preserve">Is the analysis result of the impact to source code presented as peer review supplementary material?
</t>
    <phoneticPr fontId="6"/>
  </si>
  <si>
    <t xml:space="preserve">Show change analysis result as supplementary review materials (in appropriate format depending on property of the changes).
</t>
    <phoneticPr fontId="6"/>
  </si>
  <si>
    <t xml:space="preserve">Is the result of executing the compiler / link being verified that there is no error / warning?
</t>
    <phoneticPr fontId="6"/>
  </si>
  <si>
    <t xml:space="preserve">Is the source code created to comply according to coding rules specified in the project?
</t>
    <phoneticPr fontId="6"/>
  </si>
  <si>
    <t xml:space="preserve">Was the static analysis performed using the  tool specified in the project plan?
</t>
    <phoneticPr fontId="6"/>
  </si>
  <si>
    <t xml:space="preserve">Does it confirmed that there is no unnecessary "ifdef" in the source code?
e.g.) "ifdef" used for debugging, and forget to remove it.
</t>
    <phoneticPr fontId="6"/>
  </si>
  <si>
    <t xml:space="preserve">Are the error messages, error code number/content consistent with the specifications?
</t>
    <phoneticPr fontId="6"/>
  </si>
  <si>
    <t xml:space="preserve">Does it confirmed that there is no immediate value in the source code ?
</t>
    <phoneticPr fontId="6"/>
  </si>
  <si>
    <t xml:space="preserve">Are all the variables initialized?
</t>
    <phoneticPr fontId="6"/>
  </si>
  <si>
    <t xml:space="preserve">Is the upper / lower threshold of the variable verified?
</t>
    <phoneticPr fontId="6"/>
  </si>
  <si>
    <t xml:space="preserve">・Are the variables/arrays not overflowed (underflowed) in incrementing/decrementing components?
</t>
    <phoneticPr fontId="6"/>
  </si>
  <si>
    <t xml:space="preserve">Is the loop process being verified from the following viewpoints?
</t>
    <phoneticPr fontId="6"/>
  </si>
  <si>
    <t xml:space="preserve">・Are the starting / completing conditions matched to descriptions in detailed design specification ?
</t>
    <phoneticPr fontId="6"/>
  </si>
  <si>
    <t xml:space="preserve">・Are the variables / arrays not overflowed (underflowed)?
</t>
    <phoneticPr fontId="6"/>
  </si>
  <si>
    <t xml:space="preserve">Are the comments written according to the coding rules?
</t>
    <phoneticPr fontId="6"/>
  </si>
  <si>
    <t xml:space="preserve">Is branch conditions confirmed by viewpoint below ?
</t>
    <phoneticPr fontId="6"/>
  </si>
  <si>
    <t xml:space="preserve">・Are "&gt;" and "&lt;" correctly used? Is "=" not necessary?
</t>
    <phoneticPr fontId="6"/>
  </si>
  <si>
    <t xml:space="preserve">Is the coding of two-byte characters consistently performed?
(Basically UTF-8 should be used. Other type can be used in case of definition in the project-specific rules.)
</t>
    <phoneticPr fontId="6"/>
  </si>
  <si>
    <t xml:space="preserve">Is the update of product version implemented?
</t>
    <phoneticPr fontId="6"/>
  </si>
  <si>
    <t xml:space="preserve">・The ID for binary identification such as internal version number, not only the major/minor version defined in project plan.
</t>
    <phoneticPr fontId="6"/>
  </si>
  <si>
    <t xml:space="preserve">Is the test specification updated in case of any specification is changed related to the test?
</t>
    <phoneticPr fontId="6"/>
  </si>
  <si>
    <t xml:space="preserve">Is the test item addition or the content of test item changing performed in case of specification change which is related to processing speed ?
</t>
    <phoneticPr fontId="6"/>
  </si>
  <si>
    <t xml:space="preserve">Is the traceability verified? 
(to eliminate omission issue regarding the requirements)
</t>
    <phoneticPr fontId="6"/>
  </si>
  <si>
    <t xml:space="preserve">Have you prepared test specifications from the following viewpoint so that you can understand test items uniquely?
</t>
    <phoneticPr fontId="6"/>
  </si>
  <si>
    <t xml:space="preserve">・Is a test condition clearly described?
(task, interrupt, service name, service issuing context, priority, etc.)
</t>
    <phoneticPr fontId="6"/>
  </si>
  <si>
    <t xml:space="preserve">・Is the expected value written in easy-to-understand sentences?
Also, if it is possible to describe by numerical value, is it stated numerically?
</t>
    <phoneticPr fontId="6"/>
  </si>
  <si>
    <t xml:space="preserve">Is the wording unified?
(no different expressions exist regarding the same thing)
</t>
    <phoneticPr fontId="6"/>
  </si>
  <si>
    <t xml:space="preserve">When describing the same content in multiple places, are there no contradictions in the description contents?
 (consistency inside a document and among documents)
</t>
    <phoneticPr fontId="6"/>
  </si>
  <si>
    <t xml:space="preserve">· Is the test specification described so that a single interpretation is possible?
</t>
    <phoneticPr fontId="6"/>
  </si>
  <si>
    <t xml:space="preserve">・Is the glossary for the terminologies used in documents of the project created?
 (the glossary is for unifying the use of terminologies and is not mandatory)
</t>
    <phoneticPr fontId="6"/>
  </si>
  <si>
    <t xml:space="preserve">· When describing the same content in multiple places, Have you clearly stated the link to the relevant content for each of the items ?
</t>
    <phoneticPr fontId="6"/>
  </si>
  <si>
    <t xml:space="preserve">Are the device-dependent specifications clearly described?
</t>
    <phoneticPr fontId="6"/>
  </si>
  <si>
    <t xml:space="preserve">In case of requirements or specifications are not clearly defined or are not provided yet to create test specification, Are these managed as risk, problem, or ToDo?
</t>
    <phoneticPr fontId="6"/>
  </si>
  <si>
    <t xml:space="preserve">Do you confirm the unit test point of view below ?
</t>
    <phoneticPr fontId="6"/>
  </si>
  <si>
    <t xml:space="preserve">・Is there any impossible combination?
</t>
    <phoneticPr fontId="6"/>
  </si>
  <si>
    <t xml:space="preserve">·Do you describe untested combination and untested reason in test specification ?
</t>
    <phoneticPr fontId="6"/>
  </si>
  <si>
    <t xml:space="preserve">Is the upper / lower limit value in each test item consistent with the description in detailed design specification ?
</t>
    <phoneticPr fontId="6"/>
  </si>
  <si>
    <t xml:space="preserve">Are all execution environments necessary for testing written?
</t>
    <phoneticPr fontId="6"/>
  </si>
  <si>
    <t xml:space="preserve">Is the product integration (integration environment, integration tool, integration process and integration completion process) described?
</t>
    <phoneticPr fontId="6"/>
  </si>
  <si>
    <t xml:space="preserve">In order to avoid misusing, is the version of test object checked ?
</t>
    <phoneticPr fontId="6"/>
  </si>
  <si>
    <t xml:space="preserve">Did you check the version of the test environment including development tools ?
</t>
    <phoneticPr fontId="6"/>
  </si>
  <si>
    <t xml:space="preserve">If communication with other systems is necessary in system test, are related systems prepared ?
</t>
    <phoneticPr fontId="6"/>
  </si>
  <si>
    <t xml:space="preserve">Are all the documents necessary for testing prepared ?
</t>
    <phoneticPr fontId="6"/>
  </si>
  <si>
    <t xml:space="preserve">Is the test performed on all environments specified in test specifications and logs are obtained?
</t>
    <phoneticPr fontId="6"/>
  </si>
  <si>
    <t xml:space="preserve">Does the test result contain any defects?
(are all test items PASS?)
</t>
    <phoneticPr fontId="6"/>
  </si>
  <si>
    <t xml:space="preserve">Are all test items specified in test specifications tested?
(are the test items adequately (no excess or deficiency) tested?)
</t>
    <phoneticPr fontId="6"/>
  </si>
  <si>
    <t xml:space="preserve">(Performance evaluation) Is the performance measurement result correctly measured, and are the values validated? 
</t>
    <phoneticPr fontId="6"/>
  </si>
  <si>
    <t xml:space="preserve">(Performance evaluation) Does the performance measurement result achieve the desired values specified in project plan?
</t>
    <phoneticPr fontId="6"/>
  </si>
  <si>
    <t xml:space="preserve">Is the all environment for the all test described in test report?
</t>
    <phoneticPr fontId="6"/>
  </si>
  <si>
    <t xml:space="preserve">Are the limitations described into the test report, if any?
</t>
    <phoneticPr fontId="6"/>
  </si>
  <si>
    <t xml:space="preserve">Are all logs available for reference from the test report ?
e.g.) File names and the log registration location are clearly described.
</t>
    <phoneticPr fontId="6"/>
  </si>
  <si>
    <t>Etani SS</t>
    <phoneticPr fontId="6"/>
  </si>
  <si>
    <t>Etani SS</t>
    <phoneticPr fontId="6"/>
  </si>
  <si>
    <t>Etani SS</t>
    <phoneticPr fontId="6"/>
  </si>
  <si>
    <t>Etani SS</t>
    <phoneticPr fontId="6"/>
  </si>
  <si>
    <r>
      <t>M</t>
    </r>
    <r>
      <rPr>
        <sz val="11"/>
        <color theme="1"/>
        <rFont val="Arial"/>
        <family val="2"/>
        <charset val="128"/>
        <scheme val="minor"/>
      </rPr>
      <t>asukawa SC</t>
    </r>
    <phoneticPr fontId="6"/>
  </si>
  <si>
    <r>
      <t>K</t>
    </r>
    <r>
      <rPr>
        <sz val="11"/>
        <color theme="1"/>
        <rFont val="Arial"/>
        <family val="2"/>
        <charset val="128"/>
        <scheme val="minor"/>
      </rPr>
      <t>urokawa SC</t>
    </r>
    <phoneticPr fontId="6"/>
  </si>
  <si>
    <t>Bug fixes</t>
    <phoneticPr fontId="6"/>
  </si>
  <si>
    <t>Changed items in the peer review checklist.</t>
    <phoneticPr fontId="6"/>
  </si>
  <si>
    <t>Line</t>
  </si>
  <si>
    <t>svn-376</t>
  </si>
  <si>
    <t>Issue</t>
  </si>
  <si>
    <t>Defect</t>
  </si>
  <si>
    <t>Tên tài liệu:</t>
  </si>
  <si>
    <t>Tên dự án:</t>
  </si>
  <si>
    <t>Giai đoạn:</t>
  </si>
  <si>
    <t>Phân tích nghiệp vụ</t>
  </si>
  <si>
    <t>Quản lý khách sạn</t>
  </si>
  <si>
    <t>Phân tích</t>
  </si>
  <si>
    <t>Mã số tài liệu</t>
  </si>
  <si>
    <t>Ngày</t>
  </si>
  <si>
    <t>Tên công ty</t>
  </si>
  <si>
    <t>Bộ phận review</t>
  </si>
  <si>
    <t>Chấp nhận bởi</t>
  </si>
  <si>
    <t>Tạo bởi</t>
  </si>
  <si>
    <t>Mục tiêu review</t>
  </si>
  <si>
    <t>Các bên tham gia</t>
  </si>
  <si>
    <t>Điều phối</t>
  </si>
  <si>
    <t>Người tạo</t>
  </si>
  <si>
    <t>Thư kí</t>
  </si>
  <si>
    <t>Phiên bản tài liệu</t>
  </si>
  <si>
    <t>Thống kê</t>
  </si>
  <si>
    <t>Người review</t>
  </si>
  <si>
    <t>Bắt đầu ngày</t>
  </si>
  <si>
    <t>Kết thúc ngày</t>
  </si>
  <si>
    <t>Sô lượng người review</t>
  </si>
  <si>
    <t>Ngày họp</t>
  </si>
  <si>
    <t>Thời gian bắt đầu</t>
  </si>
  <si>
    <t>Thời gian kết thúc</t>
  </si>
  <si>
    <t>Vị trí phát hiện vấn đề</t>
  </si>
  <si>
    <t>Mã số file</t>
  </si>
  <si>
    <t>Vị trí</t>
  </si>
  <si>
    <t>Phát hiện bởi</t>
  </si>
  <si>
    <t>Mô tả</t>
  </si>
  <si>
    <t>Phân loại</t>
  </si>
  <si>
    <t>Xử lý bởi</t>
  </si>
  <si>
    <t>Ngày hoàn thành</t>
  </si>
  <si>
    <t>Mô tả giải pháp</t>
  </si>
  <si>
    <t>24/09/2017</t>
  </si>
  <si>
    <t>Mô tả file</t>
  </si>
  <si>
    <t>TH2014</t>
  </si>
  <si>
    <t>Software</t>
  </si>
  <si>
    <t>RV-SRS-NV-01</t>
  </si>
  <si>
    <t>Hoang Quan</t>
  </si>
  <si>
    <t>Review nội dung tài liệu thiết kế chi tiết chức năng hệ thống</t>
  </si>
  <si>
    <t>[DD][The Owls]QuanLiKhachSan.docx</t>
  </si>
  <si>
    <t>Đã sửa theo format của nhóm.</t>
  </si>
  <si>
    <t xml:space="preserve">
 - Phần sơ đồ lớp hệ thống màu chưa đúng format(quản lí hủy đặt phòng).
 - Phần sơ đồ lớp chi tiết thiếu tham chiếu đến FD-01.</t>
  </si>
  <si>
    <t xml:space="preserve"> </t>
  </si>
  <si>
    <t>Mục 3.2</t>
  </si>
  <si>
    <t>Trần Trọng Cao Nguyên</t>
  </si>
  <si>
    <t>Mục 3.4</t>
  </si>
  <si>
    <t>Mục 3.3</t>
  </si>
  <si>
    <t xml:space="preserve"> - Mũi tên trong sơ đồ lớp chi tiết là đường đứt nét mới đúng.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</si>
</sst>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164" formatCode="0_);[Red]\(0\)"/>
    <numFmt numFmtId="165" formatCode="0.00_ "/>
    <numFmt numFmtId="166" formatCode="0.0_ "/>
    <numFmt numFmtId="167" formatCode="yyyy&quot;年&quot;m&quot;月&quot;d&quot;日&quot;;@"/>
    <numFmt numFmtId="168" formatCode="h:mm;@"/>
    <numFmt numFmtId="169" formatCode="0.0&quot; H&quot;"/>
    <numFmt numFmtId="170" formatCode="0.0000_ "/>
    <numFmt numFmtId="171" formatCode="dd/mm/yyyy;@"/>
    <numFmt numFmtId="172" formatCode="0&quot; Person(s)&quot;"/>
    <numFmt numFmtId="173" formatCode="0.0&quot; Man-hour&quot;"/>
  </numFmts>
  <fonts count="30">
    <font>
      <sz val="11"/>
      <name val="ＭＳ Ｐゴシック"/>
      <family val="3"/>
      <charset val="128"/>
    </font>
    <font>
      <sz val="11"/>
      <color theme="1"/>
      <name val="Arial"/>
      <family val="2"/>
      <charset val="128"/>
      <scheme val="minor"/>
    </font>
    <font>
      <sz val="11"/>
      <color theme="1"/>
      <name val="Arial"/>
      <family val="2"/>
      <charset val="128"/>
      <scheme val="minor"/>
    </font>
    <font>
      <sz val="11"/>
      <color theme="1"/>
      <name val="Arial"/>
      <family val="2"/>
      <charset val="128"/>
      <scheme val="minor"/>
    </font>
    <font>
      <sz val="11"/>
      <color theme="1"/>
      <name val="Arial"/>
      <family val="2"/>
      <charset val="128"/>
      <scheme val="minor"/>
    </font>
    <font>
      <sz val="11"/>
      <name val="ＭＳ Ｐゴシック"/>
      <family val="3"/>
      <charset val="128"/>
    </font>
    <font>
      <sz val="6"/>
      <name val="ＭＳ Ｐゴシック"/>
      <family val="3"/>
      <charset val="128"/>
    </font>
    <font>
      <sz val="10"/>
      <name val="ＭＳ Ｐゴシック"/>
      <family val="3"/>
      <charset val="128"/>
    </font>
    <font>
      <sz val="9"/>
      <name val="ＭＳ Ｐゴシック"/>
      <family val="3"/>
      <charset val="128"/>
    </font>
    <font>
      <b/>
      <sz val="11"/>
      <color theme="1"/>
      <name val="Arial"/>
      <family val="3"/>
      <charset val="128"/>
      <scheme val="minor"/>
    </font>
    <font>
      <sz val="6"/>
      <name val="Arial"/>
      <family val="2"/>
      <charset val="128"/>
      <scheme val="minor"/>
    </font>
    <font>
      <b/>
      <sz val="14"/>
      <color theme="1"/>
      <name val="Arial"/>
      <family val="3"/>
      <charset val="128"/>
      <scheme val="minor"/>
    </font>
    <font>
      <sz val="10"/>
      <name val="Arial"/>
      <family val="2"/>
      <scheme val="minor"/>
    </font>
    <font>
      <sz val="11"/>
      <name val="Arial"/>
      <family val="2"/>
      <scheme val="minor"/>
    </font>
    <font>
      <sz val="10"/>
      <color indexed="8"/>
      <name val="Arial"/>
      <family val="2"/>
      <scheme val="minor"/>
    </font>
    <font>
      <sz val="9"/>
      <name val="Arial"/>
      <family val="2"/>
      <scheme val="minor"/>
    </font>
    <font>
      <b/>
      <sz val="10"/>
      <name val="Arial"/>
      <family val="2"/>
      <scheme val="minor"/>
    </font>
    <font>
      <b/>
      <sz val="16"/>
      <name val="Arial"/>
      <family val="2"/>
      <scheme val="minor"/>
    </font>
    <font>
      <b/>
      <sz val="9"/>
      <name val="Arial"/>
      <family val="2"/>
      <scheme val="minor"/>
    </font>
    <font>
      <sz val="10"/>
      <color rgb="FFFF0000"/>
      <name val="Arial"/>
      <family val="2"/>
      <scheme val="minor"/>
    </font>
    <font>
      <b/>
      <sz val="10"/>
      <name val="ＭＳ Ｐゴシック"/>
      <family val="3"/>
      <charset val="128"/>
    </font>
    <font>
      <b/>
      <sz val="10"/>
      <color rgb="FFFF0000"/>
      <name val="Arial"/>
      <family val="3"/>
      <charset val="128"/>
      <scheme val="minor"/>
    </font>
    <font>
      <sz val="11"/>
      <name val="Arial"/>
      <family val="3"/>
      <charset val="128"/>
      <scheme val="minor"/>
    </font>
    <font>
      <sz val="10"/>
      <name val="Times New Roman"/>
      <family val="1"/>
    </font>
    <font>
      <sz val="11"/>
      <name val="Times New Roman"/>
      <family val="1"/>
    </font>
    <font>
      <sz val="10"/>
      <color indexed="8"/>
      <name val="Times New Roman"/>
      <family val="1"/>
    </font>
    <font>
      <sz val="9"/>
      <name val="Times New Roman"/>
      <family val="1"/>
    </font>
    <font>
      <b/>
      <sz val="10"/>
      <name val="Times New Roman"/>
      <family val="1"/>
    </font>
    <font>
      <b/>
      <sz val="16"/>
      <name val="Times New Roman"/>
      <family val="1"/>
    </font>
    <font>
      <b/>
      <sz val="9"/>
      <name val="Times New Roman"/>
      <family val="1"/>
    </font>
  </fonts>
  <fills count="14">
    <fill>
      <patternFill patternType="none"/>
    </fill>
    <fill>
      <patternFill patternType="gray125"/>
    </fill>
    <fill>
      <patternFill patternType="solid">
        <fgColor indexed="65"/>
        <bgColor indexed="64"/>
      </patternFill>
    </fill>
    <fill>
      <patternFill patternType="solid">
        <fgColor indexed="41"/>
        <bgColor indexed="64"/>
      </patternFill>
    </fill>
    <fill>
      <patternFill patternType="solid">
        <fgColor indexed="43"/>
        <bgColor indexed="64"/>
      </patternFill>
    </fill>
    <fill>
      <patternFill patternType="solid">
        <fgColor indexed="9"/>
        <bgColor indexed="64"/>
      </patternFill>
    </fill>
    <fill>
      <patternFill patternType="solid">
        <fgColor indexed="27"/>
        <bgColor indexed="64"/>
      </patternFill>
    </fill>
    <fill>
      <patternFill patternType="solid">
        <fgColor indexed="55"/>
        <bgColor indexed="64"/>
      </patternFill>
    </fill>
    <fill>
      <patternFill patternType="solid">
        <fgColor indexed="45"/>
        <bgColor indexed="64"/>
      </patternFill>
    </fill>
    <fill>
      <patternFill patternType="solid">
        <fgColor indexed="15"/>
        <bgColor indexed="64"/>
      </patternFill>
    </fill>
    <fill>
      <patternFill patternType="solid">
        <fgColor theme="0" tint="-0.499984740745262"/>
        <bgColor indexed="64"/>
      </patternFill>
    </fill>
    <fill>
      <patternFill patternType="solid">
        <fgColor rgb="FFCCFFFF"/>
        <bgColor indexed="64"/>
      </patternFill>
    </fill>
    <fill>
      <patternFill patternType="solid">
        <fgColor rgb="FFFFFF99"/>
        <bgColor indexed="64"/>
      </patternFill>
    </fill>
    <fill>
      <patternFill patternType="solid">
        <fgColor theme="0"/>
        <bgColor indexed="64"/>
      </patternFill>
    </fill>
  </fills>
  <borders count="42">
    <border>
      <left/>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diagonal/>
    </border>
    <border>
      <left/>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right style="medium">
        <color indexed="64"/>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dotted">
        <color indexed="64"/>
      </bottom>
      <diagonal/>
    </border>
    <border>
      <left/>
      <right/>
      <top style="thin">
        <color indexed="64"/>
      </top>
      <bottom style="dotted">
        <color indexed="64"/>
      </bottom>
      <diagonal/>
    </border>
    <border>
      <left/>
      <right style="medium">
        <color indexed="64"/>
      </right>
      <top style="thin">
        <color indexed="64"/>
      </top>
      <bottom style="dotted">
        <color indexed="64"/>
      </bottom>
      <diagonal/>
    </border>
    <border>
      <left style="thin">
        <color indexed="64"/>
      </left>
      <right/>
      <top style="dotted">
        <color indexed="64"/>
      </top>
      <bottom style="thin">
        <color indexed="64"/>
      </bottom>
      <diagonal/>
    </border>
    <border>
      <left/>
      <right/>
      <top style="dotted">
        <color indexed="64"/>
      </top>
      <bottom style="thin">
        <color indexed="64"/>
      </bottom>
      <diagonal/>
    </border>
    <border>
      <left/>
      <right style="medium">
        <color indexed="64"/>
      </right>
      <top style="dotted">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right style="medium">
        <color indexed="64"/>
      </right>
      <top/>
      <bottom/>
      <diagonal/>
    </border>
    <border>
      <left style="thin">
        <color indexed="64"/>
      </left>
      <right style="thin">
        <color indexed="64"/>
      </right>
      <top/>
      <bottom style="dotted">
        <color indexed="64"/>
      </bottom>
      <diagonal/>
    </border>
    <border>
      <left style="thin">
        <color indexed="64"/>
      </left>
      <right style="medium">
        <color indexed="64"/>
      </right>
      <top/>
      <bottom style="dotted">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dotted">
        <color indexed="64"/>
      </top>
      <bottom style="medium">
        <color indexed="64"/>
      </bottom>
      <diagonal/>
    </border>
    <border>
      <left/>
      <right/>
      <top style="dotted">
        <color indexed="64"/>
      </top>
      <bottom style="medium">
        <color indexed="64"/>
      </bottom>
      <diagonal/>
    </border>
    <border>
      <left/>
      <right style="medium">
        <color indexed="64"/>
      </right>
      <top style="dotted">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diagonal/>
    </border>
  </borders>
  <cellStyleXfs count="11">
    <xf numFmtId="0" fontId="0" fillId="0" borderId="0">
      <alignment vertical="center"/>
    </xf>
    <xf numFmtId="0" fontId="5" fillId="0" borderId="0">
      <alignment vertical="center"/>
    </xf>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 fillId="0" borderId="0">
      <alignment vertical="center"/>
    </xf>
    <xf numFmtId="0" fontId="3" fillId="0" borderId="0">
      <alignment vertical="center"/>
    </xf>
  </cellStyleXfs>
  <cellXfs count="607">
    <xf numFmtId="0" fontId="0" fillId="0" borderId="0" xfId="0">
      <alignment vertical="center"/>
    </xf>
    <xf numFmtId="0" fontId="7" fillId="0" borderId="0" xfId="0" applyFont="1">
      <alignment vertical="center"/>
    </xf>
    <xf numFmtId="0" fontId="7" fillId="2" borderId="0" xfId="0" applyFont="1" applyFill="1" applyBorder="1">
      <alignment vertical="center"/>
    </xf>
    <xf numFmtId="0" fontId="8" fillId="0" borderId="0" xfId="0" applyFont="1">
      <alignment vertical="center"/>
    </xf>
    <xf numFmtId="0" fontId="0" fillId="0" borderId="0" xfId="0" applyFont="1">
      <alignment vertical="center"/>
    </xf>
    <xf numFmtId="0" fontId="0" fillId="2" borderId="0" xfId="0" applyFont="1" applyFill="1" applyBorder="1">
      <alignment vertical="center"/>
    </xf>
    <xf numFmtId="0" fontId="5" fillId="5" borderId="0" xfId="7" applyFont="1" applyFill="1"/>
    <xf numFmtId="0" fontId="5" fillId="5" borderId="0" xfId="8" applyFill="1"/>
    <xf numFmtId="0" fontId="5" fillId="0" borderId="0" xfId="3" applyFont="1"/>
    <xf numFmtId="0" fontId="5" fillId="5" borderId="0" xfId="5" applyFont="1" applyFill="1"/>
    <xf numFmtId="0" fontId="5" fillId="5" borderId="0" xfId="6" applyFill="1"/>
    <xf numFmtId="0" fontId="5" fillId="5" borderId="0" xfId="4" applyFill="1"/>
    <xf numFmtId="0" fontId="0" fillId="0" borderId="0" xfId="0" applyFill="1" applyBorder="1">
      <alignment vertical="center"/>
    </xf>
    <xf numFmtId="0" fontId="4" fillId="0" borderId="0" xfId="9">
      <alignment vertical="center"/>
    </xf>
    <xf numFmtId="0" fontId="4" fillId="0" borderId="2" xfId="9" applyBorder="1" applyAlignment="1">
      <alignment horizontal="center" vertical="center"/>
    </xf>
    <xf numFmtId="0" fontId="12" fillId="0" borderId="0" xfId="0" applyFont="1">
      <alignment vertical="center"/>
    </xf>
    <xf numFmtId="0" fontId="13" fillId="0" borderId="0" xfId="0" applyFont="1" applyBorder="1">
      <alignment vertical="center"/>
    </xf>
    <xf numFmtId="0" fontId="13" fillId="0" borderId="0" xfId="0" applyFont="1">
      <alignment vertical="center"/>
    </xf>
    <xf numFmtId="0" fontId="12" fillId="0" borderId="7" xfId="0" applyFont="1" applyBorder="1" applyAlignment="1">
      <alignment vertical="center"/>
    </xf>
    <xf numFmtId="0" fontId="12" fillId="0" borderId="8" xfId="0" applyFont="1" applyBorder="1" applyAlignment="1">
      <alignment vertical="center"/>
    </xf>
    <xf numFmtId="0" fontId="12" fillId="0" borderId="9" xfId="0" applyFont="1" applyBorder="1" applyAlignment="1">
      <alignment vertical="center"/>
    </xf>
    <xf numFmtId="0" fontId="12" fillId="0" borderId="1" xfId="0" applyFont="1" applyBorder="1" applyAlignment="1">
      <alignment vertical="center"/>
    </xf>
    <xf numFmtId="0" fontId="12" fillId="0" borderId="0" xfId="0" applyFont="1" applyBorder="1" applyAlignment="1">
      <alignment vertical="center"/>
    </xf>
    <xf numFmtId="0" fontId="12" fillId="0" borderId="3" xfId="0" applyFont="1" applyBorder="1" applyAlignment="1">
      <alignment vertical="center"/>
    </xf>
    <xf numFmtId="0" fontId="12" fillId="0" borderId="1" xfId="0" applyFont="1" applyBorder="1" applyAlignment="1">
      <alignment horizontal="center" vertical="center"/>
    </xf>
    <xf numFmtId="0" fontId="12" fillId="0" borderId="0" xfId="0" applyFont="1" applyBorder="1" applyAlignment="1">
      <alignment horizontal="center" vertical="center"/>
    </xf>
    <xf numFmtId="0" fontId="12" fillId="0" borderId="0" xfId="0" applyFont="1" applyBorder="1" applyAlignment="1">
      <alignment vertical="top"/>
    </xf>
    <xf numFmtId="0" fontId="12" fillId="0" borderId="3" xfId="0" applyFont="1" applyBorder="1" applyAlignment="1">
      <alignment horizontal="center" vertical="center"/>
    </xf>
    <xf numFmtId="0" fontId="12" fillId="0" borderId="1" xfId="0" applyFont="1" applyBorder="1" applyAlignment="1">
      <alignment horizontal="center" vertical="center" wrapText="1"/>
    </xf>
    <xf numFmtId="0" fontId="12" fillId="0" borderId="3" xfId="0" applyFont="1" applyBorder="1" applyAlignment="1">
      <alignment horizontal="center" vertical="center" wrapText="1"/>
    </xf>
    <xf numFmtId="0" fontId="12" fillId="0" borderId="4" xfId="0" applyFont="1" applyBorder="1" applyAlignment="1">
      <alignment vertical="top"/>
    </xf>
    <xf numFmtId="0" fontId="12" fillId="0" borderId="5" xfId="0" applyFont="1" applyBorder="1" applyAlignment="1">
      <alignment vertical="top"/>
    </xf>
    <xf numFmtId="0" fontId="12" fillId="0" borderId="6" xfId="0" applyFont="1" applyBorder="1" applyAlignment="1">
      <alignment vertical="center"/>
    </xf>
    <xf numFmtId="0" fontId="12" fillId="0" borderId="0" xfId="0" applyFont="1" applyBorder="1" applyAlignment="1">
      <alignment vertical="center" wrapText="1"/>
    </xf>
    <xf numFmtId="0" fontId="12" fillId="0" borderId="4" xfId="0" applyFont="1" applyBorder="1" applyAlignment="1">
      <alignment vertical="center"/>
    </xf>
    <xf numFmtId="0" fontId="12" fillId="0" borderId="5" xfId="0" applyFont="1" applyBorder="1" applyAlignment="1">
      <alignment vertical="center"/>
    </xf>
    <xf numFmtId="0" fontId="12" fillId="0" borderId="0" xfId="0" applyFont="1" applyAlignment="1">
      <alignment horizontal="right" vertical="center"/>
    </xf>
    <xf numFmtId="0" fontId="15" fillId="0" borderId="0" xfId="0" applyFont="1" applyBorder="1">
      <alignment vertical="center"/>
    </xf>
    <xf numFmtId="0" fontId="15" fillId="0" borderId="0" xfId="0" applyFont="1">
      <alignment vertical="center"/>
    </xf>
    <xf numFmtId="0" fontId="12" fillId="0" borderId="0" xfId="0" applyFont="1" applyBorder="1">
      <alignment vertical="center"/>
    </xf>
    <xf numFmtId="0" fontId="12" fillId="2" borderId="0" xfId="0" applyFont="1" applyFill="1" applyBorder="1">
      <alignment vertical="center"/>
    </xf>
    <xf numFmtId="0" fontId="13" fillId="2" borderId="0" xfId="0" applyFont="1" applyFill="1" applyBorder="1">
      <alignment vertical="center"/>
    </xf>
    <xf numFmtId="0" fontId="12" fillId="0" borderId="0" xfId="0" applyFont="1" applyBorder="1" applyAlignment="1" applyProtection="1">
      <alignment horizontal="left" vertical="center" shrinkToFit="1"/>
      <protection locked="0"/>
    </xf>
    <xf numFmtId="164" fontId="12" fillId="0" borderId="0" xfId="0" applyNumberFormat="1" applyFont="1" applyFill="1" applyBorder="1" applyAlignment="1" applyProtection="1">
      <alignment vertical="center" shrinkToFit="1"/>
    </xf>
    <xf numFmtId="0" fontId="12" fillId="2" borderId="0" xfId="2" applyFont="1" applyFill="1" applyBorder="1" applyAlignment="1">
      <alignment horizontal="center" vertical="center" wrapText="1"/>
    </xf>
    <xf numFmtId="0" fontId="12" fillId="2" borderId="0" xfId="0" applyFont="1" applyFill="1" applyBorder="1" applyAlignment="1">
      <alignment horizontal="center" vertical="center"/>
    </xf>
    <xf numFmtId="0" fontId="12" fillId="2" borderId="0" xfId="0" applyFont="1" applyFill="1" applyBorder="1" applyAlignment="1" applyProtection="1">
      <alignment horizontal="left" vertical="center" shrinkToFit="1"/>
      <protection locked="0"/>
    </xf>
    <xf numFmtId="0" fontId="12" fillId="3" borderId="2" xfId="2" applyFont="1" applyFill="1" applyBorder="1" applyAlignment="1">
      <alignment horizontal="center" vertical="center" wrapText="1"/>
    </xf>
    <xf numFmtId="0" fontId="12" fillId="3" borderId="2" xfId="2" applyFont="1" applyFill="1" applyBorder="1" applyAlignment="1" applyProtection="1">
      <alignment horizontal="center" vertical="center"/>
      <protection locked="0"/>
    </xf>
    <xf numFmtId="0" fontId="12" fillId="0" borderId="2" xfId="2" applyFont="1" applyFill="1" applyBorder="1" applyAlignment="1" applyProtection="1">
      <alignment horizontal="center" vertical="center" wrapText="1"/>
      <protection locked="0"/>
    </xf>
    <xf numFmtId="49" fontId="12" fillId="0" borderId="2" xfId="2" applyNumberFormat="1" applyFont="1" applyFill="1" applyBorder="1" applyAlignment="1" applyProtection="1">
      <alignment horizontal="center" vertical="center" wrapText="1"/>
      <protection locked="0"/>
    </xf>
    <xf numFmtId="0" fontId="18" fillId="4" borderId="2" xfId="2" applyFont="1" applyFill="1" applyBorder="1" applyAlignment="1" applyProtection="1">
      <alignment horizontal="center" vertical="center" wrapText="1"/>
      <protection locked="0"/>
    </xf>
    <xf numFmtId="0" fontId="18" fillId="4" borderId="10" xfId="2" applyFont="1" applyFill="1" applyBorder="1" applyAlignment="1" applyProtection="1">
      <alignment horizontal="center" vertical="center" wrapText="1"/>
      <protection locked="0"/>
    </xf>
    <xf numFmtId="0" fontId="12" fillId="0" borderId="2" xfId="0" applyFont="1" applyBorder="1" applyAlignment="1">
      <alignment horizontal="center" vertical="center" wrapText="1"/>
    </xf>
    <xf numFmtId="0" fontId="12" fillId="0" borderId="0" xfId="0" applyFont="1" applyFill="1" applyBorder="1">
      <alignment vertical="center"/>
    </xf>
    <xf numFmtId="0" fontId="13" fillId="0" borderId="0" xfId="0" applyFont="1" applyFill="1" applyBorder="1">
      <alignment vertical="center"/>
    </xf>
    <xf numFmtId="0" fontId="12" fillId="0" borderId="16" xfId="2" applyFont="1" applyFill="1" applyBorder="1" applyAlignment="1" applyProtection="1">
      <alignment horizontal="center" vertical="center"/>
      <protection locked="0"/>
    </xf>
    <xf numFmtId="0" fontId="12" fillId="0" borderId="16" xfId="2" applyFont="1" applyFill="1" applyBorder="1" applyAlignment="1" applyProtection="1">
      <alignment horizontal="center" vertical="center" wrapText="1"/>
      <protection locked="0"/>
    </xf>
    <xf numFmtId="49" fontId="12" fillId="0" borderId="16" xfId="2" applyNumberFormat="1" applyFont="1" applyFill="1" applyBorder="1" applyAlignment="1" applyProtection="1">
      <alignment horizontal="center" vertical="center" wrapText="1"/>
      <protection locked="0"/>
    </xf>
    <xf numFmtId="0" fontId="12" fillId="0" borderId="16" xfId="2" applyFont="1" applyFill="1" applyBorder="1" applyAlignment="1" applyProtection="1">
      <alignment horizontal="left" vertical="center" wrapText="1"/>
      <protection locked="0"/>
    </xf>
    <xf numFmtId="0" fontId="18" fillId="0" borderId="16" xfId="2" applyFont="1" applyFill="1" applyBorder="1" applyAlignment="1" applyProtection="1">
      <alignment horizontal="center" vertical="center" wrapText="1"/>
      <protection locked="0"/>
    </xf>
    <xf numFmtId="0" fontId="12" fillId="0" borderId="16" xfId="0" applyFont="1" applyFill="1" applyBorder="1" applyAlignment="1">
      <alignment horizontal="center" vertical="center" wrapText="1"/>
    </xf>
    <xf numFmtId="14" fontId="12" fillId="0" borderId="16" xfId="0" applyNumberFormat="1" applyFont="1" applyFill="1" applyBorder="1" applyAlignment="1">
      <alignment horizontal="center" vertical="center" shrinkToFit="1"/>
    </xf>
    <xf numFmtId="0" fontId="12" fillId="0" borderId="16" xfId="0" applyFont="1" applyFill="1" applyBorder="1" applyAlignment="1">
      <alignment horizontal="left" vertical="center" wrapText="1"/>
    </xf>
    <xf numFmtId="14" fontId="12" fillId="0" borderId="16" xfId="0" applyNumberFormat="1" applyFont="1" applyBorder="1" applyAlignment="1">
      <alignment horizontal="center" vertical="center" shrinkToFit="1"/>
    </xf>
    <xf numFmtId="0" fontId="12" fillId="3" borderId="13" xfId="0" applyFont="1" applyFill="1" applyBorder="1" applyAlignment="1">
      <alignment horizontal="center" vertical="center"/>
    </xf>
    <xf numFmtId="0" fontId="12" fillId="3" borderId="2" xfId="0" applyFont="1" applyFill="1" applyBorder="1" applyAlignment="1">
      <alignment horizontal="center" vertical="center" wrapText="1"/>
    </xf>
    <xf numFmtId="0" fontId="12" fillId="10" borderId="14" xfId="0" applyFont="1" applyFill="1" applyBorder="1" applyAlignment="1">
      <alignment vertical="center" wrapText="1"/>
    </xf>
    <xf numFmtId="0" fontId="12" fillId="10" borderId="10" xfId="0" applyFont="1" applyFill="1" applyBorder="1" applyAlignment="1">
      <alignment vertical="center" wrapText="1"/>
    </xf>
    <xf numFmtId="0" fontId="13" fillId="5" borderId="0" xfId="7" applyFont="1" applyFill="1"/>
    <xf numFmtId="0" fontId="13" fillId="5" borderId="0" xfId="7" applyFont="1" applyFill="1" applyAlignment="1">
      <alignment vertical="top"/>
    </xf>
    <xf numFmtId="0" fontId="13" fillId="5" borderId="0" xfId="7" applyFont="1" applyFill="1" applyBorder="1" applyAlignment="1">
      <alignment vertical="top"/>
    </xf>
    <xf numFmtId="0" fontId="13" fillId="6" borderId="2" xfId="7" applyFont="1" applyFill="1" applyBorder="1" applyAlignment="1">
      <alignment horizontal="center" vertical="center"/>
    </xf>
    <xf numFmtId="0" fontId="13" fillId="6" borderId="2" xfId="7" applyFont="1" applyFill="1" applyBorder="1" applyAlignment="1">
      <alignment horizontal="center" vertical="center" wrapText="1"/>
    </xf>
    <xf numFmtId="0" fontId="13" fillId="5" borderId="0" xfId="7" applyFont="1" applyFill="1" applyBorder="1" applyAlignment="1">
      <alignment vertical="top" wrapText="1"/>
    </xf>
    <xf numFmtId="0" fontId="12" fillId="4" borderId="2" xfId="7" applyFont="1" applyFill="1" applyBorder="1" applyAlignment="1">
      <alignment horizontal="center" vertical="center" wrapText="1"/>
    </xf>
    <xf numFmtId="0" fontId="13" fillId="5" borderId="2" xfId="7" applyFont="1" applyFill="1" applyBorder="1" applyAlignment="1">
      <alignment horizontal="left" vertical="top" wrapText="1"/>
    </xf>
    <xf numFmtId="0" fontId="13" fillId="5" borderId="0" xfId="8" applyFont="1" applyFill="1"/>
    <xf numFmtId="0" fontId="13" fillId="6" borderId="2" xfId="8" applyFont="1" applyFill="1" applyBorder="1" applyAlignment="1">
      <alignment horizontal="center" vertical="center"/>
    </xf>
    <xf numFmtId="0" fontId="13" fillId="0" borderId="0" xfId="3" applyFont="1"/>
    <xf numFmtId="0" fontId="13" fillId="5" borderId="0" xfId="3" applyFont="1" applyFill="1" applyBorder="1" applyAlignment="1">
      <alignment vertical="top" wrapText="1"/>
    </xf>
    <xf numFmtId="0" fontId="13" fillId="5" borderId="0" xfId="3" applyFont="1" applyFill="1" applyAlignment="1">
      <alignment vertical="top"/>
    </xf>
    <xf numFmtId="0" fontId="13" fillId="5" borderId="0" xfId="3" applyFont="1" applyFill="1" applyBorder="1" applyAlignment="1">
      <alignment vertical="top"/>
    </xf>
    <xf numFmtId="0" fontId="13" fillId="6" borderId="2" xfId="3" applyFont="1" applyFill="1" applyBorder="1" applyAlignment="1">
      <alignment horizontal="center" vertical="center"/>
    </xf>
    <xf numFmtId="0" fontId="13" fillId="5" borderId="0" xfId="5" applyFont="1" applyFill="1"/>
    <xf numFmtId="0" fontId="13" fillId="5" borderId="0" xfId="5" applyFont="1" applyFill="1" applyBorder="1" applyAlignment="1">
      <alignment vertical="top"/>
    </xf>
    <xf numFmtId="0" fontId="13" fillId="6" borderId="2" xfId="5" applyFont="1" applyFill="1" applyBorder="1" applyAlignment="1">
      <alignment horizontal="center" vertical="center"/>
    </xf>
    <xf numFmtId="0" fontId="13" fillId="5" borderId="0" xfId="5" applyFont="1" applyFill="1" applyBorder="1" applyAlignment="1">
      <alignment vertical="top" wrapText="1"/>
    </xf>
    <xf numFmtId="0" fontId="13" fillId="5" borderId="0" xfId="6" applyFont="1" applyFill="1"/>
    <xf numFmtId="0" fontId="13" fillId="6" borderId="2" xfId="6" applyFont="1" applyFill="1" applyBorder="1" applyAlignment="1">
      <alignment horizontal="center" vertical="center"/>
    </xf>
    <xf numFmtId="0" fontId="13" fillId="5" borderId="0" xfId="6" applyFont="1" applyFill="1" applyBorder="1" applyAlignment="1">
      <alignment vertical="top" wrapText="1"/>
    </xf>
    <xf numFmtId="0" fontId="13" fillId="5" borderId="0" xfId="4" applyFont="1" applyFill="1"/>
    <xf numFmtId="0" fontId="13" fillId="5" borderId="0" xfId="4" applyFont="1" applyFill="1" applyBorder="1" applyAlignment="1">
      <alignment vertical="top"/>
    </xf>
    <xf numFmtId="0" fontId="13" fillId="6" borderId="2" xfId="4" applyFont="1" applyFill="1" applyBorder="1" applyAlignment="1">
      <alignment horizontal="center" vertical="center"/>
    </xf>
    <xf numFmtId="0" fontId="13" fillId="5" borderId="0" xfId="4" applyFont="1" applyFill="1" applyAlignment="1">
      <alignment vertical="top"/>
    </xf>
    <xf numFmtId="0" fontId="7" fillId="0" borderId="7" xfId="0" applyFont="1" applyFill="1" applyBorder="1" applyAlignment="1" applyProtection="1">
      <alignment horizontal="center" vertical="center" wrapText="1"/>
    </xf>
    <xf numFmtId="0" fontId="7" fillId="0" borderId="8" xfId="0" applyFont="1" applyFill="1" applyBorder="1" applyAlignment="1" applyProtection="1">
      <alignment horizontal="center" vertical="center" wrapText="1"/>
    </xf>
    <xf numFmtId="0" fontId="7" fillId="0" borderId="8" xfId="0" applyFont="1" applyFill="1" applyBorder="1" applyAlignment="1">
      <alignment horizontal="center" vertical="center"/>
    </xf>
    <xf numFmtId="0" fontId="7" fillId="0" borderId="15" xfId="0" applyFont="1" applyFill="1" applyBorder="1" applyAlignment="1">
      <alignment horizontal="center" vertical="center"/>
    </xf>
    <xf numFmtId="0" fontId="7" fillId="0" borderId="4" xfId="0" applyFont="1" applyFill="1" applyBorder="1" applyAlignment="1">
      <alignment vertical="center" wrapText="1"/>
    </xf>
    <xf numFmtId="0" fontId="7" fillId="0" borderId="5" xfId="0" applyFont="1" applyFill="1" applyBorder="1" applyAlignment="1">
      <alignment vertical="center"/>
    </xf>
    <xf numFmtId="0" fontId="7" fillId="0" borderId="5" xfId="0" applyFont="1" applyFill="1" applyBorder="1" applyAlignment="1">
      <alignment vertical="center" wrapText="1"/>
    </xf>
    <xf numFmtId="0" fontId="7" fillId="0" borderId="5" xfId="0" applyFont="1" applyFill="1" applyBorder="1" applyAlignment="1">
      <alignment horizontal="center" vertical="center"/>
    </xf>
    <xf numFmtId="0" fontId="7" fillId="0" borderId="18" xfId="0" applyFont="1" applyFill="1" applyBorder="1" applyAlignment="1">
      <alignment horizontal="center" vertical="center"/>
    </xf>
    <xf numFmtId="166" fontId="7" fillId="0" borderId="0" xfId="0" applyNumberFormat="1" applyFont="1" applyFill="1" applyBorder="1" applyAlignment="1" applyProtection="1">
      <alignment horizontal="center" vertical="center"/>
    </xf>
    <xf numFmtId="0" fontId="20" fillId="12" borderId="2" xfId="2" applyFont="1" applyFill="1" applyBorder="1" applyAlignment="1" applyProtection="1">
      <alignment horizontal="center" vertical="center" wrapText="1"/>
      <protection locked="0"/>
    </xf>
    <xf numFmtId="166" fontId="7" fillId="0" borderId="14" xfId="0" applyNumberFormat="1" applyFont="1" applyFill="1" applyBorder="1" applyAlignment="1" applyProtection="1">
      <alignment horizontal="center" vertical="center"/>
    </xf>
    <xf numFmtId="166" fontId="7" fillId="0" borderId="40" xfId="0" applyNumberFormat="1" applyFont="1" applyFill="1" applyBorder="1" applyAlignment="1" applyProtection="1">
      <alignment horizontal="center" vertical="center"/>
    </xf>
    <xf numFmtId="0" fontId="3" fillId="0" borderId="0" xfId="10">
      <alignment vertical="center"/>
    </xf>
    <xf numFmtId="0" fontId="9" fillId="0" borderId="0" xfId="10" applyFont="1">
      <alignment vertical="center"/>
    </xf>
    <xf numFmtId="0" fontId="9" fillId="0" borderId="2" xfId="10" applyFont="1" applyBorder="1" applyAlignment="1">
      <alignment horizontal="center" vertical="center" wrapText="1"/>
    </xf>
    <xf numFmtId="0" fontId="9" fillId="0" borderId="2" xfId="10" applyFont="1" applyBorder="1" applyAlignment="1">
      <alignment horizontal="center" vertical="center"/>
    </xf>
    <xf numFmtId="0" fontId="3" fillId="0" borderId="2" xfId="10" applyBorder="1" applyAlignment="1">
      <alignment horizontal="center" vertical="center"/>
    </xf>
    <xf numFmtId="0" fontId="12" fillId="4" borderId="12" xfId="7" applyFont="1" applyFill="1" applyBorder="1" applyAlignment="1">
      <alignment horizontal="center" vertical="center" wrapText="1"/>
    </xf>
    <xf numFmtId="0" fontId="12" fillId="4" borderId="41" xfId="7" applyFont="1" applyFill="1" applyBorder="1" applyAlignment="1">
      <alignment horizontal="center" vertical="center" wrapText="1"/>
    </xf>
    <xf numFmtId="0" fontId="12" fillId="4" borderId="9" xfId="7" applyFont="1" applyFill="1" applyBorder="1" applyAlignment="1">
      <alignment horizontal="center" vertical="center" wrapText="1"/>
    </xf>
    <xf numFmtId="0" fontId="13" fillId="5" borderId="2" xfId="7" applyFont="1" applyFill="1" applyBorder="1" applyAlignment="1">
      <alignment horizontal="center" vertical="center" wrapText="1"/>
    </xf>
    <xf numFmtId="0" fontId="22" fillId="5" borderId="2" xfId="7" applyFont="1" applyFill="1" applyBorder="1" applyAlignment="1">
      <alignment vertical="center" wrapText="1"/>
    </xf>
    <xf numFmtId="0" fontId="22" fillId="5" borderId="0" xfId="7" applyFont="1" applyFill="1" applyAlignment="1">
      <alignment vertical="center" wrapText="1"/>
    </xf>
    <xf numFmtId="0" fontId="13" fillId="5" borderId="0" xfId="7" applyFont="1" applyFill="1" applyAlignment="1">
      <alignment horizontal="center" wrapText="1"/>
    </xf>
    <xf numFmtId="0" fontId="5" fillId="5" borderId="0" xfId="7" applyFont="1" applyFill="1" applyBorder="1" applyAlignment="1">
      <alignment vertical="top" wrapText="1"/>
    </xf>
    <xf numFmtId="0" fontId="5" fillId="5" borderId="2" xfId="7" applyFont="1" applyFill="1" applyBorder="1" applyAlignment="1">
      <alignment horizontal="center" vertical="center"/>
    </xf>
    <xf numFmtId="0" fontId="5" fillId="5" borderId="2" xfId="7" applyFont="1" applyFill="1" applyBorder="1" applyAlignment="1">
      <alignment horizontal="left" vertical="top" wrapText="1"/>
    </xf>
    <xf numFmtId="0" fontId="12" fillId="13" borderId="8" xfId="7" applyFont="1" applyFill="1" applyBorder="1" applyAlignment="1">
      <alignment horizontal="center" vertical="center" wrapText="1"/>
    </xf>
    <xf numFmtId="0" fontId="12" fillId="13" borderId="14" xfId="7" applyFont="1" applyFill="1" applyBorder="1" applyAlignment="1">
      <alignment horizontal="center" vertical="center" wrapText="1"/>
    </xf>
    <xf numFmtId="0" fontId="12" fillId="13" borderId="10" xfId="7" applyFont="1" applyFill="1" applyBorder="1" applyAlignment="1">
      <alignment horizontal="center" vertical="center" wrapText="1"/>
    </xf>
    <xf numFmtId="0" fontId="0" fillId="5" borderId="2" xfId="7" applyFont="1" applyFill="1" applyBorder="1" applyAlignment="1">
      <alignment horizontal="left" vertical="top" wrapText="1"/>
    </xf>
    <xf numFmtId="0" fontId="5" fillId="5" borderId="2" xfId="8" applyFill="1" applyBorder="1" applyAlignment="1">
      <alignment horizontal="center" vertical="center"/>
    </xf>
    <xf numFmtId="0" fontId="22" fillId="5" borderId="2" xfId="8" applyFont="1" applyFill="1" applyBorder="1" applyAlignment="1">
      <alignment vertical="center" wrapText="1"/>
    </xf>
    <xf numFmtId="0" fontId="22" fillId="6" borderId="2" xfId="8" applyFont="1" applyFill="1" applyBorder="1" applyAlignment="1">
      <alignment horizontal="center" vertical="center" wrapText="1"/>
    </xf>
    <xf numFmtId="0" fontId="5" fillId="5" borderId="11" xfId="8" applyFill="1" applyBorder="1" applyAlignment="1">
      <alignment horizontal="center" vertical="center"/>
    </xf>
    <xf numFmtId="0" fontId="5" fillId="5" borderId="11" xfId="7" applyFont="1" applyFill="1" applyBorder="1" applyAlignment="1">
      <alignment horizontal="center" vertical="center"/>
    </xf>
    <xf numFmtId="0" fontId="22" fillId="0" borderId="2" xfId="8" applyFont="1" applyFill="1" applyBorder="1" applyAlignment="1">
      <alignment horizontal="left" vertical="top" wrapText="1"/>
    </xf>
    <xf numFmtId="0" fontId="22" fillId="5" borderId="2" xfId="8" applyFont="1" applyFill="1" applyBorder="1" applyAlignment="1">
      <alignment horizontal="left" vertical="top" wrapText="1"/>
    </xf>
    <xf numFmtId="0" fontId="22" fillId="5" borderId="0" xfId="3" applyFont="1" applyFill="1" applyAlignment="1">
      <alignment vertical="center" wrapText="1"/>
    </xf>
    <xf numFmtId="0" fontId="13" fillId="5" borderId="0" xfId="3" applyFont="1" applyFill="1" applyAlignment="1">
      <alignment horizontal="center" wrapText="1"/>
    </xf>
    <xf numFmtId="0" fontId="22" fillId="6" borderId="2" xfId="3" applyFont="1" applyFill="1" applyBorder="1" applyAlignment="1">
      <alignment horizontal="center" vertical="center" wrapText="1"/>
    </xf>
    <xf numFmtId="0" fontId="5" fillId="5" borderId="10" xfId="7" applyFont="1" applyFill="1" applyBorder="1" applyAlignment="1">
      <alignment horizontal="center"/>
    </xf>
    <xf numFmtId="0" fontId="5" fillId="5" borderId="0" xfId="3" applyFont="1" applyFill="1" applyBorder="1" applyAlignment="1">
      <alignment vertical="top" wrapText="1"/>
    </xf>
    <xf numFmtId="0" fontId="22" fillId="6" borderId="2" xfId="5" applyFont="1" applyFill="1" applyBorder="1" applyAlignment="1">
      <alignment horizontal="center" vertical="center" wrapText="1"/>
    </xf>
    <xf numFmtId="0" fontId="5" fillId="5" borderId="0" xfId="5" applyFont="1" applyFill="1" applyBorder="1" applyAlignment="1">
      <alignment vertical="top" wrapText="1"/>
    </xf>
    <xf numFmtId="0" fontId="5" fillId="5" borderId="2" xfId="5" applyFont="1" applyFill="1" applyBorder="1" applyAlignment="1">
      <alignment horizontal="center" vertical="center"/>
    </xf>
    <xf numFmtId="0" fontId="0" fillId="5" borderId="7" xfId="5" applyFont="1" applyFill="1" applyBorder="1" applyAlignment="1">
      <alignment horizontal="left" vertical="top" wrapText="1"/>
    </xf>
    <xf numFmtId="0" fontId="22" fillId="5" borderId="0" xfId="5" applyFont="1" applyFill="1" applyBorder="1" applyAlignment="1">
      <alignment vertical="center" wrapText="1"/>
    </xf>
    <xf numFmtId="0" fontId="13" fillId="5" borderId="0" xfId="5" applyFont="1" applyFill="1" applyAlignment="1">
      <alignment horizontal="center"/>
    </xf>
    <xf numFmtId="0" fontId="22" fillId="6" borderId="2" xfId="6" applyFont="1" applyFill="1" applyBorder="1" applyAlignment="1">
      <alignment horizontal="center" vertical="center" wrapText="1"/>
    </xf>
    <xf numFmtId="0" fontId="5" fillId="5" borderId="2" xfId="6" applyFill="1" applyBorder="1" applyAlignment="1">
      <alignment horizontal="center" vertical="center"/>
    </xf>
    <xf numFmtId="0" fontId="5" fillId="5" borderId="0" xfId="6" applyFill="1" applyBorder="1" applyAlignment="1">
      <alignment vertical="top" wrapText="1"/>
    </xf>
    <xf numFmtId="0" fontId="22" fillId="5" borderId="0" xfId="6" applyFont="1" applyFill="1" applyBorder="1" applyAlignment="1">
      <alignment vertical="center" wrapText="1"/>
    </xf>
    <xf numFmtId="0" fontId="13" fillId="5" borderId="0" xfId="6" applyFont="1" applyFill="1" applyAlignment="1">
      <alignment horizontal="center"/>
    </xf>
    <xf numFmtId="0" fontId="22" fillId="6" borderId="2" xfId="4" applyFont="1" applyFill="1" applyBorder="1" applyAlignment="1">
      <alignment horizontal="center" vertical="center" wrapText="1"/>
    </xf>
    <xf numFmtId="0" fontId="5" fillId="5" borderId="0" xfId="4" applyFill="1" applyBorder="1" applyAlignment="1">
      <alignment vertical="top" wrapText="1"/>
    </xf>
    <xf numFmtId="0" fontId="5" fillId="5" borderId="2" xfId="4" applyFill="1" applyBorder="1" applyAlignment="1">
      <alignment horizontal="center" vertical="center"/>
    </xf>
    <xf numFmtId="0" fontId="22" fillId="5" borderId="2" xfId="4" applyFont="1" applyFill="1" applyBorder="1" applyAlignment="1">
      <alignment vertical="center" wrapText="1"/>
    </xf>
    <xf numFmtId="0" fontId="22" fillId="0" borderId="2" xfId="4" applyFont="1" applyFill="1" applyBorder="1" applyAlignment="1">
      <alignment vertical="center" wrapText="1"/>
    </xf>
    <xf numFmtId="0" fontId="22" fillId="5" borderId="0" xfId="4" applyFont="1" applyFill="1" applyAlignment="1">
      <alignment vertical="center" wrapText="1"/>
    </xf>
    <xf numFmtId="0" fontId="13" fillId="5" borderId="0" xfId="4" applyFont="1" applyFill="1" applyAlignment="1">
      <alignment horizontal="center"/>
    </xf>
    <xf numFmtId="0" fontId="5" fillId="5" borderId="2" xfId="7" applyFont="1" applyFill="1" applyBorder="1" applyAlignment="1">
      <alignment horizontal="left" vertical="top"/>
    </xf>
    <xf numFmtId="0" fontId="5" fillId="5" borderId="12" xfId="7" applyFont="1" applyFill="1" applyBorder="1" applyAlignment="1">
      <alignment horizontal="left" vertical="top"/>
    </xf>
    <xf numFmtId="0" fontId="5" fillId="5" borderId="11" xfId="7" applyFont="1" applyFill="1" applyBorder="1" applyAlignment="1">
      <alignment horizontal="left" vertical="top"/>
    </xf>
    <xf numFmtId="0" fontId="5" fillId="5" borderId="41" xfId="7" applyFont="1" applyFill="1" applyBorder="1" applyAlignment="1">
      <alignment horizontal="left" vertical="top"/>
    </xf>
    <xf numFmtId="0" fontId="5" fillId="5" borderId="2" xfId="8" applyFill="1" applyBorder="1" applyAlignment="1">
      <alignment horizontal="left" vertical="top"/>
    </xf>
    <xf numFmtId="0" fontId="5" fillId="5" borderId="2" xfId="8" applyFont="1" applyFill="1" applyBorder="1" applyAlignment="1">
      <alignment horizontal="left" vertical="top"/>
    </xf>
    <xf numFmtId="0" fontId="5" fillId="5" borderId="12" xfId="8" applyFont="1" applyFill="1" applyBorder="1" applyAlignment="1">
      <alignment horizontal="left" vertical="top"/>
    </xf>
    <xf numFmtId="0" fontId="5" fillId="5" borderId="11" xfId="8" applyFont="1" applyFill="1" applyBorder="1" applyAlignment="1">
      <alignment horizontal="left" vertical="top"/>
    </xf>
    <xf numFmtId="0" fontId="5" fillId="5" borderId="41" xfId="8" applyFont="1" applyFill="1" applyBorder="1" applyAlignment="1">
      <alignment horizontal="left" vertical="top"/>
    </xf>
    <xf numFmtId="0" fontId="5" fillId="5" borderId="2" xfId="5" applyFont="1" applyFill="1" applyBorder="1" applyAlignment="1">
      <alignment horizontal="left" vertical="top"/>
    </xf>
    <xf numFmtId="0" fontId="5" fillId="5" borderId="12" xfId="5" applyFont="1" applyFill="1" applyBorder="1" applyAlignment="1">
      <alignment horizontal="left" vertical="top"/>
    </xf>
    <xf numFmtId="0" fontId="5" fillId="5" borderId="41" xfId="5" applyFont="1" applyFill="1" applyBorder="1" applyAlignment="1">
      <alignment horizontal="left" vertical="top"/>
    </xf>
    <xf numFmtId="0" fontId="5" fillId="5" borderId="11" xfId="5" applyFont="1" applyFill="1" applyBorder="1" applyAlignment="1">
      <alignment horizontal="left" vertical="top"/>
    </xf>
    <xf numFmtId="0" fontId="5" fillId="5" borderId="2" xfId="6" applyFill="1" applyBorder="1" applyAlignment="1">
      <alignment horizontal="left" vertical="top"/>
    </xf>
    <xf numFmtId="0" fontId="5" fillId="5" borderId="2" xfId="4" applyFill="1" applyBorder="1" applyAlignment="1">
      <alignment horizontal="left" vertical="top"/>
    </xf>
    <xf numFmtId="0" fontId="13" fillId="13" borderId="0" xfId="7" applyFont="1" applyFill="1"/>
    <xf numFmtId="0" fontId="13" fillId="13" borderId="0" xfId="7" applyFont="1" applyFill="1" applyBorder="1" applyAlignment="1">
      <alignment vertical="top" wrapText="1"/>
    </xf>
    <xf numFmtId="0" fontId="13" fillId="13" borderId="0" xfId="7" applyFont="1" applyFill="1" applyAlignment="1">
      <alignment vertical="top"/>
    </xf>
    <xf numFmtId="0" fontId="13" fillId="13" borderId="0" xfId="7" applyFont="1" applyFill="1" applyBorder="1" applyAlignment="1">
      <alignment vertical="top"/>
    </xf>
    <xf numFmtId="0" fontId="5" fillId="13" borderId="0" xfId="7" applyFont="1" applyFill="1"/>
    <xf numFmtId="0" fontId="5" fillId="13" borderId="0" xfId="8" applyFill="1"/>
    <xf numFmtId="0" fontId="13" fillId="13" borderId="0" xfId="8" applyFont="1" applyFill="1"/>
    <xf numFmtId="0" fontId="13" fillId="13" borderId="0" xfId="3" applyFont="1" applyFill="1"/>
    <xf numFmtId="0" fontId="13" fillId="13" borderId="0" xfId="5" applyFont="1" applyFill="1"/>
    <xf numFmtId="0" fontId="5" fillId="13" borderId="0" xfId="5" applyFont="1" applyFill="1"/>
    <xf numFmtId="0" fontId="13" fillId="13" borderId="0" xfId="6" applyFont="1" applyFill="1"/>
    <xf numFmtId="0" fontId="5" fillId="13" borderId="0" xfId="6" applyFill="1"/>
    <xf numFmtId="0" fontId="13" fillId="13" borderId="0" xfId="4" applyFont="1" applyFill="1"/>
    <xf numFmtId="0" fontId="5" fillId="13" borderId="0" xfId="4" applyFill="1"/>
    <xf numFmtId="0" fontId="0" fillId="5" borderId="19" xfId="7" applyFont="1" applyFill="1" applyBorder="1" applyAlignment="1">
      <alignment horizontal="left" vertical="top" wrapText="1"/>
    </xf>
    <xf numFmtId="0" fontId="0" fillId="5" borderId="11" xfId="7" applyFont="1" applyFill="1" applyBorder="1" applyAlignment="1">
      <alignment horizontal="left" vertical="top" wrapText="1"/>
    </xf>
    <xf numFmtId="0" fontId="0" fillId="5" borderId="7" xfId="7" applyFont="1" applyFill="1" applyBorder="1" applyAlignment="1">
      <alignment horizontal="left" vertical="top" wrapText="1"/>
    </xf>
    <xf numFmtId="0" fontId="0" fillId="13" borderId="2" xfId="7" applyFont="1" applyFill="1" applyBorder="1" applyAlignment="1">
      <alignment horizontal="left" vertical="top" wrapText="1"/>
    </xf>
    <xf numFmtId="0" fontId="0" fillId="5" borderId="12" xfId="7" applyFont="1" applyFill="1" applyBorder="1" applyAlignment="1">
      <alignment horizontal="left" vertical="top" wrapText="1"/>
    </xf>
    <xf numFmtId="0" fontId="0" fillId="5" borderId="1" xfId="7" applyFont="1" applyFill="1" applyBorder="1" applyAlignment="1">
      <alignment horizontal="left" vertical="top" wrapText="1"/>
    </xf>
    <xf numFmtId="0" fontId="0" fillId="5" borderId="41" xfId="7" applyFont="1" applyFill="1" applyBorder="1" applyAlignment="1">
      <alignment horizontal="left" vertical="top" wrapText="1"/>
    </xf>
    <xf numFmtId="0" fontId="0" fillId="5" borderId="2" xfId="8" applyFont="1" applyFill="1" applyBorder="1" applyAlignment="1">
      <alignment horizontal="left" vertical="top" wrapText="1"/>
    </xf>
    <xf numFmtId="0" fontId="0" fillId="5" borderId="7" xfId="8" applyFont="1" applyFill="1" applyBorder="1" applyAlignment="1">
      <alignment horizontal="left" vertical="top" wrapText="1"/>
    </xf>
    <xf numFmtId="0" fontId="0" fillId="13" borderId="2" xfId="8" applyFont="1" applyFill="1" applyBorder="1" applyAlignment="1">
      <alignment horizontal="left" vertical="top" wrapText="1"/>
    </xf>
    <xf numFmtId="0" fontId="0" fillId="5" borderId="11" xfId="8" applyFont="1" applyFill="1" applyBorder="1" applyAlignment="1">
      <alignment horizontal="left" vertical="top" wrapText="1"/>
    </xf>
    <xf numFmtId="0" fontId="0" fillId="5" borderId="11" xfId="5" applyFont="1" applyFill="1" applyBorder="1" applyAlignment="1">
      <alignment horizontal="left" vertical="top" wrapText="1"/>
    </xf>
    <xf numFmtId="0" fontId="0" fillId="5" borderId="2" xfId="5" applyFont="1" applyFill="1" applyBorder="1" applyAlignment="1">
      <alignment horizontal="left" vertical="top" wrapText="1"/>
    </xf>
    <xf numFmtId="0" fontId="0" fillId="5" borderId="2" xfId="6" applyFont="1" applyFill="1" applyBorder="1" applyAlignment="1">
      <alignment horizontal="left" vertical="top" wrapText="1"/>
    </xf>
    <xf numFmtId="0" fontId="0" fillId="5" borderId="2" xfId="4" applyFont="1" applyFill="1" applyBorder="1" applyAlignment="1">
      <alignment horizontal="left" vertical="top" wrapText="1"/>
    </xf>
    <xf numFmtId="0" fontId="0" fillId="5" borderId="11" xfId="4" applyFont="1" applyFill="1" applyBorder="1" applyAlignment="1">
      <alignment horizontal="left" vertical="top" wrapText="1"/>
    </xf>
    <xf numFmtId="0" fontId="2" fillId="0" borderId="2" xfId="9" applyFont="1" applyBorder="1" applyAlignment="1">
      <alignment horizontal="center" vertical="center" wrapText="1"/>
    </xf>
    <xf numFmtId="0" fontId="2" fillId="0" borderId="2" xfId="10" applyFont="1" applyBorder="1" applyAlignment="1">
      <alignment horizontal="center" vertical="center" wrapText="1"/>
    </xf>
    <xf numFmtId="0" fontId="4" fillId="0" borderId="2" xfId="9" applyBorder="1" applyAlignment="1">
      <alignment horizontal="center" vertical="center" wrapText="1"/>
    </xf>
    <xf numFmtId="0" fontId="3" fillId="0" borderId="2" xfId="10" applyFont="1" applyBorder="1" applyAlignment="1">
      <alignment horizontal="left" vertical="top" wrapText="1"/>
    </xf>
    <xf numFmtId="0" fontId="4" fillId="0" borderId="2" xfId="9" applyBorder="1" applyAlignment="1">
      <alignment horizontal="left" vertical="top" wrapText="1"/>
    </xf>
    <xf numFmtId="0" fontId="2" fillId="0" borderId="2" xfId="9" applyFont="1" applyBorder="1" applyAlignment="1">
      <alignment horizontal="left" vertical="top" wrapText="1"/>
    </xf>
    <xf numFmtId="0" fontId="1" fillId="0" borderId="2" xfId="9" applyFont="1" applyBorder="1" applyAlignment="1">
      <alignment horizontal="left" vertical="top" wrapText="1"/>
    </xf>
    <xf numFmtId="0" fontId="23" fillId="0" borderId="0" xfId="0" applyFont="1">
      <alignment vertical="center"/>
    </xf>
    <xf numFmtId="0" fontId="23" fillId="0" borderId="7" xfId="0" applyFont="1" applyBorder="1" applyAlignment="1">
      <alignment vertical="center"/>
    </xf>
    <xf numFmtId="0" fontId="23" fillId="0" borderId="8" xfId="0" applyFont="1" applyBorder="1" applyAlignment="1">
      <alignment vertical="center"/>
    </xf>
    <xf numFmtId="0" fontId="23" fillId="0" borderId="9" xfId="0" applyFont="1" applyBorder="1" applyAlignment="1">
      <alignment vertical="center"/>
    </xf>
    <xf numFmtId="0" fontId="24" fillId="0" borderId="0" xfId="0" applyFont="1" applyBorder="1">
      <alignment vertical="center"/>
    </xf>
    <xf numFmtId="0" fontId="24" fillId="0" borderId="0" xfId="0" applyFont="1">
      <alignment vertical="center"/>
    </xf>
    <xf numFmtId="0" fontId="23" fillId="0" borderId="1" xfId="0" applyFont="1" applyBorder="1" applyAlignment="1">
      <alignment vertical="center"/>
    </xf>
    <xf numFmtId="0" fontId="23" fillId="0" borderId="0" xfId="0" applyFont="1" applyBorder="1" applyAlignment="1">
      <alignment vertical="center"/>
    </xf>
    <xf numFmtId="0" fontId="23" fillId="0" borderId="3" xfId="0" applyFont="1" applyBorder="1" applyAlignment="1">
      <alignment vertical="center"/>
    </xf>
    <xf numFmtId="0" fontId="23" fillId="0" borderId="1" xfId="0" applyFont="1" applyBorder="1" applyAlignment="1">
      <alignment horizontal="center" vertical="center"/>
    </xf>
    <xf numFmtId="0" fontId="23" fillId="0" borderId="0" xfId="0" applyFont="1" applyBorder="1" applyAlignment="1">
      <alignment horizontal="center" vertical="center"/>
    </xf>
    <xf numFmtId="0" fontId="23" fillId="0" borderId="0" xfId="0" applyFont="1" applyBorder="1" applyAlignment="1">
      <alignment vertical="top"/>
    </xf>
    <xf numFmtId="0" fontId="23" fillId="0" borderId="3" xfId="0" applyFont="1" applyBorder="1" applyAlignment="1">
      <alignment horizontal="center" vertical="center"/>
    </xf>
    <xf numFmtId="0" fontId="23" fillId="0" borderId="1" xfId="0" applyFont="1" applyBorder="1" applyAlignment="1">
      <alignment horizontal="center" vertical="center" wrapText="1"/>
    </xf>
    <xf numFmtId="0" fontId="23" fillId="0" borderId="3" xfId="0" applyFont="1" applyBorder="1" applyAlignment="1">
      <alignment horizontal="center" vertical="center" wrapText="1"/>
    </xf>
    <xf numFmtId="0" fontId="23" fillId="0" borderId="4" xfId="0" applyFont="1" applyBorder="1" applyAlignment="1">
      <alignment vertical="top"/>
    </xf>
    <xf numFmtId="0" fontId="23" fillId="0" borderId="5" xfId="0" applyFont="1" applyBorder="1" applyAlignment="1">
      <alignment vertical="top"/>
    </xf>
    <xf numFmtId="0" fontId="23" fillId="0" borderId="6" xfId="0" applyFont="1" applyBorder="1" applyAlignment="1">
      <alignment vertical="center"/>
    </xf>
    <xf numFmtId="0" fontId="23" fillId="0" borderId="0" xfId="0" applyFont="1" applyBorder="1" applyAlignment="1">
      <alignment vertical="center" wrapText="1"/>
    </xf>
    <xf numFmtId="0" fontId="23" fillId="0" borderId="4" xfId="0" applyFont="1" applyBorder="1" applyAlignment="1">
      <alignment vertical="center"/>
    </xf>
    <xf numFmtId="0" fontId="23" fillId="0" borderId="5" xfId="0" applyFont="1" applyBorder="1" applyAlignment="1">
      <alignment vertical="center"/>
    </xf>
    <xf numFmtId="0" fontId="23" fillId="0" borderId="0" xfId="0" applyFont="1" applyAlignment="1">
      <alignment horizontal="right" vertical="center"/>
    </xf>
    <xf numFmtId="0" fontId="26" fillId="0" borderId="0" xfId="0" applyFont="1" applyBorder="1">
      <alignment vertical="center"/>
    </xf>
    <xf numFmtId="0" fontId="26" fillId="0" borderId="0" xfId="0" applyFont="1">
      <alignment vertical="center"/>
    </xf>
    <xf numFmtId="0" fontId="23" fillId="0" borderId="0" xfId="0" applyFont="1" applyBorder="1">
      <alignment vertical="center"/>
    </xf>
    <xf numFmtId="0" fontId="23" fillId="2" borderId="0" xfId="0" applyFont="1" applyFill="1" applyBorder="1">
      <alignment vertical="center"/>
    </xf>
    <xf numFmtId="0" fontId="24" fillId="2" borderId="0" xfId="0" applyFont="1" applyFill="1" applyBorder="1">
      <alignment vertical="center"/>
    </xf>
    <xf numFmtId="0" fontId="23" fillId="0" borderId="19" xfId="0" applyNumberFormat="1" applyFont="1" applyFill="1" applyBorder="1" applyAlignment="1" applyProtection="1">
      <alignment horizontal="left" vertical="top" wrapText="1" shrinkToFit="1"/>
      <protection locked="0"/>
    </xf>
    <xf numFmtId="0" fontId="23" fillId="0" borderId="14" xfId="0" applyNumberFormat="1" applyFont="1" applyFill="1" applyBorder="1" applyAlignment="1" applyProtection="1">
      <alignment horizontal="left" vertical="top" wrapText="1" shrinkToFit="1"/>
      <protection locked="0"/>
    </xf>
    <xf numFmtId="0" fontId="24" fillId="2" borderId="0" xfId="0" applyNumberFormat="1" applyFont="1" applyFill="1" applyBorder="1">
      <alignment vertical="center"/>
    </xf>
    <xf numFmtId="0" fontId="23" fillId="2" borderId="0" xfId="0" applyNumberFormat="1" applyFont="1" applyFill="1" applyBorder="1">
      <alignment vertical="center"/>
    </xf>
    <xf numFmtId="0" fontId="23" fillId="0" borderId="0" xfId="0" applyNumberFormat="1" applyFont="1">
      <alignment vertical="center"/>
    </xf>
    <xf numFmtId="0" fontId="23" fillId="0" borderId="14" xfId="0" applyFont="1" applyBorder="1" applyAlignment="1">
      <alignment horizontal="left" vertical="top" wrapText="1"/>
    </xf>
    <xf numFmtId="0" fontId="23" fillId="0" borderId="10" xfId="0" applyFont="1" applyBorder="1" applyAlignment="1">
      <alignment horizontal="left" vertical="top" wrapText="1"/>
    </xf>
    <xf numFmtId="0" fontId="23" fillId="0" borderId="2" xfId="0" applyFont="1" applyBorder="1" applyAlignment="1">
      <alignment horizontal="center" vertical="center" wrapText="1"/>
    </xf>
    <xf numFmtId="0" fontId="23" fillId="3" borderId="2" xfId="2" applyFont="1" applyFill="1" applyBorder="1" applyAlignment="1">
      <alignment horizontal="center" vertical="center" wrapText="1"/>
    </xf>
    <xf numFmtId="0" fontId="23" fillId="3" borderId="2" xfId="2" applyFont="1" applyFill="1" applyBorder="1" applyAlignment="1" applyProtection="1">
      <alignment horizontal="center" vertical="center"/>
      <protection locked="0"/>
    </xf>
    <xf numFmtId="49" fontId="23" fillId="0" borderId="2" xfId="2" applyNumberFormat="1" applyFont="1" applyFill="1" applyBorder="1" applyAlignment="1" applyProtection="1">
      <alignment horizontal="center" vertical="center" wrapText="1"/>
      <protection locked="0"/>
    </xf>
    <xf numFmtId="171" fontId="23" fillId="0" borderId="2" xfId="2" applyNumberFormat="1" applyFont="1" applyFill="1" applyBorder="1" applyAlignment="1" applyProtection="1">
      <alignment horizontal="center" vertical="center" wrapText="1"/>
      <protection locked="0"/>
    </xf>
    <xf numFmtId="0" fontId="29" fillId="4" borderId="2" xfId="2" applyFont="1" applyFill="1" applyBorder="1" applyAlignment="1" applyProtection="1">
      <alignment horizontal="center" vertical="center" wrapText="1"/>
      <protection locked="0"/>
    </xf>
    <xf numFmtId="0" fontId="29" fillId="4" borderId="10" xfId="2" applyFont="1" applyFill="1" applyBorder="1" applyAlignment="1" applyProtection="1">
      <alignment horizontal="center" vertical="center" wrapText="1"/>
      <protection locked="0"/>
    </xf>
    <xf numFmtId="0" fontId="23" fillId="0" borderId="19" xfId="0" applyFont="1" applyBorder="1" applyAlignment="1">
      <alignment horizontal="left" vertical="top" wrapText="1"/>
    </xf>
    <xf numFmtId="0" fontId="23" fillId="0" borderId="0" xfId="0" applyFont="1" applyFill="1" applyBorder="1">
      <alignment vertical="center"/>
    </xf>
    <xf numFmtId="0" fontId="24" fillId="0" borderId="0" xfId="0" applyFont="1" applyFill="1" applyBorder="1">
      <alignment vertical="center"/>
    </xf>
    <xf numFmtId="0" fontId="23" fillId="0" borderId="16" xfId="0" applyFont="1" applyFill="1" applyBorder="1" applyAlignment="1">
      <alignment horizontal="left" vertical="center" wrapText="1"/>
    </xf>
    <xf numFmtId="0" fontId="23" fillId="0" borderId="16" xfId="0" applyFont="1" applyFill="1" applyBorder="1" applyAlignment="1">
      <alignment horizontal="center" vertical="center" wrapText="1"/>
    </xf>
    <xf numFmtId="14" fontId="23" fillId="0" borderId="16" xfId="0" applyNumberFormat="1" applyFont="1" applyFill="1" applyBorder="1" applyAlignment="1">
      <alignment horizontal="center" vertical="center" shrinkToFit="1"/>
    </xf>
    <xf numFmtId="14" fontId="23" fillId="0" borderId="16" xfId="0" applyNumberFormat="1" applyFont="1" applyBorder="1" applyAlignment="1">
      <alignment horizontal="center" vertical="center" shrinkToFit="1"/>
    </xf>
    <xf numFmtId="0" fontId="28" fillId="3" borderId="38" xfId="0" applyFont="1" applyFill="1" applyBorder="1" applyAlignment="1">
      <alignment horizontal="center" vertical="center"/>
    </xf>
    <xf numFmtId="0" fontId="28" fillId="3" borderId="39" xfId="0" applyFont="1" applyFill="1" applyBorder="1" applyAlignment="1">
      <alignment horizontal="center" vertical="center"/>
    </xf>
    <xf numFmtId="0" fontId="23" fillId="3" borderId="2" xfId="0" applyFont="1" applyFill="1" applyBorder="1" applyAlignment="1">
      <alignment horizontal="center" vertical="center"/>
    </xf>
    <xf numFmtId="0" fontId="23" fillId="3" borderId="17" xfId="0" applyFont="1" applyFill="1" applyBorder="1" applyAlignment="1">
      <alignment horizontal="center" vertical="center"/>
    </xf>
    <xf numFmtId="0" fontId="23" fillId="0" borderId="21" xfId="0" applyFont="1" applyBorder="1" applyAlignment="1">
      <alignment horizontal="left" vertical="top" wrapText="1"/>
    </xf>
    <xf numFmtId="0" fontId="23" fillId="0" borderId="22" xfId="0" applyFont="1" applyBorder="1" applyAlignment="1">
      <alignment horizontal="left" vertical="top" wrapText="1"/>
    </xf>
    <xf numFmtId="0" fontId="23" fillId="0" borderId="24" xfId="0" applyFont="1" applyBorder="1" applyAlignment="1">
      <alignment horizontal="left" vertical="top" wrapText="1"/>
    </xf>
    <xf numFmtId="0" fontId="23" fillId="0" borderId="25" xfId="0" applyFont="1" applyBorder="1" applyAlignment="1">
      <alignment horizontal="left" vertical="top" wrapText="1"/>
    </xf>
    <xf numFmtId="49" fontId="23" fillId="0" borderId="0" xfId="0" applyNumberFormat="1" applyFont="1">
      <alignment vertical="center"/>
    </xf>
    <xf numFmtId="49" fontId="23" fillId="3" borderId="2" xfId="2" applyNumberFormat="1" applyFont="1" applyFill="1" applyBorder="1" applyAlignment="1">
      <alignment horizontal="center" vertical="center" wrapText="1"/>
    </xf>
    <xf numFmtId="49" fontId="27" fillId="12" borderId="2" xfId="2" applyNumberFormat="1" applyFont="1" applyFill="1" applyBorder="1" applyAlignment="1" applyProtection="1">
      <alignment horizontal="center" vertical="center" wrapText="1"/>
      <protection locked="0"/>
    </xf>
    <xf numFmtId="0" fontId="23" fillId="0" borderId="19" xfId="2" applyFont="1" applyFill="1" applyBorder="1" applyAlignment="1" applyProtection="1">
      <alignment horizontal="left" vertical="top" wrapText="1"/>
      <protection locked="0"/>
    </xf>
    <xf numFmtId="0" fontId="23" fillId="0" borderId="14" xfId="2" applyFont="1" applyFill="1" applyBorder="1" applyAlignment="1" applyProtection="1">
      <alignment horizontal="left" vertical="top" wrapText="1"/>
      <protection locked="0"/>
    </xf>
    <xf numFmtId="14" fontId="23" fillId="0" borderId="19" xfId="0" applyNumberFormat="1" applyFont="1" applyBorder="1" applyAlignment="1">
      <alignment horizontal="center" vertical="center" shrinkToFit="1"/>
    </xf>
    <xf numFmtId="14" fontId="23" fillId="0" borderId="10" xfId="0" applyNumberFormat="1" applyFont="1" applyBorder="1" applyAlignment="1">
      <alignment horizontal="center" vertical="center" shrinkToFit="1"/>
    </xf>
    <xf numFmtId="171" fontId="23" fillId="0" borderId="19" xfId="0" applyNumberFormat="1" applyFont="1" applyBorder="1" applyAlignment="1">
      <alignment horizontal="center" vertical="center" shrinkToFit="1"/>
    </xf>
    <xf numFmtId="171" fontId="23" fillId="0" borderId="10" xfId="0" applyNumberFormat="1" applyFont="1" applyBorder="1" applyAlignment="1">
      <alignment horizontal="center" vertical="center" shrinkToFit="1"/>
    </xf>
    <xf numFmtId="164" fontId="27" fillId="4" borderId="2" xfId="0" applyNumberFormat="1" applyFont="1" applyFill="1" applyBorder="1" applyAlignment="1" applyProtection="1">
      <alignment horizontal="center" vertical="center" wrapText="1"/>
      <protection locked="0"/>
    </xf>
    <xf numFmtId="0" fontId="23" fillId="3" borderId="19" xfId="0" applyFont="1" applyFill="1" applyBorder="1" applyAlignment="1" applyProtection="1">
      <alignment horizontal="center" vertical="center" wrapText="1" shrinkToFit="1"/>
    </xf>
    <xf numFmtId="0" fontId="23" fillId="3" borderId="14" xfId="0" applyFont="1" applyFill="1" applyBorder="1" applyAlignment="1" applyProtection="1">
      <alignment horizontal="center" vertical="center" wrapText="1" shrinkToFit="1"/>
    </xf>
    <xf numFmtId="0" fontId="23" fillId="3" borderId="10" xfId="0" applyFont="1" applyFill="1" applyBorder="1" applyAlignment="1" applyProtection="1">
      <alignment horizontal="center" vertical="center" wrapText="1" shrinkToFit="1"/>
    </xf>
    <xf numFmtId="0" fontId="23" fillId="0" borderId="2" xfId="0" applyNumberFormat="1" applyFont="1" applyBorder="1" applyAlignment="1" applyProtection="1">
      <alignment vertical="center" wrapText="1" shrinkToFit="1"/>
      <protection locked="0"/>
    </xf>
    <xf numFmtId="0" fontId="23" fillId="0" borderId="2" xfId="0" applyFont="1" applyBorder="1" applyAlignment="1" applyProtection="1">
      <alignment horizontal="left" vertical="center" wrapText="1" shrinkToFit="1"/>
      <protection locked="0"/>
    </xf>
    <xf numFmtId="14" fontId="23" fillId="3" borderId="2" xfId="0" applyNumberFormat="1" applyFont="1" applyFill="1" applyBorder="1" applyAlignment="1">
      <alignment horizontal="center" vertical="center" wrapText="1"/>
    </xf>
    <xf numFmtId="171" fontId="23" fillId="0" borderId="2" xfId="0" applyNumberFormat="1" applyFont="1" applyFill="1" applyBorder="1" applyAlignment="1">
      <alignment horizontal="center" vertical="center" wrapText="1"/>
    </xf>
    <xf numFmtId="172" fontId="23" fillId="2" borderId="2" xfId="0" applyNumberFormat="1" applyFont="1" applyFill="1" applyBorder="1" applyAlignment="1">
      <alignment horizontal="center" vertical="center" wrapText="1"/>
    </xf>
    <xf numFmtId="0" fontId="23" fillId="3" borderId="2" xfId="0" applyNumberFormat="1" applyFont="1" applyFill="1" applyBorder="1" applyAlignment="1">
      <alignment horizontal="center" vertical="center" wrapText="1"/>
    </xf>
    <xf numFmtId="0" fontId="23" fillId="6" borderId="2" xfId="0" applyFont="1" applyFill="1" applyBorder="1" applyAlignment="1">
      <alignment horizontal="center" vertical="center" wrapText="1"/>
    </xf>
    <xf numFmtId="0" fontId="23" fillId="0" borderId="19" xfId="0" applyFont="1" applyBorder="1" applyAlignment="1">
      <alignment horizontal="left" vertical="top" wrapText="1"/>
    </xf>
    <xf numFmtId="0" fontId="23" fillId="0" borderId="14" xfId="0" applyFont="1" applyBorder="1" applyAlignment="1">
      <alignment horizontal="left" vertical="top"/>
    </xf>
    <xf numFmtId="0" fontId="23" fillId="0" borderId="10" xfId="0" applyFont="1" applyBorder="1" applyAlignment="1">
      <alignment horizontal="left" vertical="top"/>
    </xf>
    <xf numFmtId="0" fontId="23" fillId="3" borderId="2" xfId="2" applyFont="1" applyFill="1" applyBorder="1" applyAlignment="1">
      <alignment horizontal="center" vertical="center" wrapText="1"/>
    </xf>
    <xf numFmtId="0" fontId="23" fillId="3" borderId="19" xfId="0" applyFont="1" applyFill="1" applyBorder="1" applyAlignment="1">
      <alignment horizontal="center" vertical="center" wrapText="1"/>
    </xf>
    <xf numFmtId="0" fontId="23" fillId="3" borderId="10" xfId="0" applyFont="1" applyFill="1" applyBorder="1" applyAlignment="1">
      <alignment horizontal="center" vertical="center" wrapText="1"/>
    </xf>
    <xf numFmtId="0" fontId="23" fillId="0" borderId="2" xfId="2" applyFont="1" applyFill="1" applyBorder="1" applyAlignment="1" applyProtection="1">
      <alignment horizontal="left" vertical="center" wrapText="1"/>
      <protection locked="0"/>
    </xf>
    <xf numFmtId="0" fontId="23" fillId="3" borderId="2" xfId="0" applyFont="1" applyFill="1" applyBorder="1" applyAlignment="1" applyProtection="1">
      <alignment horizontal="center" vertical="center" wrapText="1" shrinkToFit="1"/>
    </xf>
    <xf numFmtId="0" fontId="23" fillId="3" borderId="19" xfId="0" applyNumberFormat="1" applyFont="1" applyFill="1" applyBorder="1" applyAlignment="1">
      <alignment horizontal="center" vertical="center" wrapText="1"/>
    </xf>
    <xf numFmtId="0" fontId="23" fillId="3" borderId="14" xfId="0" applyNumberFormat="1" applyFont="1" applyFill="1" applyBorder="1" applyAlignment="1">
      <alignment horizontal="center" vertical="center" wrapText="1"/>
    </xf>
    <xf numFmtId="0" fontId="23" fillId="3" borderId="10" xfId="0" applyNumberFormat="1" applyFont="1" applyFill="1" applyBorder="1" applyAlignment="1">
      <alignment horizontal="center" vertical="center" wrapText="1"/>
    </xf>
    <xf numFmtId="168" fontId="23" fillId="2" borderId="2" xfId="0" applyNumberFormat="1" applyFont="1" applyFill="1" applyBorder="1" applyAlignment="1" applyProtection="1">
      <alignment horizontal="center" vertical="center" wrapText="1" shrinkToFit="1"/>
      <protection locked="0"/>
    </xf>
    <xf numFmtId="0" fontId="23" fillId="3" borderId="2" xfId="0" applyFont="1" applyFill="1" applyBorder="1" applyAlignment="1">
      <alignment horizontal="center" vertical="center" wrapText="1"/>
    </xf>
    <xf numFmtId="0" fontId="23" fillId="0" borderId="7" xfId="0" applyFont="1" applyBorder="1" applyAlignment="1">
      <alignment horizontal="left" vertical="top" wrapText="1"/>
    </xf>
    <xf numFmtId="0" fontId="23" fillId="0" borderId="8" xfId="0" applyFont="1" applyBorder="1" applyAlignment="1">
      <alignment horizontal="left" vertical="top" wrapText="1"/>
    </xf>
    <xf numFmtId="0" fontId="23" fillId="6" borderId="2" xfId="0" applyNumberFormat="1" applyFont="1" applyFill="1" applyBorder="1" applyAlignment="1" applyProtection="1">
      <alignment horizontal="center" vertical="center" wrapText="1" shrinkToFit="1"/>
      <protection locked="0"/>
    </xf>
    <xf numFmtId="0" fontId="23" fillId="0" borderId="14" xfId="0" applyNumberFormat="1" applyFont="1" applyFill="1" applyBorder="1" applyAlignment="1" applyProtection="1">
      <alignment horizontal="center" vertical="center" wrapText="1" shrinkToFit="1"/>
      <protection locked="0"/>
    </xf>
    <xf numFmtId="168" fontId="23" fillId="2" borderId="19" xfId="0" applyNumberFormat="1" applyFont="1" applyFill="1" applyBorder="1" applyAlignment="1">
      <alignment horizontal="center" vertical="center" wrapText="1"/>
    </xf>
    <xf numFmtId="168" fontId="23" fillId="2" borderId="10" xfId="0" applyNumberFormat="1" applyFont="1" applyFill="1" applyBorder="1" applyAlignment="1">
      <alignment horizontal="center" vertical="center" wrapText="1"/>
    </xf>
    <xf numFmtId="0" fontId="23" fillId="3" borderId="2" xfId="0" applyFont="1" applyFill="1" applyBorder="1" applyAlignment="1" applyProtection="1">
      <alignment horizontal="center" vertical="center" wrapText="1" shrinkToFit="1"/>
      <protection locked="0"/>
    </xf>
    <xf numFmtId="0" fontId="23" fillId="0" borderId="2" xfId="0" applyNumberFormat="1" applyFont="1" applyFill="1" applyBorder="1" applyAlignment="1" applyProtection="1">
      <alignment horizontal="center" vertical="center" wrapText="1" shrinkToFit="1"/>
      <protection locked="0"/>
    </xf>
    <xf numFmtId="171" fontId="23" fillId="2" borderId="2" xfId="0" applyNumberFormat="1" applyFont="1" applyFill="1" applyBorder="1" applyAlignment="1" applyProtection="1">
      <alignment horizontal="center" vertical="center" wrapText="1" shrinkToFit="1"/>
      <protection locked="0"/>
    </xf>
    <xf numFmtId="0" fontId="23" fillId="0" borderId="19" xfId="0" applyFont="1" applyBorder="1" applyAlignment="1">
      <alignment horizontal="center" vertical="center"/>
    </xf>
    <xf numFmtId="0" fontId="23" fillId="0" borderId="14" xfId="0" applyFont="1" applyBorder="1" applyAlignment="1">
      <alignment horizontal="center" vertical="center"/>
    </xf>
    <xf numFmtId="0" fontId="23" fillId="0" borderId="10" xfId="0" applyFont="1" applyBorder="1" applyAlignment="1">
      <alignment horizontal="center" vertical="center"/>
    </xf>
    <xf numFmtId="0" fontId="23" fillId="0" borderId="7" xfId="0" applyFont="1" applyBorder="1" applyAlignment="1">
      <alignment horizontal="center" vertical="center"/>
    </xf>
    <xf numFmtId="0" fontId="23" fillId="0" borderId="8" xfId="0" applyFont="1" applyBorder="1" applyAlignment="1">
      <alignment horizontal="center" vertical="center"/>
    </xf>
    <xf numFmtId="0" fontId="23" fillId="0" borderId="9" xfId="0" applyFont="1" applyBorder="1" applyAlignment="1">
      <alignment horizontal="center" vertical="center"/>
    </xf>
    <xf numFmtId="0" fontId="23" fillId="0" borderId="1" xfId="0" applyFont="1" applyBorder="1" applyAlignment="1">
      <alignment horizontal="center" vertical="center"/>
    </xf>
    <xf numFmtId="0" fontId="23" fillId="0" borderId="0" xfId="0" applyFont="1" applyBorder="1" applyAlignment="1">
      <alignment horizontal="center" vertical="center"/>
    </xf>
    <xf numFmtId="0" fontId="23" fillId="0" borderId="3" xfId="0" applyFont="1" applyBorder="1" applyAlignment="1">
      <alignment horizontal="center" vertical="center"/>
    </xf>
    <xf numFmtId="0" fontId="23" fillId="0" borderId="4" xfId="0" applyFont="1" applyBorder="1" applyAlignment="1">
      <alignment horizontal="center" vertical="center"/>
    </xf>
    <xf numFmtId="0" fontId="23" fillId="0" borderId="5" xfId="0" applyFont="1" applyBorder="1" applyAlignment="1">
      <alignment horizontal="center" vertical="center"/>
    </xf>
    <xf numFmtId="0" fontId="23" fillId="0" borderId="6" xfId="0" applyFont="1" applyBorder="1" applyAlignment="1">
      <alignment horizontal="center" vertical="center"/>
    </xf>
    <xf numFmtId="167" fontId="23" fillId="0" borderId="19" xfId="0" applyNumberFormat="1" applyFont="1" applyBorder="1" applyAlignment="1">
      <alignment horizontal="center" vertical="center"/>
    </xf>
    <xf numFmtId="167" fontId="23" fillId="0" borderId="14" xfId="0" applyNumberFormat="1" applyFont="1" applyBorder="1" applyAlignment="1">
      <alignment horizontal="center" vertical="center"/>
    </xf>
    <xf numFmtId="167" fontId="23" fillId="0" borderId="10" xfId="0" applyNumberFormat="1" applyFont="1" applyBorder="1" applyAlignment="1">
      <alignment horizontal="center" vertical="center"/>
    </xf>
    <xf numFmtId="0" fontId="23" fillId="0" borderId="0" xfId="0" applyFont="1" applyBorder="1" applyAlignment="1">
      <alignment horizontal="left" vertical="top"/>
    </xf>
    <xf numFmtId="0" fontId="23" fillId="0" borderId="0" xfId="0" applyFont="1" applyBorder="1" applyAlignment="1">
      <alignment horizontal="left" vertical="top" wrapText="1"/>
    </xf>
    <xf numFmtId="0" fontId="23" fillId="0" borderId="5" xfId="0" applyFont="1" applyBorder="1" applyAlignment="1">
      <alignment horizontal="left" vertical="top" wrapText="1"/>
    </xf>
    <xf numFmtId="0" fontId="23" fillId="6" borderId="7" xfId="0" applyFont="1" applyFill="1" applyBorder="1" applyAlignment="1">
      <alignment horizontal="center" vertical="center" wrapText="1"/>
    </xf>
    <xf numFmtId="0" fontId="23" fillId="6" borderId="9" xfId="0" applyFont="1" applyFill="1" applyBorder="1" applyAlignment="1">
      <alignment horizontal="center" vertical="center" wrapText="1"/>
    </xf>
    <xf numFmtId="0" fontId="23" fillId="6" borderId="4" xfId="0" applyFont="1" applyFill="1" applyBorder="1" applyAlignment="1">
      <alignment horizontal="center" vertical="center" wrapText="1"/>
    </xf>
    <xf numFmtId="0" fontId="23" fillId="6" borderId="6" xfId="0" applyFont="1" applyFill="1" applyBorder="1" applyAlignment="1">
      <alignment horizontal="center" vertical="center" wrapText="1"/>
    </xf>
    <xf numFmtId="0" fontId="23" fillId="6" borderId="8" xfId="0" applyFont="1" applyFill="1" applyBorder="1" applyAlignment="1">
      <alignment horizontal="center" vertical="center" wrapText="1"/>
    </xf>
    <xf numFmtId="0" fontId="23" fillId="6" borderId="5" xfId="0" applyFont="1" applyFill="1" applyBorder="1" applyAlignment="1">
      <alignment horizontal="center" vertical="center" wrapText="1"/>
    </xf>
    <xf numFmtId="0" fontId="23" fillId="0" borderId="19" xfId="0" applyFont="1" applyBorder="1" applyAlignment="1">
      <alignment horizontal="center" vertical="top" wrapText="1"/>
    </xf>
    <xf numFmtId="0" fontId="23" fillId="0" borderId="14" xfId="0" applyFont="1" applyBorder="1" applyAlignment="1">
      <alignment horizontal="center" vertical="top" wrapText="1"/>
    </xf>
    <xf numFmtId="0" fontId="23" fillId="0" borderId="10" xfId="0" applyFont="1" applyBorder="1" applyAlignment="1">
      <alignment horizontal="center" vertical="top" wrapText="1"/>
    </xf>
    <xf numFmtId="171" fontId="23" fillId="0" borderId="19" xfId="0" applyNumberFormat="1" applyFont="1" applyBorder="1" applyAlignment="1">
      <alignment horizontal="center" vertical="center"/>
    </xf>
    <xf numFmtId="171" fontId="23" fillId="0" borderId="14" xfId="0" applyNumberFormat="1" applyFont="1" applyBorder="1" applyAlignment="1">
      <alignment horizontal="center" vertical="center"/>
    </xf>
    <xf numFmtId="171" fontId="23" fillId="0" borderId="10" xfId="0" applyNumberFormat="1" applyFont="1" applyBorder="1" applyAlignment="1">
      <alignment horizontal="center" vertical="center"/>
    </xf>
    <xf numFmtId="0" fontId="23" fillId="0" borderId="1" xfId="0" applyFont="1" applyBorder="1" applyAlignment="1">
      <alignment horizontal="left" vertical="top" wrapText="1"/>
    </xf>
    <xf numFmtId="0" fontId="23" fillId="0" borderId="3" xfId="0" applyFont="1" applyBorder="1" applyAlignment="1">
      <alignment horizontal="left" vertical="top" wrapText="1"/>
    </xf>
    <xf numFmtId="0" fontId="23" fillId="0" borderId="4" xfId="0" applyFont="1" applyBorder="1" applyAlignment="1">
      <alignment horizontal="left" vertical="top" wrapText="1"/>
    </xf>
    <xf numFmtId="0" fontId="23" fillId="0" borderId="6" xfId="0" applyFont="1" applyBorder="1" applyAlignment="1">
      <alignment horizontal="left" vertical="top" wrapText="1"/>
    </xf>
    <xf numFmtId="167" fontId="25" fillId="0" borderId="7" xfId="0" applyNumberFormat="1" applyFont="1" applyBorder="1" applyAlignment="1">
      <alignment horizontal="center" vertical="center"/>
    </xf>
    <xf numFmtId="167" fontId="25" fillId="0" borderId="8" xfId="0" applyNumberFormat="1" applyFont="1" applyBorder="1" applyAlignment="1">
      <alignment horizontal="center" vertical="center"/>
    </xf>
    <xf numFmtId="167" fontId="25" fillId="0" borderId="9" xfId="0" applyNumberFormat="1" applyFont="1" applyBorder="1" applyAlignment="1">
      <alignment horizontal="center" vertical="center"/>
    </xf>
    <xf numFmtId="167" fontId="25" fillId="0" borderId="1" xfId="0" applyNumberFormat="1" applyFont="1" applyBorder="1" applyAlignment="1">
      <alignment horizontal="center" vertical="center"/>
    </xf>
    <xf numFmtId="167" fontId="25" fillId="0" borderId="0" xfId="0" applyNumberFormat="1" applyFont="1" applyBorder="1" applyAlignment="1">
      <alignment horizontal="center" vertical="center"/>
    </xf>
    <xf numFmtId="167" fontId="25" fillId="0" borderId="3" xfId="0" applyNumberFormat="1" applyFont="1" applyBorder="1" applyAlignment="1">
      <alignment horizontal="center" vertical="center"/>
    </xf>
    <xf numFmtId="167" fontId="25" fillId="0" borderId="4" xfId="0" applyNumberFormat="1" applyFont="1" applyBorder="1" applyAlignment="1">
      <alignment horizontal="center" vertical="center"/>
    </xf>
    <xf numFmtId="167" fontId="25" fillId="0" borderId="5" xfId="0" applyNumberFormat="1" applyFont="1" applyBorder="1" applyAlignment="1">
      <alignment horizontal="center" vertical="center"/>
    </xf>
    <xf numFmtId="167" fontId="25" fillId="0" borderId="6" xfId="0" applyNumberFormat="1" applyFont="1" applyBorder="1" applyAlignment="1">
      <alignment horizontal="center" vertical="center"/>
    </xf>
    <xf numFmtId="0" fontId="23" fillId="3" borderId="19" xfId="2" applyFont="1" applyFill="1" applyBorder="1" applyAlignment="1">
      <alignment horizontal="center" vertical="center" wrapText="1"/>
    </xf>
    <xf numFmtId="0" fontId="23" fillId="3" borderId="14" xfId="2" applyFont="1" applyFill="1" applyBorder="1" applyAlignment="1">
      <alignment horizontal="center" vertical="center" wrapText="1"/>
    </xf>
    <xf numFmtId="0" fontId="23" fillId="3" borderId="10" xfId="2" applyFont="1" applyFill="1" applyBorder="1" applyAlignment="1">
      <alignment horizontal="center" vertical="center" wrapText="1"/>
    </xf>
    <xf numFmtId="0" fontId="23" fillId="0" borderId="2" xfId="0" applyFont="1" applyFill="1" applyBorder="1" applyAlignment="1" applyProtection="1">
      <alignment horizontal="left" vertical="top" wrapText="1"/>
      <protection locked="0"/>
    </xf>
    <xf numFmtId="0" fontId="23" fillId="3" borderId="7" xfId="2" applyFont="1" applyFill="1" applyBorder="1" applyAlignment="1">
      <alignment horizontal="center" vertical="center" wrapText="1"/>
    </xf>
    <xf numFmtId="0" fontId="23" fillId="3" borderId="8" xfId="2" applyFont="1" applyFill="1" applyBorder="1" applyAlignment="1">
      <alignment horizontal="center" vertical="center" wrapText="1"/>
    </xf>
    <xf numFmtId="0" fontId="23" fillId="3" borderId="9" xfId="2" applyFont="1" applyFill="1" applyBorder="1" applyAlignment="1">
      <alignment horizontal="center" vertical="center" wrapText="1"/>
    </xf>
    <xf numFmtId="0" fontId="23" fillId="3" borderId="4" xfId="2" applyFont="1" applyFill="1" applyBorder="1" applyAlignment="1">
      <alignment horizontal="center" vertical="center" wrapText="1"/>
    </xf>
    <xf numFmtId="0" fontId="23" fillId="3" borderId="5" xfId="2" applyFont="1" applyFill="1" applyBorder="1" applyAlignment="1">
      <alignment horizontal="center" vertical="center" wrapText="1"/>
    </xf>
    <xf numFmtId="0" fontId="23" fillId="3" borderId="6" xfId="2" applyFont="1" applyFill="1" applyBorder="1" applyAlignment="1">
      <alignment horizontal="center" vertical="center" wrapText="1"/>
    </xf>
    <xf numFmtId="0" fontId="12" fillId="0" borderId="2" xfId="0" applyNumberFormat="1" applyFont="1" applyBorder="1" applyAlignment="1" applyProtection="1">
      <alignment vertical="center" shrinkToFit="1"/>
      <protection locked="0"/>
    </xf>
    <xf numFmtId="0" fontId="12" fillId="0" borderId="2" xfId="2" applyFont="1" applyFill="1" applyBorder="1" applyAlignment="1" applyProtection="1">
      <alignment horizontal="left" vertical="center" wrapText="1"/>
      <protection locked="0"/>
    </xf>
    <xf numFmtId="0" fontId="12" fillId="0" borderId="19" xfId="2" applyFont="1" applyFill="1" applyBorder="1" applyAlignment="1" applyProtection="1">
      <alignment horizontal="left" vertical="top" wrapText="1"/>
      <protection locked="0"/>
    </xf>
    <xf numFmtId="0" fontId="12" fillId="0" borderId="14" xfId="2" applyFont="1" applyFill="1" applyBorder="1" applyAlignment="1" applyProtection="1">
      <alignment horizontal="left" vertical="top" wrapText="1"/>
      <protection locked="0"/>
    </xf>
    <xf numFmtId="171" fontId="12" fillId="0" borderId="19" xfId="0" applyNumberFormat="1" applyFont="1" applyBorder="1" applyAlignment="1">
      <alignment horizontal="center" vertical="center" shrinkToFit="1"/>
    </xf>
    <xf numFmtId="171" fontId="12" fillId="0" borderId="10" xfId="0" applyNumberFormat="1" applyFont="1" applyBorder="1" applyAlignment="1">
      <alignment horizontal="center" vertical="center" shrinkToFit="1"/>
    </xf>
    <xf numFmtId="0" fontId="12" fillId="0" borderId="19" xfId="0" applyFont="1" applyBorder="1" applyAlignment="1">
      <alignment horizontal="left" vertical="top" wrapText="1"/>
    </xf>
    <xf numFmtId="0" fontId="12" fillId="0" borderId="14" xfId="0" applyFont="1" applyBorder="1" applyAlignment="1">
      <alignment horizontal="left" vertical="top" wrapText="1"/>
    </xf>
    <xf numFmtId="0" fontId="12" fillId="0" borderId="10" xfId="0" applyFont="1" applyBorder="1" applyAlignment="1">
      <alignment horizontal="left" vertical="top" wrapText="1"/>
    </xf>
    <xf numFmtId="165" fontId="12" fillId="3" borderId="2" xfId="0" applyNumberFormat="1" applyFont="1" applyFill="1" applyBorder="1" applyAlignment="1" applyProtection="1">
      <alignment horizontal="center" vertical="center" shrinkToFit="1"/>
      <protection locked="0"/>
    </xf>
    <xf numFmtId="0" fontId="12" fillId="8" borderId="19" xfId="0" applyNumberFormat="1" applyFont="1" applyFill="1" applyBorder="1" applyAlignment="1" applyProtection="1">
      <alignment vertical="center" shrinkToFit="1"/>
    </xf>
    <xf numFmtId="0" fontId="12" fillId="8" borderId="14" xfId="0" applyNumberFormat="1" applyFont="1" applyFill="1" applyBorder="1" applyAlignment="1" applyProtection="1">
      <alignment vertical="center" shrinkToFit="1"/>
    </xf>
    <xf numFmtId="0" fontId="12" fillId="8" borderId="10" xfId="0" applyNumberFormat="1" applyFont="1" applyFill="1" applyBorder="1" applyAlignment="1" applyProtection="1">
      <alignment vertical="center" shrinkToFit="1"/>
    </xf>
    <xf numFmtId="0" fontId="12" fillId="0" borderId="2" xfId="0" applyFont="1" applyBorder="1" applyAlignment="1" applyProtection="1">
      <alignment horizontal="left" vertical="center" shrinkToFit="1"/>
      <protection locked="0"/>
    </xf>
    <xf numFmtId="0" fontId="17" fillId="6" borderId="19" xfId="0" applyFont="1" applyFill="1" applyBorder="1" applyAlignment="1">
      <alignment horizontal="center" vertical="center"/>
    </xf>
    <xf numFmtId="0" fontId="17" fillId="6" borderId="14" xfId="0" applyFont="1" applyFill="1" applyBorder="1" applyAlignment="1">
      <alignment horizontal="center" vertical="center"/>
    </xf>
    <xf numFmtId="0" fontId="17" fillId="6" borderId="10" xfId="0" applyFont="1" applyFill="1" applyBorder="1" applyAlignment="1">
      <alignment horizontal="center" vertical="center"/>
    </xf>
    <xf numFmtId="0" fontId="12" fillId="3" borderId="2" xfId="2" applyFont="1" applyFill="1" applyBorder="1" applyAlignment="1">
      <alignment horizontal="center" vertical="center" wrapText="1"/>
    </xf>
    <xf numFmtId="0" fontId="12" fillId="3" borderId="19" xfId="2" applyFont="1" applyFill="1" applyBorder="1" applyAlignment="1">
      <alignment horizontal="center" vertical="center" wrapText="1"/>
    </xf>
    <xf numFmtId="0" fontId="12" fillId="3" borderId="14" xfId="2" applyFont="1" applyFill="1" applyBorder="1" applyAlignment="1">
      <alignment horizontal="center" vertical="center" wrapText="1"/>
    </xf>
    <xf numFmtId="0" fontId="12" fillId="3" borderId="10" xfId="2" applyFont="1" applyFill="1" applyBorder="1" applyAlignment="1">
      <alignment horizontal="center" vertical="center" wrapText="1"/>
    </xf>
    <xf numFmtId="0" fontId="12" fillId="6" borderId="2" xfId="0" applyNumberFormat="1" applyFont="1" applyFill="1" applyBorder="1" applyAlignment="1" applyProtection="1">
      <alignment horizontal="center" vertical="center" wrapText="1" shrinkToFit="1"/>
      <protection locked="0"/>
    </xf>
    <xf numFmtId="0" fontId="12" fillId="0" borderId="19" xfId="0" applyNumberFormat="1" applyFont="1" applyFill="1" applyBorder="1" applyAlignment="1" applyProtection="1">
      <alignment horizontal="left" vertical="center" wrapText="1" shrinkToFit="1"/>
      <protection locked="0"/>
    </xf>
    <xf numFmtId="0" fontId="12" fillId="0" borderId="14" xfId="0" applyNumberFormat="1" applyFont="1" applyFill="1" applyBorder="1" applyAlignment="1" applyProtection="1">
      <alignment horizontal="left" vertical="center" wrapText="1" shrinkToFit="1"/>
      <protection locked="0"/>
    </xf>
    <xf numFmtId="0" fontId="12" fillId="0" borderId="10" xfId="0" applyNumberFormat="1" applyFont="1" applyFill="1" applyBorder="1" applyAlignment="1" applyProtection="1">
      <alignment horizontal="left" vertical="center" wrapText="1" shrinkToFit="1"/>
      <protection locked="0"/>
    </xf>
    <xf numFmtId="164" fontId="16" fillId="4" borderId="2" xfId="0" applyNumberFormat="1" applyFont="1" applyFill="1" applyBorder="1" applyAlignment="1" applyProtection="1">
      <alignment horizontal="center" vertical="center" wrapText="1"/>
      <protection locked="0"/>
    </xf>
    <xf numFmtId="0" fontId="12" fillId="0" borderId="19" xfId="0" applyFont="1" applyFill="1" applyBorder="1" applyAlignment="1">
      <alignment horizontal="left" vertical="center" wrapText="1"/>
    </xf>
    <xf numFmtId="0" fontId="12" fillId="0" borderId="14" xfId="0" applyFont="1" applyFill="1" applyBorder="1" applyAlignment="1">
      <alignment horizontal="left" vertical="center" wrapText="1"/>
    </xf>
    <xf numFmtId="0" fontId="12" fillId="0" borderId="10" xfId="0" applyFont="1" applyFill="1" applyBorder="1" applyAlignment="1">
      <alignment horizontal="left" vertical="center" wrapText="1"/>
    </xf>
    <xf numFmtId="0" fontId="12" fillId="3" borderId="19" xfId="0" applyFont="1" applyFill="1" applyBorder="1" applyAlignment="1">
      <alignment horizontal="center" vertical="center"/>
    </xf>
    <xf numFmtId="0" fontId="12" fillId="3" borderId="10" xfId="0" applyFont="1" applyFill="1" applyBorder="1" applyAlignment="1">
      <alignment horizontal="center" vertical="center"/>
    </xf>
    <xf numFmtId="0" fontId="12" fillId="0" borderId="8" xfId="0" applyFont="1" applyFill="1" applyBorder="1" applyAlignment="1">
      <alignment horizontal="center" vertical="center"/>
    </xf>
    <xf numFmtId="0" fontId="12" fillId="0" borderId="0" xfId="2" applyFont="1" applyFill="1" applyBorder="1" applyAlignment="1" applyProtection="1">
      <alignment horizontal="left" vertical="center" wrapText="1"/>
      <protection locked="0"/>
    </xf>
    <xf numFmtId="0" fontId="12" fillId="0" borderId="0" xfId="0" applyFont="1" applyBorder="1" applyAlignment="1" applyProtection="1">
      <alignment horizontal="left" vertical="center" shrinkToFit="1"/>
      <protection locked="0"/>
    </xf>
    <xf numFmtId="0" fontId="12" fillId="0" borderId="7" xfId="0" applyFont="1" applyBorder="1" applyAlignment="1">
      <alignment horizontal="left" vertical="top" wrapText="1"/>
    </xf>
    <xf numFmtId="0" fontId="12" fillId="0" borderId="8" xfId="0" applyFont="1" applyBorder="1" applyAlignment="1">
      <alignment horizontal="left" vertical="top" wrapText="1"/>
    </xf>
    <xf numFmtId="0" fontId="12" fillId="0" borderId="19" xfId="0" applyFont="1" applyBorder="1" applyAlignment="1">
      <alignment horizontal="center" vertical="center"/>
    </xf>
    <xf numFmtId="0" fontId="12" fillId="0" borderId="14" xfId="0" applyFont="1" applyBorder="1" applyAlignment="1">
      <alignment horizontal="center" vertical="center"/>
    </xf>
    <xf numFmtId="0" fontId="12" fillId="0" borderId="10" xfId="0" applyFont="1" applyBorder="1" applyAlignment="1">
      <alignment horizontal="center" vertical="center"/>
    </xf>
    <xf numFmtId="0" fontId="12" fillId="3" borderId="19" xfId="0" applyFont="1" applyFill="1" applyBorder="1" applyAlignment="1" applyProtection="1">
      <alignment horizontal="center" vertical="center" wrapText="1" shrinkToFit="1"/>
    </xf>
    <xf numFmtId="0" fontId="12" fillId="3" borderId="14" xfId="0" applyFont="1" applyFill="1" applyBorder="1" applyAlignment="1" applyProtection="1">
      <alignment horizontal="center" vertical="center" wrapText="1" shrinkToFit="1"/>
    </xf>
    <xf numFmtId="0" fontId="12" fillId="3" borderId="10" xfId="0" applyFont="1" applyFill="1" applyBorder="1" applyAlignment="1" applyProtection="1">
      <alignment horizontal="center" vertical="center" wrapText="1" shrinkToFit="1"/>
    </xf>
    <xf numFmtId="0" fontId="12" fillId="3" borderId="2" xfId="0" applyFont="1" applyFill="1" applyBorder="1" applyAlignment="1" applyProtection="1">
      <alignment horizontal="center" vertical="center" shrinkToFit="1"/>
    </xf>
    <xf numFmtId="0" fontId="12" fillId="0" borderId="0" xfId="0" applyFont="1" applyBorder="1" applyAlignment="1">
      <alignment horizontal="left" vertical="top"/>
    </xf>
    <xf numFmtId="0" fontId="12" fillId="0" borderId="0" xfId="0" applyFont="1" applyBorder="1" applyAlignment="1">
      <alignment horizontal="left" vertical="top" wrapText="1"/>
    </xf>
    <xf numFmtId="0" fontId="12" fillId="0" borderId="5" xfId="0" applyFont="1" applyBorder="1" applyAlignment="1">
      <alignment horizontal="left" vertical="top" wrapText="1"/>
    </xf>
    <xf numFmtId="0" fontId="12" fillId="0" borderId="7" xfId="0" applyFont="1" applyBorder="1" applyAlignment="1">
      <alignment horizontal="center" vertical="center"/>
    </xf>
    <xf numFmtId="0" fontId="12" fillId="0" borderId="8" xfId="0" applyFont="1" applyBorder="1" applyAlignment="1">
      <alignment horizontal="center" vertical="center"/>
    </xf>
    <xf numFmtId="0" fontId="12" fillId="0" borderId="9" xfId="0" applyFont="1" applyBorder="1" applyAlignment="1">
      <alignment horizontal="center" vertical="center"/>
    </xf>
    <xf numFmtId="0" fontId="12" fillId="0" borderId="1" xfId="0" applyFont="1" applyBorder="1" applyAlignment="1">
      <alignment horizontal="center" vertical="center"/>
    </xf>
    <xf numFmtId="0" fontId="12" fillId="0" borderId="0" xfId="0" applyFont="1" applyBorder="1" applyAlignment="1">
      <alignment horizontal="center" vertical="center"/>
    </xf>
    <xf numFmtId="0" fontId="12" fillId="0" borderId="3" xfId="0" applyFont="1" applyBorder="1" applyAlignment="1">
      <alignment horizontal="center" vertical="center"/>
    </xf>
    <xf numFmtId="0" fontId="12" fillId="0" borderId="4" xfId="0" applyFont="1" applyBorder="1" applyAlignment="1">
      <alignment horizontal="center" vertical="center"/>
    </xf>
    <xf numFmtId="0" fontId="12" fillId="0" borderId="5" xfId="0" applyFont="1" applyBorder="1" applyAlignment="1">
      <alignment horizontal="center" vertical="center"/>
    </xf>
    <xf numFmtId="0" fontId="12" fillId="0" borderId="6" xfId="0" applyFont="1" applyBorder="1" applyAlignment="1">
      <alignment horizontal="center" vertical="center"/>
    </xf>
    <xf numFmtId="0" fontId="12" fillId="0" borderId="5" xfId="0" applyFont="1" applyBorder="1" applyAlignment="1">
      <alignment horizontal="right" vertical="center"/>
    </xf>
    <xf numFmtId="0" fontId="12" fillId="0" borderId="5" xfId="0" applyFont="1" applyBorder="1" applyAlignment="1">
      <alignment horizontal="left" vertical="center"/>
    </xf>
    <xf numFmtId="0" fontId="12" fillId="3" borderId="2" xfId="0" applyFont="1" applyFill="1" applyBorder="1" applyAlignment="1">
      <alignment horizontal="center" vertical="center" wrapText="1"/>
    </xf>
    <xf numFmtId="172" fontId="12" fillId="2" borderId="2" xfId="0" applyNumberFormat="1" applyFont="1" applyFill="1" applyBorder="1" applyAlignment="1">
      <alignment horizontal="center" vertical="center" wrapText="1"/>
    </xf>
    <xf numFmtId="0" fontId="12" fillId="3" borderId="7" xfId="2" applyFont="1" applyFill="1" applyBorder="1" applyAlignment="1">
      <alignment horizontal="center" vertical="center"/>
    </xf>
    <xf numFmtId="0" fontId="12" fillId="3" borderId="8" xfId="2" applyFont="1" applyFill="1" applyBorder="1" applyAlignment="1">
      <alignment horizontal="center" vertical="center"/>
    </xf>
    <xf numFmtId="0" fontId="12" fillId="3" borderId="9" xfId="2" applyFont="1" applyFill="1" applyBorder="1" applyAlignment="1">
      <alignment horizontal="center" vertical="center"/>
    </xf>
    <xf numFmtId="168" fontId="12" fillId="2" borderId="19" xfId="0" applyNumberFormat="1" applyFont="1" applyFill="1" applyBorder="1" applyAlignment="1">
      <alignment horizontal="center" vertical="center" wrapText="1"/>
    </xf>
    <xf numFmtId="168" fontId="12" fillId="2" borderId="10" xfId="0" applyNumberFormat="1" applyFont="1" applyFill="1" applyBorder="1" applyAlignment="1">
      <alignment horizontal="center" vertical="center" wrapText="1"/>
    </xf>
    <xf numFmtId="0" fontId="12" fillId="0" borderId="2" xfId="0" applyNumberFormat="1" applyFont="1" applyFill="1" applyBorder="1" applyAlignment="1" applyProtection="1">
      <alignment horizontal="center" vertical="center" wrapText="1" shrinkToFit="1"/>
      <protection locked="0"/>
    </xf>
    <xf numFmtId="0" fontId="12" fillId="10" borderId="19" xfId="0" applyNumberFormat="1" applyFont="1" applyFill="1" applyBorder="1" applyAlignment="1" applyProtection="1">
      <alignment horizontal="center" vertical="center" wrapText="1" shrinkToFit="1"/>
      <protection locked="0"/>
    </xf>
    <xf numFmtId="0" fontId="12" fillId="10" borderId="14" xfId="0" applyNumberFormat="1" applyFont="1" applyFill="1" applyBorder="1" applyAlignment="1" applyProtection="1">
      <alignment horizontal="center" vertical="center" wrapText="1" shrinkToFit="1"/>
      <protection locked="0"/>
    </xf>
    <xf numFmtId="0" fontId="12" fillId="10" borderId="10" xfId="0" applyNumberFormat="1" applyFont="1" applyFill="1" applyBorder="1" applyAlignment="1" applyProtection="1">
      <alignment horizontal="center" vertical="center" wrapText="1" shrinkToFit="1"/>
      <protection locked="0"/>
    </xf>
    <xf numFmtId="0" fontId="16" fillId="4" borderId="19" xfId="0" applyFont="1" applyFill="1" applyBorder="1" applyAlignment="1" applyProtection="1">
      <alignment horizontal="center" vertical="center" wrapText="1"/>
      <protection locked="0"/>
    </xf>
    <xf numFmtId="0" fontId="12" fillId="0" borderId="14" xfId="0" applyFont="1" applyBorder="1" applyAlignment="1">
      <alignment vertical="center" wrapText="1"/>
    </xf>
    <xf numFmtId="0" fontId="12" fillId="0" borderId="10" xfId="0" applyFont="1" applyBorder="1" applyAlignment="1">
      <alignment vertical="center" wrapText="1"/>
    </xf>
    <xf numFmtId="0" fontId="12" fillId="7" borderId="19" xfId="0" applyFont="1" applyFill="1" applyBorder="1" applyAlignment="1" applyProtection="1">
      <alignment horizontal="left" vertical="top" wrapText="1"/>
      <protection locked="0"/>
    </xf>
    <xf numFmtId="0" fontId="12" fillId="7" borderId="14" xfId="0" applyFont="1" applyFill="1" applyBorder="1" applyAlignment="1" applyProtection="1">
      <alignment horizontal="left" vertical="top" wrapText="1"/>
      <protection locked="0"/>
    </xf>
    <xf numFmtId="0" fontId="12" fillId="7" borderId="10" xfId="0" applyFont="1" applyFill="1" applyBorder="1" applyAlignment="1" applyProtection="1">
      <alignment horizontal="left" vertical="top" wrapText="1"/>
      <protection locked="0"/>
    </xf>
    <xf numFmtId="171" fontId="12" fillId="0" borderId="19" xfId="0" applyNumberFormat="1" applyFont="1" applyBorder="1" applyAlignment="1">
      <alignment horizontal="center" vertical="center"/>
    </xf>
    <xf numFmtId="171" fontId="12" fillId="0" borderId="14" xfId="0" applyNumberFormat="1" applyFont="1" applyBorder="1" applyAlignment="1">
      <alignment horizontal="center" vertical="center"/>
    </xf>
    <xf numFmtId="171" fontId="12" fillId="0" borderId="10" xfId="0" applyNumberFormat="1" applyFont="1" applyBorder="1" applyAlignment="1">
      <alignment horizontal="center" vertical="center"/>
    </xf>
    <xf numFmtId="167" fontId="12" fillId="0" borderId="19" xfId="0" applyNumberFormat="1" applyFont="1" applyBorder="1" applyAlignment="1">
      <alignment horizontal="center" vertical="center"/>
    </xf>
    <xf numFmtId="167" fontId="12" fillId="0" borderId="14" xfId="0" applyNumberFormat="1" applyFont="1" applyBorder="1" applyAlignment="1">
      <alignment horizontal="center" vertical="center"/>
    </xf>
    <xf numFmtId="167" fontId="12" fillId="0" borderId="10" xfId="0" applyNumberFormat="1" applyFont="1" applyBorder="1" applyAlignment="1">
      <alignment horizontal="center" vertical="center"/>
    </xf>
    <xf numFmtId="0" fontId="12" fillId="0" borderId="14" xfId="0" applyNumberFormat="1" applyFont="1" applyFill="1" applyBorder="1" applyAlignment="1" applyProtection="1">
      <alignment horizontal="center" vertical="center" wrapText="1" shrinkToFit="1"/>
      <protection locked="0"/>
    </xf>
    <xf numFmtId="167" fontId="14" fillId="0" borderId="7" xfId="0" applyNumberFormat="1" applyFont="1" applyBorder="1" applyAlignment="1">
      <alignment horizontal="center" vertical="center"/>
    </xf>
    <xf numFmtId="167" fontId="14" fillId="0" borderId="8" xfId="0" applyNumberFormat="1" applyFont="1" applyBorder="1" applyAlignment="1">
      <alignment horizontal="center" vertical="center"/>
    </xf>
    <xf numFmtId="167" fontId="14" fillId="0" borderId="9" xfId="0" applyNumberFormat="1" applyFont="1" applyBorder="1" applyAlignment="1">
      <alignment horizontal="center" vertical="center"/>
    </xf>
    <xf numFmtId="167" fontId="14" fillId="0" borderId="1" xfId="0" applyNumberFormat="1" applyFont="1" applyBorder="1" applyAlignment="1">
      <alignment horizontal="center" vertical="center"/>
    </xf>
    <xf numFmtId="167" fontId="14" fillId="0" borderId="0" xfId="0" applyNumberFormat="1" applyFont="1" applyBorder="1" applyAlignment="1">
      <alignment horizontal="center" vertical="center"/>
    </xf>
    <xf numFmtId="167" fontId="14" fillId="0" borderId="3" xfId="0" applyNumberFormat="1" applyFont="1" applyBorder="1" applyAlignment="1">
      <alignment horizontal="center" vertical="center"/>
    </xf>
    <xf numFmtId="167" fontId="14" fillId="0" borderId="4" xfId="0" applyNumberFormat="1" applyFont="1" applyBorder="1" applyAlignment="1">
      <alignment horizontal="center" vertical="center"/>
    </xf>
    <xf numFmtId="167" fontId="14" fillId="0" borderId="5" xfId="0" applyNumberFormat="1" applyFont="1" applyBorder="1" applyAlignment="1">
      <alignment horizontal="center" vertical="center"/>
    </xf>
    <xf numFmtId="167" fontId="14" fillId="0" borderId="6" xfId="0" applyNumberFormat="1" applyFont="1" applyBorder="1" applyAlignment="1">
      <alignment horizontal="center" vertical="center"/>
    </xf>
    <xf numFmtId="0" fontId="12" fillId="3" borderId="13" xfId="0" applyFont="1" applyFill="1" applyBorder="1" applyAlignment="1">
      <alignment horizontal="center" vertical="center"/>
    </xf>
    <xf numFmtId="0" fontId="12" fillId="3" borderId="32" xfId="0" applyFont="1" applyFill="1" applyBorder="1" applyAlignment="1">
      <alignment horizontal="center" vertical="center"/>
    </xf>
    <xf numFmtId="0" fontId="12" fillId="3" borderId="2" xfId="0" applyFont="1" applyFill="1" applyBorder="1" applyAlignment="1">
      <alignment horizontal="left" vertical="center" wrapText="1"/>
    </xf>
    <xf numFmtId="0" fontId="12" fillId="3" borderId="33" xfId="0" applyFont="1" applyFill="1" applyBorder="1" applyAlignment="1">
      <alignment horizontal="left" vertical="center" wrapText="1"/>
    </xf>
    <xf numFmtId="0" fontId="16" fillId="0" borderId="34" xfId="0" applyFont="1" applyFill="1" applyBorder="1" applyAlignment="1" applyProtection="1">
      <alignment horizontal="left" vertical="top" wrapText="1"/>
      <protection locked="0"/>
    </xf>
    <xf numFmtId="0" fontId="16" fillId="0" borderId="35" xfId="0" applyFont="1" applyFill="1" applyBorder="1" applyAlignment="1" applyProtection="1">
      <alignment horizontal="left" vertical="top" wrapText="1"/>
      <protection locked="0"/>
    </xf>
    <xf numFmtId="0" fontId="16" fillId="0" borderId="36" xfId="0" applyFont="1" applyFill="1" applyBorder="1" applyAlignment="1" applyProtection="1">
      <alignment horizontal="left" vertical="top" wrapText="1"/>
      <protection locked="0"/>
    </xf>
    <xf numFmtId="0" fontId="17" fillId="3" borderId="37" xfId="0" applyFont="1" applyFill="1" applyBorder="1" applyAlignment="1">
      <alignment horizontal="center" vertical="center"/>
    </xf>
    <xf numFmtId="0" fontId="17" fillId="3" borderId="38" xfId="0" applyFont="1" applyFill="1" applyBorder="1" applyAlignment="1">
      <alignment horizontal="center" vertical="center"/>
    </xf>
    <xf numFmtId="0" fontId="17" fillId="3" borderId="39" xfId="0" applyFont="1" applyFill="1" applyBorder="1" applyAlignment="1">
      <alignment horizontal="center" vertical="center"/>
    </xf>
    <xf numFmtId="0" fontId="12" fillId="3" borderId="7" xfId="2" applyFont="1" applyFill="1" applyBorder="1" applyAlignment="1">
      <alignment horizontal="center" vertical="center" wrapText="1"/>
    </xf>
    <xf numFmtId="0" fontId="12" fillId="3" borderId="8" xfId="2" applyFont="1" applyFill="1" applyBorder="1" applyAlignment="1">
      <alignment horizontal="center" vertical="center" wrapText="1"/>
    </xf>
    <xf numFmtId="0" fontId="12" fillId="3" borderId="9" xfId="2" applyFont="1" applyFill="1" applyBorder="1" applyAlignment="1">
      <alignment horizontal="center" vertical="center" wrapText="1"/>
    </xf>
    <xf numFmtId="0" fontId="12" fillId="3" borderId="4" xfId="2" applyFont="1" applyFill="1" applyBorder="1" applyAlignment="1">
      <alignment horizontal="center" vertical="center" wrapText="1"/>
    </xf>
    <xf numFmtId="0" fontId="12" fillId="3" borderId="5" xfId="2" applyFont="1" applyFill="1" applyBorder="1" applyAlignment="1">
      <alignment horizontal="center" vertical="center" wrapText="1"/>
    </xf>
    <xf numFmtId="0" fontId="12" fillId="3" borderId="6" xfId="2" applyFont="1" applyFill="1" applyBorder="1" applyAlignment="1">
      <alignment horizontal="center" vertical="center" wrapText="1"/>
    </xf>
    <xf numFmtId="0" fontId="12" fillId="3" borderId="2" xfId="0" applyFont="1" applyFill="1" applyBorder="1" applyAlignment="1" applyProtection="1">
      <alignment horizontal="center" vertical="center" wrapText="1"/>
      <protection locked="0"/>
    </xf>
    <xf numFmtId="168" fontId="12" fillId="2" borderId="2" xfId="0" applyNumberFormat="1" applyFont="1" applyFill="1" applyBorder="1" applyAlignment="1" applyProtection="1">
      <alignment horizontal="center" vertical="center" wrapText="1"/>
      <protection locked="0"/>
    </xf>
    <xf numFmtId="0" fontId="12" fillId="0" borderId="1" xfId="0" applyFont="1" applyBorder="1" applyAlignment="1">
      <alignment horizontal="left" vertical="top" wrapText="1"/>
    </xf>
    <xf numFmtId="0" fontId="12" fillId="0" borderId="3" xfId="0" applyFont="1" applyBorder="1" applyAlignment="1">
      <alignment horizontal="left" vertical="top" wrapText="1"/>
    </xf>
    <xf numFmtId="0" fontId="12" fillId="0" borderId="4" xfId="0" applyFont="1" applyBorder="1" applyAlignment="1">
      <alignment horizontal="left" vertical="top" wrapText="1"/>
    </xf>
    <xf numFmtId="0" fontId="12" fillId="0" borderId="6" xfId="0" applyFont="1" applyBorder="1" applyAlignment="1">
      <alignment horizontal="left" vertical="top" wrapText="1"/>
    </xf>
    <xf numFmtId="0" fontId="12" fillId="0" borderId="2" xfId="0" applyFont="1" applyFill="1" applyBorder="1" applyAlignment="1" applyProtection="1">
      <alignment horizontal="left" vertical="top" wrapText="1"/>
      <protection locked="0"/>
    </xf>
    <xf numFmtId="171" fontId="12" fillId="2" borderId="2" xfId="0" applyNumberFormat="1" applyFont="1" applyFill="1" applyBorder="1" applyAlignment="1" applyProtection="1">
      <alignment horizontal="center" vertical="center" wrapText="1"/>
      <protection locked="0"/>
    </xf>
    <xf numFmtId="0" fontId="20" fillId="4" borderId="30" xfId="0" applyFont="1" applyFill="1" applyBorder="1" applyAlignment="1" applyProtection="1">
      <alignment horizontal="left" vertical="center" wrapText="1"/>
      <protection locked="0"/>
    </xf>
    <xf numFmtId="0" fontId="20" fillId="4" borderId="31" xfId="0" applyFont="1" applyFill="1" applyBorder="1" applyAlignment="1" applyProtection="1">
      <alignment horizontal="left" vertical="center" wrapText="1"/>
      <protection locked="0"/>
    </xf>
    <xf numFmtId="0" fontId="16" fillId="0" borderId="8" xfId="0" applyFont="1" applyBorder="1" applyAlignment="1">
      <alignment horizontal="left" vertical="center"/>
    </xf>
    <xf numFmtId="0" fontId="16" fillId="0" borderId="15" xfId="0" applyFont="1" applyBorder="1" applyAlignment="1">
      <alignment horizontal="left" vertical="center"/>
    </xf>
    <xf numFmtId="0" fontId="12" fillId="3" borderId="2" xfId="0" applyFont="1" applyFill="1" applyBorder="1" applyAlignment="1">
      <alignment horizontal="center" vertical="center"/>
    </xf>
    <xf numFmtId="0" fontId="12" fillId="3" borderId="17" xfId="0" applyFont="1" applyFill="1" applyBorder="1" applyAlignment="1">
      <alignment horizontal="center" vertical="center"/>
    </xf>
    <xf numFmtId="0" fontId="12" fillId="3" borderId="2" xfId="0" applyFont="1" applyFill="1" applyBorder="1" applyAlignment="1">
      <alignment horizontal="left" vertical="center"/>
    </xf>
    <xf numFmtId="0" fontId="16" fillId="0" borderId="20" xfId="0" applyFont="1" applyFill="1" applyBorder="1" applyAlignment="1">
      <alignment horizontal="left" vertical="top" wrapText="1"/>
    </xf>
    <xf numFmtId="0" fontId="12" fillId="0" borderId="21" xfId="0" applyFont="1" applyFill="1" applyBorder="1" applyAlignment="1">
      <alignment horizontal="left" vertical="top"/>
    </xf>
    <xf numFmtId="0" fontId="12" fillId="0" borderId="22" xfId="0" applyFont="1" applyFill="1" applyBorder="1" applyAlignment="1">
      <alignment horizontal="left" vertical="top"/>
    </xf>
    <xf numFmtId="0" fontId="16" fillId="0" borderId="20" xfId="0" applyFont="1" applyBorder="1" applyAlignment="1">
      <alignment horizontal="left" vertical="top" wrapText="1"/>
    </xf>
    <xf numFmtId="0" fontId="12" fillId="0" borderId="21" xfId="0" applyFont="1" applyBorder="1" applyAlignment="1">
      <alignment horizontal="left" vertical="top" wrapText="1"/>
    </xf>
    <xf numFmtId="0" fontId="12" fillId="0" borderId="22" xfId="0" applyFont="1" applyBorder="1" applyAlignment="1">
      <alignment horizontal="left" vertical="top" wrapText="1"/>
    </xf>
    <xf numFmtId="0" fontId="12" fillId="0" borderId="23" xfId="0" applyFont="1" applyBorder="1" applyAlignment="1">
      <alignment horizontal="left" vertical="top" wrapText="1"/>
    </xf>
    <xf numFmtId="0" fontId="12" fillId="0" borderId="24" xfId="0" applyFont="1" applyBorder="1" applyAlignment="1">
      <alignment horizontal="left" vertical="top" wrapText="1"/>
    </xf>
    <xf numFmtId="0" fontId="12" fillId="0" borderId="25" xfId="0" applyFont="1" applyBorder="1" applyAlignment="1">
      <alignment horizontal="left" vertical="top" wrapText="1"/>
    </xf>
    <xf numFmtId="0" fontId="16" fillId="0" borderId="7" xfId="0" applyFont="1" applyFill="1" applyBorder="1" applyAlignment="1">
      <alignment horizontal="left" vertical="top"/>
    </xf>
    <xf numFmtId="0" fontId="12" fillId="0" borderId="8" xfId="0" applyFont="1" applyFill="1" applyBorder="1" applyAlignment="1">
      <alignment horizontal="left" vertical="top"/>
    </xf>
    <xf numFmtId="0" fontId="12" fillId="0" borderId="15" xfId="0" applyFont="1" applyFill="1" applyBorder="1" applyAlignment="1">
      <alignment horizontal="left" vertical="top"/>
    </xf>
    <xf numFmtId="0" fontId="12" fillId="0" borderId="23" xfId="0" applyFont="1" applyFill="1" applyBorder="1" applyAlignment="1">
      <alignment horizontal="left" vertical="top" wrapText="1"/>
    </xf>
    <xf numFmtId="0" fontId="12" fillId="0" borderId="24" xfId="0" applyFont="1" applyFill="1" applyBorder="1" applyAlignment="1">
      <alignment horizontal="left" vertical="top" wrapText="1"/>
    </xf>
    <xf numFmtId="0" fontId="12" fillId="0" borderId="25" xfId="0" applyFont="1" applyFill="1" applyBorder="1" applyAlignment="1">
      <alignment horizontal="left" vertical="top" wrapText="1"/>
    </xf>
    <xf numFmtId="0" fontId="16" fillId="0" borderId="7" xfId="0" applyFont="1" applyFill="1" applyBorder="1" applyAlignment="1">
      <alignment horizontal="left" vertical="top" wrapText="1"/>
    </xf>
    <xf numFmtId="0" fontId="12" fillId="0" borderId="8" xfId="0" applyFont="1" applyFill="1" applyBorder="1" applyAlignment="1">
      <alignment horizontal="left" vertical="top" wrapText="1"/>
    </xf>
    <xf numFmtId="0" fontId="12" fillId="0" borderId="15" xfId="0" applyFont="1" applyFill="1" applyBorder="1" applyAlignment="1">
      <alignment horizontal="left" vertical="top" wrapText="1"/>
    </xf>
    <xf numFmtId="0" fontId="12" fillId="0" borderId="4" xfId="0" applyFont="1" applyFill="1" applyBorder="1" applyAlignment="1">
      <alignment horizontal="left" vertical="top" wrapText="1"/>
    </xf>
    <xf numFmtId="0" fontId="12" fillId="0" borderId="5" xfId="0" applyFont="1" applyFill="1" applyBorder="1" applyAlignment="1">
      <alignment horizontal="left" vertical="top" wrapText="1"/>
    </xf>
    <xf numFmtId="0" fontId="12" fillId="0" borderId="18" xfId="0" applyFont="1" applyFill="1" applyBorder="1" applyAlignment="1">
      <alignment horizontal="left" vertical="top" wrapText="1"/>
    </xf>
    <xf numFmtId="0" fontId="12" fillId="0" borderId="18" xfId="0" applyFont="1" applyBorder="1" applyAlignment="1">
      <alignment horizontal="left" vertical="top" wrapText="1"/>
    </xf>
    <xf numFmtId="0" fontId="12" fillId="6" borderId="7" xfId="0" applyFont="1" applyFill="1" applyBorder="1" applyAlignment="1">
      <alignment horizontal="center" vertical="center" wrapText="1"/>
    </xf>
    <xf numFmtId="0" fontId="12" fillId="6" borderId="9" xfId="0" applyFont="1" applyFill="1" applyBorder="1" applyAlignment="1">
      <alignment horizontal="center" vertical="center" wrapText="1"/>
    </xf>
    <xf numFmtId="0" fontId="12" fillId="6" borderId="4" xfId="0" applyFont="1" applyFill="1" applyBorder="1" applyAlignment="1">
      <alignment horizontal="center" vertical="center" wrapText="1"/>
    </xf>
    <xf numFmtId="0" fontId="12" fillId="6" borderId="6" xfId="0" applyFont="1" applyFill="1" applyBorder="1" applyAlignment="1">
      <alignment horizontal="center" vertical="center" wrapText="1"/>
    </xf>
    <xf numFmtId="0" fontId="12" fillId="6" borderId="2" xfId="0" applyFont="1" applyFill="1" applyBorder="1" applyAlignment="1">
      <alignment horizontal="center" vertical="center" wrapText="1"/>
    </xf>
    <xf numFmtId="0" fontId="7" fillId="3" borderId="26" xfId="0" applyFont="1" applyFill="1" applyBorder="1" applyAlignment="1">
      <alignment horizontal="center" vertical="center"/>
    </xf>
    <xf numFmtId="0" fontId="7" fillId="3" borderId="27" xfId="0" applyFont="1" applyFill="1" applyBorder="1" applyAlignment="1">
      <alignment horizontal="center" vertical="center"/>
    </xf>
    <xf numFmtId="0" fontId="7" fillId="3" borderId="28" xfId="0" applyFont="1" applyFill="1" applyBorder="1" applyAlignment="1">
      <alignment horizontal="center" vertical="center"/>
    </xf>
    <xf numFmtId="0" fontId="7" fillId="3" borderId="7" xfId="0" applyFont="1" applyFill="1" applyBorder="1" applyAlignment="1">
      <alignment vertical="center"/>
    </xf>
    <xf numFmtId="0" fontId="7" fillId="3" borderId="8" xfId="0" applyFont="1" applyFill="1" applyBorder="1" applyAlignment="1">
      <alignment vertical="center"/>
    </xf>
    <xf numFmtId="0" fontId="7" fillId="3" borderId="9" xfId="0" applyFont="1" applyFill="1" applyBorder="1" applyAlignment="1">
      <alignment vertical="center"/>
    </xf>
    <xf numFmtId="0" fontId="7" fillId="3" borderId="1" xfId="0" applyFont="1" applyFill="1" applyBorder="1" applyAlignment="1">
      <alignment vertical="center"/>
    </xf>
    <xf numFmtId="0" fontId="7" fillId="3" borderId="0" xfId="0" applyFont="1" applyFill="1" applyBorder="1" applyAlignment="1">
      <alignment vertical="center"/>
    </xf>
    <xf numFmtId="0" fontId="7" fillId="3" borderId="3" xfId="0" applyFont="1" applyFill="1" applyBorder="1" applyAlignment="1">
      <alignment vertical="center"/>
    </xf>
    <xf numFmtId="0" fontId="7" fillId="3" borderId="4" xfId="0" applyFont="1" applyFill="1" applyBorder="1" applyAlignment="1">
      <alignment vertical="center"/>
    </xf>
    <xf numFmtId="0" fontId="7" fillId="3" borderId="5" xfId="0" applyFont="1" applyFill="1" applyBorder="1" applyAlignment="1">
      <alignment vertical="center"/>
    </xf>
    <xf numFmtId="0" fontId="7" fillId="3" borderId="6" xfId="0" applyFont="1" applyFill="1" applyBorder="1" applyAlignment="1">
      <alignment vertical="center"/>
    </xf>
    <xf numFmtId="0" fontId="20" fillId="0" borderId="7" xfId="0" applyFont="1" applyFill="1" applyBorder="1" applyAlignment="1" applyProtection="1">
      <alignment horizontal="left" vertical="top" wrapText="1"/>
    </xf>
    <xf numFmtId="0" fontId="7" fillId="0" borderId="8" xfId="0" applyFont="1" applyFill="1" applyBorder="1" applyAlignment="1" applyProtection="1">
      <alignment horizontal="left" vertical="top" wrapText="1"/>
    </xf>
    <xf numFmtId="0" fontId="7" fillId="0" borderId="15" xfId="0" applyFont="1" applyFill="1" applyBorder="1" applyAlignment="1" applyProtection="1">
      <alignment horizontal="left" vertical="top" wrapText="1"/>
    </xf>
    <xf numFmtId="0" fontId="7" fillId="3" borderId="2" xfId="0" applyFont="1" applyFill="1" applyBorder="1" applyAlignment="1" applyProtection="1">
      <alignment horizontal="center" vertical="center" wrapText="1"/>
    </xf>
    <xf numFmtId="169" fontId="7" fillId="8" borderId="2" xfId="0" applyNumberFormat="1" applyFont="1" applyFill="1" applyBorder="1" applyAlignment="1" applyProtection="1">
      <alignment horizontal="center" vertical="center" wrapText="1"/>
    </xf>
    <xf numFmtId="172" fontId="7" fillId="8" borderId="2" xfId="0" applyNumberFormat="1" applyFont="1" applyFill="1" applyBorder="1" applyAlignment="1">
      <alignment horizontal="center" vertical="center"/>
    </xf>
    <xf numFmtId="0" fontId="7" fillId="3" borderId="2" xfId="0" applyFont="1" applyFill="1" applyBorder="1" applyAlignment="1">
      <alignment horizontal="center" vertical="center"/>
    </xf>
    <xf numFmtId="173" fontId="7" fillId="8" borderId="2" xfId="0" applyNumberFormat="1" applyFont="1" applyFill="1" applyBorder="1" applyAlignment="1">
      <alignment horizontal="center" vertical="center"/>
    </xf>
    <xf numFmtId="173" fontId="7" fillId="8" borderId="17" xfId="0" applyNumberFormat="1" applyFont="1" applyFill="1" applyBorder="1" applyAlignment="1">
      <alignment horizontal="center" vertical="center"/>
    </xf>
    <xf numFmtId="0" fontId="7" fillId="8" borderId="2" xfId="0" applyFont="1" applyFill="1" applyBorder="1" applyAlignment="1" applyProtection="1">
      <alignment horizontal="center" vertical="center" wrapText="1"/>
    </xf>
    <xf numFmtId="0" fontId="7" fillId="3" borderId="2" xfId="0" applyFont="1" applyFill="1" applyBorder="1" applyAlignment="1">
      <alignment horizontal="center" vertical="center" wrapText="1"/>
    </xf>
    <xf numFmtId="0" fontId="7" fillId="8" borderId="2" xfId="0" applyFont="1" applyFill="1" applyBorder="1" applyAlignment="1">
      <alignment horizontal="center" vertical="center"/>
    </xf>
    <xf numFmtId="166" fontId="20" fillId="0" borderId="7" xfId="0" applyNumberFormat="1" applyFont="1" applyFill="1" applyBorder="1" applyAlignment="1" applyProtection="1">
      <alignment horizontal="left" vertical="center"/>
    </xf>
    <xf numFmtId="166" fontId="20" fillId="0" borderId="8" xfId="0" applyNumberFormat="1" applyFont="1" applyFill="1" applyBorder="1" applyAlignment="1" applyProtection="1">
      <alignment horizontal="left" vertical="center"/>
    </xf>
    <xf numFmtId="166" fontId="20" fillId="0" borderId="4" xfId="0" applyNumberFormat="1" applyFont="1" applyFill="1" applyBorder="1" applyAlignment="1" applyProtection="1">
      <alignment horizontal="left" vertical="center"/>
    </xf>
    <xf numFmtId="166" fontId="20" fillId="0" borderId="5" xfId="0" applyNumberFormat="1" applyFont="1" applyFill="1" applyBorder="1" applyAlignment="1" applyProtection="1">
      <alignment horizontal="left" vertical="center"/>
    </xf>
    <xf numFmtId="0" fontId="7" fillId="11" borderId="19" xfId="0" applyFont="1" applyFill="1" applyBorder="1" applyAlignment="1" applyProtection="1">
      <alignment horizontal="center" vertical="center"/>
    </xf>
    <xf numFmtId="0" fontId="7" fillId="11" borderId="10" xfId="0" applyFont="1" applyFill="1" applyBorder="1" applyAlignment="1" applyProtection="1">
      <alignment horizontal="center" vertical="center"/>
    </xf>
    <xf numFmtId="0" fontId="7" fillId="11" borderId="19" xfId="0" applyFont="1" applyFill="1" applyBorder="1" applyAlignment="1" applyProtection="1">
      <alignment horizontal="center" vertical="center" wrapText="1"/>
    </xf>
    <xf numFmtId="0" fontId="7" fillId="11" borderId="10" xfId="0" applyFont="1" applyFill="1" applyBorder="1" applyAlignment="1" applyProtection="1">
      <alignment horizontal="center" vertical="center" wrapText="1"/>
    </xf>
    <xf numFmtId="166" fontId="7" fillId="11" borderId="2" xfId="0" applyNumberFormat="1" applyFont="1" applyFill="1" applyBorder="1" applyAlignment="1" applyProtection="1">
      <alignment horizontal="center" vertical="center" shrinkToFit="1"/>
    </xf>
    <xf numFmtId="166" fontId="7" fillId="11" borderId="17" xfId="0" applyNumberFormat="1" applyFont="1" applyFill="1" applyBorder="1" applyAlignment="1" applyProtection="1">
      <alignment horizontal="center" vertical="center" shrinkToFit="1"/>
    </xf>
    <xf numFmtId="0" fontId="7" fillId="3" borderId="19" xfId="0" applyFont="1" applyFill="1" applyBorder="1" applyAlignment="1" applyProtection="1">
      <alignment horizontal="center" vertical="center" wrapText="1"/>
    </xf>
    <xf numFmtId="0" fontId="7" fillId="3" borderId="14" xfId="0" applyFont="1" applyFill="1" applyBorder="1" applyAlignment="1" applyProtection="1">
      <alignment horizontal="center" vertical="center" wrapText="1"/>
    </xf>
    <xf numFmtId="0" fontId="7" fillId="3" borderId="10" xfId="0" applyFont="1" applyFill="1" applyBorder="1" applyAlignment="1" applyProtection="1">
      <alignment horizontal="center" vertical="center" wrapText="1"/>
    </xf>
    <xf numFmtId="170" fontId="7" fillId="0" borderId="19" xfId="0" applyNumberFormat="1" applyFont="1" applyFill="1" applyBorder="1" applyAlignment="1">
      <alignment horizontal="center" vertical="center" shrinkToFit="1"/>
    </xf>
    <xf numFmtId="170" fontId="7" fillId="0" borderId="10" xfId="0" applyNumberFormat="1" applyFont="1" applyFill="1" applyBorder="1" applyAlignment="1">
      <alignment horizontal="center" vertical="center" shrinkToFit="1"/>
    </xf>
    <xf numFmtId="170" fontId="7" fillId="8" borderId="19" xfId="0" applyNumberFormat="1" applyFont="1" applyFill="1" applyBorder="1" applyAlignment="1">
      <alignment horizontal="center" vertical="center" shrinkToFit="1"/>
    </xf>
    <xf numFmtId="170" fontId="7" fillId="8" borderId="10" xfId="0" applyNumberFormat="1" applyFont="1" applyFill="1" applyBorder="1" applyAlignment="1">
      <alignment horizontal="center" vertical="center" shrinkToFit="1"/>
    </xf>
    <xf numFmtId="166" fontId="7" fillId="12" borderId="19" xfId="0" applyNumberFormat="1" applyFont="1" applyFill="1" applyBorder="1" applyAlignment="1" applyProtection="1">
      <alignment horizontal="center" vertical="center" shrinkToFit="1"/>
    </xf>
    <xf numFmtId="166" fontId="7" fillId="12" borderId="14" xfId="0" applyNumberFormat="1" applyFont="1" applyFill="1" applyBorder="1" applyAlignment="1" applyProtection="1">
      <alignment horizontal="center" vertical="center" shrinkToFit="1"/>
    </xf>
    <xf numFmtId="166" fontId="7" fillId="12" borderId="40" xfId="0" applyNumberFormat="1" applyFont="1" applyFill="1" applyBorder="1" applyAlignment="1" applyProtection="1">
      <alignment horizontal="center" vertical="center" shrinkToFit="1"/>
    </xf>
    <xf numFmtId="0" fontId="20" fillId="0" borderId="7" xfId="0" applyFont="1" applyBorder="1" applyAlignment="1">
      <alignment horizontal="left" vertical="center" wrapText="1"/>
    </xf>
    <xf numFmtId="0" fontId="7" fillId="0" borderId="8" xfId="0" applyFont="1" applyBorder="1" applyAlignment="1">
      <alignment horizontal="left" vertical="center" wrapText="1"/>
    </xf>
    <xf numFmtId="0" fontId="7" fillId="0" borderId="15" xfId="0" applyFont="1" applyBorder="1" applyAlignment="1">
      <alignment horizontal="left" vertical="center" wrapText="1"/>
    </xf>
    <xf numFmtId="0" fontId="7" fillId="0" borderId="1" xfId="0" applyFont="1" applyBorder="1" applyAlignment="1" applyProtection="1">
      <alignment horizontal="left" vertical="top" wrapText="1"/>
    </xf>
    <xf numFmtId="0" fontId="7" fillId="0" borderId="0" xfId="0" applyFont="1" applyBorder="1" applyAlignment="1" applyProtection="1">
      <alignment horizontal="left" vertical="top" wrapText="1"/>
    </xf>
    <xf numFmtId="0" fontId="7" fillId="0" borderId="29" xfId="0" applyFont="1" applyBorder="1" applyAlignment="1" applyProtection="1">
      <alignment horizontal="left" vertical="top" wrapText="1"/>
    </xf>
    <xf numFmtId="0" fontId="7" fillId="0" borderId="4" xfId="0" applyFont="1" applyBorder="1" applyAlignment="1" applyProtection="1">
      <alignment horizontal="left" vertical="top" wrapText="1"/>
    </xf>
    <xf numFmtId="0" fontId="7" fillId="0" borderId="5" xfId="0" applyFont="1" applyBorder="1" applyAlignment="1" applyProtection="1">
      <alignment horizontal="left" vertical="top" wrapText="1"/>
    </xf>
    <xf numFmtId="0" fontId="7" fillId="0" borderId="18" xfId="0" applyFont="1" applyBorder="1" applyAlignment="1" applyProtection="1">
      <alignment horizontal="left" vertical="top" wrapText="1"/>
    </xf>
    <xf numFmtId="170" fontId="7" fillId="0" borderId="2" xfId="0" applyNumberFormat="1" applyFont="1" applyFill="1" applyBorder="1" applyAlignment="1">
      <alignment horizontal="center" vertical="center" shrinkToFit="1"/>
    </xf>
    <xf numFmtId="170" fontId="7" fillId="8" borderId="2" xfId="0" applyNumberFormat="1" applyFont="1" applyFill="1" applyBorder="1" applyAlignment="1">
      <alignment horizontal="center" vertical="center" shrinkToFit="1"/>
    </xf>
    <xf numFmtId="0" fontId="20" fillId="0" borderId="7" xfId="0" applyFont="1" applyBorder="1" applyAlignment="1" applyProtection="1">
      <alignment horizontal="left" vertical="center"/>
    </xf>
    <xf numFmtId="0" fontId="7" fillId="0" borderId="8" xfId="0" applyFont="1" applyBorder="1" applyAlignment="1" applyProtection="1">
      <alignment horizontal="left" vertical="center"/>
    </xf>
    <xf numFmtId="0" fontId="7" fillId="0" borderId="0" xfId="0" applyFont="1" applyBorder="1" applyAlignment="1" applyProtection="1">
      <alignment horizontal="left" vertical="center"/>
    </xf>
    <xf numFmtId="0" fontId="7" fillId="0" borderId="29" xfId="0" applyFont="1" applyBorder="1" applyAlignment="1" applyProtection="1">
      <alignment horizontal="left" vertical="center"/>
    </xf>
    <xf numFmtId="0" fontId="7" fillId="0" borderId="1" xfId="0" applyFont="1" applyBorder="1" applyAlignment="1">
      <alignment horizontal="left" vertical="top" wrapText="1"/>
    </xf>
    <xf numFmtId="0" fontId="7" fillId="0" borderId="0" xfId="0" applyFont="1" applyBorder="1" applyAlignment="1">
      <alignment horizontal="left" vertical="top" wrapText="1"/>
    </xf>
    <xf numFmtId="0" fontId="7" fillId="0" borderId="29" xfId="0" applyFont="1" applyBorder="1" applyAlignment="1">
      <alignment horizontal="left" vertical="top" wrapText="1"/>
    </xf>
    <xf numFmtId="0" fontId="7" fillId="0" borderId="4" xfId="0" applyFont="1" applyBorder="1" applyAlignment="1">
      <alignment horizontal="left" vertical="top" wrapText="1"/>
    </xf>
    <xf numFmtId="0" fontId="7" fillId="0" borderId="5" xfId="0" applyFont="1" applyBorder="1" applyAlignment="1">
      <alignment horizontal="left" vertical="top" wrapText="1"/>
    </xf>
    <xf numFmtId="0" fontId="7" fillId="0" borderId="18" xfId="0" applyFont="1" applyBorder="1" applyAlignment="1">
      <alignment horizontal="left" vertical="top" wrapText="1"/>
    </xf>
    <xf numFmtId="169" fontId="12" fillId="0" borderId="2" xfId="0" applyNumberFormat="1" applyFont="1" applyBorder="1" applyAlignment="1">
      <alignment horizontal="center" vertical="center" wrapText="1"/>
    </xf>
    <xf numFmtId="0" fontId="12" fillId="3" borderId="19" xfId="0" applyNumberFormat="1" applyFont="1" applyFill="1" applyBorder="1" applyAlignment="1">
      <alignment horizontal="center" vertical="center" wrapText="1"/>
    </xf>
    <xf numFmtId="0" fontId="12" fillId="3" borderId="14" xfId="0" applyNumberFormat="1" applyFont="1" applyFill="1" applyBorder="1" applyAlignment="1">
      <alignment horizontal="center" vertical="center" wrapText="1"/>
    </xf>
    <xf numFmtId="0" fontId="12" fillId="3" borderId="10" xfId="0" applyNumberFormat="1" applyFont="1" applyFill="1" applyBorder="1" applyAlignment="1">
      <alignment horizontal="center" vertical="center" wrapText="1"/>
    </xf>
    <xf numFmtId="14" fontId="12" fillId="3" borderId="2" xfId="0" applyNumberFormat="1" applyFont="1" applyFill="1" applyBorder="1" applyAlignment="1">
      <alignment horizontal="center" vertical="center" wrapText="1"/>
    </xf>
    <xf numFmtId="171" fontId="12" fillId="0" borderId="2" xfId="0" applyNumberFormat="1" applyFont="1" applyFill="1" applyBorder="1" applyAlignment="1">
      <alignment horizontal="center" vertical="center" wrapText="1"/>
    </xf>
    <xf numFmtId="0" fontId="12" fillId="3" borderId="2" xfId="0" applyNumberFormat="1" applyFont="1" applyFill="1" applyBorder="1" applyAlignment="1">
      <alignment horizontal="center" vertical="center" wrapText="1"/>
    </xf>
    <xf numFmtId="0" fontId="12" fillId="10" borderId="4" xfId="0" applyFont="1" applyFill="1" applyBorder="1" applyAlignment="1" applyProtection="1">
      <alignment horizontal="left" vertical="top" wrapText="1"/>
      <protection locked="0"/>
    </xf>
    <xf numFmtId="0" fontId="12" fillId="10" borderId="5" xfId="0" applyFont="1" applyFill="1" applyBorder="1" applyAlignment="1" applyProtection="1">
      <alignment horizontal="left" vertical="top" wrapText="1"/>
      <protection locked="0"/>
    </xf>
    <xf numFmtId="0" fontId="12" fillId="10" borderId="6" xfId="0" applyFont="1" applyFill="1" applyBorder="1" applyAlignment="1" applyProtection="1">
      <alignment horizontal="left" vertical="top" wrapText="1"/>
      <protection locked="0"/>
    </xf>
    <xf numFmtId="0" fontId="12" fillId="3" borderId="2" xfId="0" applyFont="1" applyFill="1" applyBorder="1" applyAlignment="1" applyProtection="1">
      <alignment horizontal="center" vertical="center" wrapText="1" shrinkToFit="1"/>
    </xf>
    <xf numFmtId="0" fontId="5" fillId="5" borderId="12" xfId="7" applyFont="1" applyFill="1" applyBorder="1" applyAlignment="1">
      <alignment horizontal="center" vertical="center"/>
    </xf>
    <xf numFmtId="0" fontId="5" fillId="5" borderId="41" xfId="7" applyFont="1" applyFill="1" applyBorder="1" applyAlignment="1">
      <alignment horizontal="center" vertical="center"/>
    </xf>
    <xf numFmtId="0" fontId="5" fillId="5" borderId="11" xfId="7" applyFont="1" applyFill="1" applyBorder="1" applyAlignment="1">
      <alignment horizontal="center" vertical="center"/>
    </xf>
    <xf numFmtId="0" fontId="17" fillId="9" borderId="2" xfId="7" applyFont="1" applyFill="1" applyBorder="1" applyAlignment="1">
      <alignment horizontal="center" vertical="center"/>
    </xf>
    <xf numFmtId="0" fontId="17" fillId="9" borderId="19" xfId="7" applyFont="1" applyFill="1" applyBorder="1" applyAlignment="1">
      <alignment horizontal="left" vertical="center"/>
    </xf>
    <xf numFmtId="0" fontId="17" fillId="9" borderId="14" xfId="7" applyFont="1" applyFill="1" applyBorder="1" applyAlignment="1">
      <alignment horizontal="left" vertical="center"/>
    </xf>
    <xf numFmtId="0" fontId="17" fillId="9" borderId="10" xfId="7" applyFont="1" applyFill="1" applyBorder="1" applyAlignment="1">
      <alignment horizontal="left" vertical="center"/>
    </xf>
    <xf numFmtId="0" fontId="17" fillId="9" borderId="2" xfId="7" applyFont="1" applyFill="1" applyBorder="1" applyAlignment="1">
      <alignment horizontal="left" vertical="center"/>
    </xf>
    <xf numFmtId="0" fontId="17" fillId="9" borderId="2" xfId="8" applyFont="1" applyFill="1" applyBorder="1" applyAlignment="1">
      <alignment horizontal="left" vertical="center"/>
    </xf>
    <xf numFmtId="0" fontId="5" fillId="5" borderId="12" xfId="8" applyFill="1" applyBorder="1" applyAlignment="1">
      <alignment horizontal="center" vertical="center"/>
    </xf>
    <xf numFmtId="0" fontId="5" fillId="5" borderId="11" xfId="8" applyFill="1" applyBorder="1" applyAlignment="1">
      <alignment horizontal="center" vertical="center"/>
    </xf>
    <xf numFmtId="0" fontId="17" fillId="9" borderId="2" xfId="5" applyFont="1" applyFill="1" applyBorder="1" applyAlignment="1">
      <alignment horizontal="left" vertical="center"/>
    </xf>
    <xf numFmtId="0" fontId="5" fillId="5" borderId="41" xfId="8" applyFill="1" applyBorder="1" applyAlignment="1">
      <alignment horizontal="center" vertical="center"/>
    </xf>
    <xf numFmtId="0" fontId="17" fillId="9" borderId="2" xfId="3" applyFont="1" applyFill="1" applyBorder="1" applyAlignment="1">
      <alignment horizontal="left" vertical="center"/>
    </xf>
    <xf numFmtId="0" fontId="5" fillId="5" borderId="2" xfId="8" applyFill="1" applyBorder="1" applyAlignment="1">
      <alignment horizontal="center" vertical="center"/>
    </xf>
    <xf numFmtId="0" fontId="5" fillId="5" borderId="2" xfId="7" applyFont="1" applyFill="1" applyBorder="1" applyAlignment="1">
      <alignment horizontal="center" vertical="center"/>
    </xf>
    <xf numFmtId="0" fontId="17" fillId="9" borderId="2" xfId="6" applyFont="1" applyFill="1" applyBorder="1" applyAlignment="1">
      <alignment horizontal="left" vertical="center"/>
    </xf>
    <xf numFmtId="0" fontId="17" fillId="9" borderId="2" xfId="4" applyFont="1" applyFill="1" applyBorder="1" applyAlignment="1">
      <alignment horizontal="left" vertical="center"/>
    </xf>
    <xf numFmtId="0" fontId="5" fillId="5" borderId="12" xfId="5" applyFont="1" applyFill="1" applyBorder="1" applyAlignment="1">
      <alignment horizontal="center" vertical="center"/>
    </xf>
    <xf numFmtId="0" fontId="5" fillId="5" borderId="41" xfId="5" applyFont="1" applyFill="1" applyBorder="1" applyAlignment="1">
      <alignment horizontal="center" vertical="center"/>
    </xf>
    <xf numFmtId="0" fontId="5" fillId="5" borderId="11" xfId="5" applyFont="1" applyFill="1" applyBorder="1" applyAlignment="1">
      <alignment horizontal="center" vertical="center"/>
    </xf>
    <xf numFmtId="0" fontId="9" fillId="0" borderId="0" xfId="10" applyFont="1" applyAlignment="1">
      <alignment horizontal="right" vertical="center"/>
    </xf>
    <xf numFmtId="0" fontId="11" fillId="0" borderId="0" xfId="10" applyFont="1" applyAlignment="1">
      <alignment horizontal="left" vertical="center"/>
    </xf>
  </cellXfs>
  <cellStyles count="11">
    <cellStyle name="Bình thường" xfId="0" builtinId="0"/>
    <cellStyle name="標準 2" xfId="1" xr:uid="{00000000-0005-0000-0000-000001000000}"/>
    <cellStyle name="標準 3" xfId="9" xr:uid="{00000000-0005-0000-0000-000002000000}"/>
    <cellStyle name="標準 4" xfId="10" xr:uid="{00000000-0005-0000-0000-000003000000}"/>
    <cellStyle name="標準_コードレビューに関するコメント_コードレビューチェックリストv0.22" xfId="2" xr:uid="{00000000-0005-0000-0000-000004000000}"/>
    <cellStyle name="標準_レビューチェックリスト_CD" xfId="3" xr:uid="{00000000-0005-0000-0000-000005000000}"/>
    <cellStyle name="標準_レビューチェックリスト_テスト仕様書" xfId="5" xr:uid="{00000000-0005-0000-0000-000006000000}"/>
    <cellStyle name="標準_レビューチェックリスト_テスト前" xfId="6" xr:uid="{00000000-0005-0000-0000-000007000000}"/>
    <cellStyle name="標準_レビューチェックリスト_テスト結果" xfId="4" xr:uid="{00000000-0005-0000-0000-000008000000}"/>
    <cellStyle name="標準_レビューチェックリスト_機能仕様書" xfId="7" xr:uid="{00000000-0005-0000-0000-000009000000}"/>
    <cellStyle name="標準_レビューチェックリスト_設計書" xfId="8" xr:uid="{00000000-0005-0000-0000-00000A000000}"/>
  </cellStyles>
  <dxfs count="98">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ill>
        <patternFill>
          <bgColor theme="0" tint="-0.499984740745262"/>
        </patternFill>
      </fill>
    </dxf>
    <dxf>
      <fill>
        <patternFill>
          <bgColor indexed="55"/>
        </patternFill>
      </fill>
    </dxf>
    <dxf>
      <font>
        <b/>
        <i val="0"/>
        <color auto="1"/>
      </font>
      <fill>
        <patternFill>
          <bgColor indexed="43"/>
        </patternFill>
      </fill>
    </dxf>
    <dxf>
      <fill>
        <patternFill>
          <bgColor theme="0" tint="-0.499984740745262"/>
        </patternFill>
      </fill>
    </dxf>
    <dxf>
      <font>
        <b/>
        <i val="0"/>
      </font>
    </dxf>
    <dxf>
      <font>
        <b/>
        <i val="0"/>
      </font>
    </dxf>
    <dxf>
      <fill>
        <patternFill>
          <bgColor theme="0" tint="-0.499984740745262"/>
        </patternFill>
      </fill>
    </dxf>
    <dxf>
      <fill>
        <patternFill>
          <bgColor theme="0" tint="-0.499984740745262"/>
        </patternFill>
      </fill>
    </dxf>
    <dxf>
      <fill>
        <patternFill>
          <bgColor theme="0" tint="-0.499984740745262"/>
        </patternFill>
      </fill>
    </dxf>
    <dxf>
      <fill>
        <patternFill>
          <bgColor indexed="55"/>
        </patternFill>
      </fill>
    </dxf>
    <dxf>
      <font>
        <b/>
        <i val="0"/>
        <color auto="1"/>
      </font>
      <fill>
        <patternFill>
          <bgColor indexed="43"/>
        </patternFill>
      </fill>
    </dxf>
    <dxf>
      <fill>
        <patternFill>
          <bgColor indexed="55"/>
        </patternFill>
      </fill>
    </dxf>
  </dxfs>
  <tableStyles count="0" defaultTableStyle="TableStyleMedium2" defaultPivotStyle="PivotStyleLight16"/>
  <colors>
    <mruColors>
      <color rgb="FFFF00FF"/>
      <color rgb="FFFFFF99"/>
      <color rgb="FFCCFF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26</xdr:col>
      <xdr:colOff>0</xdr:colOff>
      <xdr:row>0</xdr:row>
      <xdr:rowOff>47625</xdr:rowOff>
    </xdr:from>
    <xdr:to>
      <xdr:col>38</xdr:col>
      <xdr:colOff>104775</xdr:colOff>
      <xdr:row>1</xdr:row>
      <xdr:rowOff>114300</xdr:rowOff>
    </xdr:to>
    <xdr:sp macro="" textlink="">
      <xdr:nvSpPr>
        <xdr:cNvPr id="6145" name="正方形/長方形 1">
          <a:extLst>
            <a:ext uri="{FF2B5EF4-FFF2-40B4-BE49-F238E27FC236}">
              <a16:creationId xmlns:a16="http://schemas.microsoft.com/office/drawing/2014/main" id="{00000000-0008-0000-0100-000001180000}"/>
            </a:ext>
          </a:extLst>
        </xdr:cNvPr>
        <xdr:cNvSpPr>
          <a:spLocks noChangeArrowheads="1"/>
        </xdr:cNvSpPr>
      </xdr:nvSpPr>
      <xdr:spPr bwMode="auto">
        <a:xfrm>
          <a:off x="10534650" y="47625"/>
          <a:ext cx="8334375" cy="2381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defRPr sz="1000"/>
          </a:pPr>
          <a:r>
            <a:rPr lang="ja-JP" altLang="en-US" sz="900" b="0" i="0" u="none" strike="noStrike" baseline="0">
              <a:solidFill>
                <a:srgbClr val="FF0000"/>
              </a:solidFill>
              <a:latin typeface="+mn-lt"/>
              <a:ea typeface="ＭＳ Ｐゴシック"/>
            </a:rPr>
            <a:t>Document type of this template: "quality record".</a:t>
          </a:r>
        </a:p>
      </xdr:txBody>
    </xdr:sp>
    <xdr:clientData/>
  </xdr:twoCellAnchor>
  <xdr:twoCellAnchor editAs="oneCell">
    <xdr:from>
      <xdr:col>26</xdr:col>
      <xdr:colOff>0</xdr:colOff>
      <xdr:row>16</xdr:row>
      <xdr:rowOff>9525</xdr:rowOff>
    </xdr:from>
    <xdr:to>
      <xdr:col>38</xdr:col>
      <xdr:colOff>123825</xdr:colOff>
      <xdr:row>28</xdr:row>
      <xdr:rowOff>209550</xdr:rowOff>
    </xdr:to>
    <xdr:sp macro="" textlink="">
      <xdr:nvSpPr>
        <xdr:cNvPr id="6146" name="正方形/長方形 3">
          <a:extLst>
            <a:ext uri="{FF2B5EF4-FFF2-40B4-BE49-F238E27FC236}">
              <a16:creationId xmlns:a16="http://schemas.microsoft.com/office/drawing/2014/main" id="{00000000-0008-0000-0100-000002180000}"/>
            </a:ext>
          </a:extLst>
        </xdr:cNvPr>
        <xdr:cNvSpPr>
          <a:spLocks noChangeArrowheads="1"/>
        </xdr:cNvSpPr>
      </xdr:nvSpPr>
      <xdr:spPr bwMode="auto">
        <a:xfrm>
          <a:off x="10534650" y="2752725"/>
          <a:ext cx="8353425" cy="45434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70C0"/>
              </a:solidFill>
              <a:latin typeface="+mn-lt"/>
              <a:ea typeface="ＭＳ Ｐゴシック"/>
            </a:rPr>
            <a:t>■Peer review checklist</a:t>
          </a:r>
        </a:p>
        <a:p>
          <a:pPr algn="l" rtl="0">
            <a:lnSpc>
              <a:spcPts val="1100"/>
            </a:lnSpc>
            <a:defRPr sz="1000"/>
          </a:pPr>
          <a:r>
            <a:rPr lang="ja-JP" altLang="en-US" sz="900" b="0" i="0" u="none" strike="noStrike" baseline="0">
              <a:solidFill>
                <a:srgbClr val="000000"/>
              </a:solidFill>
              <a:latin typeface="+mn-lt"/>
              <a:ea typeface="ＭＳ Ｐゴシック"/>
            </a:rPr>
            <a:t>　　　Select checklist type from the list.</a:t>
          </a:r>
        </a:p>
        <a:p>
          <a:pPr algn="l" rtl="0">
            <a:lnSpc>
              <a:spcPts val="1100"/>
            </a:lnSpc>
            <a:defRPr sz="1000"/>
          </a:pPr>
          <a:r>
            <a:rPr lang="ja-JP" altLang="en-US" sz="900" b="0" i="0" u="none" strike="noStrike" baseline="0">
              <a:solidFill>
                <a:srgbClr val="000000"/>
              </a:solidFill>
              <a:latin typeface="+mn-lt"/>
              <a:ea typeface="ＭＳ Ｐゴシック"/>
            </a:rPr>
            <a:t>　　　The "review organizer" will determine whether checklist is to be used.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■Participants</a:t>
          </a:r>
        </a:p>
        <a:p>
          <a:pPr algn="l" rtl="0">
            <a:lnSpc>
              <a:spcPts val="1100"/>
            </a:lnSpc>
            <a:defRPr sz="1000"/>
          </a:pPr>
          <a:r>
            <a:rPr lang="ja-JP" altLang="en-US" sz="900" b="0" i="0" u="none" strike="noStrike" baseline="0">
              <a:solidFill>
                <a:srgbClr val="000000"/>
              </a:solidFill>
              <a:latin typeface="+mn-lt"/>
              <a:ea typeface="ＭＳ Ｐゴシック"/>
            </a:rPr>
            <a:t>　　　Describe the participants in meeting according to their roles.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All reviewers will be listed.</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"Software Development: Implementation Standard</a:t>
          </a:r>
          <a:r>
            <a:rPr lang="en-US" altLang="ja-JP" sz="900" b="0" i="0" u="none" strike="noStrike" baseline="0">
              <a:solidFill>
                <a:srgbClr val="000000"/>
              </a:solidFill>
              <a:latin typeface="+mn-lt"/>
              <a:ea typeface="ＭＳ Ｐゴシック"/>
            </a:rPr>
            <a:t> for</a:t>
          </a:r>
          <a:r>
            <a:rPr lang="ja-JP" altLang="en-US" sz="900" b="0" i="0" u="none" strike="noStrike" baseline="0">
              <a:solidFill>
                <a:srgbClr val="000000"/>
              </a:solidFill>
              <a:latin typeface="+mn-lt"/>
              <a:ea typeface="ＭＳ Ｐゴシック"/>
            </a:rPr>
            <a:t> Review</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(RCT-JB5001-002) for role definition.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■Objective of peer review (</a:t>
          </a:r>
          <a:r>
            <a:rPr lang="en-US" altLang="ja-JP" sz="900" b="0" i="0" u="none" strike="noStrike" baseline="0">
              <a:solidFill>
                <a:srgbClr val="0070C0"/>
              </a:solidFill>
              <a:latin typeface="+mn-lt"/>
              <a:ea typeface="ＭＳ Ｐゴシック"/>
            </a:rPr>
            <a:t>description of </a:t>
          </a:r>
          <a:r>
            <a:rPr lang="ja-JP" altLang="en-US" sz="900" b="0" i="0" u="none" strike="noStrike" baseline="0">
              <a:solidFill>
                <a:srgbClr val="0070C0"/>
              </a:solidFill>
              <a:latin typeface="+mn-lt"/>
              <a:ea typeface="ＭＳ Ｐゴシック"/>
            </a:rPr>
            <a:t>peer review)</a:t>
          </a:r>
        </a:p>
        <a:p>
          <a:pPr algn="l" rtl="0">
            <a:lnSpc>
              <a:spcPts val="1100"/>
            </a:lnSpc>
            <a:defRPr sz="1000"/>
          </a:pPr>
          <a:r>
            <a:rPr lang="ja-JP" altLang="en-US" sz="900" b="0" i="0" u="none" strike="noStrike" baseline="0">
              <a:solidFill>
                <a:srgbClr val="000000"/>
              </a:solidFill>
              <a:latin typeface="+mn-lt"/>
              <a:ea typeface="ＭＳ Ｐゴシック"/>
            </a:rPr>
            <a:t>　　　Describe the objective or </a:t>
          </a:r>
          <a:r>
            <a:rPr lang="en-US" altLang="ja-JP" sz="900" b="0" i="0" u="none" strike="noStrike" baseline="0">
              <a:solidFill>
                <a:srgbClr val="000000"/>
              </a:solidFill>
              <a:latin typeface="+mn-lt"/>
              <a:ea typeface="ＭＳ Ｐゴシック"/>
            </a:rPr>
            <a:t>content </a:t>
          </a:r>
          <a:r>
            <a:rPr lang="ja-JP" altLang="en-US" sz="900" b="0" i="0" u="none" strike="noStrike" baseline="0">
              <a:solidFill>
                <a:srgbClr val="000000"/>
              </a:solidFill>
              <a:latin typeface="+mn-lt"/>
              <a:ea typeface="ＭＳ Ｐゴシック"/>
            </a:rPr>
            <a:t>of peer review.</a:t>
          </a:r>
        </a:p>
        <a:p>
          <a:pPr algn="l" rtl="0">
            <a:lnSpc>
              <a:spcPts val="1100"/>
            </a:lnSpc>
            <a:defRPr sz="1000"/>
          </a:pPr>
          <a:r>
            <a:rPr lang="ja-JP" altLang="en-US" sz="900" b="0" i="0" u="none" strike="noStrike" baseline="0">
              <a:solidFill>
                <a:srgbClr val="FF00FF"/>
              </a:solidFill>
              <a:latin typeface="+mn-lt"/>
              <a:ea typeface="ＭＳ Ｐゴシック"/>
            </a:rPr>
            <a:t>　　　【Example】 Verify that customer's requests, requirement-related materials created based on investigated requests, and project overview document are adequate and </a:t>
          </a:r>
          <a:endParaRPr lang="en-US" altLang="ja-JP" sz="900" b="0" i="0" u="none" strike="noStrike" baseline="0">
            <a:solidFill>
              <a:srgbClr val="FF00FF"/>
            </a:solidFill>
            <a:latin typeface="+mn-lt"/>
            <a:ea typeface="ＭＳ Ｐゴシック"/>
          </a:endParaRPr>
        </a:p>
        <a:p>
          <a:pPr algn="l" rtl="0">
            <a:lnSpc>
              <a:spcPts val="1100"/>
            </a:lnSpc>
            <a:defRPr sz="1000"/>
          </a:pPr>
          <a:r>
            <a:rPr lang="en-US" altLang="ja-JP" sz="900" b="0" i="0" u="none" strike="noStrike" baseline="0">
              <a:solidFill>
                <a:srgbClr val="FF00FF"/>
              </a:solidFill>
              <a:latin typeface="+mn-lt"/>
              <a:ea typeface="ＭＳ Ｐゴシック"/>
            </a:rPr>
            <a:t>         </a:t>
          </a:r>
          <a:r>
            <a:rPr lang="ja-JP" altLang="en-US" sz="900" b="0" i="0" u="none" strike="noStrike" baseline="0">
              <a:solidFill>
                <a:srgbClr val="FF00FF"/>
              </a:solidFill>
              <a:latin typeface="+mn-lt"/>
              <a:ea typeface="ＭＳ Ｐゴシック"/>
            </a:rPr>
            <a:t>validated.</a:t>
          </a:r>
        </a:p>
        <a:p>
          <a:pPr algn="l" rtl="0">
            <a:lnSpc>
              <a:spcPts val="1100"/>
            </a:lnSpc>
            <a:defRPr sz="1000"/>
          </a:pPr>
          <a:r>
            <a:rPr lang="ja-JP" altLang="en-US" sz="900" b="0" i="0" u="none" strike="noStrike" baseline="0">
              <a:solidFill>
                <a:srgbClr val="FF00FF"/>
              </a:solidFill>
              <a:latin typeface="+mn-lt"/>
              <a:ea typeface="ＭＳ Ｐゴシック"/>
            </a:rPr>
            <a:t>　　　Besides, based on the matters which require close attention when receiving the requests, verify the pass/fail condition of the requirement acceptance.</a:t>
          </a:r>
        </a:p>
        <a:p>
          <a:pPr algn="l" rtl="0">
            <a:lnSpc>
              <a:spcPts val="1100"/>
            </a:lnSpc>
            <a:defRPr sz="1000"/>
          </a:pPr>
          <a:endParaRPr lang="ja-JP" altLang="en-US" sz="900" b="0" i="0" u="none" strike="noStrike" baseline="0">
            <a:solidFill>
              <a:srgbClr val="FF00FF"/>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■Meeting</a:t>
          </a:r>
        </a:p>
        <a:p>
          <a:pPr algn="l" rtl="0">
            <a:defRPr sz="1000"/>
          </a:pPr>
          <a:r>
            <a:rPr lang="ja-JP" altLang="en-US" sz="900" b="0" i="0" u="none" strike="noStrike" baseline="0">
              <a:solidFill>
                <a:srgbClr val="000000"/>
              </a:solidFill>
              <a:latin typeface="+mn-lt"/>
              <a:ea typeface="ＭＳ Ｐゴシック"/>
            </a:rPr>
            <a:t>　　　Describe the meeting date, start time,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time and number or participants.</a:t>
          </a:r>
        </a:p>
        <a:p>
          <a:pPr algn="l" rtl="0">
            <a:lnSpc>
              <a:spcPts val="1100"/>
            </a:lnSpc>
            <a:defRPr sz="1000"/>
          </a:pPr>
          <a:r>
            <a:rPr lang="ja-JP" altLang="en-US" sz="900" b="0" i="0" u="none" strike="noStrike" baseline="0">
              <a:solidFill>
                <a:srgbClr val="0070C0"/>
              </a:solidFill>
              <a:latin typeface="+mn-lt"/>
              <a:ea typeface="ＭＳ Ｐゴシック"/>
            </a:rPr>
            <a:t>□Meeting date　　　　　　　　　　　　　　　　　　　　　　　　　　　　　　□Start time</a:t>
          </a:r>
        </a:p>
        <a:p>
          <a:pPr algn="l" rtl="0">
            <a:defRPr sz="1000"/>
          </a:pPr>
          <a:r>
            <a:rPr lang="ja-JP" altLang="en-US" sz="900" b="0" i="0" u="none" strike="noStrike" baseline="0">
              <a:solidFill>
                <a:srgbClr val="000000"/>
              </a:solidFill>
              <a:latin typeface="+mn-lt"/>
              <a:ea typeface="ＭＳ Ｐゴシック"/>
            </a:rPr>
            <a:t>　　　Describe meeting date in dd/mm/yyyy format.　　　　　　　　        Describe the start time in hh:mm format.</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20/10/2016　　　　　　　　　　　　　　　　　　　　　　 　　【Example】　10:00</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End time             </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Meeting Number of participants</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the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time in hh:mm format.　　　　                              Describe the number of persons taking part in the meeting.</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12:00</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□Meeting location</a:t>
          </a:r>
          <a:endParaRPr lang="en-US" altLang="ja-JP"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the location the meeting is to be held.</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Example</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　Meeting room no. 1</a:t>
          </a:r>
          <a:endParaRPr lang="en-US" altLang="ja-JP" sz="900" b="0" i="0" u="none" strike="noStrike" baseline="0">
            <a:solidFill>
              <a:srgbClr val="FF00FF"/>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Review objects</a:t>
          </a:r>
          <a:endParaRPr lang="ja-JP" altLang="en-US" sz="900" b="0" i="0" u="none" strike="noStrike" baseline="0">
            <a:solidFill>
              <a:srgbClr val="0070C0"/>
            </a:solidFill>
            <a:latin typeface="+mn-lt"/>
            <a:ea typeface="ＭＳ Ｐゴシック"/>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Describe title, file name, version, target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of the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work</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products indicated to be reviewed in project plan.</a:t>
          </a:r>
        </a:p>
        <a:p>
          <a:pPr marL="0" marR="0" lvl="0" indent="0" algn="l" defTabSz="914400" rtl="0" eaLnBrk="1" fontAlgn="auto" latinLnBrk="0" hangingPunct="1">
            <a:lnSpc>
              <a:spcPts val="1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Select the unit for target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from the list. The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total 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will be automatically calculated.</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If the cells are not enough to describe the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objects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to be reviewed, contact the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Development p</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rocess improvement department.</a:t>
          </a: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26</xdr:col>
      <xdr:colOff>0</xdr:colOff>
      <xdr:row>1</xdr:row>
      <xdr:rowOff>171450</xdr:rowOff>
    </xdr:from>
    <xdr:to>
      <xdr:col>38</xdr:col>
      <xdr:colOff>133350</xdr:colOff>
      <xdr:row>7</xdr:row>
      <xdr:rowOff>76200</xdr:rowOff>
    </xdr:to>
    <xdr:sp macro="" textlink="">
      <xdr:nvSpPr>
        <xdr:cNvPr id="6147" name="正方形/長方形 12">
          <a:extLst>
            <a:ext uri="{FF2B5EF4-FFF2-40B4-BE49-F238E27FC236}">
              <a16:creationId xmlns:a16="http://schemas.microsoft.com/office/drawing/2014/main" id="{00000000-0008-0000-0100-000003180000}"/>
            </a:ext>
          </a:extLst>
        </xdr:cNvPr>
        <xdr:cNvSpPr>
          <a:spLocks noChangeArrowheads="1"/>
        </xdr:cNvSpPr>
      </xdr:nvSpPr>
      <xdr:spPr bwMode="auto">
        <a:xfrm>
          <a:off x="10534650" y="342900"/>
          <a:ext cx="8362950" cy="104775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66CC"/>
              </a:solidFill>
              <a:latin typeface="+mn-lt"/>
              <a:ea typeface="ＭＳ Ｐゴシック"/>
            </a:rPr>
            <a:t>■Additional description regarding document issuing</a:t>
          </a:r>
        </a:p>
        <a:p>
          <a:pPr algn="l" rtl="0">
            <a:lnSpc>
              <a:spcPts val="1100"/>
            </a:lnSpc>
            <a:defRPr sz="1000"/>
          </a:pPr>
          <a:r>
            <a:rPr lang="ja-JP" altLang="en-US" sz="900" b="0" i="0" u="none" strike="noStrike" baseline="0">
              <a:solidFill>
                <a:srgbClr val="000000"/>
              </a:solidFill>
              <a:latin typeface="+mn-lt"/>
              <a:ea typeface="ＭＳ Ｐゴシック"/>
            </a:rPr>
            <a:t>   The issuing of the document should be registered as below:</a:t>
          </a:r>
        </a:p>
        <a:p>
          <a:pPr algn="l" rtl="0">
            <a:lnSpc>
              <a:spcPts val="1100"/>
            </a:lnSpc>
            <a:defRPr sz="1000"/>
          </a:pPr>
          <a:r>
            <a:rPr lang="ja-JP" altLang="en-US" sz="900" b="0" i="0" u="none" strike="noStrike" baseline="0">
              <a:solidFill>
                <a:srgbClr val="000000"/>
              </a:solidFill>
              <a:latin typeface="+mn-lt"/>
              <a:ea typeface="ＭＳ Ｐゴシック"/>
            </a:rPr>
            <a:t>　①If peer review checklist (provided by </a:t>
          </a:r>
          <a:r>
            <a:rPr lang="en-US" altLang="ja-JP" sz="900" b="0" i="0" u="none" strike="noStrike" baseline="0">
              <a:solidFill>
                <a:srgbClr val="000000"/>
              </a:solidFill>
              <a:latin typeface="+mn-lt"/>
              <a:ea typeface="ＭＳ Ｐゴシック"/>
            </a:rPr>
            <a:t>Development p</a:t>
          </a:r>
          <a:r>
            <a:rPr lang="ja-JP" altLang="en-US" sz="900" b="0" i="0" u="none" strike="noStrike" baseline="0">
              <a:solidFill>
                <a:srgbClr val="000000"/>
              </a:solidFill>
              <a:latin typeface="+mn-lt"/>
              <a:ea typeface="ＭＳ Ｐゴシック"/>
            </a:rPr>
            <a:t>rocess improvement department) is used　　　　　　　②If peer review checklist (created by the project team) is used</a:t>
          </a:r>
        </a:p>
        <a:p>
          <a:pPr algn="l" rtl="0">
            <a:defRPr sz="1000"/>
          </a:pPr>
          <a:r>
            <a:rPr lang="ja-JP" altLang="en-US" sz="900" b="0" i="0" u="none" strike="noStrike" baseline="0">
              <a:solidFill>
                <a:srgbClr val="000000"/>
              </a:solidFill>
              <a:latin typeface="+mn-lt"/>
              <a:ea typeface="ＭＳ Ｐゴシック"/>
            </a:rPr>
            <a:t>　　　・Peer review minutes　　　　　　　　　　　　　　　　　　　　　　　　　　　　　　　　　　　　　                                          ・Peer review minutes</a:t>
          </a:r>
        </a:p>
        <a:p>
          <a:pPr algn="l" rtl="0">
            <a:lnSpc>
              <a:spcPts val="1100"/>
            </a:lnSpc>
            <a:defRPr sz="1000"/>
          </a:pPr>
          <a:r>
            <a:rPr lang="ja-JP" altLang="en-US" sz="900" b="0" i="0" u="none" strike="noStrike" baseline="0">
              <a:solidFill>
                <a:srgbClr val="000000"/>
              </a:solidFill>
              <a:latin typeface="+mn-lt"/>
              <a:ea typeface="ＭＳ Ｐゴシック"/>
            </a:rPr>
            <a:t>　　　　　－"Minutes" sheet　　　　　　　　　　　　　　　　　　　　　　　　　　　　　　　　　　　　　                                        －"Minutes" sheet</a:t>
          </a:r>
        </a:p>
        <a:p>
          <a:pPr algn="l" rtl="0">
            <a:defRPr sz="1000"/>
          </a:pPr>
          <a:r>
            <a:rPr lang="ja-JP" altLang="en-US" sz="900" b="0" i="0" u="none" strike="noStrike" baseline="0">
              <a:solidFill>
                <a:srgbClr val="000000"/>
              </a:solidFill>
              <a:latin typeface="+mn-lt"/>
              <a:ea typeface="ＭＳ Ｐゴシック"/>
            </a:rPr>
            <a:t>　　　　　－"Peer review checklist" sheet　　　　　　　　　　　　　　　　　　　　　　　　　                                                       ・Peer review checklist (created by the project team)</a:t>
          </a:r>
        </a:p>
      </xdr:txBody>
    </xdr:sp>
    <xdr:clientData/>
  </xdr:twoCellAnchor>
  <xdr:twoCellAnchor editAs="oneCell">
    <xdr:from>
      <xdr:col>25</xdr:col>
      <xdr:colOff>108878</xdr:colOff>
      <xdr:row>35</xdr:row>
      <xdr:rowOff>0</xdr:rowOff>
    </xdr:from>
    <xdr:to>
      <xdr:col>38</xdr:col>
      <xdr:colOff>110238</xdr:colOff>
      <xdr:row>54</xdr:row>
      <xdr:rowOff>466753</xdr:rowOff>
    </xdr:to>
    <xdr:sp macro="" textlink="">
      <xdr:nvSpPr>
        <xdr:cNvPr id="10" name="正方形/長方形 2">
          <a:extLst>
            <a:ext uri="{FF2B5EF4-FFF2-40B4-BE49-F238E27FC236}">
              <a16:creationId xmlns:a16="http://schemas.microsoft.com/office/drawing/2014/main" id="{00000000-0008-0000-0100-00000A000000}"/>
            </a:ext>
          </a:extLst>
        </xdr:cNvPr>
        <xdr:cNvSpPr>
          <a:spLocks noChangeArrowheads="1"/>
        </xdr:cNvSpPr>
      </xdr:nvSpPr>
      <xdr:spPr bwMode="auto">
        <a:xfrm>
          <a:off x="11212307" y="9021536"/>
          <a:ext cx="8288110" cy="995093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List of </a:t>
          </a:r>
          <a:r>
            <a:rPr lang="en-US" altLang="ja-JP" sz="900" b="1" i="0" u="none" strike="noStrike" baseline="0">
              <a:solidFill>
                <a:srgbClr val="0066CC"/>
              </a:solidFill>
              <a:latin typeface="+mn-lt"/>
              <a:ea typeface="ＭＳ Ｐゴシック"/>
            </a:rPr>
            <a:t>Issue</a:t>
          </a:r>
          <a:r>
            <a:rPr lang="ja-JP" altLang="en-US" sz="900" b="1" i="0" u="none" strike="noStrike" baseline="0">
              <a:solidFill>
                <a:srgbClr val="0066CC"/>
              </a:solidFill>
              <a:latin typeface="+mn-lt"/>
              <a:ea typeface="ＭＳ Ｐゴシック"/>
            </a:rPr>
            <a:t>/Question/Resolution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a:t>
          </a:r>
          <a:r>
            <a:rPr lang="en-US" altLang="ja-JP" sz="900" b="0" i="0" u="none" strike="noStrike" baseline="0">
              <a:solidFill>
                <a:srgbClr val="0066CC"/>
              </a:solidFill>
              <a:latin typeface="+mn-lt"/>
              <a:ea typeface="ＭＳ Ｐゴシック"/>
            </a:rPr>
            <a:t>object</a:t>
          </a:r>
          <a:r>
            <a:rPr lang="ja-JP" altLang="en-US" sz="900" b="0" i="0" u="none" strike="noStrike" baseline="0">
              <a:solidFill>
                <a:srgbClr val="0066CC"/>
              </a:solidFill>
              <a:latin typeface="+mn-lt"/>
              <a:ea typeface="ＭＳ Ｐゴシック"/>
            </a:rPr>
            <a:t> ID</a:t>
          </a:r>
        </a:p>
        <a:p>
          <a:pPr algn="l" rtl="0">
            <a:lnSpc>
              <a:spcPts val="1100"/>
            </a:lnSpc>
            <a:defRPr sz="1000"/>
          </a:pPr>
          <a:r>
            <a:rPr lang="ja-JP" altLang="en-US" sz="900" b="0" i="0" u="none" strike="noStrike" baseline="0">
              <a:solidFill>
                <a:srgbClr val="000000"/>
              </a:solidFill>
              <a:latin typeface="+mn-lt"/>
              <a:ea typeface="ＭＳ Ｐゴシック"/>
            </a:rPr>
            <a:t>　　　Describe the ID of the </a:t>
          </a:r>
          <a:r>
            <a:rPr lang="en-US" altLang="ja-JP" sz="900" b="0" i="0" u="none" strike="noStrike" baseline="0">
              <a:solidFill>
                <a:srgbClr val="000000"/>
              </a:solidFill>
              <a:latin typeface="+mn-lt"/>
              <a:ea typeface="ＭＳ Ｐゴシック"/>
            </a:rPr>
            <a:t>object </a:t>
          </a:r>
          <a:r>
            <a:rPr lang="ja-JP" altLang="en-US" sz="900" b="0" i="0" u="none" strike="noStrike" baseline="0">
              <a:solidFill>
                <a:srgbClr val="000000"/>
              </a:solidFill>
              <a:latin typeface="+mn-lt"/>
              <a:ea typeface="ＭＳ Ｐゴシック"/>
            </a:rPr>
            <a:t>to be reviewed which contains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location</a:t>
          </a:r>
        </a:p>
        <a:p>
          <a:pPr algn="l" rtl="0">
            <a:lnSpc>
              <a:spcPts val="1100"/>
            </a:lnSpc>
            <a:defRPr sz="1000"/>
          </a:pPr>
          <a:r>
            <a:rPr lang="ja-JP" altLang="en-US" sz="900" b="0" i="0" u="none" strike="noStrike" baseline="0">
              <a:solidFill>
                <a:srgbClr val="000000"/>
              </a:solidFill>
              <a:latin typeface="+mn-lt"/>
              <a:ea typeface="ＭＳ Ｐゴシック"/>
            </a:rPr>
            <a:t>　　　Describe location information such as page number, item number, row number.</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■Detected by</a:t>
          </a:r>
        </a:p>
        <a:p>
          <a:pPr algn="l" rtl="0">
            <a:lnSpc>
              <a:spcPts val="1100"/>
            </a:lnSpc>
            <a:defRPr sz="1000"/>
          </a:pPr>
          <a:r>
            <a:rPr lang="ja-JP" altLang="en-US" sz="900" b="0" i="0" u="none" strike="noStrike" baseline="0">
              <a:solidFill>
                <a:srgbClr val="000000"/>
              </a:solidFill>
              <a:latin typeface="+mn-lt"/>
              <a:ea typeface="ＭＳ Ｐゴシック"/>
            </a:rPr>
            <a:t>　　　Describe the person who detects the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■Description of </a:t>
          </a:r>
          <a:r>
            <a:rPr lang="en-US" altLang="ja-JP" sz="900" b="0" i="0" u="none" strike="noStrike" baseline="0">
              <a:solidFill>
                <a:srgbClr val="0066CC"/>
              </a:solidFill>
              <a:latin typeface="+mn-lt"/>
              <a:ea typeface="ＭＳ Ｐゴシック"/>
            </a:rPr>
            <a:t>issue/question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content of the issue/question.</a:t>
          </a:r>
        </a:p>
        <a:p>
          <a:pPr algn="l" rtl="0">
            <a:lnSpc>
              <a:spcPts val="1100"/>
            </a:lnSpc>
            <a:defRPr sz="1000"/>
          </a:pPr>
          <a:r>
            <a:rPr lang="ja-JP" altLang="en-US" sz="900" b="0" i="0" u="none" strike="noStrike" baseline="0">
              <a:solidFill>
                <a:srgbClr val="000000"/>
              </a:solidFill>
              <a:latin typeface="+mn-lt"/>
              <a:ea typeface="ＭＳ Ｐゴシック"/>
            </a:rPr>
            <a:t>　　　If </a:t>
          </a:r>
          <a:r>
            <a:rPr lang="en-US" altLang="ja-JP" sz="900" b="0" i="0" u="none" strike="noStrike" baseline="0">
              <a:solidFill>
                <a:srgbClr val="000000"/>
              </a:solidFill>
              <a:latin typeface="+mn-lt"/>
              <a:ea typeface="ＭＳ Ｐゴシック"/>
            </a:rPr>
            <a:t>issues </a:t>
          </a:r>
          <a:r>
            <a:rPr lang="ja-JP" altLang="en-US" sz="900" b="0" i="0" u="none" strike="noStrike" baseline="0">
              <a:solidFill>
                <a:srgbClr val="000000"/>
              </a:solidFill>
              <a:latin typeface="+mn-lt"/>
              <a:ea typeface="ＭＳ Ｐゴシック"/>
            </a:rPr>
            <a:t>are to be resolved based on this minutes without filling data into the management table, describe resolution result and resolution completion date (in dd/mm/yyyy </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format) into "Completion date/Deadline" column.</a:t>
          </a:r>
        </a:p>
        <a:p>
          <a:pPr algn="l" rtl="0">
            <a:lnSpc>
              <a:spcPts val="1100"/>
            </a:lnSpc>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content of the </a:t>
          </a:r>
          <a:r>
            <a:rPr lang="en-US" altLang="ja-JP" sz="900" b="0" i="0" u="none" strike="noStrike" baseline="0">
              <a:solidFill>
                <a:srgbClr val="FF0000"/>
              </a:solidFill>
              <a:latin typeface="+mn-lt"/>
              <a:ea typeface="ＭＳ Ｐゴシック"/>
            </a:rPr>
            <a:t>issues</a:t>
          </a:r>
          <a:r>
            <a:rPr lang="ja-JP" altLang="en-US" sz="900" b="0" i="0" u="none" strike="noStrike" baseline="0">
              <a:solidFill>
                <a:srgbClr val="FF0000"/>
              </a:solidFill>
              <a:latin typeface="+mn-lt"/>
              <a:ea typeface="ＭＳ Ｐゴシック"/>
            </a:rPr>
            <a:t>/questions is large and there are not enough cells to describe, contact </a:t>
          </a:r>
          <a:r>
            <a:rPr lang="en-US" altLang="ja-JP" sz="900" b="0" i="0" u="none" strike="noStrike" baseline="0">
              <a:solidFill>
                <a:srgbClr val="FF0000"/>
              </a:solidFill>
              <a:latin typeface="+mn-lt"/>
              <a:ea typeface="ＭＳ Ｐゴシック"/>
            </a:rPr>
            <a:t>the Development  pr</a:t>
          </a:r>
          <a:r>
            <a:rPr lang="ja-JP" altLang="en-US" sz="900" b="0" i="0" u="none" strike="noStrike" baseline="0">
              <a:solidFill>
                <a:srgbClr val="FF0000"/>
              </a:solidFill>
              <a:latin typeface="+mn-lt"/>
              <a:ea typeface="ＭＳ Ｐゴシック"/>
            </a:rPr>
            <a:t>ocess improvement department.</a:t>
          </a:r>
        </a:p>
        <a:p>
          <a:pPr algn="l" rtl="0">
            <a:lnSpc>
              <a:spcPts val="1100"/>
            </a:lnSpc>
            <a:defRPr sz="1000"/>
          </a:pPr>
          <a:r>
            <a:rPr lang="ja-JP" altLang="en-US" sz="900" b="0" i="0" u="none" strike="noStrike" baseline="0">
              <a:solidFill>
                <a:srgbClr val="FF00FF"/>
              </a:solidFill>
              <a:latin typeface="+mn-lt"/>
              <a:ea typeface="ＭＳ Ｐゴシック"/>
            </a:rPr>
            <a:t>　　　【Example】　Risk</a:t>
          </a:r>
        </a:p>
        <a:p>
          <a:pPr algn="l" rtl="0">
            <a:lnSpc>
              <a:spcPts val="1100"/>
            </a:lnSpc>
            <a:defRPr sz="1000"/>
          </a:pPr>
          <a:r>
            <a:rPr lang="ja-JP" altLang="en-US" sz="900" b="0" i="0" u="none" strike="noStrike" baseline="0">
              <a:solidFill>
                <a:srgbClr val="FF00FF"/>
              </a:solidFill>
              <a:latin typeface="+mn-lt"/>
              <a:ea typeface="ＭＳ Ｐゴシック"/>
            </a:rPr>
            <a:t>　　　　　　　There is a possibility that a new standard is issued and compliance to the standard is required by the customer.</a:t>
          </a:r>
        </a:p>
        <a:p>
          <a:pPr algn="l" rtl="0">
            <a:lnSpc>
              <a:spcPts val="1100"/>
            </a:lnSpc>
            <a:defRPr sz="1000"/>
          </a:pPr>
          <a:r>
            <a:rPr lang="ja-JP" altLang="en-US" sz="900" b="0" i="0" u="none" strike="noStrike" baseline="0">
              <a:solidFill>
                <a:srgbClr val="FF00FF"/>
              </a:solidFill>
              <a:latin typeface="+mn-lt"/>
              <a:ea typeface="ＭＳ Ｐゴシック"/>
            </a:rPr>
            <a:t>　　　【Example】　Problem</a:t>
          </a:r>
        </a:p>
        <a:p>
          <a:pPr algn="l" rtl="0">
            <a:lnSpc>
              <a:spcPts val="1100"/>
            </a:lnSpc>
            <a:defRPr sz="1000"/>
          </a:pPr>
          <a:r>
            <a:rPr lang="ja-JP" altLang="en-US" sz="900" b="0" i="0" u="none" strike="noStrike" baseline="0">
              <a:solidFill>
                <a:srgbClr val="FF00FF"/>
              </a:solidFill>
              <a:latin typeface="+mn-lt"/>
              <a:ea typeface="ＭＳ Ｐゴシック"/>
            </a:rPr>
            <a:t>　　　　　　　The request provider has informed that the setup of test environment is delayed, then test start date will be delayed but release schedule will still have to be kept.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■Classification</a:t>
          </a:r>
        </a:p>
        <a:p>
          <a:pPr algn="l" rtl="0">
            <a:lnSpc>
              <a:spcPts val="1100"/>
            </a:lnSpc>
            <a:defRPr sz="1000"/>
          </a:pPr>
          <a:r>
            <a:rPr lang="ja-JP" altLang="en-US" sz="900" b="0" i="0" u="none" strike="noStrike" baseline="0">
              <a:solidFill>
                <a:srgbClr val="000000"/>
              </a:solidFill>
              <a:latin typeface="+mn-lt"/>
              <a:ea typeface="ＭＳ Ｐゴシック"/>
            </a:rPr>
            <a:t>　　　Left column: Select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or "Question"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a:t>
          </a:r>
          <a:r>
            <a:rPr lang="en-US" altLang="ja-JP" sz="900" b="0" i="0" u="none" strike="noStrike" baseline="0">
              <a:solidFill>
                <a:srgbClr val="000000"/>
              </a:solidFill>
              <a:latin typeface="+mn-lt"/>
              <a:ea typeface="ＭＳ Ｐゴシック"/>
            </a:rPr>
            <a:t>Issue</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is the general term for defects, risks, problems, AI, ToDo, etc. detected in peer review.</a:t>
          </a:r>
        </a:p>
        <a:p>
          <a:pPr algn="l" rtl="0">
            <a:lnSpc>
              <a:spcPts val="1100"/>
            </a:lnSpc>
            <a:defRPr sz="1000"/>
          </a:pPr>
          <a:r>
            <a:rPr lang="ja-JP" altLang="en-US" sz="900" b="0" i="0" u="none" strike="noStrike" baseline="0">
              <a:solidFill>
                <a:srgbClr val="000000"/>
              </a:solidFill>
              <a:latin typeface="+mn-lt"/>
              <a:ea typeface="ＭＳ Ｐゴシック"/>
            </a:rPr>
            <a:t>　　　 ②Question</a:t>
          </a:r>
        </a:p>
        <a:p>
          <a:pPr algn="l" rtl="0">
            <a:lnSpc>
              <a:spcPts val="1100"/>
            </a:lnSpc>
            <a:defRPr sz="1000"/>
          </a:pPr>
          <a:r>
            <a:rPr lang="ja-JP" altLang="en-US" sz="900" b="0" i="0" u="none" strike="noStrike" baseline="0">
              <a:solidFill>
                <a:srgbClr val="000000"/>
              </a:solidFill>
              <a:latin typeface="+mn-lt"/>
              <a:ea typeface="ＭＳ Ｐゴシック"/>
            </a:rPr>
            <a:t>　　　　　Question is the QnA (Question and Answer), the discussed content, etc.</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Right column: in case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select Defect/Risk/Problem/Other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①Defect</a:t>
          </a:r>
        </a:p>
        <a:p>
          <a:pPr algn="l" rtl="0">
            <a:lnSpc>
              <a:spcPts val="1100"/>
            </a:lnSpc>
            <a:defRPr sz="1000"/>
          </a:pPr>
          <a:r>
            <a:rPr lang="ja-JP" altLang="en-US" sz="900" b="0" i="0" u="none" strike="noStrike" baseline="0">
              <a:solidFill>
                <a:srgbClr val="000000"/>
              </a:solidFill>
              <a:latin typeface="+mn-lt"/>
              <a:ea typeface="ＭＳ Ｐゴシック"/>
            </a:rPr>
            <a:t>　　　　　　Defect refers to the defect in products of each process, detected from the start of Functional design process to the completion of Design qualification process.</a:t>
          </a:r>
        </a:p>
        <a:p>
          <a:pPr algn="l" rtl="0">
            <a:lnSpc>
              <a:spcPts val="1100"/>
            </a:lnSpc>
            <a:defRPr sz="1000"/>
          </a:pPr>
          <a:r>
            <a:rPr lang="ja-JP" altLang="en-US" sz="900" b="0" i="0" u="none" strike="noStrike" baseline="0">
              <a:solidFill>
                <a:srgbClr val="000000"/>
              </a:solidFill>
              <a:latin typeface="+mn-lt"/>
              <a:ea typeface="ＭＳ Ｐゴシック"/>
            </a:rPr>
            <a:t>　　　　　　For details regarding the criteria and notes for defect determination, refer to "Software Development: Implementation Standard for Defect Management</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012</a:t>
          </a:r>
          <a:r>
            <a:rPr lang="ja-JP" altLang="en-US" sz="900" b="0" i="0" u="none" strike="noStrike" baseline="0">
              <a:solidFill>
                <a:srgbClr val="000000"/>
              </a:solidFill>
              <a:latin typeface="+mn-lt"/>
              <a:ea typeface="ＭＳ Ｐゴシック"/>
            </a:rPr>
            <a:t>).</a:t>
          </a:r>
        </a:p>
        <a:p>
          <a:pPr algn="l" rtl="0">
            <a:lnSpc>
              <a:spcPts val="1100"/>
            </a:lnSpc>
            <a:defRPr sz="1000"/>
          </a:pPr>
          <a:r>
            <a:rPr lang="ja-JP" altLang="en-US" sz="900" b="0" i="0" u="none" strike="noStrike" baseline="0">
              <a:solidFill>
                <a:srgbClr val="000000"/>
              </a:solidFill>
              <a:latin typeface="+mn-lt"/>
              <a:ea typeface="ＭＳ Ｐゴシック"/>
            </a:rPr>
            <a:t>　　　　②Risk</a:t>
          </a:r>
        </a:p>
        <a:p>
          <a:pPr algn="l" rtl="0">
            <a:lnSpc>
              <a:spcPts val="1100"/>
            </a:lnSpc>
            <a:defRPr sz="1000"/>
          </a:pPr>
          <a:r>
            <a:rPr lang="ja-JP" altLang="en-US" sz="900" b="0" i="0" u="none" strike="noStrike" baseline="0">
              <a:solidFill>
                <a:srgbClr val="000000"/>
              </a:solidFill>
              <a:latin typeface="+mn-lt"/>
              <a:ea typeface="ＭＳ Ｐゴシック"/>
            </a:rPr>
            <a:t>　　　　　　Risk is the matter which can affect the project QCD (Quality, Cost, Delivery) but has not yet occurred.</a:t>
          </a:r>
        </a:p>
        <a:p>
          <a:pPr algn="l" rtl="0">
            <a:defRPr sz="1000"/>
          </a:pPr>
          <a:r>
            <a:rPr lang="ja-JP" altLang="en-US" sz="900" b="0" i="0" u="none" strike="noStrike" baseline="0">
              <a:solidFill>
                <a:srgbClr val="000000"/>
              </a:solidFill>
              <a:latin typeface="+mn-lt"/>
              <a:ea typeface="ＭＳ Ｐゴシック"/>
            </a:rPr>
            <a:t>　　　　③Problem</a:t>
          </a:r>
        </a:p>
        <a:p>
          <a:pPr algn="l" rtl="0">
            <a:defRPr sz="1000"/>
          </a:pPr>
          <a:r>
            <a:rPr lang="ja-JP" altLang="en-US" sz="900" b="0" i="0" u="none" strike="noStrike" baseline="0">
              <a:solidFill>
                <a:srgbClr val="000000"/>
              </a:solidFill>
              <a:latin typeface="+mn-lt"/>
              <a:ea typeface="ＭＳ Ｐゴシック"/>
            </a:rPr>
            <a:t>　　　　　　Problem is the matter which can affect the project QCD (Quality, Cost, Delivery) but has occurred and requires resolution.</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Matters other than ① ~ ③ such as AI, ToDo.</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■Processed by</a:t>
          </a:r>
        </a:p>
        <a:p>
          <a:pPr algn="l" rtl="0">
            <a:defRPr sz="1000"/>
          </a:pPr>
          <a:r>
            <a:rPr lang="ja-JP" altLang="en-US" sz="900" b="0" i="0" u="none" strike="noStrike" baseline="0">
              <a:solidFill>
                <a:srgbClr val="000000"/>
              </a:solidFill>
              <a:latin typeface="+mn-lt"/>
              <a:ea typeface="ＭＳ Ｐゴシック"/>
            </a:rPr>
            <a:t>　　　The person who processes the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Takahashi SC</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■Completion date/Deadline</a:t>
          </a:r>
        </a:p>
        <a:p>
          <a:pPr algn="l" rtl="0">
            <a:defRPr sz="1000"/>
          </a:pPr>
          <a:r>
            <a:rPr lang="ja-JP" altLang="en-US" sz="900" b="0" i="0" u="none" strike="noStrike" baseline="0">
              <a:solidFill>
                <a:srgbClr val="000000"/>
              </a:solidFill>
              <a:latin typeface="+mn-lt"/>
              <a:ea typeface="ＭＳ Ｐゴシック"/>
            </a:rPr>
            <a:t>       ・Describe the deadline to complete resolving the issues if defects, risks, problems are to be described in another template.</a:t>
          </a:r>
        </a:p>
        <a:p>
          <a:pPr algn="l" rtl="0">
            <a:defRPr sz="1000"/>
          </a:pPr>
          <a:r>
            <a:rPr lang="ja-JP" altLang="en-US" sz="900" b="0" i="0" u="none" strike="noStrike" baseline="0">
              <a:solidFill>
                <a:srgbClr val="000000"/>
              </a:solidFill>
              <a:latin typeface="+mn-lt"/>
              <a:ea typeface="ＭＳ Ｐゴシック"/>
            </a:rPr>
            <a:t>　　 ・Describe completion date if the issues are resolved via AI, ToDo of the minutes.</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Description of resolution/Question answering</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If the classification is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this "Resolution description" column must be described.</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the below points for the content to describe.</a:t>
          </a:r>
        </a:p>
        <a:p>
          <a:pPr algn="l" rtl="0">
            <a:defRPr sz="1000"/>
          </a:pPr>
          <a:r>
            <a:rPr lang="ja-JP" altLang="en-US" sz="900" b="0" i="0" u="none" strike="noStrike" baseline="0">
              <a:solidFill>
                <a:srgbClr val="000000"/>
              </a:solidFill>
              <a:latin typeface="+mn-lt"/>
              <a:ea typeface="ＭＳ Ｐゴシック"/>
            </a:rPr>
            <a:t>　　　①Defect (</a:t>
          </a:r>
          <a:r>
            <a:rPr lang="ja-JP" altLang="en-US" sz="900" b="0" i="0" u="none" strike="noStrike" baseline="0">
              <a:solidFill>
                <a:sysClr val="windowText" lastClr="000000"/>
              </a:solidFill>
              <a:latin typeface="+mn-lt"/>
              <a:ea typeface="ＭＳ Ｐゴシック"/>
            </a:rPr>
            <a:t>in-process</a:t>
          </a:r>
          <a:r>
            <a:rPr lang="ja-JP" altLang="en-US" sz="900" b="0" i="0" u="none" strike="noStrike" baseline="0">
              <a:solidFill>
                <a:srgbClr val="000000"/>
              </a:solidFill>
              <a:latin typeface="+mn-lt"/>
              <a:ea typeface="ＭＳ Ｐゴシック"/>
            </a:rPr>
            <a:t> defect)</a:t>
          </a:r>
        </a:p>
        <a:p>
          <a:pPr algn="l" rtl="0">
            <a:defRPr sz="1000"/>
          </a:pPr>
          <a:r>
            <a:rPr lang="ja-JP" altLang="en-US" sz="900" b="0" i="0" u="none" strike="noStrike" baseline="0">
              <a:solidFill>
                <a:srgbClr val="000000"/>
              </a:solidFill>
              <a:latin typeface="+mn-lt"/>
              <a:ea typeface="ＭＳ Ｐゴシック"/>
            </a:rPr>
            <a:t>　　　　　If the defect is transcribed into defect management table, describe "Transcribed into defect management table".</a:t>
          </a:r>
        </a:p>
        <a:p>
          <a:pPr algn="l" rtl="0">
            <a:lnSpc>
              <a:spcPts val="1100"/>
            </a:lnSpc>
            <a:defRPr sz="1000"/>
          </a:pPr>
          <a:r>
            <a:rPr lang="ja-JP" altLang="en-US" sz="900" b="0" i="0" u="none" strike="noStrike" baseline="0">
              <a:solidFill>
                <a:srgbClr val="000000"/>
              </a:solidFill>
              <a:latin typeface="+mn-lt"/>
              <a:ea typeface="ＭＳ Ｐゴシック"/>
            </a:rPr>
            <a:t>　　　②Problem</a:t>
          </a:r>
        </a:p>
        <a:p>
          <a:pPr algn="l" rtl="0">
            <a:defRPr sz="1000"/>
          </a:pPr>
          <a:r>
            <a:rPr lang="ja-JP" altLang="en-US" sz="900" b="0" i="0" u="none" strike="noStrike" baseline="0">
              <a:solidFill>
                <a:srgbClr val="000000"/>
              </a:solidFill>
              <a:latin typeface="+mn-lt"/>
              <a:ea typeface="ＭＳ Ｐゴシック"/>
            </a:rPr>
            <a:t>　　　　　If the problem is transcribed into problem management table, describe "Transcribed into problem management table".</a:t>
          </a:r>
        </a:p>
        <a:p>
          <a:pPr algn="l" rtl="0">
            <a:defRPr sz="1000"/>
          </a:pPr>
          <a:r>
            <a:rPr lang="ja-JP" altLang="en-US" sz="900" b="0" i="0" u="none" strike="noStrike" baseline="0">
              <a:solidFill>
                <a:srgbClr val="000000"/>
              </a:solidFill>
              <a:latin typeface="+mn-lt"/>
              <a:ea typeface="ＭＳ Ｐゴシック"/>
            </a:rPr>
            <a:t>　　　③Risk</a:t>
          </a:r>
        </a:p>
        <a:p>
          <a:pPr algn="l" rtl="0">
            <a:defRPr sz="1000"/>
          </a:pPr>
          <a:r>
            <a:rPr lang="ja-JP" altLang="en-US" sz="900" b="0" i="0" u="none" strike="noStrike" baseline="0">
              <a:solidFill>
                <a:srgbClr val="000000"/>
              </a:solidFill>
              <a:latin typeface="+mn-lt"/>
              <a:ea typeface="ＭＳ Ｐゴシック"/>
            </a:rPr>
            <a:t>　　　　　If the risk is transcribed into risk management table, describe "Transcribed into risk management table".</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Transcription location is other than those above. Determine and describe the management method, taking into consideration the project conditions. If the resolution is </a:t>
          </a:r>
          <a:endParaRPr lang="en-US" altLang="ja-JP" sz="900" b="0" i="0" u="none" strike="noStrike" baseline="0">
            <a:solidFill>
              <a:srgbClr val="000000"/>
            </a:solidFill>
            <a:latin typeface="+mn-lt"/>
            <a:ea typeface="ＭＳ Ｐゴシック"/>
          </a:endParaRP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completed using this minutes, describe resolution result.</a:t>
          </a:r>
        </a:p>
        <a:p>
          <a:pPr algn="l" rtl="0">
            <a:defRPr sz="1000"/>
          </a:pPr>
          <a:r>
            <a:rPr lang="ja-JP" altLang="en-US" sz="900" b="0" i="0" u="none" strike="noStrike" baseline="0">
              <a:solidFill>
                <a:srgbClr val="FF0000"/>
              </a:solidFill>
              <a:latin typeface="+mn-lt"/>
              <a:ea typeface="ＭＳ Ｐゴシック"/>
            </a:rPr>
            <a:t>　　　        </a:t>
          </a:r>
        </a:p>
        <a:p>
          <a:pPr algn="l" rtl="0">
            <a:lnSpc>
              <a:spcPts val="1100"/>
            </a:lnSpc>
            <a:defRPr sz="1000"/>
          </a:pPr>
          <a:r>
            <a:rPr lang="ja-JP" altLang="en-US" sz="900" b="0" i="0" u="none" strike="noStrike" baseline="0">
              <a:solidFill>
                <a:srgbClr val="0066CC"/>
              </a:solidFill>
              <a:latin typeface="+mn-lt"/>
              <a:ea typeface="ＭＳ Ｐゴシック"/>
            </a:rPr>
            <a:t>■Verified by</a:t>
          </a:r>
        </a:p>
        <a:p>
          <a:pPr algn="l" rtl="0">
            <a:defRPr sz="1000"/>
          </a:pPr>
          <a:r>
            <a:rPr lang="ja-JP" altLang="en-US" sz="900" b="0" i="0" u="none" strike="noStrike" baseline="0">
              <a:solidFill>
                <a:srgbClr val="000000"/>
              </a:solidFill>
              <a:latin typeface="+mn-lt"/>
              <a:ea typeface="ＭＳ Ｐゴシック"/>
            </a:rPr>
            <a:t>　　　Name of the person who verifies the resolution.</a:t>
          </a:r>
        </a:p>
        <a:p>
          <a:pPr algn="l" rtl="0">
            <a:defRPr sz="1000"/>
          </a:pPr>
          <a:r>
            <a:rPr lang="ja-JP" altLang="en-US" sz="900" b="0" i="0" u="none" strike="noStrike" baseline="0">
              <a:solidFill>
                <a:srgbClr val="FF00FF"/>
              </a:solidFill>
              <a:latin typeface="+mn-lt"/>
              <a:ea typeface="ＭＳ Ｐゴシック"/>
            </a:rPr>
            <a:t>　　　【Example】　Sato B</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date</a:t>
          </a:r>
        </a:p>
        <a:p>
          <a:pPr algn="l" rtl="0">
            <a:defRPr sz="1000"/>
          </a:pPr>
          <a:r>
            <a:rPr lang="ja-JP" altLang="en-US" sz="900" b="0" i="0" u="none" strike="noStrike" baseline="0">
              <a:solidFill>
                <a:srgbClr val="000000"/>
              </a:solidFill>
              <a:latin typeface="+mn-lt"/>
              <a:ea typeface="ＭＳ Ｐゴシック"/>
            </a:rPr>
            <a:t>　　　Describe the date of verification (dd/mm/yyyy).</a:t>
          </a:r>
        </a:p>
        <a:p>
          <a:pPr algn="l" rtl="0">
            <a:defRPr sz="1000"/>
          </a:pPr>
          <a:r>
            <a:rPr lang="ja-JP" altLang="en-US" sz="900" b="0" i="0" u="none" strike="noStrike" baseline="0">
              <a:solidFill>
                <a:srgbClr val="FF00FF"/>
              </a:solidFill>
              <a:latin typeface="+mn-lt"/>
              <a:ea typeface="ＭＳ Ｐゴシック"/>
            </a:rPr>
            <a:t>　　　【Example】　20/10/2014</a:t>
          </a:r>
        </a:p>
      </xdr:txBody>
    </xdr:sp>
    <xdr:clientData/>
  </xdr:twoCellAnchor>
  <xdr:twoCellAnchor>
    <xdr:from>
      <xdr:col>26</xdr:col>
      <xdr:colOff>23838</xdr:colOff>
      <xdr:row>88</xdr:row>
      <xdr:rowOff>178592</xdr:rowOff>
    </xdr:from>
    <xdr:to>
      <xdr:col>38</xdr:col>
      <xdr:colOff>320842</xdr:colOff>
      <xdr:row>123</xdr:row>
      <xdr:rowOff>80210</xdr:rowOff>
    </xdr:to>
    <xdr:sp macro="" textlink="">
      <xdr:nvSpPr>
        <xdr:cNvPr id="11" name="正方形/長方形 1">
          <a:extLst>
            <a:ext uri="{FF2B5EF4-FFF2-40B4-BE49-F238E27FC236}">
              <a16:creationId xmlns:a16="http://schemas.microsoft.com/office/drawing/2014/main" id="{00000000-0008-0000-0100-00000B000000}"/>
            </a:ext>
          </a:extLst>
        </xdr:cNvPr>
        <xdr:cNvSpPr>
          <a:spLocks noChangeArrowheads="1"/>
        </xdr:cNvSpPr>
      </xdr:nvSpPr>
      <xdr:spPr bwMode="auto">
        <a:xfrm>
          <a:off x="11153049" y="36714487"/>
          <a:ext cx="8478477" cy="979759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1" i="0" u="none" strike="noStrike" kern="0" cap="none" spc="0" normalizeH="0" baseline="0" noProof="0">
              <a:ln>
                <a:noFill/>
              </a:ln>
              <a:solidFill>
                <a:srgbClr val="0066CC"/>
              </a:solidFill>
              <a:effectLst/>
              <a:uLnTx/>
              <a:uFillTx/>
              <a:latin typeface="+mn-lt"/>
              <a:ea typeface="ＭＳ Ｐゴシック"/>
              <a:cs typeface="+mn-cs"/>
            </a:rPr>
            <a:t>Peer review evaluation</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　　　</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initiating condition</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Verify if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if the review initiating condition of the project is other than ① and ②.</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■Verification result of review initiating conditions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the result of the verification of whether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completing conditions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Verify if ① ~ ② completing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if the review completing condition of the project is other than ① and ②.</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completing conditions and  </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the result of the verification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and evaluation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of whether ① ~ ② completing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FF00FF"/>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Review measurements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Describe ther review duration (automatically calculated), number of review participants (automatically calculated) and </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review Review man hour(automatically calculated).</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Describe the review scale (automatically calculated), number of review issues (automatically calculated), number of defects(automatically calculated).</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Review analysis items and analysis 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Describe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analysis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evaluation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regarding analysis items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review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issue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density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The actual value 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automatically calculated), review speed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The actual value 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automatically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calculated)</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In case a desired value exists, perform analysis between actual value and desired value.</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 Review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issue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density is calculated for both on-desk check and meeting, while review speed is calculated only for meeting.</a:t>
          </a: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70C0"/>
              </a:solidFill>
              <a:effectLst/>
              <a:uLnTx/>
              <a:uFillTx/>
              <a:latin typeface="+mn-lt"/>
              <a:ea typeface="ＭＳ Ｐゴシック"/>
              <a:cs typeface="+mn-cs"/>
            </a:rPr>
            <a:t>□Tailoring for analysis items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Select from A or B the list below.</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a:t>
          </a:r>
          <a:r>
            <a:rPr lang="en-US" altLang="ja-JP" sz="900" b="0" i="0" baseline="0">
              <a:effectLst/>
              <a:latin typeface="+mn-lt"/>
              <a:ea typeface="+mn-ea"/>
              <a:cs typeface="+mn-cs"/>
            </a:rPr>
            <a:t>: Analysis is required since tailoring is not to be implemented</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ja-JP" sz="900" b="0" i="0" u="none" strike="noStrike" kern="0" cap="none" spc="0" normalizeH="0" baseline="0" noProof="0">
              <a:ln>
                <a:noFill/>
              </a:ln>
              <a:solidFill>
                <a:srgbClr val="0070C0"/>
              </a:solidFill>
              <a:effectLst/>
              <a:uLnTx/>
              <a:uFillTx/>
              <a:latin typeface="+mn-lt"/>
              <a:ea typeface="+mn-ea"/>
              <a:cs typeface="+mn-cs"/>
            </a:rPr>
            <a:t>□</a:t>
          </a:r>
          <a:r>
            <a:rPr kumimoji="0" lang="en-US" altLang="ja-JP" sz="900" b="0" i="0" u="none" strike="noStrike" kern="0" cap="none" spc="0" normalizeH="0" baseline="0" noProof="0">
              <a:ln>
                <a:noFill/>
              </a:ln>
              <a:solidFill>
                <a:srgbClr val="0070C0"/>
              </a:solidFill>
              <a:effectLst/>
              <a:uLnTx/>
              <a:uFillTx/>
              <a:latin typeface="+mn-lt"/>
              <a:ea typeface="+mn-ea"/>
              <a:cs typeface="+mn-cs"/>
            </a:rPr>
            <a:t> Analysis  </a:t>
          </a:r>
          <a:r>
            <a:rPr kumimoji="0" lang="ja-JP" altLang="ja-JP" sz="900" b="0" i="0" u="none" strike="noStrike" kern="0" cap="none" spc="0" normalizeH="0" baseline="0" noProof="0">
              <a:ln>
                <a:noFill/>
              </a:ln>
              <a:solidFill>
                <a:srgbClr val="0070C0"/>
              </a:solidFill>
              <a:effectLst/>
              <a:uLnTx/>
              <a:uFillTx/>
              <a:latin typeface="+mn-lt"/>
              <a:ea typeface="+mn-ea"/>
              <a:cs typeface="+mn-cs"/>
            </a:rPr>
            <a:t> </a:t>
          </a:r>
          <a:r>
            <a:rPr kumimoji="0" lang="en-US" altLang="ja-JP" sz="900" b="0" i="0" u="none" strike="noStrike" kern="0" cap="none" spc="0" normalizeH="0" baseline="0" noProof="0">
              <a:ln>
                <a:noFill/>
              </a:ln>
              <a:solidFill>
                <a:srgbClr val="0070C0"/>
              </a:solidFill>
              <a:effectLst/>
              <a:uLnTx/>
              <a:uFillTx/>
              <a:latin typeface="+mn-lt"/>
              <a:ea typeface="+mn-ea"/>
              <a:cs typeface="+mn-cs"/>
            </a:rPr>
            <a:t>evaluation</a:t>
          </a:r>
          <a:endParaRPr kumimoji="0" lang="ja-JP" altLang="ja-JP" sz="900" b="0" i="0" u="none" strike="noStrike" kern="0" cap="none" spc="0" normalizeH="0" baseline="0" noProof="0">
            <a:ln>
              <a:noFill/>
            </a:ln>
            <a:solidFill>
              <a:srgbClr val="0070C0"/>
            </a:solidFill>
            <a:effectLst/>
            <a:uLnTx/>
            <a:uFillTx/>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ja-JP" sz="900" b="0" i="0" u="none" strike="noStrike" kern="0" cap="none" spc="0" normalizeH="0" baseline="0" noProof="0">
              <a:ln>
                <a:noFill/>
              </a:ln>
              <a:solidFill>
                <a:sysClr val="windowText" lastClr="000000"/>
              </a:solidFill>
              <a:effectLst/>
              <a:uLnTx/>
              <a:uFillTx/>
              <a:latin typeface="+mn-lt"/>
              <a:ea typeface="+mn-ea"/>
              <a:cs typeface="+mn-cs"/>
            </a:rPr>
            <a:t>　　　</a:t>
          </a:r>
          <a:r>
            <a:rPr kumimoji="0" lang="en-US" altLang="ja-JP" sz="900" b="0" i="0" u="none" strike="noStrike" kern="0" cap="none" spc="0" normalizeH="0" baseline="0" noProof="0">
              <a:ln>
                <a:noFill/>
              </a:ln>
              <a:solidFill>
                <a:srgbClr val="FF00FF"/>
              </a:solidFill>
              <a:effectLst/>
              <a:uLnTx/>
              <a:uFillTx/>
              <a:latin typeface="+mn-lt"/>
              <a:ea typeface="+mn-ea"/>
              <a:cs typeface="+mn-cs"/>
            </a:rPr>
            <a:t>【</a:t>
          </a:r>
          <a:r>
            <a:rPr kumimoji="0" lang="ja-JP" altLang="ja-JP" sz="900" b="0" i="0" u="none" strike="noStrike" kern="0" cap="none" spc="0" normalizeH="0" baseline="0" noProof="0">
              <a:ln>
                <a:noFill/>
              </a:ln>
              <a:solidFill>
                <a:srgbClr val="FF00FF"/>
              </a:solidFill>
              <a:effectLst/>
              <a:uLnTx/>
              <a:uFillTx/>
              <a:latin typeface="+mn-lt"/>
              <a:ea typeface="+mn-ea"/>
              <a:cs typeface="+mn-cs"/>
            </a:rPr>
            <a:t>Example</a:t>
          </a:r>
          <a:r>
            <a:rPr kumimoji="0" lang="en-US" altLang="ja-JP" sz="900" b="0" i="0" u="none" strike="noStrike" kern="0" cap="none" spc="0" normalizeH="0" baseline="0" noProof="0">
              <a:ln>
                <a:noFill/>
              </a:ln>
              <a:solidFill>
                <a:srgbClr val="FF00FF"/>
              </a:solidFill>
              <a:effectLst/>
              <a:uLnTx/>
              <a:uFillTx/>
              <a:latin typeface="+mn-lt"/>
              <a:ea typeface="+mn-ea"/>
              <a:cs typeface="+mn-cs"/>
            </a:rPr>
            <a:t>】</a:t>
          </a:r>
          <a:r>
            <a:rPr kumimoji="0" lang="ja-JP" altLang="ja-JP" sz="900" b="0" i="0" u="none" strike="noStrike" kern="0" cap="none" spc="0" normalizeH="0" baseline="0" noProof="0">
              <a:ln>
                <a:noFill/>
              </a:ln>
              <a:solidFill>
                <a:srgbClr val="FF00FF"/>
              </a:solidFill>
              <a:effectLst/>
              <a:uLnTx/>
              <a:uFillTx/>
              <a:latin typeface="+mn-lt"/>
              <a:ea typeface="+mn-ea"/>
              <a:cs typeface="+mn-cs"/>
            </a:rPr>
            <a:t>　If the </a:t>
          </a:r>
          <a:r>
            <a:rPr kumimoji="0" lang="en-US" altLang="ja-JP" sz="900" b="0" i="0" u="none" strike="noStrike" kern="0" cap="none" spc="0" normalizeH="0" baseline="0" noProof="0">
              <a:ln>
                <a:noFill/>
              </a:ln>
              <a:solidFill>
                <a:srgbClr val="FF00FF"/>
              </a:solidFill>
              <a:effectLst/>
              <a:uLnTx/>
              <a:uFillTx/>
              <a:latin typeface="+mn-lt"/>
              <a:ea typeface="+mn-ea"/>
              <a:cs typeface="+mn-cs"/>
            </a:rPr>
            <a:t>work </a:t>
          </a:r>
          <a:r>
            <a:rPr kumimoji="0" lang="ja-JP" altLang="ja-JP" sz="900" b="0" i="0" u="none" strike="noStrike" kern="0" cap="none" spc="0" normalizeH="0" baseline="0" noProof="0">
              <a:ln>
                <a:noFill/>
              </a:ln>
              <a:solidFill>
                <a:srgbClr val="FF00FF"/>
              </a:solidFill>
              <a:effectLst/>
              <a:uLnTx/>
              <a:uFillTx/>
              <a:latin typeface="+mn-lt"/>
              <a:ea typeface="+mn-ea"/>
              <a:cs typeface="+mn-cs"/>
            </a:rPr>
            <a:t>products to be reviewed are evaluated to contain a reasonable number of </a:t>
          </a:r>
          <a:r>
            <a:rPr kumimoji="0" lang="en-US" altLang="ja-JP" sz="900" b="0" i="0" u="none" strike="noStrike" kern="0" cap="none" spc="0" normalizeH="0" baseline="0" noProof="0">
              <a:ln>
                <a:noFill/>
              </a:ln>
              <a:solidFill>
                <a:srgbClr val="FF00FF"/>
              </a:solidFill>
              <a:effectLst/>
              <a:uLnTx/>
              <a:uFillTx/>
              <a:latin typeface="+mn-lt"/>
              <a:ea typeface="+mn-ea"/>
              <a:cs typeface="+mn-cs"/>
            </a:rPr>
            <a:t>issues </a:t>
          </a:r>
          <a:r>
            <a:rPr kumimoji="0" lang="ja-JP" altLang="ja-JP" sz="900" b="0" i="0" u="none" strike="noStrike" kern="0" cap="none" spc="0" normalizeH="0" baseline="0" noProof="0">
              <a:ln>
                <a:noFill/>
              </a:ln>
              <a:solidFill>
                <a:srgbClr val="FF00FF"/>
              </a:solidFill>
              <a:effectLst/>
              <a:uLnTx/>
              <a:uFillTx/>
              <a:latin typeface="+mn-lt"/>
              <a:ea typeface="+mn-ea"/>
              <a:cs typeface="+mn-cs"/>
            </a:rPr>
            <a:t>according to review </a:t>
          </a:r>
          <a:r>
            <a:rPr kumimoji="0" lang="en-US" altLang="ja-JP" sz="900" b="0" i="0" u="none" strike="noStrike" kern="0" cap="none" spc="0" normalizeH="0" baseline="0" noProof="0">
              <a:ln>
                <a:noFill/>
              </a:ln>
              <a:solidFill>
                <a:srgbClr val="FF00FF"/>
              </a:solidFill>
              <a:effectLst/>
              <a:uLnTx/>
              <a:uFillTx/>
              <a:latin typeface="+mn-lt"/>
              <a:ea typeface="+mn-ea"/>
              <a:cs typeface="+mn-cs"/>
            </a:rPr>
            <a:t> issue </a:t>
          </a:r>
          <a:r>
            <a:rPr kumimoji="0" lang="ja-JP" altLang="ja-JP" sz="900" b="0" i="0" u="none" strike="noStrike" kern="0" cap="none" spc="0" normalizeH="0" baseline="0" noProof="0">
              <a:ln>
                <a:noFill/>
              </a:ln>
              <a:solidFill>
                <a:srgbClr val="FF00FF"/>
              </a:solidFill>
              <a:effectLst/>
              <a:uLnTx/>
              <a:uFillTx/>
              <a:latin typeface="+mn-lt"/>
              <a:ea typeface="+mn-ea"/>
              <a:cs typeface="+mn-cs"/>
            </a:rPr>
            <a:t>density result,</a:t>
          </a:r>
          <a:endParaRPr kumimoji="0" lang="en-US" altLang="ja-JP" sz="900" b="0" i="0" u="none" strike="noStrike" kern="0" cap="none" spc="0" normalizeH="0" baseline="0" noProof="0">
            <a:ln>
              <a:noFill/>
            </a:ln>
            <a:solidFill>
              <a:srgbClr val="FF00FF"/>
            </a:solidFill>
            <a:effectLst/>
            <a:uLnTx/>
            <a:uFillTx/>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FF00FF"/>
              </a:solidFill>
              <a:effectLst/>
              <a:uLnTx/>
              <a:uFillTx/>
              <a:latin typeface="+mn-lt"/>
              <a:ea typeface="+mn-ea"/>
              <a:cs typeface="+mn-cs"/>
            </a:rPr>
            <a:t>　　　　　　　or the review duration is evaluated as appropriate according to review speed result, both of those will not be considered quality problems</a:t>
          </a:r>
          <a:endParaRPr kumimoji="0" lang="ja-JP" altLang="ja-JP" sz="900" b="0" i="0" u="none" strike="noStrike" kern="0" cap="none" spc="0" normalizeH="0" baseline="0" noProof="0">
            <a:ln>
              <a:noFill/>
            </a:ln>
            <a:solidFill>
              <a:srgbClr val="FF00FF"/>
            </a:solidFill>
            <a:effectLst/>
            <a:uLnTx/>
            <a:uFillTx/>
            <a:latin typeface="+mn-lt"/>
            <a:ea typeface="+mn-ea"/>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result evaluation according to initiating conditions, completing conditions, and analysis </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The result of peer review operation is evaluated based on results of No.1 ~ No.4.</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Select the evaluation result from the list below.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 Re-implement review since the review operation has not been fully completed within a specified duration.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:Re-implement review since completing conditions are not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C: Re-implement review since the review operation as well as analysis of management indicators have not been appropriately implemented even completing conditions are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D: Review operation has been completed since completing conditions are met, no issue occurs for management indicator analysis result and the review operation has been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appropriately implemented.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E: Review operation has been completed since completing conditions are met (management indicators are "not measured/analyzed).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F: Other</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If "Other" is selected, describe the detailed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evaluation</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as well as the method to verify </a:t>
          </a: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resolution result in case the review operation will not be implemented </a:t>
          </a:r>
          <a:endParaRPr kumimoji="0" lang="en-US" altLang="ja-JP" sz="900" b="0" i="0" u="none" strike="noStrike" kern="0" cap="none" spc="0" normalizeH="0" baseline="0" noProof="0">
            <a:ln>
              <a:noFill/>
            </a:ln>
            <a:solidFill>
              <a:sysClr val="windowText" lastClr="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ysClr val="windowText" lastClr="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even though issue exists, in the cell under data list cell.</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xdr:txBody>
    </xdr:sp>
    <xdr:clientData/>
  </xdr:twoCellAnchor>
  <xdr:twoCellAnchor>
    <xdr:from>
      <xdr:col>0</xdr:col>
      <xdr:colOff>109140</xdr:colOff>
      <xdr:row>114</xdr:row>
      <xdr:rowOff>59533</xdr:rowOff>
    </xdr:from>
    <xdr:to>
      <xdr:col>24</xdr:col>
      <xdr:colOff>386952</xdr:colOff>
      <xdr:row>126</xdr:row>
      <xdr:rowOff>44632</xdr:rowOff>
    </xdr:to>
    <xdr:sp macro="" textlink="">
      <xdr:nvSpPr>
        <xdr:cNvPr id="15" name="正方形/長方形 1">
          <a:extLst>
            <a:ext uri="{FF2B5EF4-FFF2-40B4-BE49-F238E27FC236}">
              <a16:creationId xmlns:a16="http://schemas.microsoft.com/office/drawing/2014/main" id="{EF028B0C-D360-49E4-8A51-5DDD9991BE88}"/>
            </a:ext>
          </a:extLst>
        </xdr:cNvPr>
        <xdr:cNvSpPr>
          <a:spLocks noChangeArrowheads="1"/>
        </xdr:cNvSpPr>
      </xdr:nvSpPr>
      <xdr:spPr bwMode="auto">
        <a:xfrm>
          <a:off x="109140" y="45213986"/>
          <a:ext cx="10795000" cy="2009162"/>
        </a:xfrm>
        <a:prstGeom prst="rect">
          <a:avLst/>
        </a:prstGeom>
        <a:solidFill>
          <a:schemeClr val="bg1"/>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lang="en-US" altLang="ja-JP" sz="1000" b="1" i="0" u="none" strike="noStrike" baseline="0">
              <a:solidFill>
                <a:srgbClr val="0066CC"/>
              </a:solidFill>
              <a:latin typeface="+mn-lt"/>
              <a:ea typeface="ＭＳ Ｐゴシック"/>
            </a:rPr>
            <a:t>Explanation of "Tailoring for analysis items" list selection item A and  B.</a:t>
          </a:r>
        </a:p>
        <a:p>
          <a:pPr marL="0" marR="0" lvl="0" indent="0" algn="l" defTabSz="914400" rtl="0" eaLnBrk="1" fontAlgn="auto" latinLnBrk="0" hangingPunct="1">
            <a:lnSpc>
              <a:spcPts val="1100"/>
            </a:lnSpc>
            <a:spcBef>
              <a:spcPts val="0"/>
            </a:spcBef>
            <a:spcAft>
              <a:spcPts val="0"/>
            </a:spcAft>
            <a:buClrTx/>
            <a:buSzTx/>
            <a:buFontTx/>
            <a:buNone/>
            <a:tabLst/>
            <a:defRPr sz="1000"/>
          </a:pPr>
          <a:r>
            <a:rPr lang="en-US" altLang="ja-JP" sz="1000" b="0" i="0" baseline="0">
              <a:effectLst/>
              <a:latin typeface="+mn-lt"/>
              <a:ea typeface="+mn-ea"/>
              <a:cs typeface="+mn-cs"/>
            </a:rPr>
            <a:t>           A: Analysis is required since tailoring is not to be implemented</a:t>
          </a:r>
          <a:endParaRPr lang="en-US" altLang="ja-JP" sz="1000" b="1" i="0" u="none" strike="noStrike" baseline="0">
            <a:solidFill>
              <a:srgbClr val="0066CC"/>
            </a:solidFill>
            <a:latin typeface="+mn-lt"/>
            <a:ea typeface="ＭＳ Ｐゴシック"/>
          </a:endParaRPr>
        </a:p>
        <a:p>
          <a:pPr algn="l" rtl="0">
            <a:lnSpc>
              <a:spcPts val="1100"/>
            </a:lnSpc>
            <a:defRPr sz="1000"/>
          </a:pPr>
          <a:r>
            <a:rPr kumimoji="0" lang="en-US" altLang="ja-JP" sz="10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1000" b="1" i="0" u="none" strike="noStrike" kern="0" cap="none" spc="0" normalizeH="0" baseline="0" noProof="0">
              <a:ln>
                <a:noFill/>
              </a:ln>
              <a:solidFill>
                <a:srgbClr val="0066CC"/>
              </a:solidFill>
              <a:effectLst/>
              <a:uLnTx/>
              <a:uFillTx/>
              <a:latin typeface="+mn-lt"/>
              <a:ea typeface="ＭＳ Ｐゴシック"/>
              <a:cs typeface="+mn-cs"/>
            </a:rPr>
            <a:t>Explanation of "Review result evaluation" list selection item A, B, C, D, E, and F.</a:t>
          </a:r>
        </a:p>
        <a:p>
          <a:pPr algn="l" rtl="0">
            <a:defRPr sz="1000"/>
          </a:pPr>
          <a:r>
            <a:rPr lang="en-US" altLang="ja-JP" sz="1000" b="0" i="0" u="none" strike="noStrike" baseline="0">
              <a:solidFill>
                <a:srgbClr val="000000"/>
              </a:solidFill>
              <a:latin typeface="+mn-lt"/>
              <a:ea typeface="ＭＳ Ｐゴシック"/>
            </a:rPr>
            <a:t>          A: Re-implement review since the review operation has not been fully completed within a specified duration.</a:t>
          </a:r>
        </a:p>
        <a:p>
          <a:pPr algn="l" rtl="0">
            <a:defRPr sz="1000"/>
          </a:pPr>
          <a:r>
            <a:rPr lang="en-US" altLang="ja-JP" sz="1000" b="0" i="0" u="none" strike="noStrike" baseline="0">
              <a:solidFill>
                <a:srgbClr val="000000"/>
              </a:solidFill>
              <a:latin typeface="+mn-lt"/>
              <a:ea typeface="ＭＳ Ｐゴシック"/>
            </a:rPr>
            <a:t>          B :Re-implement review since completing conditions are not met.</a:t>
          </a:r>
        </a:p>
        <a:p>
          <a:pPr algn="l" rtl="0">
            <a:defRPr sz="1000"/>
          </a:pPr>
          <a:r>
            <a:rPr lang="en-US" altLang="ja-JP" sz="1000" b="0" i="0" u="none" strike="noStrike" baseline="0">
              <a:solidFill>
                <a:srgbClr val="000000"/>
              </a:solidFill>
              <a:latin typeface="+mn-lt"/>
              <a:ea typeface="ＭＳ Ｐゴシック"/>
            </a:rPr>
            <a:t>          C: Re-implement review since the review operation as well as analysis of management indicators have not been appropriately implemented even completing conditions are </a:t>
          </a:r>
        </a:p>
        <a:p>
          <a:pPr algn="l" rtl="0">
            <a:defRPr sz="1000"/>
          </a:pPr>
          <a:r>
            <a:rPr lang="en-US" altLang="ja-JP" sz="1000" b="0" i="0" u="none" strike="noStrike" baseline="0">
              <a:solidFill>
                <a:srgbClr val="000000"/>
              </a:solidFill>
              <a:latin typeface="+mn-lt"/>
              <a:ea typeface="ＭＳ Ｐゴシック"/>
            </a:rPr>
            <a:t>              met.</a:t>
          </a:r>
        </a:p>
        <a:p>
          <a:pPr algn="l" rtl="0">
            <a:defRPr sz="1000"/>
          </a:pPr>
          <a:r>
            <a:rPr lang="en-US" altLang="ja-JP" sz="1000" b="0" i="0" u="none" strike="noStrike" baseline="0">
              <a:solidFill>
                <a:srgbClr val="000000"/>
              </a:solidFill>
              <a:latin typeface="+mn-lt"/>
              <a:ea typeface="ＭＳ Ｐゴシック"/>
            </a:rPr>
            <a:t>          D: Review operation has been completed since completing conditions are met, no issue occurs for management indicator analysis result and the review operation has been     </a:t>
          </a:r>
        </a:p>
        <a:p>
          <a:pPr algn="l" rtl="0">
            <a:defRPr sz="1000"/>
          </a:pPr>
          <a:r>
            <a:rPr lang="en-US" altLang="ja-JP" sz="1000" b="0" i="0" u="none" strike="noStrike" baseline="0">
              <a:solidFill>
                <a:srgbClr val="000000"/>
              </a:solidFill>
              <a:latin typeface="+mn-lt"/>
              <a:ea typeface="ＭＳ Ｐゴシック"/>
            </a:rPr>
            <a:t>              appropriately implemented.</a:t>
          </a:r>
        </a:p>
        <a:p>
          <a:pPr algn="l" rtl="0">
            <a:defRPr sz="1000"/>
          </a:pPr>
          <a:r>
            <a:rPr lang="en-US" altLang="ja-JP" sz="1000" b="0" i="0" u="none" strike="noStrike" baseline="0">
              <a:solidFill>
                <a:srgbClr val="000000"/>
              </a:solidFill>
              <a:latin typeface="+mn-lt"/>
              <a:ea typeface="ＭＳ Ｐゴシック"/>
            </a:rPr>
            <a:t>          E: Review operation has been completed since completing conditions are met (management indicators are "not measured/analyzed).</a:t>
          </a:r>
        </a:p>
        <a:p>
          <a:pPr algn="l" rtl="0">
            <a:defRPr sz="1000"/>
          </a:pPr>
          <a:r>
            <a:rPr lang="en-US" altLang="ja-JP" sz="1000" b="0" i="0" u="none" strike="noStrike" baseline="0">
              <a:solidFill>
                <a:srgbClr val="000000"/>
              </a:solidFill>
              <a:latin typeface="+mn-lt"/>
              <a:ea typeface="ＭＳ Ｐゴシック"/>
            </a:rPr>
            <a:t>          F: Other</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26</xdr:col>
      <xdr:colOff>0</xdr:colOff>
      <xdr:row>0</xdr:row>
      <xdr:rowOff>47625</xdr:rowOff>
    </xdr:from>
    <xdr:to>
      <xdr:col>38</xdr:col>
      <xdr:colOff>104775</xdr:colOff>
      <xdr:row>1</xdr:row>
      <xdr:rowOff>114300</xdr:rowOff>
    </xdr:to>
    <xdr:sp macro="" textlink="">
      <xdr:nvSpPr>
        <xdr:cNvPr id="7169" name="正方形/長方形 1">
          <a:extLst>
            <a:ext uri="{FF2B5EF4-FFF2-40B4-BE49-F238E27FC236}">
              <a16:creationId xmlns:a16="http://schemas.microsoft.com/office/drawing/2014/main" id="{00000000-0008-0000-0200-0000011C0000}"/>
            </a:ext>
          </a:extLst>
        </xdr:cNvPr>
        <xdr:cNvSpPr>
          <a:spLocks noChangeArrowheads="1"/>
        </xdr:cNvSpPr>
      </xdr:nvSpPr>
      <xdr:spPr bwMode="auto">
        <a:xfrm>
          <a:off x="10534650" y="47625"/>
          <a:ext cx="8334375" cy="2381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defRPr sz="1000"/>
          </a:pPr>
          <a:r>
            <a:rPr lang="ja-JP" altLang="en-US" sz="900" b="0" i="0" u="none" strike="noStrike" baseline="0">
              <a:solidFill>
                <a:srgbClr val="FF0000"/>
              </a:solidFill>
              <a:latin typeface="+mn-lt"/>
              <a:ea typeface="ＭＳ Ｐゴシック"/>
            </a:rPr>
            <a:t>Document type of this template: "quality record".</a:t>
          </a:r>
        </a:p>
      </xdr:txBody>
    </xdr:sp>
    <xdr:clientData/>
  </xdr:twoCellAnchor>
  <xdr:twoCellAnchor editAs="oneCell">
    <xdr:from>
      <xdr:col>26</xdr:col>
      <xdr:colOff>0</xdr:colOff>
      <xdr:row>15</xdr:row>
      <xdr:rowOff>47634</xdr:rowOff>
    </xdr:from>
    <xdr:to>
      <xdr:col>38</xdr:col>
      <xdr:colOff>123825</xdr:colOff>
      <xdr:row>27</xdr:row>
      <xdr:rowOff>104775</xdr:rowOff>
    </xdr:to>
    <xdr:sp macro="" textlink="">
      <xdr:nvSpPr>
        <xdr:cNvPr id="7170" name="正方形/長方形 3">
          <a:extLst>
            <a:ext uri="{FF2B5EF4-FFF2-40B4-BE49-F238E27FC236}">
              <a16:creationId xmlns:a16="http://schemas.microsoft.com/office/drawing/2014/main" id="{00000000-0008-0000-0200-0000021C0000}"/>
            </a:ext>
          </a:extLst>
        </xdr:cNvPr>
        <xdr:cNvSpPr>
          <a:spLocks noChangeArrowheads="1"/>
        </xdr:cNvSpPr>
      </xdr:nvSpPr>
      <xdr:spPr bwMode="auto">
        <a:xfrm>
          <a:off x="10534650" y="2733684"/>
          <a:ext cx="8353425" cy="409574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70C0"/>
              </a:solidFill>
              <a:latin typeface="+mn-lt"/>
              <a:ea typeface="ＭＳ Ｐゴシック"/>
            </a:rPr>
            <a:t>■Peer review checklist</a:t>
          </a:r>
        </a:p>
        <a:p>
          <a:pPr algn="l" rtl="0">
            <a:lnSpc>
              <a:spcPts val="1100"/>
            </a:lnSpc>
            <a:defRPr sz="1000"/>
          </a:pPr>
          <a:r>
            <a:rPr lang="ja-JP" altLang="en-US" sz="900" b="0" i="0" u="none" strike="noStrike" baseline="0">
              <a:solidFill>
                <a:srgbClr val="000000"/>
              </a:solidFill>
              <a:latin typeface="+mn-lt"/>
              <a:ea typeface="ＭＳ Ｐゴシック"/>
            </a:rPr>
            <a:t>         Select checklist type from the list.</a:t>
          </a:r>
        </a:p>
        <a:p>
          <a:pPr algn="l" rtl="0">
            <a:lnSpc>
              <a:spcPts val="1100"/>
            </a:lnSpc>
            <a:defRPr sz="1000"/>
          </a:pPr>
          <a:r>
            <a:rPr lang="ja-JP" altLang="en-US" sz="900" b="0" i="0" u="none" strike="noStrike" baseline="0">
              <a:solidFill>
                <a:srgbClr val="000000"/>
              </a:solidFill>
              <a:latin typeface="+mn-lt"/>
              <a:ea typeface="ＭＳ Ｐゴシック"/>
            </a:rPr>
            <a:t>　　　The "review organizer" will determine whether checklist is to be used.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■Participants</a:t>
          </a:r>
        </a:p>
        <a:p>
          <a:pPr algn="l" rtl="0">
            <a:lnSpc>
              <a:spcPts val="1100"/>
            </a:lnSpc>
            <a:defRPr sz="1000"/>
          </a:pPr>
          <a:r>
            <a:rPr lang="ja-JP" altLang="en-US" sz="900" b="0" i="0" u="none" strike="noStrike" baseline="0">
              <a:solidFill>
                <a:srgbClr val="000000"/>
              </a:solidFill>
              <a:latin typeface="+mn-lt"/>
              <a:ea typeface="ＭＳ Ｐゴシック"/>
            </a:rPr>
            <a:t>　　　Describe the participants in on-desk check, meeting according to their roles.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All reviewers will be listed.</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"Software Development: Implementation Standard </a:t>
          </a:r>
          <a:r>
            <a:rPr lang="en-US" altLang="ja-JP" sz="900" b="0" i="0" u="none" strike="noStrike" baseline="0">
              <a:solidFill>
                <a:srgbClr val="000000"/>
              </a:solidFill>
              <a:latin typeface="+mn-lt"/>
              <a:ea typeface="ＭＳ Ｐゴシック"/>
            </a:rPr>
            <a:t>for</a:t>
          </a:r>
          <a:r>
            <a:rPr lang="ja-JP" altLang="en-US" sz="900" b="0" i="0" u="none" strike="noStrike" baseline="0">
              <a:solidFill>
                <a:srgbClr val="000000"/>
              </a:solidFill>
              <a:latin typeface="+mn-lt"/>
              <a:ea typeface="ＭＳ Ｐゴシック"/>
            </a:rPr>
            <a:t> Review</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(RCT-JB5001-002) for role definition.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■Objective of peer review (</a:t>
          </a:r>
          <a:r>
            <a:rPr lang="en-US" altLang="ja-JP" sz="900" b="0" i="0" u="none" strike="noStrike" baseline="0">
              <a:solidFill>
                <a:srgbClr val="0070C0"/>
              </a:solidFill>
              <a:latin typeface="+mn-lt"/>
              <a:ea typeface="ＭＳ Ｐゴシック"/>
            </a:rPr>
            <a:t>description of </a:t>
          </a:r>
          <a:r>
            <a:rPr lang="ja-JP" altLang="en-US" sz="900" b="0" i="0" u="none" strike="noStrike" baseline="0">
              <a:solidFill>
                <a:srgbClr val="0070C0"/>
              </a:solidFill>
              <a:latin typeface="+mn-lt"/>
              <a:ea typeface="ＭＳ Ｐゴシック"/>
            </a:rPr>
            <a:t>peer review)</a:t>
          </a:r>
        </a:p>
        <a:p>
          <a:pPr algn="l" rtl="0">
            <a:lnSpc>
              <a:spcPts val="1100"/>
            </a:lnSpc>
            <a:defRPr sz="1000"/>
          </a:pPr>
          <a:r>
            <a:rPr lang="ja-JP" altLang="en-US" sz="900" b="0" i="0" u="none" strike="noStrike" baseline="0">
              <a:solidFill>
                <a:srgbClr val="000000"/>
              </a:solidFill>
              <a:latin typeface="+mn-lt"/>
              <a:ea typeface="ＭＳ Ｐゴシック"/>
            </a:rPr>
            <a:t>　　　Describe the objective or </a:t>
          </a:r>
          <a:r>
            <a:rPr lang="en-US" altLang="ja-JP" sz="900" b="0" i="0" u="none" strike="noStrike" baseline="0">
              <a:solidFill>
                <a:srgbClr val="000000"/>
              </a:solidFill>
              <a:latin typeface="+mn-lt"/>
              <a:ea typeface="ＭＳ Ｐゴシック"/>
            </a:rPr>
            <a:t>content </a:t>
          </a:r>
          <a:r>
            <a:rPr lang="ja-JP" altLang="en-US" sz="900" b="0" i="0" u="none" strike="noStrike" baseline="0">
              <a:solidFill>
                <a:srgbClr val="000000"/>
              </a:solidFill>
              <a:latin typeface="+mn-lt"/>
              <a:ea typeface="ＭＳ Ｐゴシック"/>
            </a:rPr>
            <a:t>of peer review.</a:t>
          </a:r>
        </a:p>
        <a:p>
          <a:pPr algn="l" rtl="0">
            <a:lnSpc>
              <a:spcPts val="1100"/>
            </a:lnSpc>
            <a:defRPr sz="1000"/>
          </a:pPr>
          <a:r>
            <a:rPr lang="ja-JP" altLang="en-US" sz="900" b="0" i="0" u="none" strike="noStrike" baseline="0">
              <a:solidFill>
                <a:srgbClr val="FF00FF"/>
              </a:solidFill>
              <a:latin typeface="+mn-lt"/>
              <a:ea typeface="ＭＳ Ｐゴシック"/>
            </a:rPr>
            <a:t>　　　【Example】 Verify that customer's requests, requirement-related materials created based on investigated requests, and project overview document are adequate and </a:t>
          </a:r>
          <a:endParaRPr lang="en-US" altLang="ja-JP" sz="900" b="0" i="0" u="none" strike="noStrike" baseline="0">
            <a:solidFill>
              <a:srgbClr val="FF00FF"/>
            </a:solidFill>
            <a:latin typeface="+mn-lt"/>
            <a:ea typeface="ＭＳ Ｐゴシック"/>
          </a:endParaRPr>
        </a:p>
        <a:p>
          <a:pPr algn="l" rtl="0">
            <a:lnSpc>
              <a:spcPts val="1100"/>
            </a:lnSpc>
            <a:defRPr sz="1000"/>
          </a:pPr>
          <a:r>
            <a:rPr lang="en-US" altLang="ja-JP" sz="900" b="0" i="0" u="none" strike="noStrike" baseline="0">
              <a:solidFill>
                <a:srgbClr val="FF00FF"/>
              </a:solidFill>
              <a:latin typeface="+mn-lt"/>
              <a:ea typeface="ＭＳ Ｐゴシック"/>
            </a:rPr>
            <a:t>         </a:t>
          </a:r>
          <a:r>
            <a:rPr lang="ja-JP" altLang="en-US" sz="900" b="0" i="0" u="none" strike="noStrike" baseline="0">
              <a:solidFill>
                <a:srgbClr val="FF00FF"/>
              </a:solidFill>
              <a:latin typeface="+mn-lt"/>
              <a:ea typeface="ＭＳ Ｐゴシック"/>
            </a:rPr>
            <a:t>validated.</a:t>
          </a:r>
        </a:p>
        <a:p>
          <a:pPr algn="l" rtl="0">
            <a:lnSpc>
              <a:spcPts val="1100"/>
            </a:lnSpc>
            <a:defRPr sz="1000"/>
          </a:pPr>
          <a:r>
            <a:rPr lang="ja-JP" altLang="en-US" sz="900" b="0" i="0" u="none" strike="noStrike" baseline="0">
              <a:solidFill>
                <a:srgbClr val="FF00FF"/>
              </a:solidFill>
              <a:latin typeface="+mn-lt"/>
              <a:ea typeface="ＭＳ Ｐゴシック"/>
            </a:rPr>
            <a:t>　　　Besides, based on the matters which require close attention when receiving the requests, verify the pass/fail condition of the requirement acceptance.</a:t>
          </a:r>
        </a:p>
        <a:p>
          <a:pPr algn="l" rtl="0">
            <a:defRPr sz="1000"/>
          </a:pPr>
          <a:endParaRPr lang="ja-JP" altLang="en-US" sz="900" b="0" i="0" u="none" strike="noStrike" baseline="0">
            <a:solidFill>
              <a:srgbClr val="FF00FF"/>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■On-desk check</a:t>
          </a:r>
        </a:p>
        <a:p>
          <a:pPr algn="l" rtl="0">
            <a:defRPr sz="1000"/>
          </a:pPr>
          <a:r>
            <a:rPr lang="ja-JP" altLang="en-US" sz="900" b="0" i="0" u="none" strike="noStrike" baseline="0">
              <a:solidFill>
                <a:srgbClr val="000000"/>
              </a:solidFill>
              <a:latin typeface="+mn-lt"/>
              <a:ea typeface="ＭＳ Ｐゴシック"/>
            </a:rPr>
            <a:t>　　　Describe the start date, completion date, number of participants and the duration.</a:t>
          </a:r>
        </a:p>
        <a:p>
          <a:pPr algn="l" rtl="0">
            <a:defRPr sz="1000"/>
          </a:pPr>
          <a:r>
            <a:rPr lang="ja-JP" altLang="en-US" sz="900" b="0" i="0" u="none" strike="noStrike" baseline="0">
              <a:solidFill>
                <a:srgbClr val="0070C0"/>
              </a:solidFill>
              <a:latin typeface="+mn-lt"/>
              <a:ea typeface="ＭＳ Ｐゴシック"/>
            </a:rPr>
            <a:t>□Start date</a:t>
          </a:r>
          <a:r>
            <a:rPr lang="ja-JP" altLang="en-US" sz="900" b="0" i="0" u="none" strike="noStrike" baseline="0">
              <a:solidFill>
                <a:srgbClr val="0000FF"/>
              </a:solidFill>
              <a:latin typeface="+mn-lt"/>
              <a:ea typeface="ＭＳ Ｐゴシック"/>
            </a:rPr>
            <a:t>　　　　　　　　　　　　　　　　　　　　　　　　　　</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End</a:t>
          </a:r>
          <a:r>
            <a:rPr lang="ja-JP" altLang="en-US" sz="900" b="0" i="0" u="none" strike="noStrike" baseline="0">
              <a:solidFill>
                <a:srgbClr val="0070C0"/>
              </a:solidFill>
              <a:latin typeface="+mn-lt"/>
              <a:ea typeface="ＭＳ Ｐゴシック"/>
            </a:rPr>
            <a:t> date</a:t>
          </a:r>
        </a:p>
        <a:p>
          <a:pPr algn="l" rtl="0">
            <a:lnSpc>
              <a:spcPts val="1100"/>
            </a:lnSpc>
            <a:defRPr sz="1000"/>
          </a:pPr>
          <a:r>
            <a:rPr lang="ja-JP" altLang="en-US" sz="900" b="0" i="0" u="none" strike="noStrike" baseline="0">
              <a:solidFill>
                <a:srgbClr val="000000"/>
              </a:solidFill>
              <a:latin typeface="+mn-lt"/>
              <a:ea typeface="ＭＳ Ｐゴシック"/>
            </a:rPr>
            <a:t>　　　Describe the start date as well as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date </a:t>
          </a:r>
          <a:r>
            <a:rPr lang="en-US" altLang="ja-JP" sz="900" b="0" i="0" u="none" strike="noStrike" baseline="0">
              <a:solidFill>
                <a:srgbClr val="000000"/>
              </a:solidFill>
              <a:latin typeface="+mn-lt"/>
              <a:ea typeface="ＭＳ Ｐゴシック"/>
            </a:rPr>
            <a:t>i</a:t>
          </a:r>
          <a:r>
            <a:rPr lang="ja-JP" altLang="en-US" sz="900" b="0" i="0" u="none" strike="noStrike" baseline="0">
              <a:solidFill>
                <a:srgbClr val="000000"/>
              </a:solidFill>
              <a:latin typeface="+mn-lt"/>
              <a:ea typeface="ＭＳ Ｐゴシック"/>
            </a:rPr>
            <a:t>n dd/mm/yyyy format.</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　【Example】　20/10/2016　　　　　　　　　　　　　　　　　　　　　　【Example】　30/10/2016</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On-desk check Number of participants</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On-desk check Total duration</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Number of persons taking part in on-desk check.　　　　　　　Describe the total on-desk check duration in decimal value (unit: hr).</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Example</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　</a:t>
          </a:r>
          <a:r>
            <a:rPr lang="en-US" altLang="ja-JP" sz="900" b="0" i="0" u="none" strike="noStrike" baseline="0">
              <a:solidFill>
                <a:srgbClr val="FF00FF"/>
              </a:solidFill>
              <a:latin typeface="+mn-lt"/>
              <a:ea typeface="ＭＳ Ｐゴシック"/>
            </a:rPr>
            <a:t>2.5</a:t>
          </a:r>
          <a:r>
            <a:rPr lang="ja-JP" altLang="en-US" sz="900" b="0" i="0" u="none" strike="noStrike" baseline="0">
              <a:solidFill>
                <a:srgbClr val="FF00FF"/>
              </a:solidFill>
              <a:latin typeface="+mn-lt"/>
              <a:ea typeface="ＭＳ Ｐゴシック"/>
            </a:rPr>
            <a:t>　</a:t>
          </a:r>
          <a:r>
            <a:rPr lang="en-US" altLang="ja-JP" sz="900" b="0" i="0" u="none" strike="noStrike" baseline="0">
              <a:solidFill>
                <a:srgbClr val="FF00FF"/>
              </a:solidFill>
              <a:latin typeface="+mn-lt"/>
              <a:ea typeface="ＭＳ Ｐゴシック"/>
            </a:rPr>
            <a:t>※ 2</a:t>
          </a:r>
          <a:r>
            <a:rPr lang="ja-JP" altLang="en-US" sz="900" b="0" i="0" u="none" strike="noStrike" baseline="0">
              <a:solidFill>
                <a:srgbClr val="FF00FF"/>
              </a:solidFill>
              <a:latin typeface="+mn-lt"/>
              <a:ea typeface="ＭＳ Ｐゴシック"/>
            </a:rPr>
            <a:t> hours </a:t>
          </a:r>
          <a:r>
            <a:rPr lang="en-US" altLang="ja-JP" sz="900" b="0" i="0" u="none" strike="noStrike" baseline="0">
              <a:solidFill>
                <a:srgbClr val="FF00FF"/>
              </a:solidFill>
              <a:latin typeface="+mn-lt"/>
              <a:ea typeface="ＭＳ Ｐゴシック"/>
            </a:rPr>
            <a:t>30</a:t>
          </a:r>
          <a:r>
            <a:rPr lang="ja-JP" altLang="en-US" sz="900" b="0" i="0" u="none" strike="noStrike" baseline="0">
              <a:solidFill>
                <a:srgbClr val="FF00FF"/>
              </a:solidFill>
              <a:latin typeface="+mn-lt"/>
              <a:ea typeface="ＭＳ Ｐゴシック"/>
            </a:rPr>
            <a:t> minutes</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Review objects</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title, file name, version, target review scope of the </a:t>
          </a:r>
          <a:r>
            <a:rPr lang="en-US" altLang="ja-JP" sz="900" b="0" i="0" u="none" strike="noStrike" baseline="0">
              <a:solidFill>
                <a:srgbClr val="000000"/>
              </a:solidFill>
              <a:latin typeface="+mn-lt"/>
              <a:ea typeface="ＭＳ Ｐゴシック"/>
            </a:rPr>
            <a:t>work </a:t>
          </a:r>
          <a:r>
            <a:rPr lang="ja-JP" altLang="en-US" sz="900" b="0" i="0" u="none" strike="noStrike" baseline="0">
              <a:solidFill>
                <a:srgbClr val="000000"/>
              </a:solidFill>
              <a:latin typeface="+mn-lt"/>
              <a:ea typeface="ＭＳ Ｐゴシック"/>
            </a:rPr>
            <a:t>products indicated to be reviewed in project plan.</a:t>
          </a:r>
        </a:p>
        <a:p>
          <a:pPr algn="l" rtl="0">
            <a:lnSpc>
              <a:spcPts val="1100"/>
            </a:lnSpc>
            <a:defRPr sz="1000"/>
          </a:pPr>
          <a:r>
            <a:rPr lang="ja-JP" altLang="en-US" sz="900" b="0" i="0" u="none" strike="noStrike" baseline="0">
              <a:solidFill>
                <a:srgbClr val="000000"/>
              </a:solidFill>
              <a:latin typeface="+mn-lt"/>
              <a:ea typeface="ＭＳ Ｐゴシック"/>
            </a:rPr>
            <a:t>　　　Select the unit for target review scope from the list.　The grand total will be automatically calculated.</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cells are not enough to describe the products to be reviewed, contact the Process improvement department.</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26</xdr:col>
      <xdr:colOff>0</xdr:colOff>
      <xdr:row>1</xdr:row>
      <xdr:rowOff>180975</xdr:rowOff>
    </xdr:from>
    <xdr:to>
      <xdr:col>38</xdr:col>
      <xdr:colOff>190500</xdr:colOff>
      <xdr:row>7</xdr:row>
      <xdr:rowOff>85725</xdr:rowOff>
    </xdr:to>
    <xdr:sp macro="" textlink="">
      <xdr:nvSpPr>
        <xdr:cNvPr id="10" name="正方形/長方形 12">
          <a:extLst>
            <a:ext uri="{FF2B5EF4-FFF2-40B4-BE49-F238E27FC236}">
              <a16:creationId xmlns:a16="http://schemas.microsoft.com/office/drawing/2014/main" id="{00000000-0008-0000-0200-00000A000000}"/>
            </a:ext>
          </a:extLst>
        </xdr:cNvPr>
        <xdr:cNvSpPr>
          <a:spLocks noChangeArrowheads="1"/>
        </xdr:cNvSpPr>
      </xdr:nvSpPr>
      <xdr:spPr bwMode="auto">
        <a:xfrm>
          <a:off x="11020425" y="371475"/>
          <a:ext cx="8420100" cy="104775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66CC"/>
              </a:solidFill>
              <a:latin typeface="+mn-lt"/>
              <a:ea typeface="ＭＳ Ｐゴシック"/>
            </a:rPr>
            <a:t>■Additional description regarding document issuing</a:t>
          </a:r>
        </a:p>
        <a:p>
          <a:pPr algn="l" rtl="0">
            <a:lnSpc>
              <a:spcPts val="1100"/>
            </a:lnSpc>
            <a:defRPr sz="1000"/>
          </a:pPr>
          <a:r>
            <a:rPr lang="ja-JP" altLang="en-US" sz="900" b="0" i="0" u="none" strike="noStrike" baseline="0">
              <a:solidFill>
                <a:srgbClr val="000000"/>
              </a:solidFill>
              <a:latin typeface="+mn-lt"/>
              <a:ea typeface="ＭＳ Ｐゴシック"/>
            </a:rPr>
            <a:t>   The issuing of the document should be registered as below:</a:t>
          </a:r>
        </a:p>
        <a:p>
          <a:pPr algn="l" rtl="0">
            <a:lnSpc>
              <a:spcPts val="1100"/>
            </a:lnSpc>
            <a:defRPr sz="1000"/>
          </a:pPr>
          <a:r>
            <a:rPr lang="ja-JP" altLang="en-US" sz="900" b="0" i="0" u="none" strike="noStrike" baseline="0">
              <a:solidFill>
                <a:srgbClr val="000000"/>
              </a:solidFill>
              <a:latin typeface="+mn-lt"/>
              <a:ea typeface="ＭＳ Ｐゴシック"/>
            </a:rPr>
            <a:t>　①If peer review checklist (provided by </a:t>
          </a:r>
          <a:r>
            <a:rPr lang="en-US" altLang="ja-JP" sz="900" b="0" i="0" u="none" strike="noStrike" baseline="0">
              <a:solidFill>
                <a:srgbClr val="000000"/>
              </a:solidFill>
              <a:latin typeface="+mn-lt"/>
              <a:ea typeface="ＭＳ Ｐゴシック"/>
            </a:rPr>
            <a:t>Development p</a:t>
          </a:r>
          <a:r>
            <a:rPr lang="ja-JP" altLang="en-US" sz="900" b="0" i="0" u="none" strike="noStrike" baseline="0">
              <a:solidFill>
                <a:srgbClr val="000000"/>
              </a:solidFill>
              <a:latin typeface="+mn-lt"/>
              <a:ea typeface="ＭＳ Ｐゴシック"/>
            </a:rPr>
            <a:t>rocess improvement department) is used　　　　　　　②If peer review checklist (created by the project team) is used</a:t>
          </a:r>
        </a:p>
        <a:p>
          <a:pPr algn="l" rtl="0">
            <a:defRPr sz="1000"/>
          </a:pPr>
          <a:r>
            <a:rPr lang="ja-JP" altLang="en-US" sz="900" b="0" i="0" u="none" strike="noStrike" baseline="0">
              <a:solidFill>
                <a:srgbClr val="000000"/>
              </a:solidFill>
              <a:latin typeface="+mn-lt"/>
              <a:ea typeface="ＭＳ Ｐゴシック"/>
            </a:rPr>
            <a:t>　　　・Peer review minutes　　　　　　　　　　　　　　　　　　　　　　　　　　　　　　　　　　　　　                                          ・Peer review minutes</a:t>
          </a:r>
        </a:p>
        <a:p>
          <a:pPr algn="l" rtl="0">
            <a:lnSpc>
              <a:spcPts val="1100"/>
            </a:lnSpc>
            <a:defRPr sz="1000"/>
          </a:pPr>
          <a:r>
            <a:rPr lang="ja-JP" altLang="en-US" sz="900" b="0" i="0" u="none" strike="noStrike" baseline="0">
              <a:solidFill>
                <a:srgbClr val="000000"/>
              </a:solidFill>
              <a:latin typeface="+mn-lt"/>
              <a:ea typeface="ＭＳ Ｐゴシック"/>
            </a:rPr>
            <a:t>　　　　　－"Minutes" sheet　　　　　　　　　　　　　　　　　　　　　　　　　　　　　　　　　　　　　                                        －"Minutes" sheet</a:t>
          </a:r>
        </a:p>
        <a:p>
          <a:pPr algn="l" rtl="0">
            <a:defRPr sz="1000"/>
          </a:pPr>
          <a:r>
            <a:rPr lang="ja-JP" altLang="en-US" sz="900" b="0" i="0" u="none" strike="noStrike" baseline="0">
              <a:solidFill>
                <a:srgbClr val="000000"/>
              </a:solidFill>
              <a:latin typeface="+mn-lt"/>
              <a:ea typeface="ＭＳ Ｐゴシック"/>
            </a:rPr>
            <a:t>　　　　　－"Peer review checklist" sheet　　　　　　　　　　　　　　　　　　　　　　　　　                                                       ・Peer review checklist (created by the project team)</a:t>
          </a:r>
        </a:p>
      </xdr:txBody>
    </xdr:sp>
    <xdr:clientData/>
  </xdr:twoCellAnchor>
  <xdr:twoCellAnchor editAs="oneCell">
    <xdr:from>
      <xdr:col>25</xdr:col>
      <xdr:colOff>126092</xdr:colOff>
      <xdr:row>35</xdr:row>
      <xdr:rowOff>5899</xdr:rowOff>
    </xdr:from>
    <xdr:to>
      <xdr:col>38</xdr:col>
      <xdr:colOff>241979</xdr:colOff>
      <xdr:row>54</xdr:row>
      <xdr:rowOff>419358</xdr:rowOff>
    </xdr:to>
    <xdr:sp macro="" textlink="">
      <xdr:nvSpPr>
        <xdr:cNvPr id="11" name="正方形/長方形 2">
          <a:extLst>
            <a:ext uri="{FF2B5EF4-FFF2-40B4-BE49-F238E27FC236}">
              <a16:creationId xmlns:a16="http://schemas.microsoft.com/office/drawing/2014/main" id="{00000000-0008-0000-0200-00000B000000}"/>
            </a:ext>
          </a:extLst>
        </xdr:cNvPr>
        <xdr:cNvSpPr>
          <a:spLocks noChangeArrowheads="1"/>
        </xdr:cNvSpPr>
      </xdr:nvSpPr>
      <xdr:spPr bwMode="auto">
        <a:xfrm>
          <a:off x="11016342" y="9102274"/>
          <a:ext cx="8434387" cy="10144834"/>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List of </a:t>
          </a:r>
          <a:r>
            <a:rPr lang="en-US" altLang="ja-JP" sz="900" b="1" i="0" u="none" strike="noStrike" baseline="0">
              <a:solidFill>
                <a:srgbClr val="0066CC"/>
              </a:solidFill>
              <a:latin typeface="+mn-lt"/>
              <a:ea typeface="ＭＳ Ｐゴシック"/>
            </a:rPr>
            <a:t>Issue</a:t>
          </a:r>
          <a:r>
            <a:rPr lang="ja-JP" altLang="en-US" sz="900" b="1" i="0" u="none" strike="noStrike" baseline="0">
              <a:solidFill>
                <a:srgbClr val="0066CC"/>
              </a:solidFill>
              <a:latin typeface="+mn-lt"/>
              <a:ea typeface="ＭＳ Ｐゴシック"/>
            </a:rPr>
            <a:t>/Question/Resolution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a:t>
          </a:r>
          <a:r>
            <a:rPr lang="en-US" altLang="ja-JP" sz="900" b="0" i="0" u="none" strike="noStrike" baseline="0">
              <a:solidFill>
                <a:srgbClr val="0066CC"/>
              </a:solidFill>
              <a:latin typeface="+mn-lt"/>
              <a:ea typeface="ＭＳ Ｐゴシック"/>
            </a:rPr>
            <a:t>object</a:t>
          </a:r>
          <a:r>
            <a:rPr lang="ja-JP" altLang="en-US" sz="900" b="0" i="0" u="none" strike="noStrike" baseline="0">
              <a:solidFill>
                <a:srgbClr val="0066CC"/>
              </a:solidFill>
              <a:latin typeface="+mn-lt"/>
              <a:ea typeface="ＭＳ Ｐゴシック"/>
            </a:rPr>
            <a:t> ID</a:t>
          </a:r>
        </a:p>
        <a:p>
          <a:pPr algn="l" rtl="0">
            <a:lnSpc>
              <a:spcPts val="1100"/>
            </a:lnSpc>
            <a:defRPr sz="1000"/>
          </a:pPr>
          <a:r>
            <a:rPr lang="ja-JP" altLang="en-US" sz="900" b="0" i="0" u="none" strike="noStrike" baseline="0">
              <a:solidFill>
                <a:srgbClr val="000000"/>
              </a:solidFill>
              <a:latin typeface="+mn-lt"/>
              <a:ea typeface="ＭＳ Ｐゴシック"/>
            </a:rPr>
            <a:t>　　　Describe the ID of the </a:t>
          </a:r>
          <a:r>
            <a:rPr lang="en-US" altLang="ja-JP" sz="900" b="0" i="0" u="none" strike="noStrike" baseline="0">
              <a:solidFill>
                <a:srgbClr val="000000"/>
              </a:solidFill>
              <a:latin typeface="+mn-lt"/>
              <a:ea typeface="ＭＳ Ｐゴシック"/>
            </a:rPr>
            <a:t>object </a:t>
          </a:r>
          <a:r>
            <a:rPr lang="ja-JP" altLang="en-US" sz="900" b="0" i="0" u="none" strike="noStrike" baseline="0">
              <a:solidFill>
                <a:srgbClr val="000000"/>
              </a:solidFill>
              <a:latin typeface="+mn-lt"/>
              <a:ea typeface="ＭＳ Ｐゴシック"/>
            </a:rPr>
            <a:t>to be reviewed which contains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location</a:t>
          </a:r>
        </a:p>
        <a:p>
          <a:pPr algn="l" rtl="0">
            <a:lnSpc>
              <a:spcPts val="1100"/>
            </a:lnSpc>
            <a:defRPr sz="1000"/>
          </a:pPr>
          <a:r>
            <a:rPr lang="ja-JP" altLang="en-US" sz="900" b="0" i="0" u="none" strike="noStrike" baseline="0">
              <a:solidFill>
                <a:srgbClr val="000000"/>
              </a:solidFill>
              <a:latin typeface="+mn-lt"/>
              <a:ea typeface="ＭＳ Ｐゴシック"/>
            </a:rPr>
            <a:t>　　　Describe location information such as page number, item number, row number.</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■Detected by</a:t>
          </a:r>
        </a:p>
        <a:p>
          <a:pPr algn="l" rtl="0">
            <a:lnSpc>
              <a:spcPts val="1100"/>
            </a:lnSpc>
            <a:defRPr sz="1000"/>
          </a:pPr>
          <a:r>
            <a:rPr lang="ja-JP" altLang="en-US" sz="900" b="0" i="0" u="none" strike="noStrike" baseline="0">
              <a:solidFill>
                <a:srgbClr val="000000"/>
              </a:solidFill>
              <a:latin typeface="+mn-lt"/>
              <a:ea typeface="ＭＳ Ｐゴシック"/>
            </a:rPr>
            <a:t>　　　Describe the person who detects the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■Description of </a:t>
          </a:r>
          <a:r>
            <a:rPr lang="en-US" altLang="ja-JP" sz="900" b="0" i="0" u="none" strike="noStrike" baseline="0">
              <a:solidFill>
                <a:srgbClr val="0066CC"/>
              </a:solidFill>
              <a:latin typeface="+mn-lt"/>
              <a:ea typeface="ＭＳ Ｐゴシック"/>
            </a:rPr>
            <a:t>issue/question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content of the issue/question.</a:t>
          </a:r>
        </a:p>
        <a:p>
          <a:pPr algn="l" rtl="0">
            <a:lnSpc>
              <a:spcPts val="1100"/>
            </a:lnSpc>
            <a:defRPr sz="1000"/>
          </a:pPr>
          <a:r>
            <a:rPr lang="ja-JP" altLang="en-US" sz="900" b="0" i="0" u="none" strike="noStrike" baseline="0">
              <a:solidFill>
                <a:srgbClr val="000000"/>
              </a:solidFill>
              <a:latin typeface="+mn-lt"/>
              <a:ea typeface="ＭＳ Ｐゴシック"/>
            </a:rPr>
            <a:t>　　　If </a:t>
          </a:r>
          <a:r>
            <a:rPr lang="en-US" altLang="ja-JP" sz="900" b="0" i="0" u="none" strike="noStrike" baseline="0">
              <a:solidFill>
                <a:srgbClr val="000000"/>
              </a:solidFill>
              <a:latin typeface="+mn-lt"/>
              <a:ea typeface="ＭＳ Ｐゴシック"/>
            </a:rPr>
            <a:t>issues </a:t>
          </a:r>
          <a:r>
            <a:rPr lang="ja-JP" altLang="en-US" sz="900" b="0" i="0" u="none" strike="noStrike" baseline="0">
              <a:solidFill>
                <a:srgbClr val="000000"/>
              </a:solidFill>
              <a:latin typeface="+mn-lt"/>
              <a:ea typeface="ＭＳ Ｐゴシック"/>
            </a:rPr>
            <a:t>are to be resolved based on this minutes without filling data into the management table, describe resolution result and resolution completion date (in dd/mm/yyyy </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format) into "Completion date/Deadline" column.</a:t>
          </a:r>
        </a:p>
        <a:p>
          <a:pPr algn="l" rtl="0">
            <a:lnSpc>
              <a:spcPts val="1100"/>
            </a:lnSpc>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content of the </a:t>
          </a:r>
          <a:r>
            <a:rPr lang="en-US" altLang="ja-JP" sz="900" b="0" i="0" u="none" strike="noStrike" baseline="0">
              <a:solidFill>
                <a:srgbClr val="FF0000"/>
              </a:solidFill>
              <a:latin typeface="+mn-lt"/>
              <a:ea typeface="ＭＳ Ｐゴシック"/>
            </a:rPr>
            <a:t>issues</a:t>
          </a:r>
          <a:r>
            <a:rPr lang="ja-JP" altLang="en-US" sz="900" b="0" i="0" u="none" strike="noStrike" baseline="0">
              <a:solidFill>
                <a:srgbClr val="FF0000"/>
              </a:solidFill>
              <a:latin typeface="+mn-lt"/>
              <a:ea typeface="ＭＳ Ｐゴシック"/>
            </a:rPr>
            <a:t>/questions is large and there are not enough cells to describe, contact </a:t>
          </a:r>
          <a:r>
            <a:rPr lang="en-US" altLang="ja-JP" sz="900" b="0" i="0" u="none" strike="noStrike" baseline="0">
              <a:solidFill>
                <a:srgbClr val="FF0000"/>
              </a:solidFill>
              <a:latin typeface="+mn-lt"/>
              <a:ea typeface="ＭＳ Ｐゴシック"/>
            </a:rPr>
            <a:t>the Development  pr</a:t>
          </a:r>
          <a:r>
            <a:rPr lang="ja-JP" altLang="en-US" sz="900" b="0" i="0" u="none" strike="noStrike" baseline="0">
              <a:solidFill>
                <a:srgbClr val="FF0000"/>
              </a:solidFill>
              <a:latin typeface="+mn-lt"/>
              <a:ea typeface="ＭＳ Ｐゴシック"/>
            </a:rPr>
            <a:t>ocess improvement department.</a:t>
          </a:r>
        </a:p>
        <a:p>
          <a:pPr algn="l" rtl="0">
            <a:lnSpc>
              <a:spcPts val="1100"/>
            </a:lnSpc>
            <a:defRPr sz="1000"/>
          </a:pPr>
          <a:r>
            <a:rPr lang="ja-JP" altLang="en-US" sz="900" b="0" i="0" u="none" strike="noStrike" baseline="0">
              <a:solidFill>
                <a:srgbClr val="FF00FF"/>
              </a:solidFill>
              <a:latin typeface="+mn-lt"/>
              <a:ea typeface="ＭＳ Ｐゴシック"/>
            </a:rPr>
            <a:t>　　　【Example】　Risk</a:t>
          </a:r>
        </a:p>
        <a:p>
          <a:pPr algn="l" rtl="0">
            <a:lnSpc>
              <a:spcPts val="1100"/>
            </a:lnSpc>
            <a:defRPr sz="1000"/>
          </a:pPr>
          <a:r>
            <a:rPr lang="ja-JP" altLang="en-US" sz="900" b="0" i="0" u="none" strike="noStrike" baseline="0">
              <a:solidFill>
                <a:srgbClr val="FF00FF"/>
              </a:solidFill>
              <a:latin typeface="+mn-lt"/>
              <a:ea typeface="ＭＳ Ｐゴシック"/>
            </a:rPr>
            <a:t>　　　　　　　There is a possibility that a new standard is issued and compliance to the standard is required by the customer.</a:t>
          </a:r>
        </a:p>
        <a:p>
          <a:pPr algn="l" rtl="0">
            <a:lnSpc>
              <a:spcPts val="1100"/>
            </a:lnSpc>
            <a:defRPr sz="1000"/>
          </a:pPr>
          <a:r>
            <a:rPr lang="ja-JP" altLang="en-US" sz="900" b="0" i="0" u="none" strike="noStrike" baseline="0">
              <a:solidFill>
                <a:srgbClr val="FF00FF"/>
              </a:solidFill>
              <a:latin typeface="+mn-lt"/>
              <a:ea typeface="ＭＳ Ｐゴシック"/>
            </a:rPr>
            <a:t>　　　【Example】　Problem</a:t>
          </a:r>
        </a:p>
        <a:p>
          <a:pPr algn="l" rtl="0">
            <a:lnSpc>
              <a:spcPts val="1100"/>
            </a:lnSpc>
            <a:defRPr sz="1000"/>
          </a:pPr>
          <a:r>
            <a:rPr lang="ja-JP" altLang="en-US" sz="900" b="0" i="0" u="none" strike="noStrike" baseline="0">
              <a:solidFill>
                <a:srgbClr val="FF00FF"/>
              </a:solidFill>
              <a:latin typeface="+mn-lt"/>
              <a:ea typeface="ＭＳ Ｐゴシック"/>
            </a:rPr>
            <a:t>　　　　　　　The request provider has informed that the setup of test environment is delayed, then test start date will be delayed but release schedule will still have to be kept.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■Classification</a:t>
          </a:r>
        </a:p>
        <a:p>
          <a:pPr algn="l" rtl="0">
            <a:lnSpc>
              <a:spcPts val="1100"/>
            </a:lnSpc>
            <a:defRPr sz="1000"/>
          </a:pPr>
          <a:r>
            <a:rPr lang="ja-JP" altLang="en-US" sz="900" b="0" i="0" u="none" strike="noStrike" baseline="0">
              <a:solidFill>
                <a:srgbClr val="000000"/>
              </a:solidFill>
              <a:latin typeface="+mn-lt"/>
              <a:ea typeface="ＭＳ Ｐゴシック"/>
            </a:rPr>
            <a:t>　　　Left column: Select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or "Question"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a:t>
          </a:r>
          <a:r>
            <a:rPr lang="en-US" altLang="ja-JP" sz="900" b="0" i="0" u="none" strike="noStrike" baseline="0">
              <a:solidFill>
                <a:srgbClr val="000000"/>
              </a:solidFill>
              <a:latin typeface="+mn-lt"/>
              <a:ea typeface="ＭＳ Ｐゴシック"/>
            </a:rPr>
            <a:t>Issue</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is the general term for defects, risks, problems, AI, ToDo, etc. detected in peer review.</a:t>
          </a:r>
        </a:p>
        <a:p>
          <a:pPr algn="l" rtl="0">
            <a:lnSpc>
              <a:spcPts val="1100"/>
            </a:lnSpc>
            <a:defRPr sz="1000"/>
          </a:pPr>
          <a:r>
            <a:rPr lang="ja-JP" altLang="en-US" sz="900" b="0" i="0" u="none" strike="noStrike" baseline="0">
              <a:solidFill>
                <a:srgbClr val="000000"/>
              </a:solidFill>
              <a:latin typeface="+mn-lt"/>
              <a:ea typeface="ＭＳ Ｐゴシック"/>
            </a:rPr>
            <a:t>　　　 ②Question</a:t>
          </a:r>
        </a:p>
        <a:p>
          <a:pPr algn="l" rtl="0">
            <a:lnSpc>
              <a:spcPts val="1100"/>
            </a:lnSpc>
            <a:defRPr sz="1000"/>
          </a:pPr>
          <a:r>
            <a:rPr lang="ja-JP" altLang="en-US" sz="900" b="0" i="0" u="none" strike="noStrike" baseline="0">
              <a:solidFill>
                <a:srgbClr val="000000"/>
              </a:solidFill>
              <a:latin typeface="+mn-lt"/>
              <a:ea typeface="ＭＳ Ｐゴシック"/>
            </a:rPr>
            <a:t>　　　　　Question is the QnA (Question and Answer), the discussed content, etc.</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Right column: in case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select Defect/Risk/Problem/Other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①Defect</a:t>
          </a:r>
        </a:p>
        <a:p>
          <a:pPr algn="l" rtl="0">
            <a:lnSpc>
              <a:spcPts val="1100"/>
            </a:lnSpc>
            <a:defRPr sz="1000"/>
          </a:pPr>
          <a:r>
            <a:rPr lang="ja-JP" altLang="en-US" sz="900" b="0" i="0" u="none" strike="noStrike" baseline="0">
              <a:solidFill>
                <a:srgbClr val="000000"/>
              </a:solidFill>
              <a:latin typeface="+mn-lt"/>
              <a:ea typeface="ＭＳ Ｐゴシック"/>
            </a:rPr>
            <a:t>　　　　　　Defect refers to the defect in products of each process, detected from the start of Functional design process to the completion of Design qualification process.</a:t>
          </a:r>
        </a:p>
        <a:p>
          <a:pPr algn="l" rtl="0">
            <a:lnSpc>
              <a:spcPts val="1100"/>
            </a:lnSpc>
            <a:defRPr sz="1000"/>
          </a:pPr>
          <a:r>
            <a:rPr lang="ja-JP" altLang="en-US" sz="900" b="0" i="0" u="none" strike="noStrike" baseline="0">
              <a:solidFill>
                <a:srgbClr val="000000"/>
              </a:solidFill>
              <a:latin typeface="+mn-lt"/>
              <a:ea typeface="ＭＳ Ｐゴシック"/>
            </a:rPr>
            <a:t>　　　　　　For details regarding the criteria and notes for defect determination, refer to "Software Development: Implementation Standard for Defect Management</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012</a:t>
          </a:r>
          <a:r>
            <a:rPr lang="ja-JP" altLang="en-US" sz="900" b="0" i="0" u="none" strike="noStrike" baseline="0">
              <a:solidFill>
                <a:srgbClr val="000000"/>
              </a:solidFill>
              <a:latin typeface="+mn-lt"/>
              <a:ea typeface="ＭＳ Ｐゴシック"/>
            </a:rPr>
            <a:t>).</a:t>
          </a:r>
        </a:p>
        <a:p>
          <a:pPr algn="l" rtl="0">
            <a:lnSpc>
              <a:spcPts val="1100"/>
            </a:lnSpc>
            <a:defRPr sz="1000"/>
          </a:pPr>
          <a:r>
            <a:rPr lang="ja-JP" altLang="en-US" sz="900" b="0" i="0" u="none" strike="noStrike" baseline="0">
              <a:solidFill>
                <a:srgbClr val="000000"/>
              </a:solidFill>
              <a:latin typeface="+mn-lt"/>
              <a:ea typeface="ＭＳ Ｐゴシック"/>
            </a:rPr>
            <a:t>　　　　②Risk</a:t>
          </a:r>
        </a:p>
        <a:p>
          <a:pPr algn="l" rtl="0">
            <a:lnSpc>
              <a:spcPts val="1100"/>
            </a:lnSpc>
            <a:defRPr sz="1000"/>
          </a:pPr>
          <a:r>
            <a:rPr lang="ja-JP" altLang="en-US" sz="900" b="0" i="0" u="none" strike="noStrike" baseline="0">
              <a:solidFill>
                <a:srgbClr val="000000"/>
              </a:solidFill>
              <a:latin typeface="+mn-lt"/>
              <a:ea typeface="ＭＳ Ｐゴシック"/>
            </a:rPr>
            <a:t>　　　　　　Risk is the matter which can affect the project QCD (Quality, Cost, Delivery) but has not yet occurred.</a:t>
          </a:r>
        </a:p>
        <a:p>
          <a:pPr algn="l" rtl="0">
            <a:defRPr sz="1000"/>
          </a:pPr>
          <a:r>
            <a:rPr lang="ja-JP" altLang="en-US" sz="900" b="0" i="0" u="none" strike="noStrike" baseline="0">
              <a:solidFill>
                <a:srgbClr val="000000"/>
              </a:solidFill>
              <a:latin typeface="+mn-lt"/>
              <a:ea typeface="ＭＳ Ｐゴシック"/>
            </a:rPr>
            <a:t>　　　　③Problem</a:t>
          </a:r>
        </a:p>
        <a:p>
          <a:pPr algn="l" rtl="0">
            <a:defRPr sz="1000"/>
          </a:pPr>
          <a:r>
            <a:rPr lang="ja-JP" altLang="en-US" sz="900" b="0" i="0" u="none" strike="noStrike" baseline="0">
              <a:solidFill>
                <a:srgbClr val="000000"/>
              </a:solidFill>
              <a:latin typeface="+mn-lt"/>
              <a:ea typeface="ＭＳ Ｐゴシック"/>
            </a:rPr>
            <a:t>　　　　　　Problem is the matter which can affect the project QCD (Quality, Cost, Delivery) but has occurred and requires resolution.</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Matters other than ① ~ ③ such as AI, ToDo.</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■Processed by</a:t>
          </a:r>
        </a:p>
        <a:p>
          <a:pPr algn="l" rtl="0">
            <a:defRPr sz="1000"/>
          </a:pPr>
          <a:r>
            <a:rPr lang="ja-JP" altLang="en-US" sz="900" b="0" i="0" u="none" strike="noStrike" baseline="0">
              <a:solidFill>
                <a:srgbClr val="000000"/>
              </a:solidFill>
              <a:latin typeface="+mn-lt"/>
              <a:ea typeface="ＭＳ Ｐゴシック"/>
            </a:rPr>
            <a:t>　　　The person who processes the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Takahashi SC</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■Completion date/Deadline</a:t>
          </a:r>
        </a:p>
        <a:p>
          <a:pPr algn="l" rtl="0">
            <a:defRPr sz="1000"/>
          </a:pPr>
          <a:r>
            <a:rPr lang="ja-JP" altLang="en-US" sz="900" b="0" i="0" u="none" strike="noStrike" baseline="0">
              <a:solidFill>
                <a:srgbClr val="000000"/>
              </a:solidFill>
              <a:latin typeface="+mn-lt"/>
              <a:ea typeface="ＭＳ Ｐゴシック"/>
            </a:rPr>
            <a:t>       ・Describe the deadline to complete resolving the issues if defects, risks, problems are to be described in another template.</a:t>
          </a:r>
        </a:p>
        <a:p>
          <a:pPr algn="l" rtl="0">
            <a:defRPr sz="1000"/>
          </a:pPr>
          <a:r>
            <a:rPr lang="ja-JP" altLang="en-US" sz="900" b="0" i="0" u="none" strike="noStrike" baseline="0">
              <a:solidFill>
                <a:srgbClr val="000000"/>
              </a:solidFill>
              <a:latin typeface="+mn-lt"/>
              <a:ea typeface="ＭＳ Ｐゴシック"/>
            </a:rPr>
            <a:t>　　 ・Describe completion date if the issues are resolved via AI, ToDo of the minutes.</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Description of resolution/Question answering</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If the classification is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this "Resolution description" column must be described.</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the below points for the content to describe.</a:t>
          </a:r>
        </a:p>
        <a:p>
          <a:pPr algn="l" rtl="0">
            <a:defRPr sz="1000"/>
          </a:pPr>
          <a:r>
            <a:rPr lang="ja-JP" altLang="en-US" sz="900" b="0" i="0" u="none" strike="noStrike" baseline="0">
              <a:solidFill>
                <a:srgbClr val="000000"/>
              </a:solidFill>
              <a:latin typeface="+mn-lt"/>
              <a:ea typeface="ＭＳ Ｐゴシック"/>
            </a:rPr>
            <a:t>　　　①Defect (</a:t>
          </a:r>
          <a:r>
            <a:rPr lang="ja-JP" altLang="en-US" sz="900" b="0" i="0" u="none" strike="noStrike" baseline="0">
              <a:solidFill>
                <a:sysClr val="windowText" lastClr="000000"/>
              </a:solidFill>
              <a:latin typeface="+mn-lt"/>
              <a:ea typeface="ＭＳ Ｐゴシック"/>
            </a:rPr>
            <a:t>in-process</a:t>
          </a:r>
          <a:r>
            <a:rPr lang="ja-JP" altLang="en-US" sz="900" b="0" i="0" u="none" strike="noStrike" baseline="0">
              <a:solidFill>
                <a:srgbClr val="000000"/>
              </a:solidFill>
              <a:latin typeface="+mn-lt"/>
              <a:ea typeface="ＭＳ Ｐゴシック"/>
            </a:rPr>
            <a:t> defect)</a:t>
          </a:r>
        </a:p>
        <a:p>
          <a:pPr algn="l" rtl="0">
            <a:defRPr sz="1000"/>
          </a:pPr>
          <a:r>
            <a:rPr lang="ja-JP" altLang="en-US" sz="900" b="0" i="0" u="none" strike="noStrike" baseline="0">
              <a:solidFill>
                <a:srgbClr val="000000"/>
              </a:solidFill>
              <a:latin typeface="+mn-lt"/>
              <a:ea typeface="ＭＳ Ｐゴシック"/>
            </a:rPr>
            <a:t>　　　　　If the defect is transcribed into defect management table, describe "Transcribed into defect management table".</a:t>
          </a:r>
        </a:p>
        <a:p>
          <a:pPr algn="l" rtl="0">
            <a:lnSpc>
              <a:spcPts val="1100"/>
            </a:lnSpc>
            <a:defRPr sz="1000"/>
          </a:pPr>
          <a:r>
            <a:rPr lang="ja-JP" altLang="en-US" sz="900" b="0" i="0" u="none" strike="noStrike" baseline="0">
              <a:solidFill>
                <a:srgbClr val="000000"/>
              </a:solidFill>
              <a:latin typeface="+mn-lt"/>
              <a:ea typeface="ＭＳ Ｐゴシック"/>
            </a:rPr>
            <a:t>　　　②Problem</a:t>
          </a:r>
        </a:p>
        <a:p>
          <a:pPr algn="l" rtl="0">
            <a:defRPr sz="1000"/>
          </a:pPr>
          <a:r>
            <a:rPr lang="ja-JP" altLang="en-US" sz="900" b="0" i="0" u="none" strike="noStrike" baseline="0">
              <a:solidFill>
                <a:srgbClr val="000000"/>
              </a:solidFill>
              <a:latin typeface="+mn-lt"/>
              <a:ea typeface="ＭＳ Ｐゴシック"/>
            </a:rPr>
            <a:t>　　　　　If the problem is transcribed into problem management table, describe "Transcribed into problem management table".</a:t>
          </a:r>
        </a:p>
        <a:p>
          <a:pPr algn="l" rtl="0">
            <a:defRPr sz="1000"/>
          </a:pPr>
          <a:r>
            <a:rPr lang="ja-JP" altLang="en-US" sz="900" b="0" i="0" u="none" strike="noStrike" baseline="0">
              <a:solidFill>
                <a:srgbClr val="000000"/>
              </a:solidFill>
              <a:latin typeface="+mn-lt"/>
              <a:ea typeface="ＭＳ Ｐゴシック"/>
            </a:rPr>
            <a:t>　　　③Risk</a:t>
          </a:r>
        </a:p>
        <a:p>
          <a:pPr algn="l" rtl="0">
            <a:defRPr sz="1000"/>
          </a:pPr>
          <a:r>
            <a:rPr lang="ja-JP" altLang="en-US" sz="900" b="0" i="0" u="none" strike="noStrike" baseline="0">
              <a:solidFill>
                <a:srgbClr val="000000"/>
              </a:solidFill>
              <a:latin typeface="+mn-lt"/>
              <a:ea typeface="ＭＳ Ｐゴシック"/>
            </a:rPr>
            <a:t>　　　　　If the risk is transcribed into risk management table, describe "Transcribed into risk management table".</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Transcription location is other than those above. Determine and describe the management method, taking into consideration the project conditions. If the resolution is </a:t>
          </a:r>
          <a:endParaRPr lang="en-US" altLang="ja-JP" sz="900" b="0" i="0" u="none" strike="noStrike" baseline="0">
            <a:solidFill>
              <a:srgbClr val="000000"/>
            </a:solidFill>
            <a:latin typeface="+mn-lt"/>
            <a:ea typeface="ＭＳ Ｐゴシック"/>
          </a:endParaRP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completed using this minutes, describe resolution result.</a:t>
          </a:r>
        </a:p>
        <a:p>
          <a:pPr algn="l" rtl="0">
            <a:defRPr sz="1000"/>
          </a:pPr>
          <a:r>
            <a:rPr lang="ja-JP" altLang="en-US" sz="900" b="0" i="0" u="none" strike="noStrike" baseline="0">
              <a:solidFill>
                <a:srgbClr val="FF0000"/>
              </a:solidFill>
              <a:latin typeface="+mn-lt"/>
              <a:ea typeface="ＭＳ Ｐゴシック"/>
            </a:rPr>
            <a:t>　　　        </a:t>
          </a:r>
        </a:p>
        <a:p>
          <a:pPr algn="l" rtl="0">
            <a:lnSpc>
              <a:spcPts val="1100"/>
            </a:lnSpc>
            <a:defRPr sz="1000"/>
          </a:pPr>
          <a:r>
            <a:rPr lang="ja-JP" altLang="en-US" sz="900" b="0" i="0" u="none" strike="noStrike" baseline="0">
              <a:solidFill>
                <a:srgbClr val="0066CC"/>
              </a:solidFill>
              <a:latin typeface="+mn-lt"/>
              <a:ea typeface="ＭＳ Ｐゴシック"/>
            </a:rPr>
            <a:t>■Verified by</a:t>
          </a:r>
        </a:p>
        <a:p>
          <a:pPr algn="l" rtl="0">
            <a:defRPr sz="1000"/>
          </a:pPr>
          <a:r>
            <a:rPr lang="ja-JP" altLang="en-US" sz="900" b="0" i="0" u="none" strike="noStrike" baseline="0">
              <a:solidFill>
                <a:srgbClr val="000000"/>
              </a:solidFill>
              <a:latin typeface="+mn-lt"/>
              <a:ea typeface="ＭＳ Ｐゴシック"/>
            </a:rPr>
            <a:t>　　　Name of the person who verifies the resolution.</a:t>
          </a:r>
        </a:p>
        <a:p>
          <a:pPr algn="l" rtl="0">
            <a:defRPr sz="1000"/>
          </a:pPr>
          <a:r>
            <a:rPr lang="ja-JP" altLang="en-US" sz="900" b="0" i="0" u="none" strike="noStrike" baseline="0">
              <a:solidFill>
                <a:srgbClr val="FF00FF"/>
              </a:solidFill>
              <a:latin typeface="+mn-lt"/>
              <a:ea typeface="ＭＳ Ｐゴシック"/>
            </a:rPr>
            <a:t>　　　【Example】　Sato B</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date</a:t>
          </a:r>
        </a:p>
        <a:p>
          <a:pPr algn="l" rtl="0">
            <a:defRPr sz="1000"/>
          </a:pPr>
          <a:r>
            <a:rPr lang="ja-JP" altLang="en-US" sz="900" b="0" i="0" u="none" strike="noStrike" baseline="0">
              <a:solidFill>
                <a:srgbClr val="000000"/>
              </a:solidFill>
              <a:latin typeface="+mn-lt"/>
              <a:ea typeface="ＭＳ Ｐゴシック"/>
            </a:rPr>
            <a:t>　　　Describe the date of verification (dd/mm/yyyy).</a:t>
          </a:r>
        </a:p>
        <a:p>
          <a:pPr algn="l" rtl="0">
            <a:defRPr sz="1000"/>
          </a:pPr>
          <a:r>
            <a:rPr lang="ja-JP" altLang="en-US" sz="900" b="0" i="0" u="none" strike="noStrike" baseline="0">
              <a:solidFill>
                <a:srgbClr val="FF00FF"/>
              </a:solidFill>
              <a:latin typeface="+mn-lt"/>
              <a:ea typeface="ＭＳ Ｐゴシック"/>
            </a:rPr>
            <a:t>　　　【Example】　20/10/2014</a:t>
          </a:r>
        </a:p>
      </xdr:txBody>
    </xdr:sp>
    <xdr:clientData/>
  </xdr:twoCellAnchor>
  <xdr:twoCellAnchor>
    <xdr:from>
      <xdr:col>25</xdr:col>
      <xdr:colOff>114416</xdr:colOff>
      <xdr:row>89</xdr:row>
      <xdr:rowOff>5400</xdr:rowOff>
    </xdr:from>
    <xdr:to>
      <xdr:col>38</xdr:col>
      <xdr:colOff>87385</xdr:colOff>
      <xdr:row>128</xdr:row>
      <xdr:rowOff>0</xdr:rowOff>
    </xdr:to>
    <xdr:sp macro="" textlink="">
      <xdr:nvSpPr>
        <xdr:cNvPr id="8" name="正方形/長方形 1">
          <a:extLst>
            <a:ext uri="{FF2B5EF4-FFF2-40B4-BE49-F238E27FC236}">
              <a16:creationId xmlns:a16="http://schemas.microsoft.com/office/drawing/2014/main" id="{00000000-0008-0000-0200-000008000000}"/>
            </a:ext>
          </a:extLst>
        </xdr:cNvPr>
        <xdr:cNvSpPr>
          <a:spLocks noChangeArrowheads="1"/>
        </xdr:cNvSpPr>
      </xdr:nvSpPr>
      <xdr:spPr bwMode="auto">
        <a:xfrm>
          <a:off x="11011016" y="37038600"/>
          <a:ext cx="8326394" cy="1047210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Peer review evaluation</a:t>
          </a:r>
        </a:p>
        <a:p>
          <a:pPr algn="l" rtl="0">
            <a:lnSpc>
              <a:spcPts val="1100"/>
            </a:lnSpc>
            <a:defRPr sz="1000"/>
          </a:pPr>
          <a:r>
            <a:rPr lang="ja-JP" altLang="en-US" sz="900" b="0" i="0" u="none" strike="noStrike" baseline="0">
              <a:solidFill>
                <a:sysClr val="windowText" lastClr="000000"/>
              </a:solidFill>
              <a:latin typeface="+mn-lt"/>
              <a:ea typeface="ＭＳ Ｐゴシック"/>
            </a:rPr>
            <a:t>　　　</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initiating condition</a:t>
          </a:r>
        </a:p>
        <a:p>
          <a:pPr algn="l" rtl="0">
            <a:lnSpc>
              <a:spcPts val="1100"/>
            </a:lnSpc>
            <a:defRPr sz="1000"/>
          </a:pPr>
          <a:r>
            <a:rPr lang="ja-JP" altLang="en-US" sz="900" b="0" i="0" u="none" strike="noStrike" baseline="0">
              <a:solidFill>
                <a:srgbClr val="000000"/>
              </a:solidFill>
              <a:latin typeface="+mn-lt"/>
              <a:ea typeface="ＭＳ Ｐゴシック"/>
            </a:rPr>
            <a:t>　　　Verify if ① ~ ② initiating conditions are met.</a:t>
          </a:r>
        </a:p>
        <a:p>
          <a:pPr algn="l" rtl="0">
            <a:lnSpc>
              <a:spcPts val="1100"/>
            </a:lnSpc>
            <a:defRPr sz="1000"/>
          </a:pPr>
          <a:r>
            <a:rPr lang="ja-JP" altLang="en-US" sz="900" b="0" i="0" u="none" strike="noStrike" baseline="0">
              <a:solidFill>
                <a:srgbClr val="000000"/>
              </a:solidFill>
              <a:latin typeface="+mn-lt"/>
              <a:ea typeface="ＭＳ Ｐゴシック"/>
            </a:rPr>
            <a:t>　　　Describe if the review initiating condition of the project is other than ① and ②.</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result of review initiating conditions</a:t>
          </a:r>
        </a:p>
        <a:p>
          <a:pPr algn="l" rtl="0">
            <a:lnSpc>
              <a:spcPts val="1100"/>
            </a:lnSpc>
            <a:defRPr sz="1000"/>
          </a:pPr>
          <a:r>
            <a:rPr lang="ja-JP" altLang="en-US" sz="900" b="0" i="0" u="none" strike="noStrike" baseline="0">
              <a:solidFill>
                <a:srgbClr val="000000"/>
              </a:solidFill>
              <a:latin typeface="+mn-lt"/>
              <a:ea typeface="ＭＳ Ｐゴシック"/>
            </a:rPr>
            <a:t>　　　Describe the result of the verification of whether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Initiating conditions are fully met.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completing conditions</a:t>
          </a:r>
        </a:p>
        <a:p>
          <a:pPr algn="l" rtl="0">
            <a:lnSpc>
              <a:spcPts val="1100"/>
            </a:lnSpc>
            <a:defRPr sz="1000"/>
          </a:pPr>
          <a:r>
            <a:rPr lang="ja-JP" altLang="en-US" sz="900" b="0" i="0" u="none" strike="noStrike" baseline="0">
              <a:solidFill>
                <a:srgbClr val="000000"/>
              </a:solidFill>
              <a:latin typeface="+mn-lt"/>
              <a:ea typeface="ＭＳ Ｐゴシック"/>
            </a:rPr>
            <a:t>　　　Verify if ① ~ ② completing conditions are met.</a:t>
          </a:r>
        </a:p>
        <a:p>
          <a:pPr algn="l" rtl="0">
            <a:lnSpc>
              <a:spcPts val="1100"/>
            </a:lnSpc>
            <a:defRPr sz="1000"/>
          </a:pPr>
          <a:r>
            <a:rPr lang="ja-JP" altLang="en-US" sz="900" b="0" i="0" u="none" strike="noStrike" baseline="0">
              <a:solidFill>
                <a:srgbClr val="000000"/>
              </a:solidFill>
              <a:latin typeface="+mn-lt"/>
              <a:ea typeface="ＭＳ Ｐゴシック"/>
            </a:rPr>
            <a:t>　　　Describe if the review completing condition of the project is other than ① and ②.</a:t>
          </a:r>
          <a:endParaRPr lang="en-US" altLang="ja-JP"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completing conditions and  </a:t>
          </a:r>
          <a:r>
            <a:rPr lang="en-US" altLang="ja-JP" sz="900" b="0" i="0" u="none" strike="noStrike" baseline="0">
              <a:solidFill>
                <a:srgbClr val="0066CC"/>
              </a:solidFill>
              <a:latin typeface="+mn-lt"/>
              <a:ea typeface="ＭＳ Ｐゴシック"/>
            </a:rPr>
            <a:t>evaluation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result of the verification </a:t>
          </a:r>
          <a:r>
            <a:rPr lang="en-US" altLang="ja-JP" sz="900" b="0" i="0" u="none" strike="noStrike" baseline="0">
              <a:solidFill>
                <a:srgbClr val="000000"/>
              </a:solidFill>
              <a:latin typeface="+mn-lt"/>
              <a:ea typeface="ＭＳ Ｐゴシック"/>
            </a:rPr>
            <a:t>and evaluation </a:t>
          </a:r>
          <a:r>
            <a:rPr lang="ja-JP" altLang="en-US" sz="900" b="0" i="0" u="none" strike="noStrike" baseline="0">
              <a:solidFill>
                <a:srgbClr val="000000"/>
              </a:solidFill>
              <a:latin typeface="+mn-lt"/>
              <a:ea typeface="ＭＳ Ｐゴシック"/>
            </a:rPr>
            <a:t>of whether ① ~ ② completing conditions are met.</a:t>
          </a:r>
        </a:p>
        <a:p>
          <a:pPr algn="l" rtl="0">
            <a:lnSpc>
              <a:spcPts val="1100"/>
            </a:lnSpc>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Review completing conditions are fully met, review operation can be completed.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FF00FF"/>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Review measurements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Describe ther review duration (automatically calculated), number of review participants (automatically calculated) and </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review Review man hour(automatically calculated).</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Describe the review scale (automatically calculated), number of review issues (automatically calculated), number of defects(automatically calculated).</a:t>
          </a: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Review analysis items and analysis evaluation</a:t>
          </a: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Describe </a:t>
          </a:r>
          <a:r>
            <a:rPr lang="en-US" altLang="ja-JP" sz="900" b="0" i="0" u="none" strike="noStrike" baseline="0">
              <a:solidFill>
                <a:srgbClr val="000000"/>
              </a:solidFill>
              <a:latin typeface="+mn-lt"/>
              <a:ea typeface="ＭＳ Ｐゴシック"/>
            </a:rPr>
            <a:t>analysis </a:t>
          </a: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evaluation </a:t>
          </a:r>
          <a:r>
            <a:rPr lang="ja-JP" altLang="en-US" sz="900" b="0" i="0" u="none" strike="noStrike" baseline="0">
              <a:solidFill>
                <a:srgbClr val="000000"/>
              </a:solidFill>
              <a:latin typeface="+mn-lt"/>
              <a:ea typeface="ＭＳ Ｐゴシック"/>
            </a:rPr>
            <a:t>regarding analysis items </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review  </a:t>
          </a:r>
          <a:r>
            <a:rPr lang="en-US" altLang="ja-JP" sz="900" b="0" i="0" u="none" strike="noStrike" baseline="0">
              <a:solidFill>
                <a:srgbClr val="000000"/>
              </a:solidFill>
              <a:latin typeface="+mn-lt"/>
              <a:ea typeface="ＭＳ Ｐゴシック"/>
            </a:rPr>
            <a:t>issue </a:t>
          </a:r>
          <a:r>
            <a:rPr lang="ja-JP" altLang="en-US" sz="900" b="0" i="0" u="none" strike="noStrike" baseline="0">
              <a:solidFill>
                <a:srgbClr val="000000"/>
              </a:solidFill>
              <a:latin typeface="+mn-lt"/>
              <a:ea typeface="ＭＳ Ｐゴシック"/>
            </a:rPr>
            <a:t>density (</a:t>
          </a:r>
          <a:r>
            <a:rPr lang="en-US" altLang="ja-JP" sz="900">
              <a:effectLst/>
            </a:rPr>
            <a:t>The actual value is </a:t>
          </a:r>
          <a:r>
            <a:rPr lang="ja-JP" altLang="en-US" sz="900" b="0" i="0" u="none" strike="noStrike" baseline="0">
              <a:solidFill>
                <a:srgbClr val="000000"/>
              </a:solidFill>
              <a:latin typeface="+mn-lt"/>
              <a:ea typeface="ＭＳ Ｐゴシック"/>
            </a:rPr>
            <a:t>automatically calculated), review speed (</a:t>
          </a:r>
          <a:r>
            <a:rPr lang="en-US" altLang="ja-JP" sz="900">
              <a:effectLst/>
            </a:rPr>
            <a:t>The actual value is </a:t>
          </a:r>
          <a:r>
            <a:rPr lang="ja-JP" altLang="en-US" sz="900" b="0" i="0" u="none" strike="noStrike" baseline="0">
              <a:solidFill>
                <a:srgbClr val="000000"/>
              </a:solidFill>
              <a:latin typeface="+mn-lt"/>
              <a:ea typeface="ＭＳ Ｐゴシック"/>
            </a:rPr>
            <a:t>automatically </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calculated)</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In case a desired value exists, perform analysis between actual value and desired value.</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 Review </a:t>
          </a:r>
          <a:r>
            <a:rPr lang="en-US" altLang="ja-JP" sz="900" b="0" i="0" u="none" strike="noStrike" baseline="0">
              <a:solidFill>
                <a:srgbClr val="FF0000"/>
              </a:solidFill>
              <a:latin typeface="+mn-lt"/>
              <a:ea typeface="ＭＳ Ｐゴシック"/>
            </a:rPr>
            <a:t>finding </a:t>
          </a:r>
          <a:r>
            <a:rPr lang="ja-JP" altLang="en-US" sz="900" b="0" i="0" u="none" strike="noStrike" baseline="0">
              <a:solidFill>
                <a:srgbClr val="FF0000"/>
              </a:solidFill>
              <a:latin typeface="+mn-lt"/>
              <a:ea typeface="ＭＳ Ｐゴシック"/>
            </a:rPr>
            <a:t>density is calculated for both on-desk check and meeting, while review speed is calculated only for meeting.</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□Tailoring for analysis items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Select from A or B the list below.</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en-US" altLang="ja-JP" sz="900" b="0" i="0" baseline="0">
              <a:effectLst/>
              <a:latin typeface="+mn-lt"/>
              <a:ea typeface="+mn-ea"/>
              <a:cs typeface="+mn-cs"/>
            </a:rPr>
            <a:t>          A: Analysis is required since tailoring is not to be implemented</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algn="l" rtl="0">
            <a:defRPr sz="1000"/>
          </a:pPr>
          <a:endParaRPr lang="en-US" altLang="ja-JP" sz="900" b="0" i="0" u="none" strike="noStrike" baseline="0">
            <a:solidFill>
              <a:srgbClr val="000000"/>
            </a:solidFill>
            <a:latin typeface="+mn-lt"/>
            <a:ea typeface="ＭＳ Ｐゴシック"/>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lang="ja-JP" altLang="ja-JP" sz="900" b="0" i="0" baseline="0">
              <a:solidFill>
                <a:srgbClr val="0070C0"/>
              </a:solidFill>
              <a:effectLst/>
              <a:latin typeface="+mn-lt"/>
              <a:ea typeface="+mn-ea"/>
              <a:cs typeface="+mn-cs"/>
            </a:rPr>
            <a:t>□</a:t>
          </a:r>
          <a:r>
            <a:rPr lang="en-US" altLang="ja-JP" sz="900" b="0" i="0" baseline="0">
              <a:solidFill>
                <a:srgbClr val="0070C0"/>
              </a:solidFill>
              <a:effectLst/>
              <a:latin typeface="+mn-lt"/>
              <a:ea typeface="+mn-ea"/>
              <a:cs typeface="+mn-cs"/>
            </a:rPr>
            <a:t> Analysis  </a:t>
          </a:r>
          <a:r>
            <a:rPr lang="ja-JP" altLang="ja-JP" sz="900" b="0" i="0" baseline="0">
              <a:solidFill>
                <a:srgbClr val="0070C0"/>
              </a:solidFill>
              <a:effectLst/>
              <a:latin typeface="+mn-lt"/>
              <a:ea typeface="+mn-ea"/>
              <a:cs typeface="+mn-cs"/>
            </a:rPr>
            <a:t> </a:t>
          </a:r>
          <a:r>
            <a:rPr lang="en-US" altLang="ja-JP" sz="900" b="0" i="0" baseline="0">
              <a:solidFill>
                <a:srgbClr val="0070C0"/>
              </a:solidFill>
              <a:effectLst/>
              <a:latin typeface="+mn-lt"/>
              <a:ea typeface="+mn-ea"/>
              <a:cs typeface="+mn-cs"/>
            </a:rPr>
            <a:t>evaluation</a:t>
          </a:r>
          <a:endParaRPr lang="ja-JP" altLang="ja-JP" sz="900">
            <a:solidFill>
              <a:srgbClr val="0070C0"/>
            </a:solidFill>
            <a:effectLst/>
            <a:latin typeface="+mn-lt"/>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If the work products to be reviewed are evaluated to contain a reasonable number of issues according to review issue density result,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                              it can be considered that no quality issue exists.</a:t>
          </a:r>
          <a:endParaRPr kumimoji="0" lang="ja-JP" altLang="en-US" sz="900" b="0" i="0" u="none" strike="noStrike" kern="0" cap="none" spc="0" normalizeH="0" baseline="0" noProof="0">
            <a:ln>
              <a:noFill/>
            </a:ln>
            <a:solidFill>
              <a:srgbClr val="FF00FF"/>
            </a:solidFill>
            <a:effectLst/>
            <a:uLnTx/>
            <a:uFillTx/>
            <a:latin typeface="+mn-lt"/>
            <a:ea typeface="ＭＳ Ｐゴシック"/>
            <a:cs typeface="+mn-cs"/>
          </a:endParaRP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■Review result evaluation according to initiating conditions, completing conditions, and analysis </a:t>
          </a:r>
          <a:r>
            <a:rPr lang="en-US" altLang="ja-JP" sz="900" b="0" i="0" u="none" strike="noStrike" baseline="0">
              <a:solidFill>
                <a:srgbClr val="0066CC"/>
              </a:solidFill>
              <a:latin typeface="+mn-lt"/>
              <a:ea typeface="ＭＳ Ｐゴシック"/>
            </a:rPr>
            <a:t>evaluation</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The result of peer review operation is evaluated based on results of No.1 ~ No.4.</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Select the evaluation result from the list below.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 Re-implement review since the review operation has not been fully completed within a specified duration.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:Re-implement review since completing conditions are not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C: Re-implement review since the review operation as well as analysis of management indicators have not been appropriately implemented even completing conditions are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D: Review operation has been completed since completing conditions are met, no issue occurs for management indicator analysis result and the review operation has been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appropriately implemented.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E: Review operation has been completed since completing conditions are met (management indicators are "not measured/analyzed).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F: Other</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algn="l" rtl="0">
            <a:lnSpc>
              <a:spcPts val="1100"/>
            </a:lnSpc>
            <a:defRPr sz="1000"/>
          </a:pPr>
          <a:r>
            <a:rPr lang="ja-JP" altLang="en-US" sz="900" b="0" i="0" u="none" strike="noStrike" baseline="0">
              <a:solidFill>
                <a:srgbClr val="000000"/>
              </a:solidFill>
              <a:latin typeface="+mn-lt"/>
              <a:ea typeface="ＭＳ Ｐゴシック"/>
            </a:rPr>
            <a:t>　　　If "Other" is selected, describe the detailed </a:t>
          </a:r>
          <a:r>
            <a:rPr lang="en-US" sz="1000" b="0" i="0" baseline="0">
              <a:effectLst/>
              <a:latin typeface="+mn-lt"/>
              <a:ea typeface="+mn-ea"/>
              <a:cs typeface="+mn-cs"/>
            </a:rPr>
            <a:t>evaluation</a:t>
          </a:r>
          <a:r>
            <a:rPr lang="ja-JP" altLang="en-US" sz="900" b="0" i="0" u="none" strike="noStrike" baseline="0">
              <a:solidFill>
                <a:srgbClr val="000000"/>
              </a:solidFill>
              <a:latin typeface="+mn-lt"/>
              <a:ea typeface="ＭＳ Ｐゴシック"/>
            </a:rPr>
            <a:t>, as well as the method to verify </a:t>
          </a:r>
          <a:r>
            <a:rPr lang="ja-JP" altLang="en-US" sz="900" b="0" i="0" u="none" strike="noStrike" baseline="0">
              <a:solidFill>
                <a:sysClr val="windowText" lastClr="000000"/>
              </a:solidFill>
              <a:latin typeface="+mn-lt"/>
              <a:ea typeface="ＭＳ Ｐゴシック"/>
            </a:rPr>
            <a:t>resolution result in case the review operation will not be implemented </a:t>
          </a:r>
          <a:endParaRPr lang="en-US" altLang="ja-JP" sz="900" b="0" i="0" u="none" strike="noStrike" baseline="0">
            <a:solidFill>
              <a:sysClr val="windowText" lastClr="000000"/>
            </a:solidFill>
            <a:latin typeface="+mn-lt"/>
            <a:ea typeface="ＭＳ Ｐゴシック"/>
          </a:endParaRPr>
        </a:p>
        <a:p>
          <a:pPr algn="l" rtl="0">
            <a:lnSpc>
              <a:spcPts val="1100"/>
            </a:lnSpc>
            <a:defRPr sz="1000"/>
          </a:pPr>
          <a:r>
            <a:rPr lang="en-US" altLang="ja-JP" sz="900" b="0" i="0" u="none" strike="noStrike" baseline="0">
              <a:solidFill>
                <a:sysClr val="windowText" lastClr="000000"/>
              </a:solidFill>
              <a:latin typeface="+mn-lt"/>
              <a:ea typeface="ＭＳ Ｐゴシック"/>
            </a:rPr>
            <a:t>         </a:t>
          </a:r>
          <a:r>
            <a:rPr lang="ja-JP" altLang="en-US" sz="900" b="0" i="0" u="none" strike="noStrike" baseline="0">
              <a:solidFill>
                <a:sysClr val="windowText" lastClr="000000"/>
              </a:solidFill>
              <a:latin typeface="+mn-lt"/>
              <a:ea typeface="ＭＳ Ｐゴシック"/>
            </a:rPr>
            <a:t>even though issue exists, in the cell under data list cell.</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0</xdr:col>
      <xdr:colOff>85725</xdr:colOff>
      <xdr:row>113</xdr:row>
      <xdr:rowOff>85725</xdr:rowOff>
    </xdr:from>
    <xdr:to>
      <xdr:col>24</xdr:col>
      <xdr:colOff>381000</xdr:colOff>
      <xdr:row>125</xdr:row>
      <xdr:rowOff>37487</xdr:rowOff>
    </xdr:to>
    <xdr:sp macro="" textlink="">
      <xdr:nvSpPr>
        <xdr:cNvPr id="9" name="正方形/長方形 1">
          <a:extLst>
            <a:ext uri="{FF2B5EF4-FFF2-40B4-BE49-F238E27FC236}">
              <a16:creationId xmlns:a16="http://schemas.microsoft.com/office/drawing/2014/main" id="{1D8941C5-C0B8-4AFE-9187-051FAF622739}"/>
            </a:ext>
          </a:extLst>
        </xdr:cNvPr>
        <xdr:cNvSpPr>
          <a:spLocks noChangeArrowheads="1"/>
        </xdr:cNvSpPr>
      </xdr:nvSpPr>
      <xdr:spPr bwMode="auto">
        <a:xfrm>
          <a:off x="85725" y="45024675"/>
          <a:ext cx="10763250" cy="2009162"/>
        </a:xfrm>
        <a:prstGeom prst="rect">
          <a:avLst/>
        </a:prstGeom>
        <a:solidFill>
          <a:schemeClr val="bg1"/>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lang="en-US" altLang="ja-JP" sz="1000" b="1" i="0" u="none" strike="noStrike" baseline="0">
              <a:solidFill>
                <a:srgbClr val="0066CC"/>
              </a:solidFill>
              <a:latin typeface="+mn-lt"/>
              <a:ea typeface="ＭＳ Ｐゴシック"/>
            </a:rPr>
            <a:t>Explanation of "Tailoring for analysis items" list selection item A and  B.</a:t>
          </a:r>
        </a:p>
        <a:p>
          <a:pPr marL="0" marR="0" lvl="0" indent="0" algn="l" defTabSz="914400" rtl="0" eaLnBrk="1" fontAlgn="auto" latinLnBrk="0" hangingPunct="1">
            <a:lnSpc>
              <a:spcPts val="1100"/>
            </a:lnSpc>
            <a:spcBef>
              <a:spcPts val="0"/>
            </a:spcBef>
            <a:spcAft>
              <a:spcPts val="0"/>
            </a:spcAft>
            <a:buClrTx/>
            <a:buSzTx/>
            <a:buFontTx/>
            <a:buNone/>
            <a:tabLst/>
            <a:defRPr sz="1000"/>
          </a:pPr>
          <a:r>
            <a:rPr lang="en-US" altLang="ja-JP" sz="1000" b="0" i="0" baseline="0">
              <a:effectLst/>
              <a:latin typeface="+mn-lt"/>
              <a:ea typeface="+mn-ea"/>
              <a:cs typeface="+mn-cs"/>
            </a:rPr>
            <a:t>           A: Analysis is required since tailoring is not to be implemented</a:t>
          </a:r>
          <a:endParaRPr lang="en-US" altLang="ja-JP" sz="1000" b="1" i="0" u="none" strike="noStrike" baseline="0">
            <a:solidFill>
              <a:srgbClr val="0066CC"/>
            </a:solidFill>
            <a:latin typeface="+mn-lt"/>
            <a:ea typeface="ＭＳ Ｐゴシック"/>
          </a:endParaRPr>
        </a:p>
        <a:p>
          <a:pPr algn="l" rtl="0">
            <a:lnSpc>
              <a:spcPts val="1100"/>
            </a:lnSpc>
            <a:defRPr sz="1000"/>
          </a:pPr>
          <a:r>
            <a:rPr kumimoji="0" lang="en-US" altLang="ja-JP" sz="10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1000" b="1" i="0" u="none" strike="noStrike" kern="0" cap="none" spc="0" normalizeH="0" baseline="0" noProof="0">
              <a:ln>
                <a:noFill/>
              </a:ln>
              <a:solidFill>
                <a:srgbClr val="0066CC"/>
              </a:solidFill>
              <a:effectLst/>
              <a:uLnTx/>
              <a:uFillTx/>
              <a:latin typeface="+mn-lt"/>
              <a:ea typeface="ＭＳ Ｐゴシック"/>
              <a:cs typeface="+mn-cs"/>
            </a:rPr>
            <a:t>Explanation of "Review result evaluation" list selection item A, B, C, D, E, and F.</a:t>
          </a:r>
        </a:p>
        <a:p>
          <a:pPr algn="l" rtl="0">
            <a:defRPr sz="1000"/>
          </a:pPr>
          <a:r>
            <a:rPr lang="en-US" altLang="ja-JP" sz="1000" b="0" i="0" u="none" strike="noStrike" baseline="0">
              <a:solidFill>
                <a:srgbClr val="000000"/>
              </a:solidFill>
              <a:latin typeface="+mn-lt"/>
              <a:ea typeface="ＭＳ Ｐゴシック"/>
            </a:rPr>
            <a:t>          A: Re-implement review since the review operation has not been fully completed within a specified duration.</a:t>
          </a:r>
        </a:p>
        <a:p>
          <a:pPr algn="l" rtl="0">
            <a:defRPr sz="1000"/>
          </a:pPr>
          <a:r>
            <a:rPr lang="en-US" altLang="ja-JP" sz="1000" b="0" i="0" u="none" strike="noStrike" baseline="0">
              <a:solidFill>
                <a:srgbClr val="000000"/>
              </a:solidFill>
              <a:latin typeface="+mn-lt"/>
              <a:ea typeface="ＭＳ Ｐゴシック"/>
            </a:rPr>
            <a:t>          B :Re-implement review since completing conditions are not met.</a:t>
          </a:r>
        </a:p>
        <a:p>
          <a:pPr algn="l" rtl="0">
            <a:defRPr sz="1000"/>
          </a:pPr>
          <a:r>
            <a:rPr lang="en-US" altLang="ja-JP" sz="1000" b="0" i="0" u="none" strike="noStrike" baseline="0">
              <a:solidFill>
                <a:srgbClr val="000000"/>
              </a:solidFill>
              <a:latin typeface="+mn-lt"/>
              <a:ea typeface="ＭＳ Ｐゴシック"/>
            </a:rPr>
            <a:t>          C: Re-implement review since the review operation as well as analysis of management indicators have not been appropriately implemented even completing conditions are </a:t>
          </a:r>
        </a:p>
        <a:p>
          <a:pPr algn="l" rtl="0">
            <a:defRPr sz="1000"/>
          </a:pPr>
          <a:r>
            <a:rPr lang="en-US" altLang="ja-JP" sz="1000" b="0" i="0" u="none" strike="noStrike" baseline="0">
              <a:solidFill>
                <a:srgbClr val="000000"/>
              </a:solidFill>
              <a:latin typeface="+mn-lt"/>
              <a:ea typeface="ＭＳ Ｐゴシック"/>
            </a:rPr>
            <a:t>              met.</a:t>
          </a:r>
        </a:p>
        <a:p>
          <a:pPr algn="l" rtl="0">
            <a:defRPr sz="1000"/>
          </a:pPr>
          <a:r>
            <a:rPr lang="en-US" altLang="ja-JP" sz="1000" b="0" i="0" u="none" strike="noStrike" baseline="0">
              <a:solidFill>
                <a:srgbClr val="000000"/>
              </a:solidFill>
              <a:latin typeface="+mn-lt"/>
              <a:ea typeface="ＭＳ Ｐゴシック"/>
            </a:rPr>
            <a:t>          D: Review operation has been completed since completing conditions are met, no issue occurs for management indicator analysis result and the review operation has been     </a:t>
          </a:r>
        </a:p>
        <a:p>
          <a:pPr algn="l" rtl="0">
            <a:defRPr sz="1000"/>
          </a:pPr>
          <a:r>
            <a:rPr lang="en-US" altLang="ja-JP" sz="1000" b="0" i="0" u="none" strike="noStrike" baseline="0">
              <a:solidFill>
                <a:srgbClr val="000000"/>
              </a:solidFill>
              <a:latin typeface="+mn-lt"/>
              <a:ea typeface="ＭＳ Ｐゴシック"/>
            </a:rPr>
            <a:t>              appropriately implemented.</a:t>
          </a:r>
        </a:p>
        <a:p>
          <a:pPr algn="l" rtl="0">
            <a:defRPr sz="1000"/>
          </a:pPr>
          <a:r>
            <a:rPr lang="en-US" altLang="ja-JP" sz="1000" b="0" i="0" u="none" strike="noStrike" baseline="0">
              <a:solidFill>
                <a:srgbClr val="000000"/>
              </a:solidFill>
              <a:latin typeface="+mn-lt"/>
              <a:ea typeface="ＭＳ Ｐゴシック"/>
            </a:rPr>
            <a:t>          E: Review operation has been completed since completing conditions are met (management indicators are "not measured/analyzed).</a:t>
          </a:r>
        </a:p>
        <a:p>
          <a:pPr algn="l" rtl="0">
            <a:defRPr sz="1000"/>
          </a:pPr>
          <a:r>
            <a:rPr lang="en-US" altLang="ja-JP" sz="1000" b="0" i="0" u="none" strike="noStrike" baseline="0">
              <a:solidFill>
                <a:srgbClr val="000000"/>
              </a:solidFill>
              <a:latin typeface="+mn-lt"/>
              <a:ea typeface="ＭＳ Ｐゴシック"/>
            </a:rPr>
            <a:t>          F: Other</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8</xdr:col>
      <xdr:colOff>397382</xdr:colOff>
      <xdr:row>2</xdr:row>
      <xdr:rowOff>56230</xdr:rowOff>
    </xdr:from>
    <xdr:to>
      <xdr:col>11</xdr:col>
      <xdr:colOff>554106</xdr:colOff>
      <xdr:row>6</xdr:row>
      <xdr:rowOff>299416</xdr:rowOff>
    </xdr:to>
    <xdr:sp macro="" textlink="">
      <xdr:nvSpPr>
        <xdr:cNvPr id="2" name="正方形/長方形 1">
          <a:extLst>
            <a:ext uri="{FF2B5EF4-FFF2-40B4-BE49-F238E27FC236}">
              <a16:creationId xmlns:a16="http://schemas.microsoft.com/office/drawing/2014/main" id="{79A14699-8D8D-4528-A314-7338B8F61820}"/>
            </a:ext>
          </a:extLst>
        </xdr:cNvPr>
        <xdr:cNvSpPr/>
      </xdr:nvSpPr>
      <xdr:spPr>
        <a:xfrm>
          <a:off x="9865232" y="465805"/>
          <a:ext cx="2214124" cy="3395961"/>
        </a:xfrm>
        <a:prstGeom prst="rect">
          <a:avLst/>
        </a:prstGeom>
        <a:solidFill>
          <a:srgbClr val="FFFF99"/>
        </a:solidFill>
        <a:ln w="25400" cap="flat" cmpd="sng" algn="ctr">
          <a:solidFill>
            <a:srgbClr val="F79646">
              <a:lumMod val="75000"/>
            </a:srgbClr>
          </a:solidFill>
          <a:prstDash val="solid"/>
        </a:ln>
        <a:effectLst/>
      </xdr:spPr>
      <xdr:txBody>
        <a:bodyPr vertOverflow="clip" horzOverflow="clip" rtlCol="0" anchor="t"/>
        <a:lstStyle/>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chemeClr val="accent1"/>
              </a:solidFill>
              <a:effectLst/>
              <a:uLnTx/>
              <a:uFillTx/>
              <a:latin typeface="+mn-lt"/>
              <a:ea typeface="+mn-ea"/>
            </a:rPr>
            <a:t>■Additional description</a:t>
          </a:r>
          <a:br>
            <a:rPr kumimoji="1" lang="en-US" altLang="ja-JP" sz="900" b="0" i="0" u="none" strike="noStrike" kern="0" cap="none" spc="0" normalizeH="0" baseline="0" noProof="0">
              <a:ln>
                <a:noFill/>
              </a:ln>
              <a:solidFill>
                <a:schemeClr val="accent1"/>
              </a:solidFill>
              <a:effectLst/>
              <a:uLnTx/>
              <a:uFillTx/>
              <a:latin typeface="+mn-lt"/>
              <a:ea typeface="+mn-ea"/>
            </a:rPr>
          </a:br>
          <a:r>
            <a:rPr kumimoji="1" lang="ja-JP" altLang="en-US" sz="900" b="0" i="0" u="none" strike="noStrike" kern="0" cap="none" spc="0" normalizeH="0" baseline="0" noProof="0">
              <a:ln>
                <a:noFill/>
              </a:ln>
              <a:solidFill>
                <a:prstClr val="black"/>
              </a:solidFill>
              <a:effectLst/>
              <a:uLnTx/>
              <a:uFillTx/>
              <a:latin typeface="+mn-lt"/>
              <a:ea typeface="+mn-ea"/>
            </a:rPr>
            <a:t>①This peer review checklist is provided by the Process improvement department.</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②In case the peer review checklist created </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by the project is to be used, do not use this checklist.</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③This checklist is to be used in software development project for software products or system products.</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④For the target processes (Requirement development process ~ System test process), check the products of each process.</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⑤This peer review checklist is used to check the products of relevant processes only.</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　 For the unused check items of other processes, grey out and specifically describe that the items are unused.</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⑥This peer review checklist must be filled before peer review is implemented.</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　 Verify the filled content in peer review.</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xdr:txBody>
    </xdr:sp>
    <xdr:clientData/>
  </xdr:twoCellAnchor>
  <xdr:twoCellAnchor editAs="absolute">
    <xdr:from>
      <xdr:col>8</xdr:col>
      <xdr:colOff>400050</xdr:colOff>
      <xdr:row>6</xdr:row>
      <xdr:rowOff>361951</xdr:rowOff>
    </xdr:from>
    <xdr:to>
      <xdr:col>11</xdr:col>
      <xdr:colOff>561975</xdr:colOff>
      <xdr:row>7</xdr:row>
      <xdr:rowOff>895351</xdr:rowOff>
    </xdr:to>
    <xdr:sp macro="" textlink="">
      <xdr:nvSpPr>
        <xdr:cNvPr id="3" name="正方形/長方形 2">
          <a:extLst>
            <a:ext uri="{FF2B5EF4-FFF2-40B4-BE49-F238E27FC236}">
              <a16:creationId xmlns:a16="http://schemas.microsoft.com/office/drawing/2014/main" id="{1A8EF14B-5FF3-47E1-8D9B-66E826AF88DF}"/>
            </a:ext>
          </a:extLst>
        </xdr:cNvPr>
        <xdr:cNvSpPr/>
      </xdr:nvSpPr>
      <xdr:spPr>
        <a:xfrm>
          <a:off x="9867900" y="3924301"/>
          <a:ext cx="2219325" cy="1733550"/>
        </a:xfrm>
        <a:prstGeom prst="rect">
          <a:avLst/>
        </a:prstGeom>
        <a:solidFill>
          <a:srgbClr val="FFFF99"/>
        </a:solidFill>
        <a:ln w="25400" cap="flat" cmpd="sng" algn="ctr">
          <a:solidFill>
            <a:srgbClr val="F79646">
              <a:lumMod val="75000"/>
            </a:srgbClr>
          </a:solidFill>
          <a:prstDash val="solid"/>
        </a:ln>
        <a:effectLst/>
      </xdr:spPr>
      <xdr:txBody>
        <a:bodyPr vertOverflow="clip" horzOverflow="clip" rtlCol="0" anchor="t"/>
        <a:lstStyle/>
        <a:p>
          <a:pPr marL="0" marR="0" lvl="0" indent="0" algn="l" defTabSz="914400" eaLnBrk="1" fontAlgn="auto" latinLnBrk="0" hangingPunct="1">
            <a:lnSpc>
              <a:spcPts val="1000"/>
            </a:lnSpc>
            <a:spcBef>
              <a:spcPts val="0"/>
            </a:spcBef>
            <a:spcAft>
              <a:spcPts val="0"/>
            </a:spcAft>
            <a:buClrTx/>
            <a:buSzTx/>
            <a:buFontTx/>
            <a:buNone/>
            <a:tabLst/>
            <a:defRPr/>
          </a:pPr>
          <a:r>
            <a:rPr kumimoji="1" lang="en-US" altLang="ja-JP" sz="900" b="0" i="0" u="none" strike="noStrike" kern="0" cap="none" spc="0" normalizeH="0" baseline="0" noProof="0">
              <a:ln>
                <a:noFill/>
              </a:ln>
              <a:solidFill>
                <a:srgbClr val="FF0000"/>
              </a:solidFill>
              <a:effectLst/>
              <a:uLnTx/>
              <a:uFillTx/>
              <a:latin typeface="+mn-lt"/>
              <a:ea typeface="+mn-ea"/>
            </a:rPr>
            <a:t>Verify </a:t>
          </a:r>
          <a:r>
            <a:rPr kumimoji="1" lang="ja-JP" altLang="en-US" sz="900" b="0" i="0" u="none" strike="noStrike" kern="0" cap="none" spc="0" normalizeH="0" baseline="0" noProof="0">
              <a:ln>
                <a:noFill/>
              </a:ln>
              <a:solidFill>
                <a:srgbClr val="FF0000"/>
              </a:solidFill>
              <a:effectLst/>
              <a:uLnTx/>
              <a:uFillTx/>
              <a:latin typeface="+mn-lt"/>
              <a:ea typeface="+mn-ea"/>
            </a:rPr>
            <a:t>each checklist item, describe the evaluation or additional description.</a:t>
          </a:r>
          <a:endParaRPr kumimoji="1" lang="en-US" altLang="ja-JP" sz="900" b="0" i="0" u="none" strike="noStrike" kern="0" cap="none" spc="0" normalizeH="0" baseline="0" noProof="0">
            <a:ln>
              <a:noFill/>
            </a:ln>
            <a:solidFill>
              <a:srgbClr val="FF000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srgbClr val="FF00FF"/>
            </a:solidFill>
            <a:effectLst/>
            <a:uLnTx/>
            <a:uFillTx/>
            <a:latin typeface="+mn-lt"/>
            <a:ea typeface="+mn-ea"/>
          </a:endParaRPr>
        </a:p>
        <a:p>
          <a:pPr eaLnBrk="1" fontAlgn="auto" latinLnBrk="0" hangingPunct="1">
            <a:lnSpc>
              <a:spcPts val="1100"/>
            </a:lnSpc>
          </a:pPr>
          <a:r>
            <a:rPr kumimoji="1" lang="ja-JP" altLang="ja-JP" sz="900" b="0" i="0" baseline="0">
              <a:solidFill>
                <a:srgbClr val="0070C0"/>
              </a:solidFill>
              <a:effectLst/>
              <a:latin typeface="+mn-lt"/>
              <a:ea typeface="+mn-ea"/>
              <a:cs typeface="+mn-cs"/>
            </a:rPr>
            <a:t>■</a:t>
          </a:r>
          <a:r>
            <a:rPr kumimoji="1" lang="en-US" altLang="ja-JP" sz="900" b="0" i="0" baseline="0">
              <a:solidFill>
                <a:srgbClr val="0070C0"/>
              </a:solidFill>
              <a:effectLst/>
              <a:latin typeface="+mn-lt"/>
              <a:ea typeface="+mn-ea"/>
              <a:cs typeface="+mn-cs"/>
            </a:rPr>
            <a:t>Verification</a:t>
          </a:r>
        </a:p>
        <a:p>
          <a:pPr eaLnBrk="1" fontAlgn="auto" latinLnBrk="0" hangingPunct="1">
            <a:lnSpc>
              <a:spcPts val="1100"/>
            </a:lnSpc>
          </a:pPr>
          <a:r>
            <a:rPr kumimoji="1" lang="ja-JP" altLang="ja-JP" sz="900" b="0" i="0" baseline="0">
              <a:effectLst/>
              <a:latin typeface="+mn-lt"/>
              <a:ea typeface="+mn-ea"/>
              <a:cs typeface="+mn-cs"/>
            </a:rPr>
            <a:t>　　　</a:t>
          </a:r>
          <a:r>
            <a:rPr kumimoji="1" lang="ja-JP" altLang="en-US" sz="900" b="0" i="0" baseline="0">
              <a:effectLst/>
              <a:latin typeface="+mn-lt"/>
              <a:ea typeface="ＭＳ Ｐゴシック" panose="020B0600070205080204" pitchFamily="50" charset="-128"/>
              <a:cs typeface="+mn-cs"/>
            </a:rPr>
            <a:t>Select "○", "</a:t>
          </a:r>
          <a:r>
            <a:rPr kumimoji="1" lang="en-US" sz="1100" b="0" i="0" baseline="0">
              <a:effectLst/>
              <a:latin typeface="+mn-lt"/>
              <a:ea typeface="+mn-ea"/>
              <a:cs typeface="+mn-cs"/>
            </a:rPr>
            <a:t>×</a:t>
          </a:r>
          <a:r>
            <a:rPr kumimoji="1" lang="ja-JP" altLang="en-US" sz="900" b="0" i="0" baseline="0">
              <a:effectLst/>
              <a:latin typeface="+mn-lt"/>
              <a:ea typeface="ＭＳ Ｐゴシック" panose="020B0600070205080204" pitchFamily="50" charset="-128"/>
              <a:cs typeface="+mn-cs"/>
            </a:rPr>
            <a:t>", or "N/A.</a:t>
          </a:r>
          <a:br>
            <a:rPr kumimoji="1" lang="en-US" altLang="ja-JP" sz="900" b="0" i="0" baseline="0">
              <a:effectLst/>
              <a:latin typeface="+mn-lt"/>
              <a:ea typeface="ＭＳ Ｐゴシック" panose="020B0600070205080204" pitchFamily="50" charset="-128"/>
              <a:cs typeface="+mn-cs"/>
            </a:rPr>
          </a:br>
          <a:r>
            <a:rPr kumimoji="1" lang="ja-JP" altLang="en-US" sz="900" b="0" i="0" baseline="0">
              <a:effectLst/>
              <a:latin typeface="+mn-lt"/>
              <a:ea typeface="ＭＳ Ｐゴシック" panose="020B0600070205080204" pitchFamily="50" charset="-128"/>
              <a:cs typeface="+mn-cs"/>
            </a:rPr>
            <a:t>　　　・○: </a:t>
          </a:r>
          <a:r>
            <a:rPr kumimoji="1" lang="en-US" altLang="ja-JP" sz="900" b="0" i="0" baseline="0">
              <a:effectLst/>
              <a:latin typeface="+mn-lt"/>
              <a:ea typeface="+mn-ea"/>
              <a:cs typeface="+mn-cs"/>
            </a:rPr>
            <a:t>check result "OK"</a:t>
          </a:r>
          <a:r>
            <a:rPr kumimoji="1" lang="ja-JP" altLang="en-US" sz="900" b="0" i="0" baseline="0">
              <a:effectLst/>
              <a:latin typeface="+mn-lt"/>
              <a:ea typeface="ＭＳ Ｐゴシック" panose="020B0600070205080204" pitchFamily="50" charset="-128"/>
              <a:cs typeface="+mn-cs"/>
            </a:rPr>
            <a:t>.</a:t>
          </a:r>
          <a:endParaRPr kumimoji="1" lang="en-US" altLang="ja-JP" sz="900" b="0" i="0" baseline="0">
            <a:effectLst/>
            <a:latin typeface="+mn-lt"/>
            <a:ea typeface="ＭＳ Ｐゴシック" panose="020B0600070205080204" pitchFamily="50" charset="-128"/>
            <a:cs typeface="+mn-cs"/>
          </a:endParaRPr>
        </a:p>
        <a:p>
          <a:pPr eaLnBrk="1" fontAlgn="auto" latinLnBrk="0" hangingPunct="1"/>
          <a:r>
            <a:rPr kumimoji="1" lang="ja-JP" altLang="en-US" sz="900" b="0" i="0" baseline="0">
              <a:effectLst/>
              <a:latin typeface="+mn-lt"/>
              <a:ea typeface="ＭＳ Ｐゴシック" panose="020B0600070205080204" pitchFamily="50" charset="-128"/>
              <a:cs typeface="+mn-cs"/>
            </a:rPr>
            <a:t>　　　・</a:t>
          </a:r>
          <a:r>
            <a:rPr kumimoji="1" lang="en-US" altLang="ja-JP" sz="900" b="0" i="0" baseline="0">
              <a:effectLst/>
              <a:latin typeface="+mn-lt"/>
              <a:ea typeface="ＭＳ Ｐゴシック" panose="020B0600070205080204" pitchFamily="50" charset="-128"/>
              <a:cs typeface="+mn-cs"/>
            </a:rPr>
            <a:t>×</a:t>
          </a:r>
          <a:r>
            <a:rPr kumimoji="1" lang="ja-JP" altLang="en-US" sz="900" b="0" i="0" baseline="0">
              <a:effectLst/>
              <a:latin typeface="+mn-lt"/>
              <a:ea typeface="ＭＳ Ｐゴシック" panose="020B0600070205080204" pitchFamily="50" charset="-128"/>
              <a:cs typeface="+mn-cs"/>
            </a:rPr>
            <a:t>: </a:t>
          </a:r>
          <a:r>
            <a:rPr kumimoji="1" lang="en-US" altLang="ja-JP" sz="900" b="0" i="0" baseline="0">
              <a:effectLst/>
              <a:latin typeface="+mn-lt"/>
              <a:ea typeface="+mn-ea"/>
              <a:cs typeface="+mn-cs"/>
            </a:rPr>
            <a:t>check result "NG"</a:t>
          </a:r>
          <a:r>
            <a:rPr kumimoji="1" lang="ja-JP" altLang="en-US" sz="900" b="0" i="0" baseline="0">
              <a:effectLst/>
              <a:latin typeface="+mn-lt"/>
              <a:ea typeface="ＭＳ Ｐゴシック" panose="020B0600070205080204" pitchFamily="50" charset="-128"/>
              <a:cs typeface="+mn-cs"/>
            </a:rPr>
            <a:t>.</a:t>
          </a:r>
          <a:endParaRPr kumimoji="1" lang="en-US" altLang="ja-JP" sz="900" b="0" i="0" baseline="0">
            <a:effectLst/>
            <a:latin typeface="+mn-lt"/>
            <a:ea typeface="ＭＳ Ｐゴシック" panose="020B0600070205080204" pitchFamily="50" charset="-128"/>
            <a:cs typeface="+mn-cs"/>
          </a:endParaRPr>
        </a:p>
        <a:p>
          <a:pPr eaLnBrk="1" fontAlgn="auto" latinLnBrk="0" hangingPunct="1">
            <a:lnSpc>
              <a:spcPts val="1100"/>
            </a:lnSpc>
          </a:pPr>
          <a:r>
            <a:rPr kumimoji="1" lang="ja-JP" altLang="en-US" sz="900" b="0" i="0" baseline="0">
              <a:effectLst/>
              <a:latin typeface="+mn-lt"/>
              <a:ea typeface="ＭＳ Ｐゴシック" panose="020B0600070205080204" pitchFamily="50" charset="-128"/>
              <a:cs typeface="+mn-cs"/>
            </a:rPr>
            <a:t>　　　・N/A: verification not required.</a:t>
          </a:r>
          <a:endParaRPr kumimoji="1" lang="en-US" altLang="ja-JP" sz="900" b="0" i="0" baseline="0">
            <a:effectLst/>
            <a:latin typeface="+mn-lt"/>
            <a:ea typeface="ＭＳ Ｐゴシック" panose="020B0600070205080204" pitchFamily="50" charset="-128"/>
            <a:cs typeface="+mn-cs"/>
          </a:endParaRPr>
        </a:p>
        <a:p>
          <a:pPr eaLnBrk="1" fontAlgn="auto" latinLnBrk="0" hangingPunct="1"/>
          <a:endParaRPr kumimoji="1" lang="en-US" altLang="ja-JP" sz="900" b="0" i="0" u="none" strike="noStrike" kern="0" cap="none" spc="0" normalizeH="0" baseline="0" noProof="0">
            <a:ln>
              <a:noFill/>
            </a:ln>
            <a:solidFill>
              <a:srgbClr val="0070C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rgbClr val="0070C0"/>
              </a:solidFill>
              <a:effectLst/>
              <a:uLnTx/>
              <a:uFillTx/>
              <a:latin typeface="+mn-lt"/>
              <a:ea typeface="+mn-ea"/>
            </a:rPr>
            <a:t>■Additional description</a:t>
          </a:r>
          <a:endParaRPr kumimoji="1" lang="en-US" altLang="ja-JP" sz="900" b="0" i="0" u="none" strike="noStrike" kern="0" cap="none" spc="0" normalizeH="0" baseline="0" noProof="0">
            <a:ln>
              <a:noFill/>
            </a:ln>
            <a:solidFill>
              <a:srgbClr val="0070C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ysClr val="windowText" lastClr="000000"/>
              </a:solidFill>
              <a:effectLst/>
              <a:uLnTx/>
              <a:uFillTx/>
              <a:latin typeface="+mn-lt"/>
              <a:ea typeface="+mn-ea"/>
            </a:rPr>
            <a:t>　　</a:t>
          </a:r>
          <a:r>
            <a:rPr kumimoji="1" lang="en-US" altLang="ja-JP" sz="900" b="0" i="0" u="none" strike="noStrike" kern="0" cap="none" spc="0" normalizeH="0" baseline="0" noProof="0">
              <a:ln>
                <a:noFill/>
              </a:ln>
              <a:solidFill>
                <a:sysClr val="windowText" lastClr="000000"/>
              </a:solidFill>
              <a:effectLst/>
              <a:uLnTx/>
              <a:uFillTx/>
              <a:latin typeface="+mn-lt"/>
              <a:ea typeface="+mn-ea"/>
            </a:rPr>
            <a:t>Describe the reason to judge "NG",   the reason no need to correct it and etc.</a:t>
          </a:r>
          <a:r>
            <a:rPr kumimoji="1" lang="ja-JP" altLang="en-US" sz="900" b="0" i="0" u="none" strike="noStrike" kern="0" cap="none" spc="0" normalizeH="0" baseline="0" noProof="0">
              <a:ln>
                <a:noFill/>
              </a:ln>
              <a:solidFill>
                <a:prstClr val="black"/>
              </a:solidFill>
              <a:effectLst/>
              <a:uLnTx/>
              <a:uFillTx/>
              <a:latin typeface="+mn-lt"/>
              <a:ea typeface="+mn-ea"/>
            </a:rPr>
            <a:t>　　　</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9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pageSetUpPr fitToPage="1"/>
  </sheetPr>
  <dimension ref="A1:AN82"/>
  <sheetViews>
    <sheetView showGridLines="0" tabSelected="1" view="pageBreakPreview" topLeftCell="C26" zoomScaleNormal="100" zoomScaleSheetLayoutView="100" workbookViewId="0">
      <selection activeCell="N29" sqref="N29"/>
    </sheetView>
  </sheetViews>
  <sheetFormatPr defaultRowHeight="15"/>
  <cols>
    <col min="1" max="1" width="1.625" style="209" customWidth="1"/>
    <col min="2" max="2" width="4.375" style="209" customWidth="1"/>
    <col min="3" max="3" width="6.375" style="265" customWidth="1"/>
    <col min="4" max="4" width="7.125" style="209" customWidth="1"/>
    <col min="5" max="5" width="10.625" style="209" customWidth="1"/>
    <col min="6" max="11" width="5.625" style="209" customWidth="1"/>
    <col min="12" max="13" width="6.375" style="209" customWidth="1"/>
    <col min="14" max="14" width="8.375" style="209" customWidth="1"/>
    <col min="15" max="16" width="5.625" style="233" customWidth="1"/>
    <col min="17" max="17" width="13.125" style="233" customWidth="1"/>
    <col min="18" max="21" width="5.625" style="233" customWidth="1"/>
    <col min="22" max="22" width="6.625" style="233" customWidth="1"/>
    <col min="23" max="23" width="6.5" style="233" customWidth="1"/>
    <col min="24" max="24" width="5.625" style="233" customWidth="1"/>
    <col min="25" max="25" width="5.625" style="209" customWidth="1"/>
    <col min="26" max="26" width="1.625" style="214" customWidth="1"/>
    <col min="27" max="16384" width="9" style="214"/>
  </cols>
  <sheetData>
    <row r="1" spans="1:26" ht="15" customHeight="1">
      <c r="B1" s="298"/>
      <c r="C1" s="299"/>
      <c r="D1" s="299"/>
      <c r="E1" s="299"/>
      <c r="F1" s="210"/>
      <c r="G1" s="211"/>
      <c r="H1" s="211"/>
      <c r="I1" s="211"/>
      <c r="J1" s="211"/>
      <c r="K1" s="211"/>
      <c r="L1" s="211"/>
      <c r="M1" s="211"/>
      <c r="N1" s="211"/>
      <c r="O1" s="211"/>
      <c r="P1" s="212"/>
      <c r="Q1" s="307" t="s">
        <v>264</v>
      </c>
      <c r="R1" s="308"/>
      <c r="S1" s="309"/>
      <c r="T1" s="307" t="s">
        <v>297</v>
      </c>
      <c r="U1" s="308"/>
      <c r="V1" s="308"/>
      <c r="W1" s="308"/>
      <c r="X1" s="308"/>
      <c r="Y1" s="309"/>
      <c r="Z1" s="213"/>
    </row>
    <row r="2" spans="1:26" ht="15" customHeight="1">
      <c r="B2" s="337"/>
      <c r="C2" s="323"/>
      <c r="D2" s="323"/>
      <c r="E2" s="338"/>
      <c r="F2" s="215"/>
      <c r="G2" s="216"/>
      <c r="H2" s="216"/>
      <c r="I2" s="216"/>
      <c r="J2" s="216"/>
      <c r="K2" s="216"/>
      <c r="L2" s="216"/>
      <c r="M2" s="216"/>
      <c r="N2" s="216"/>
      <c r="O2" s="216"/>
      <c r="P2" s="217"/>
      <c r="Q2" s="307" t="s">
        <v>265</v>
      </c>
      <c r="R2" s="308"/>
      <c r="S2" s="309"/>
      <c r="T2" s="334" t="s">
        <v>293</v>
      </c>
      <c r="U2" s="335"/>
      <c r="V2" s="335"/>
      <c r="W2" s="335"/>
      <c r="X2" s="335"/>
      <c r="Y2" s="336"/>
      <c r="Z2" s="213"/>
    </row>
    <row r="3" spans="1:26" ht="15" customHeight="1">
      <c r="B3" s="337"/>
      <c r="C3" s="323"/>
      <c r="D3" s="323"/>
      <c r="E3" s="338"/>
      <c r="F3" s="215"/>
      <c r="G3" s="322" t="s">
        <v>258</v>
      </c>
      <c r="H3" s="322"/>
      <c r="I3" s="322"/>
      <c r="J3" s="322" t="s">
        <v>261</v>
      </c>
      <c r="K3" s="322"/>
      <c r="L3" s="322"/>
      <c r="M3" s="322"/>
      <c r="N3" s="322"/>
      <c r="O3" s="322"/>
      <c r="P3" s="217"/>
      <c r="Q3" s="307" t="s">
        <v>266</v>
      </c>
      <c r="R3" s="308"/>
      <c r="S3" s="309"/>
      <c r="T3" s="319" t="s">
        <v>295</v>
      </c>
      <c r="U3" s="320"/>
      <c r="V3" s="320"/>
      <c r="W3" s="320"/>
      <c r="X3" s="320"/>
      <c r="Y3" s="321"/>
      <c r="Z3" s="213"/>
    </row>
    <row r="4" spans="1:26" ht="15" customHeight="1">
      <c r="B4" s="337"/>
      <c r="C4" s="323"/>
      <c r="D4" s="323"/>
      <c r="E4" s="338"/>
      <c r="F4" s="218"/>
      <c r="G4" s="219"/>
      <c r="H4" s="220"/>
      <c r="I4" s="220"/>
      <c r="J4" s="220"/>
      <c r="K4" s="220"/>
      <c r="L4" s="220"/>
      <c r="M4" s="220"/>
      <c r="N4" s="220"/>
      <c r="O4" s="220"/>
      <c r="P4" s="221"/>
      <c r="Q4" s="310" t="s">
        <v>267</v>
      </c>
      <c r="R4" s="311"/>
      <c r="S4" s="312"/>
      <c r="T4" s="341" t="s">
        <v>296</v>
      </c>
      <c r="U4" s="342"/>
      <c r="V4" s="342"/>
      <c r="W4" s="342"/>
      <c r="X4" s="342"/>
      <c r="Y4" s="343"/>
      <c r="Z4" s="213"/>
    </row>
    <row r="5" spans="1:26" ht="15" customHeight="1">
      <c r="B5" s="337"/>
      <c r="C5" s="323"/>
      <c r="D5" s="323"/>
      <c r="E5" s="338"/>
      <c r="F5" s="222"/>
      <c r="G5" s="322" t="s">
        <v>259</v>
      </c>
      <c r="H5" s="322"/>
      <c r="I5" s="322"/>
      <c r="J5" s="323" t="s">
        <v>262</v>
      </c>
      <c r="K5" s="323"/>
      <c r="L5" s="323"/>
      <c r="M5" s="323"/>
      <c r="N5" s="323"/>
      <c r="O5" s="323"/>
      <c r="P5" s="223"/>
      <c r="Q5" s="313"/>
      <c r="R5" s="314"/>
      <c r="S5" s="315"/>
      <c r="T5" s="344"/>
      <c r="U5" s="345"/>
      <c r="V5" s="345"/>
      <c r="W5" s="345"/>
      <c r="X5" s="345"/>
      <c r="Y5" s="346"/>
      <c r="Z5" s="213"/>
    </row>
    <row r="6" spans="1:26" ht="15" customHeight="1">
      <c r="B6" s="337"/>
      <c r="C6" s="323"/>
      <c r="D6" s="323"/>
      <c r="E6" s="338"/>
      <c r="F6" s="224"/>
      <c r="G6" s="225"/>
      <c r="H6" s="225"/>
      <c r="I6" s="225"/>
      <c r="J6" s="324"/>
      <c r="K6" s="324"/>
      <c r="L6" s="324"/>
      <c r="M6" s="324"/>
      <c r="N6" s="324"/>
      <c r="O6" s="324"/>
      <c r="P6" s="226"/>
      <c r="Q6" s="316"/>
      <c r="R6" s="317"/>
      <c r="S6" s="318"/>
      <c r="T6" s="347"/>
      <c r="U6" s="348"/>
      <c r="V6" s="348"/>
      <c r="W6" s="348"/>
      <c r="X6" s="348"/>
      <c r="Y6" s="349"/>
      <c r="Z6" s="213"/>
    </row>
    <row r="7" spans="1:26" ht="15" customHeight="1">
      <c r="B7" s="337"/>
      <c r="C7" s="323"/>
      <c r="D7" s="323"/>
      <c r="E7" s="338"/>
      <c r="F7" s="215"/>
      <c r="G7" s="216"/>
      <c r="H7" s="220"/>
      <c r="I7" s="220"/>
      <c r="J7" s="227"/>
      <c r="K7" s="227"/>
      <c r="L7" s="227"/>
      <c r="M7" s="227"/>
      <c r="N7" s="227"/>
      <c r="O7" s="227"/>
      <c r="P7" s="216"/>
      <c r="Q7" s="211"/>
      <c r="R7" s="211"/>
      <c r="S7" s="212"/>
      <c r="T7" s="307" t="s">
        <v>268</v>
      </c>
      <c r="U7" s="308"/>
      <c r="V7" s="309"/>
      <c r="W7" s="307" t="s">
        <v>269</v>
      </c>
      <c r="X7" s="308"/>
      <c r="Y7" s="309"/>
      <c r="Z7" s="213"/>
    </row>
    <row r="8" spans="1:26" ht="15" customHeight="1">
      <c r="B8" s="337"/>
      <c r="C8" s="323"/>
      <c r="D8" s="323"/>
      <c r="E8" s="338"/>
      <c r="F8" s="215"/>
      <c r="G8" s="322"/>
      <c r="H8" s="322"/>
      <c r="I8" s="322"/>
      <c r="J8" s="322"/>
      <c r="K8" s="322"/>
      <c r="L8" s="322"/>
      <c r="M8" s="322"/>
      <c r="N8" s="322"/>
      <c r="O8" s="322"/>
      <c r="P8" s="216"/>
      <c r="Q8" s="216"/>
      <c r="R8" s="216"/>
      <c r="S8" s="217"/>
      <c r="T8" s="310"/>
      <c r="U8" s="311"/>
      <c r="V8" s="312"/>
      <c r="W8" s="310" t="s">
        <v>298</v>
      </c>
      <c r="X8" s="311"/>
      <c r="Y8" s="312"/>
      <c r="Z8" s="213"/>
    </row>
    <row r="9" spans="1:26" ht="15" customHeight="1">
      <c r="B9" s="337"/>
      <c r="C9" s="323"/>
      <c r="D9" s="323"/>
      <c r="E9" s="338"/>
      <c r="F9" s="215"/>
      <c r="J9" s="216"/>
      <c r="K9" s="216"/>
      <c r="L9" s="216"/>
      <c r="M9" s="216"/>
      <c r="N9" s="216"/>
      <c r="O9" s="216"/>
      <c r="P9" s="216"/>
      <c r="Q9" s="216"/>
      <c r="R9" s="216"/>
      <c r="S9" s="217"/>
      <c r="T9" s="313"/>
      <c r="U9" s="314"/>
      <c r="V9" s="315"/>
      <c r="W9" s="313"/>
      <c r="X9" s="314"/>
      <c r="Y9" s="315"/>
      <c r="Z9" s="213"/>
    </row>
    <row r="10" spans="1:26" ht="15" customHeight="1">
      <c r="B10" s="337"/>
      <c r="C10" s="323"/>
      <c r="D10" s="323"/>
      <c r="E10" s="338"/>
      <c r="F10" s="215"/>
      <c r="G10" s="322" t="s">
        <v>260</v>
      </c>
      <c r="H10" s="322"/>
      <c r="I10" s="322"/>
      <c r="J10" s="322" t="s">
        <v>263</v>
      </c>
      <c r="K10" s="322"/>
      <c r="L10" s="322"/>
      <c r="M10" s="322"/>
      <c r="N10" s="322"/>
      <c r="O10" s="322"/>
      <c r="P10" s="216"/>
      <c r="Q10" s="216"/>
      <c r="R10" s="216"/>
      <c r="S10" s="217"/>
      <c r="T10" s="313"/>
      <c r="U10" s="314"/>
      <c r="V10" s="315"/>
      <c r="W10" s="313"/>
      <c r="X10" s="314"/>
      <c r="Y10" s="315"/>
      <c r="Z10" s="213"/>
    </row>
    <row r="11" spans="1:26" ht="15" customHeight="1">
      <c r="B11" s="337"/>
      <c r="C11" s="323"/>
      <c r="D11" s="323"/>
      <c r="E11" s="338"/>
      <c r="F11" s="215"/>
      <c r="G11" s="216"/>
      <c r="H11" s="216"/>
      <c r="I11" s="216"/>
      <c r="J11" s="216"/>
      <c r="K11" s="216"/>
      <c r="L11" s="216"/>
      <c r="M11" s="216"/>
      <c r="N11" s="216"/>
      <c r="O11" s="216"/>
      <c r="P11" s="216"/>
      <c r="Q11" s="216"/>
      <c r="R11" s="216"/>
      <c r="S11" s="217"/>
      <c r="T11" s="313"/>
      <c r="U11" s="314"/>
      <c r="V11" s="315"/>
      <c r="W11" s="313"/>
      <c r="X11" s="314"/>
      <c r="Y11" s="315"/>
      <c r="Z11" s="213"/>
    </row>
    <row r="12" spans="1:26" ht="15" customHeight="1">
      <c r="B12" s="339"/>
      <c r="C12" s="324"/>
      <c r="D12" s="324"/>
      <c r="E12" s="340"/>
      <c r="F12" s="228"/>
      <c r="G12" s="229"/>
      <c r="H12" s="229"/>
      <c r="I12" s="229"/>
      <c r="J12" s="229"/>
      <c r="K12" s="229"/>
      <c r="L12" s="229"/>
      <c r="M12" s="229"/>
      <c r="N12" s="229"/>
      <c r="O12" s="229"/>
      <c r="P12" s="229"/>
      <c r="Q12" s="229"/>
      <c r="R12" s="229"/>
      <c r="S12" s="226"/>
      <c r="T12" s="316"/>
      <c r="U12" s="317"/>
      <c r="V12" s="318"/>
      <c r="W12" s="316"/>
      <c r="X12" s="317"/>
      <c r="Y12" s="318"/>
      <c r="Z12" s="213"/>
    </row>
    <row r="13" spans="1:26" ht="5.0999999999999996" customHeight="1">
      <c r="O13" s="209"/>
      <c r="P13" s="209"/>
      <c r="Q13" s="209"/>
      <c r="R13" s="209"/>
      <c r="S13" s="209"/>
      <c r="T13" s="230"/>
      <c r="U13" s="230"/>
      <c r="V13" s="230"/>
      <c r="W13" s="230"/>
      <c r="X13" s="230"/>
      <c r="Z13" s="213"/>
    </row>
    <row r="14" spans="1:26" s="232" customFormat="1" ht="5.0999999999999996" customHeight="1">
      <c r="A14" s="209"/>
      <c r="B14" s="209"/>
      <c r="C14" s="265"/>
      <c r="D14" s="209"/>
      <c r="E14" s="209"/>
      <c r="F14" s="209"/>
      <c r="G14" s="209"/>
      <c r="H14" s="209"/>
      <c r="I14" s="209"/>
      <c r="J14" s="209"/>
      <c r="K14" s="209"/>
      <c r="L14" s="209"/>
      <c r="M14" s="209"/>
      <c r="N14" s="209"/>
      <c r="O14" s="209"/>
      <c r="P14" s="209"/>
      <c r="Q14" s="209"/>
      <c r="R14" s="209"/>
      <c r="S14" s="209"/>
      <c r="T14" s="230"/>
      <c r="U14" s="230"/>
      <c r="V14" s="230"/>
      <c r="W14" s="230"/>
      <c r="X14" s="230"/>
      <c r="Y14" s="209"/>
      <c r="Z14" s="231"/>
    </row>
    <row r="15" spans="1:26" s="209" customFormat="1" ht="27" customHeight="1">
      <c r="B15" s="350" t="s">
        <v>270</v>
      </c>
      <c r="C15" s="351"/>
      <c r="D15" s="351"/>
      <c r="E15" s="352"/>
      <c r="F15" s="353"/>
      <c r="G15" s="353"/>
      <c r="H15" s="353"/>
      <c r="I15" s="353"/>
      <c r="J15" s="353"/>
      <c r="K15" s="353"/>
      <c r="L15" s="353"/>
      <c r="M15" s="353"/>
      <c r="N15" s="353"/>
      <c r="O15" s="353"/>
      <c r="P15" s="353"/>
      <c r="Q15" s="353"/>
      <c r="R15" s="353"/>
      <c r="S15" s="353"/>
      <c r="T15" s="353"/>
      <c r="U15" s="353"/>
      <c r="V15" s="353"/>
      <c r="W15" s="353"/>
      <c r="X15" s="353"/>
      <c r="Y15" s="353"/>
      <c r="Z15" s="233"/>
    </row>
    <row r="16" spans="1:26" s="235" customFormat="1" ht="39.75" customHeight="1">
      <c r="A16" s="234"/>
      <c r="B16" s="354" t="s">
        <v>271</v>
      </c>
      <c r="C16" s="355"/>
      <c r="D16" s="355"/>
      <c r="E16" s="356"/>
      <c r="F16" s="300" t="s">
        <v>272</v>
      </c>
      <c r="G16" s="300"/>
      <c r="H16" s="301"/>
      <c r="I16" s="301"/>
      <c r="J16" s="300" t="s">
        <v>273</v>
      </c>
      <c r="K16" s="300"/>
      <c r="L16" s="301"/>
      <c r="M16" s="301"/>
      <c r="N16" s="300" t="s">
        <v>274</v>
      </c>
      <c r="O16" s="300"/>
      <c r="P16" s="305"/>
      <c r="Q16" s="305"/>
      <c r="R16" s="292" t="s">
        <v>275</v>
      </c>
      <c r="S16" s="292"/>
      <c r="T16" s="292"/>
      <c r="U16" s="275" t="s">
        <v>276</v>
      </c>
      <c r="V16" s="276"/>
      <c r="W16" s="276"/>
      <c r="X16" s="276"/>
      <c r="Y16" s="277"/>
    </row>
    <row r="17" spans="1:40" s="235" customFormat="1" ht="39" customHeight="1">
      <c r="A17" s="234"/>
      <c r="B17" s="357"/>
      <c r="C17" s="358"/>
      <c r="D17" s="358"/>
      <c r="E17" s="359"/>
      <c r="F17" s="300" t="s">
        <v>277</v>
      </c>
      <c r="G17" s="300"/>
      <c r="H17" s="236"/>
      <c r="I17" s="237"/>
      <c r="J17" s="237"/>
      <c r="K17" s="237"/>
      <c r="L17" s="237"/>
      <c r="M17" s="237"/>
      <c r="N17" s="237"/>
      <c r="O17" s="237"/>
      <c r="P17" s="237"/>
      <c r="Q17" s="237"/>
      <c r="R17" s="279" t="s">
        <v>255</v>
      </c>
      <c r="S17" s="279"/>
      <c r="T17" s="279"/>
      <c r="U17" s="278">
        <v>74</v>
      </c>
      <c r="V17" s="278"/>
      <c r="W17" s="278"/>
      <c r="X17" s="274" t="s">
        <v>254</v>
      </c>
      <c r="Y17" s="274"/>
    </row>
    <row r="18" spans="1:40" s="235" customFormat="1" ht="40.700000000000003" customHeight="1">
      <c r="A18" s="234"/>
      <c r="B18" s="293" t="s">
        <v>17</v>
      </c>
      <c r="C18" s="294"/>
      <c r="D18" s="294"/>
      <c r="E18" s="295"/>
      <c r="F18" s="280" t="s">
        <v>278</v>
      </c>
      <c r="G18" s="280"/>
      <c r="H18" s="281">
        <v>43079</v>
      </c>
      <c r="I18" s="281"/>
      <c r="J18" s="283" t="s">
        <v>279</v>
      </c>
      <c r="K18" s="283"/>
      <c r="L18" s="281">
        <v>43079</v>
      </c>
      <c r="M18" s="281"/>
      <c r="N18" s="297" t="s">
        <v>280</v>
      </c>
      <c r="O18" s="297"/>
      <c r="P18" s="282">
        <v>3</v>
      </c>
      <c r="Q18" s="282"/>
      <c r="R18" s="279"/>
      <c r="S18" s="279"/>
      <c r="T18" s="279"/>
      <c r="U18" s="278"/>
      <c r="V18" s="278"/>
      <c r="W18" s="278"/>
      <c r="X18" s="274"/>
      <c r="Y18" s="274"/>
    </row>
    <row r="19" spans="1:40" s="235" customFormat="1" ht="44.25" customHeight="1">
      <c r="A19" s="234"/>
      <c r="B19" s="288" t="s">
        <v>19</v>
      </c>
      <c r="C19" s="288"/>
      <c r="D19" s="288"/>
      <c r="E19" s="288"/>
      <c r="F19" s="297" t="s">
        <v>281</v>
      </c>
      <c r="G19" s="297"/>
      <c r="H19" s="306"/>
      <c r="I19" s="306"/>
      <c r="J19" s="304" t="s">
        <v>282</v>
      </c>
      <c r="K19" s="304"/>
      <c r="L19" s="296"/>
      <c r="M19" s="296"/>
      <c r="N19" s="297" t="s">
        <v>283</v>
      </c>
      <c r="O19" s="297"/>
      <c r="P19" s="302"/>
      <c r="Q19" s="303"/>
      <c r="R19" s="279"/>
      <c r="S19" s="279"/>
      <c r="T19" s="279"/>
      <c r="U19" s="278"/>
      <c r="V19" s="278"/>
      <c r="W19" s="278"/>
      <c r="X19" s="274"/>
      <c r="Y19" s="274"/>
      <c r="AN19" s="238"/>
    </row>
    <row r="20" spans="1:40" s="234" customFormat="1" ht="37.5" customHeight="1">
      <c r="B20" s="288" t="s">
        <v>285</v>
      </c>
      <c r="C20" s="288"/>
      <c r="D20" s="288" t="s">
        <v>294</v>
      </c>
      <c r="E20" s="288"/>
      <c r="F20" s="288"/>
      <c r="G20" s="288"/>
      <c r="H20" s="288"/>
      <c r="I20" s="288"/>
      <c r="J20" s="288"/>
      <c r="K20" s="288"/>
      <c r="L20" s="292" t="s">
        <v>24</v>
      </c>
      <c r="M20" s="292"/>
      <c r="N20" s="292"/>
      <c r="O20" s="292"/>
      <c r="P20" s="292"/>
      <c r="Q20" s="292"/>
      <c r="R20" s="279"/>
      <c r="S20" s="279"/>
      <c r="T20" s="279"/>
      <c r="U20" s="278"/>
      <c r="V20" s="278"/>
      <c r="W20" s="278"/>
      <c r="X20" s="274" t="s">
        <v>60</v>
      </c>
      <c r="Y20" s="274"/>
      <c r="AN20" s="239"/>
    </row>
    <row r="21" spans="1:40" s="209" customFormat="1" ht="22.7" customHeight="1">
      <c r="B21" s="289" t="s">
        <v>26</v>
      </c>
      <c r="C21" s="290"/>
      <c r="D21" s="291" t="s">
        <v>299</v>
      </c>
      <c r="E21" s="291"/>
      <c r="F21" s="291"/>
      <c r="G21" s="291"/>
      <c r="H21" s="291"/>
      <c r="I21" s="291"/>
      <c r="J21" s="291"/>
      <c r="K21" s="291"/>
      <c r="L21" s="291" t="s">
        <v>300</v>
      </c>
      <c r="M21" s="291"/>
      <c r="N21" s="291"/>
      <c r="O21" s="291"/>
      <c r="P21" s="291"/>
      <c r="Q21" s="291"/>
      <c r="R21" s="279"/>
      <c r="S21" s="279"/>
      <c r="T21" s="279"/>
      <c r="U21" s="278"/>
      <c r="V21" s="278"/>
      <c r="W21" s="278"/>
      <c r="X21" s="274" t="s">
        <v>60</v>
      </c>
      <c r="Y21" s="274"/>
      <c r="AN21" s="240"/>
    </row>
    <row r="22" spans="1:40" s="209" customFormat="1" ht="22.7" customHeight="1">
      <c r="B22" s="289" t="s">
        <v>27</v>
      </c>
      <c r="C22" s="290"/>
      <c r="D22" s="291"/>
      <c r="E22" s="291"/>
      <c r="F22" s="291"/>
      <c r="G22" s="291"/>
      <c r="H22" s="291"/>
      <c r="I22" s="291"/>
      <c r="J22" s="291"/>
      <c r="K22" s="291"/>
      <c r="L22" s="291"/>
      <c r="M22" s="291"/>
      <c r="N22" s="291"/>
      <c r="O22" s="291"/>
      <c r="P22" s="291"/>
      <c r="Q22" s="291"/>
      <c r="R22" s="279"/>
      <c r="S22" s="279"/>
      <c r="T22" s="279"/>
      <c r="U22" s="278"/>
      <c r="V22" s="278"/>
      <c r="W22" s="278"/>
      <c r="X22" s="274" t="s">
        <v>60</v>
      </c>
      <c r="Y22" s="274"/>
      <c r="AN22" s="240"/>
    </row>
    <row r="23" spans="1:40" s="209" customFormat="1" ht="22.7" customHeight="1">
      <c r="B23" s="289" t="s">
        <v>28</v>
      </c>
      <c r="C23" s="290"/>
      <c r="D23" s="291"/>
      <c r="E23" s="291"/>
      <c r="F23" s="291"/>
      <c r="G23" s="291"/>
      <c r="H23" s="291"/>
      <c r="I23" s="291"/>
      <c r="J23" s="291"/>
      <c r="K23" s="291"/>
      <c r="L23" s="291"/>
      <c r="M23" s="291"/>
      <c r="N23" s="291"/>
      <c r="O23" s="291"/>
      <c r="P23" s="291"/>
      <c r="Q23" s="291"/>
      <c r="R23" s="279"/>
      <c r="S23" s="279"/>
      <c r="T23" s="279"/>
      <c r="U23" s="278"/>
      <c r="V23" s="278"/>
      <c r="W23" s="278"/>
      <c r="X23" s="274" t="s">
        <v>60</v>
      </c>
      <c r="Y23" s="274"/>
      <c r="AN23" s="240"/>
    </row>
    <row r="24" spans="1:40" s="209" customFormat="1" ht="22.7" customHeight="1">
      <c r="B24" s="289" t="s">
        <v>29</v>
      </c>
      <c r="C24" s="290"/>
      <c r="D24" s="291"/>
      <c r="E24" s="291"/>
      <c r="F24" s="291"/>
      <c r="G24" s="291"/>
      <c r="H24" s="291"/>
      <c r="I24" s="291"/>
      <c r="J24" s="291"/>
      <c r="K24" s="291"/>
      <c r="L24" s="291"/>
      <c r="M24" s="291"/>
      <c r="N24" s="291"/>
      <c r="O24" s="291"/>
      <c r="P24" s="291"/>
      <c r="Q24" s="291"/>
      <c r="R24" s="279"/>
      <c r="S24" s="279"/>
      <c r="T24" s="279"/>
      <c r="U24" s="278"/>
      <c r="V24" s="278"/>
      <c r="W24" s="278"/>
      <c r="X24" s="274" t="s">
        <v>60</v>
      </c>
      <c r="Y24" s="274"/>
      <c r="AN24" s="240"/>
    </row>
    <row r="25" spans="1:40" s="209" customFormat="1" ht="22.7" customHeight="1">
      <c r="B25" s="289" t="s">
        <v>30</v>
      </c>
      <c r="C25" s="290"/>
      <c r="D25" s="291"/>
      <c r="E25" s="291"/>
      <c r="F25" s="291"/>
      <c r="G25" s="291"/>
      <c r="H25" s="291"/>
      <c r="I25" s="291"/>
      <c r="J25" s="291"/>
      <c r="K25" s="291"/>
      <c r="L25" s="291"/>
      <c r="M25" s="291"/>
      <c r="N25" s="291"/>
      <c r="O25" s="291"/>
      <c r="P25" s="291"/>
      <c r="Q25" s="291"/>
      <c r="R25" s="279"/>
      <c r="S25" s="279"/>
      <c r="T25" s="279"/>
      <c r="U25" s="278"/>
      <c r="V25" s="278"/>
      <c r="W25" s="278"/>
      <c r="X25" s="274" t="s">
        <v>60</v>
      </c>
      <c r="Y25" s="274"/>
      <c r="AN25" s="240"/>
    </row>
    <row r="26" spans="1:40" ht="44.25" customHeight="1">
      <c r="B26" s="288" t="s">
        <v>36</v>
      </c>
      <c r="C26" s="288" t="s">
        <v>284</v>
      </c>
      <c r="D26" s="288"/>
      <c r="E26" s="288" t="s">
        <v>287</v>
      </c>
      <c r="F26" s="297" t="s">
        <v>288</v>
      </c>
      <c r="G26" s="297"/>
      <c r="H26" s="297"/>
      <c r="I26" s="297"/>
      <c r="J26" s="297"/>
      <c r="K26" s="297"/>
      <c r="L26" s="325" t="s">
        <v>289</v>
      </c>
      <c r="M26" s="326"/>
      <c r="N26" s="284" t="s">
        <v>290</v>
      </c>
      <c r="O26" s="284" t="s">
        <v>291</v>
      </c>
      <c r="P26" s="284"/>
      <c r="Q26" s="325" t="s">
        <v>292</v>
      </c>
      <c r="R26" s="329"/>
      <c r="S26" s="329"/>
      <c r="T26" s="329"/>
      <c r="U26" s="329"/>
      <c r="V26" s="326"/>
      <c r="W26" s="243"/>
      <c r="X26" s="272"/>
      <c r="Y26" s="273"/>
    </row>
    <row r="27" spans="1:40" ht="41.25" customHeight="1">
      <c r="B27" s="288"/>
      <c r="C27" s="266" t="s">
        <v>285</v>
      </c>
      <c r="D27" s="244" t="s">
        <v>286</v>
      </c>
      <c r="E27" s="288"/>
      <c r="F27" s="297"/>
      <c r="G27" s="297"/>
      <c r="H27" s="297"/>
      <c r="I27" s="297"/>
      <c r="J27" s="297"/>
      <c r="K27" s="297"/>
      <c r="L27" s="327"/>
      <c r="M27" s="328"/>
      <c r="N27" s="284"/>
      <c r="O27" s="284"/>
      <c r="P27" s="284"/>
      <c r="Q27" s="327"/>
      <c r="R27" s="330"/>
      <c r="S27" s="330"/>
      <c r="T27" s="330"/>
      <c r="U27" s="330"/>
      <c r="V27" s="328"/>
      <c r="W27" s="243"/>
      <c r="X27" s="272"/>
      <c r="Y27" s="273"/>
    </row>
    <row r="28" spans="1:40" ht="55.5" customHeight="1">
      <c r="B28" s="245">
        <v>1</v>
      </c>
      <c r="C28" s="267" t="s">
        <v>26</v>
      </c>
      <c r="D28" s="246" t="s">
        <v>304</v>
      </c>
      <c r="E28" s="247" t="s">
        <v>305</v>
      </c>
      <c r="F28" s="268" t="s">
        <v>308</v>
      </c>
      <c r="G28" s="269"/>
      <c r="H28" s="269"/>
      <c r="I28" s="269"/>
      <c r="J28" s="269"/>
      <c r="K28" s="269"/>
      <c r="L28" s="248" t="s">
        <v>256</v>
      </c>
      <c r="M28" s="249" t="s">
        <v>257</v>
      </c>
      <c r="N28" s="243"/>
      <c r="O28" s="270"/>
      <c r="P28" s="271"/>
      <c r="Q28" s="331"/>
      <c r="R28" s="332"/>
      <c r="S28" s="332"/>
      <c r="T28" s="332"/>
      <c r="U28" s="332"/>
      <c r="V28" s="333"/>
      <c r="W28" s="243"/>
      <c r="X28" s="272"/>
      <c r="Y28" s="273"/>
    </row>
    <row r="29" spans="1:40" ht="68.25" customHeight="1">
      <c r="B29" s="245">
        <v>2</v>
      </c>
      <c r="C29" s="267" t="s">
        <v>26</v>
      </c>
      <c r="D29" s="246" t="s">
        <v>307</v>
      </c>
      <c r="E29" s="247" t="s">
        <v>305</v>
      </c>
      <c r="F29" s="285" t="s">
        <v>302</v>
      </c>
      <c r="G29" s="286"/>
      <c r="H29" s="286"/>
      <c r="I29" s="286"/>
      <c r="J29" s="286"/>
      <c r="K29" s="287"/>
      <c r="L29" s="248" t="s">
        <v>256</v>
      </c>
      <c r="M29" s="249" t="s">
        <v>257</v>
      </c>
      <c r="N29" s="243" t="s">
        <v>305</v>
      </c>
      <c r="O29" s="270">
        <v>43044</v>
      </c>
      <c r="P29" s="271"/>
      <c r="Q29" s="331" t="s">
        <v>301</v>
      </c>
      <c r="R29" s="332"/>
      <c r="S29" s="332"/>
      <c r="T29" s="332"/>
      <c r="U29" s="332"/>
      <c r="V29" s="333"/>
      <c r="W29" s="243"/>
      <c r="X29" s="272"/>
      <c r="Y29" s="273"/>
    </row>
    <row r="30" spans="1:40" ht="61.5" customHeight="1">
      <c r="B30" s="245">
        <v>3</v>
      </c>
      <c r="C30" s="267" t="s">
        <v>26</v>
      </c>
      <c r="D30" s="246" t="s">
        <v>306</v>
      </c>
      <c r="E30" s="247" t="s">
        <v>305</v>
      </c>
      <c r="F30" s="268" t="s">
        <v>308</v>
      </c>
      <c r="G30" s="269"/>
      <c r="H30" s="269"/>
      <c r="I30" s="269"/>
      <c r="J30" s="269"/>
      <c r="K30" s="269"/>
      <c r="L30" s="248" t="s">
        <v>256</v>
      </c>
      <c r="M30" s="249" t="s">
        <v>257</v>
      </c>
      <c r="N30" s="243"/>
      <c r="O30" s="270"/>
      <c r="P30" s="271"/>
      <c r="Q30" s="250"/>
      <c r="R30" s="241"/>
      <c r="S30" s="241"/>
      <c r="T30" s="241"/>
      <c r="U30" s="241"/>
      <c r="V30" s="242"/>
      <c r="W30" s="243"/>
      <c r="X30" s="272"/>
      <c r="Y30" s="273"/>
    </row>
    <row r="31" spans="1:40" ht="42" customHeight="1">
      <c r="B31" s="245">
        <v>4</v>
      </c>
      <c r="C31" s="267" t="s">
        <v>26</v>
      </c>
      <c r="D31" s="246"/>
      <c r="E31" s="247"/>
      <c r="F31" s="268"/>
      <c r="G31" s="269"/>
      <c r="H31" s="269"/>
      <c r="I31" s="269"/>
      <c r="J31" s="269"/>
      <c r="K31" s="269"/>
      <c r="L31" s="248" t="s">
        <v>256</v>
      </c>
      <c r="M31" s="249" t="s">
        <v>257</v>
      </c>
      <c r="N31" s="243"/>
      <c r="O31" s="270"/>
      <c r="P31" s="271"/>
      <c r="Q31" s="250"/>
      <c r="R31" s="241"/>
      <c r="S31" s="241"/>
      <c r="T31" s="241"/>
      <c r="U31" s="241"/>
      <c r="V31" s="242"/>
      <c r="W31" s="243"/>
      <c r="X31" s="272"/>
      <c r="Y31" s="273"/>
    </row>
    <row r="32" spans="1:40" ht="42" customHeight="1">
      <c r="B32" s="245">
        <v>5</v>
      </c>
      <c r="C32" s="267" t="s">
        <v>26</v>
      </c>
      <c r="D32" s="246"/>
      <c r="E32" s="247"/>
      <c r="F32" s="268"/>
      <c r="G32" s="269"/>
      <c r="H32" s="269"/>
      <c r="I32" s="269"/>
      <c r="J32" s="269"/>
      <c r="K32" s="269"/>
      <c r="L32" s="248" t="s">
        <v>256</v>
      </c>
      <c r="M32" s="249" t="s">
        <v>257</v>
      </c>
      <c r="N32" s="243"/>
      <c r="O32" s="270"/>
      <c r="P32" s="271"/>
      <c r="Q32" s="250"/>
      <c r="R32" s="241"/>
      <c r="S32" s="241"/>
      <c r="T32" s="241"/>
      <c r="U32" s="241"/>
      <c r="V32" s="242"/>
      <c r="W32" s="243"/>
      <c r="X32" s="272"/>
      <c r="Y32" s="273"/>
    </row>
    <row r="33" spans="1:26" ht="42" customHeight="1">
      <c r="B33" s="245">
        <v>6</v>
      </c>
      <c r="C33" s="267" t="s">
        <v>26</v>
      </c>
      <c r="D33" s="246"/>
      <c r="E33" s="247"/>
      <c r="F33" s="268"/>
      <c r="G33" s="269"/>
      <c r="H33" s="269"/>
      <c r="I33" s="269"/>
      <c r="J33" s="269"/>
      <c r="K33" s="269"/>
      <c r="L33" s="248" t="s">
        <v>256</v>
      </c>
      <c r="M33" s="249" t="s">
        <v>257</v>
      </c>
      <c r="N33" s="243"/>
      <c r="O33" s="270"/>
      <c r="P33" s="271"/>
      <c r="Q33" s="250"/>
      <c r="R33" s="241"/>
      <c r="S33" s="241"/>
      <c r="T33" s="241"/>
      <c r="U33" s="241"/>
      <c r="V33" s="242"/>
      <c r="W33" s="243"/>
      <c r="X33" s="272"/>
      <c r="Y33" s="273"/>
    </row>
    <row r="34" spans="1:26" ht="42" customHeight="1">
      <c r="B34" s="245">
        <v>7</v>
      </c>
      <c r="C34" s="267" t="s">
        <v>26</v>
      </c>
      <c r="D34" s="246"/>
      <c r="E34" s="247"/>
      <c r="F34" s="268" t="s">
        <v>303</v>
      </c>
      <c r="G34" s="269"/>
      <c r="H34" s="269"/>
      <c r="I34" s="269"/>
      <c r="J34" s="269"/>
      <c r="K34" s="269"/>
      <c r="L34" s="248" t="s">
        <v>60</v>
      </c>
      <c r="M34" s="249" t="s">
        <v>60</v>
      </c>
      <c r="N34" s="243"/>
      <c r="O34" s="270"/>
      <c r="P34" s="271"/>
      <c r="Q34" s="250"/>
      <c r="R34" s="241"/>
      <c r="S34" s="241"/>
      <c r="T34" s="241"/>
      <c r="U34" s="241"/>
      <c r="V34" s="242"/>
      <c r="W34" s="243"/>
      <c r="X34" s="272"/>
      <c r="Y34" s="273"/>
    </row>
    <row r="35" spans="1:26" ht="54" customHeight="1">
      <c r="B35" s="245">
        <v>8</v>
      </c>
      <c r="C35" s="267" t="s">
        <v>26</v>
      </c>
      <c r="D35" s="246"/>
      <c r="E35" s="247"/>
      <c r="F35" s="268"/>
      <c r="G35" s="269"/>
      <c r="H35" s="269"/>
      <c r="I35" s="269"/>
      <c r="J35" s="269"/>
      <c r="K35" s="269"/>
      <c r="L35" s="248" t="s">
        <v>60</v>
      </c>
      <c r="M35" s="249" t="s">
        <v>60</v>
      </c>
      <c r="N35" s="243"/>
      <c r="O35" s="270"/>
      <c r="P35" s="271"/>
      <c r="Q35" s="250"/>
      <c r="R35" s="241"/>
      <c r="S35" s="241"/>
      <c r="T35" s="241"/>
      <c r="U35" s="241"/>
      <c r="V35" s="242"/>
      <c r="W35" s="243"/>
      <c r="X35" s="272"/>
      <c r="Y35" s="273"/>
    </row>
    <row r="36" spans="1:26" ht="42" customHeight="1">
      <c r="A36" s="233"/>
      <c r="B36" s="245">
        <v>10</v>
      </c>
      <c r="C36" s="267" t="s">
        <v>26</v>
      </c>
      <c r="D36" s="246"/>
      <c r="E36" s="247"/>
      <c r="F36" s="268"/>
      <c r="G36" s="269"/>
      <c r="H36" s="269"/>
      <c r="I36" s="269"/>
      <c r="J36" s="269"/>
      <c r="K36" s="269"/>
      <c r="L36" s="248" t="s">
        <v>60</v>
      </c>
      <c r="M36" s="249" t="s">
        <v>60</v>
      </c>
      <c r="N36" s="243"/>
      <c r="O36" s="270"/>
      <c r="P36" s="271"/>
      <c r="Q36" s="250"/>
      <c r="R36" s="241"/>
      <c r="S36" s="241"/>
      <c r="T36" s="241"/>
      <c r="U36" s="241"/>
      <c r="V36" s="242"/>
      <c r="W36" s="243"/>
      <c r="X36" s="272"/>
      <c r="Y36" s="273"/>
      <c r="Z36" s="213"/>
    </row>
    <row r="37" spans="1:26" ht="64.5" customHeight="1">
      <c r="A37" s="233"/>
      <c r="B37" s="245">
        <v>11</v>
      </c>
      <c r="C37" s="267" t="s">
        <v>26</v>
      </c>
      <c r="D37" s="246"/>
      <c r="E37" s="247"/>
      <c r="F37" s="268"/>
      <c r="G37" s="269"/>
      <c r="H37" s="269"/>
      <c r="I37" s="269"/>
      <c r="J37" s="269"/>
      <c r="K37" s="269"/>
      <c r="L37" s="248" t="s">
        <v>60</v>
      </c>
      <c r="M37" s="249" t="s">
        <v>60</v>
      </c>
      <c r="N37" s="243"/>
      <c r="O37" s="270"/>
      <c r="P37" s="271"/>
      <c r="Q37" s="250"/>
      <c r="R37" s="241"/>
      <c r="S37" s="241"/>
      <c r="T37" s="241"/>
      <c r="U37" s="241"/>
      <c r="V37" s="242"/>
      <c r="W37" s="243"/>
      <c r="X37" s="272"/>
      <c r="Y37" s="273"/>
      <c r="Z37" s="213"/>
    </row>
    <row r="38" spans="1:26" ht="42" customHeight="1">
      <c r="A38" s="233"/>
      <c r="B38" s="245">
        <v>12</v>
      </c>
      <c r="C38" s="267" t="s">
        <v>60</v>
      </c>
      <c r="D38" s="246"/>
      <c r="E38" s="247"/>
      <c r="F38" s="268"/>
      <c r="G38" s="269"/>
      <c r="H38" s="269"/>
      <c r="I38" s="269"/>
      <c r="J38" s="269"/>
      <c r="K38" s="269"/>
      <c r="L38" s="248" t="s">
        <v>60</v>
      </c>
      <c r="M38" s="249" t="s">
        <v>60</v>
      </c>
      <c r="N38" s="243"/>
      <c r="O38" s="270"/>
      <c r="P38" s="271"/>
      <c r="Q38" s="250"/>
      <c r="R38" s="241"/>
      <c r="S38" s="241"/>
      <c r="T38" s="241"/>
      <c r="U38" s="241"/>
      <c r="V38" s="242"/>
      <c r="W38" s="243"/>
      <c r="X38" s="272"/>
      <c r="Y38" s="273"/>
      <c r="Z38" s="213"/>
    </row>
    <row r="39" spans="1:26" s="252" customFormat="1" ht="42" customHeight="1">
      <c r="A39" s="251"/>
      <c r="B39" s="245">
        <v>13</v>
      </c>
      <c r="C39" s="267" t="s">
        <v>60</v>
      </c>
      <c r="D39" s="246"/>
      <c r="E39" s="247"/>
      <c r="F39" s="268"/>
      <c r="G39" s="269"/>
      <c r="H39" s="269"/>
      <c r="I39" s="269"/>
      <c r="J39" s="269"/>
      <c r="K39" s="269"/>
      <c r="L39" s="248" t="s">
        <v>60</v>
      </c>
      <c r="M39" s="249" t="s">
        <v>60</v>
      </c>
      <c r="N39" s="243"/>
      <c r="O39" s="270"/>
      <c r="P39" s="271"/>
      <c r="Q39" s="250"/>
      <c r="R39" s="241"/>
      <c r="S39" s="241"/>
      <c r="T39" s="241"/>
      <c r="U39" s="241"/>
      <c r="V39" s="242"/>
      <c r="W39" s="243"/>
      <c r="X39" s="272"/>
      <c r="Y39" s="273"/>
    </row>
    <row r="40" spans="1:26" s="252" customFormat="1" ht="42" customHeight="1">
      <c r="A40" s="251"/>
      <c r="B40" s="245">
        <v>14</v>
      </c>
      <c r="C40" s="267" t="s">
        <v>60</v>
      </c>
      <c r="D40" s="246"/>
      <c r="E40" s="247"/>
      <c r="F40" s="268"/>
      <c r="G40" s="269"/>
      <c r="H40" s="269"/>
      <c r="I40" s="269"/>
      <c r="J40" s="269"/>
      <c r="K40" s="269"/>
      <c r="L40" s="248" t="s">
        <v>60</v>
      </c>
      <c r="M40" s="249" t="s">
        <v>60</v>
      </c>
      <c r="N40" s="243"/>
      <c r="O40" s="270"/>
      <c r="P40" s="271"/>
      <c r="Q40" s="250"/>
      <c r="R40" s="241"/>
      <c r="S40" s="241"/>
      <c r="T40" s="241"/>
      <c r="U40" s="241"/>
      <c r="V40" s="242"/>
      <c r="W40" s="243"/>
      <c r="X40" s="272"/>
      <c r="Y40" s="273"/>
    </row>
    <row r="41" spans="1:26" s="252" customFormat="1" ht="42" customHeight="1">
      <c r="A41" s="251"/>
      <c r="B41" s="245">
        <v>15</v>
      </c>
      <c r="C41" s="267" t="s">
        <v>60</v>
      </c>
      <c r="D41" s="246"/>
      <c r="E41" s="247"/>
      <c r="F41" s="268"/>
      <c r="G41" s="269"/>
      <c r="H41" s="269"/>
      <c r="I41" s="269"/>
      <c r="J41" s="269"/>
      <c r="K41" s="269"/>
      <c r="L41" s="248" t="s">
        <v>60</v>
      </c>
      <c r="M41" s="249" t="s">
        <v>60</v>
      </c>
      <c r="N41" s="243"/>
      <c r="O41" s="270"/>
      <c r="P41" s="271"/>
      <c r="Q41" s="250"/>
      <c r="R41" s="241"/>
      <c r="S41" s="241"/>
      <c r="T41" s="241"/>
      <c r="U41" s="241"/>
      <c r="V41" s="242"/>
      <c r="W41" s="243"/>
      <c r="X41" s="272"/>
      <c r="Y41" s="273"/>
    </row>
    <row r="42" spans="1:26" s="252" customFormat="1" ht="42" customHeight="1">
      <c r="A42" s="251"/>
      <c r="B42" s="245">
        <v>16</v>
      </c>
      <c r="C42" s="267" t="s">
        <v>60</v>
      </c>
      <c r="D42" s="246"/>
      <c r="E42" s="247"/>
      <c r="F42" s="268"/>
      <c r="G42" s="269"/>
      <c r="H42" s="269"/>
      <c r="I42" s="269"/>
      <c r="J42" s="269"/>
      <c r="K42" s="269"/>
      <c r="L42" s="248" t="s">
        <v>60</v>
      </c>
      <c r="M42" s="249" t="s">
        <v>60</v>
      </c>
      <c r="N42" s="243"/>
      <c r="O42" s="270"/>
      <c r="P42" s="271"/>
      <c r="Q42" s="250"/>
      <c r="R42" s="241"/>
      <c r="S42" s="241"/>
      <c r="T42" s="241"/>
      <c r="U42" s="241"/>
      <c r="V42" s="242"/>
      <c r="W42" s="243"/>
      <c r="X42" s="272"/>
      <c r="Y42" s="273"/>
    </row>
    <row r="43" spans="1:26" s="252" customFormat="1" ht="42" customHeight="1">
      <c r="A43" s="251"/>
      <c r="B43" s="245">
        <v>17</v>
      </c>
      <c r="C43" s="267" t="s">
        <v>60</v>
      </c>
      <c r="D43" s="246"/>
      <c r="E43" s="247"/>
      <c r="F43" s="268"/>
      <c r="G43" s="269"/>
      <c r="H43" s="269"/>
      <c r="I43" s="269"/>
      <c r="J43" s="269"/>
      <c r="K43" s="269"/>
      <c r="L43" s="248" t="s">
        <v>60</v>
      </c>
      <c r="M43" s="249" t="s">
        <v>60</v>
      </c>
      <c r="N43" s="243"/>
      <c r="O43" s="270"/>
      <c r="P43" s="271"/>
      <c r="Q43" s="250"/>
      <c r="R43" s="241"/>
      <c r="S43" s="241"/>
      <c r="T43" s="241"/>
      <c r="U43" s="241"/>
      <c r="V43" s="242"/>
      <c r="W43" s="243"/>
      <c r="X43" s="272"/>
      <c r="Y43" s="273"/>
    </row>
    <row r="44" spans="1:26" s="252" customFormat="1" ht="42" customHeight="1">
      <c r="A44" s="251"/>
      <c r="B44" s="245">
        <v>18</v>
      </c>
      <c r="C44" s="267" t="s">
        <v>60</v>
      </c>
      <c r="D44" s="246"/>
      <c r="E44" s="247"/>
      <c r="F44" s="268"/>
      <c r="G44" s="269"/>
      <c r="H44" s="269"/>
      <c r="I44" s="269"/>
      <c r="J44" s="269"/>
      <c r="K44" s="269"/>
      <c r="L44" s="248" t="s">
        <v>60</v>
      </c>
      <c r="M44" s="249" t="s">
        <v>60</v>
      </c>
      <c r="N44" s="243"/>
      <c r="O44" s="270"/>
      <c r="P44" s="271"/>
      <c r="Q44" s="250"/>
      <c r="R44" s="241"/>
      <c r="S44" s="241"/>
      <c r="T44" s="241"/>
      <c r="U44" s="241"/>
      <c r="V44" s="242"/>
      <c r="W44" s="243"/>
      <c r="X44" s="272"/>
      <c r="Y44" s="273"/>
    </row>
    <row r="45" spans="1:26" s="252" customFormat="1" ht="42" customHeight="1">
      <c r="A45" s="251"/>
      <c r="B45" s="245">
        <v>19</v>
      </c>
      <c r="C45" s="267" t="s">
        <v>60</v>
      </c>
      <c r="D45" s="246"/>
      <c r="E45" s="247"/>
      <c r="F45" s="268"/>
      <c r="G45" s="269"/>
      <c r="H45" s="269"/>
      <c r="I45" s="269"/>
      <c r="J45" s="269"/>
      <c r="K45" s="269"/>
      <c r="L45" s="248" t="s">
        <v>60</v>
      </c>
      <c r="M45" s="249" t="s">
        <v>60</v>
      </c>
      <c r="N45" s="243"/>
      <c r="O45" s="270"/>
      <c r="P45" s="271"/>
      <c r="Q45" s="250"/>
      <c r="R45" s="241"/>
      <c r="S45" s="241"/>
      <c r="T45" s="241"/>
      <c r="U45" s="241"/>
      <c r="V45" s="242"/>
      <c r="W45" s="243"/>
      <c r="X45" s="272"/>
      <c r="Y45" s="273"/>
    </row>
    <row r="46" spans="1:26" ht="42" customHeight="1">
      <c r="B46" s="245">
        <v>20</v>
      </c>
      <c r="C46" s="267" t="s">
        <v>60</v>
      </c>
      <c r="D46" s="246"/>
      <c r="E46" s="247"/>
      <c r="F46" s="268"/>
      <c r="G46" s="269"/>
      <c r="H46" s="269"/>
      <c r="I46" s="269"/>
      <c r="J46" s="269"/>
      <c r="K46" s="269"/>
      <c r="L46" s="248" t="s">
        <v>60</v>
      </c>
      <c r="M46" s="249" t="s">
        <v>60</v>
      </c>
      <c r="N46" s="243"/>
      <c r="O46" s="270"/>
      <c r="P46" s="271"/>
      <c r="Q46" s="250"/>
      <c r="R46" s="241"/>
      <c r="S46" s="241"/>
      <c r="T46" s="241"/>
      <c r="U46" s="241"/>
      <c r="V46" s="242"/>
      <c r="W46" s="243"/>
      <c r="X46" s="272"/>
      <c r="Y46" s="273"/>
    </row>
    <row r="47" spans="1:26" ht="42" customHeight="1">
      <c r="B47" s="245">
        <v>21</v>
      </c>
      <c r="C47" s="267" t="s">
        <v>60</v>
      </c>
      <c r="D47" s="246"/>
      <c r="E47" s="247"/>
      <c r="F47" s="268"/>
      <c r="G47" s="269"/>
      <c r="H47" s="269"/>
      <c r="I47" s="269"/>
      <c r="J47" s="269"/>
      <c r="K47" s="269"/>
      <c r="L47" s="248" t="s">
        <v>60</v>
      </c>
      <c r="M47" s="249" t="s">
        <v>60</v>
      </c>
      <c r="N47" s="243"/>
      <c r="O47" s="270"/>
      <c r="P47" s="271"/>
      <c r="Q47" s="250"/>
      <c r="R47" s="241"/>
      <c r="S47" s="241"/>
      <c r="T47" s="241"/>
      <c r="U47" s="241"/>
      <c r="V47" s="242"/>
      <c r="W47" s="243"/>
      <c r="X47" s="272"/>
      <c r="Y47" s="273"/>
    </row>
    <row r="48" spans="1:26" ht="42" customHeight="1">
      <c r="B48" s="245">
        <v>22</v>
      </c>
      <c r="C48" s="267" t="s">
        <v>60</v>
      </c>
      <c r="D48" s="246"/>
      <c r="E48" s="247"/>
      <c r="F48" s="268"/>
      <c r="G48" s="269"/>
      <c r="H48" s="269"/>
      <c r="I48" s="269"/>
      <c r="J48" s="269"/>
      <c r="K48" s="269"/>
      <c r="L48" s="248" t="s">
        <v>60</v>
      </c>
      <c r="M48" s="249" t="s">
        <v>60</v>
      </c>
      <c r="N48" s="243"/>
      <c r="O48" s="270"/>
      <c r="P48" s="271"/>
      <c r="Q48" s="250"/>
      <c r="R48" s="241"/>
      <c r="S48" s="241"/>
      <c r="T48" s="241"/>
      <c r="U48" s="241"/>
      <c r="V48" s="242"/>
      <c r="W48" s="243"/>
      <c r="X48" s="272"/>
      <c r="Y48" s="273"/>
    </row>
    <row r="49" spans="2:25" ht="42" customHeight="1">
      <c r="B49" s="245">
        <v>23</v>
      </c>
      <c r="C49" s="267" t="s">
        <v>60</v>
      </c>
      <c r="D49" s="246"/>
      <c r="E49" s="247"/>
      <c r="F49" s="268"/>
      <c r="G49" s="269"/>
      <c r="H49" s="269"/>
      <c r="I49" s="269"/>
      <c r="J49" s="269"/>
      <c r="K49" s="269"/>
      <c r="L49" s="248" t="s">
        <v>60</v>
      </c>
      <c r="M49" s="249" t="s">
        <v>60</v>
      </c>
      <c r="N49" s="243"/>
      <c r="O49" s="270"/>
      <c r="P49" s="271"/>
      <c r="Q49" s="250"/>
      <c r="R49" s="241"/>
      <c r="S49" s="241"/>
      <c r="T49" s="241"/>
      <c r="U49" s="241"/>
      <c r="V49" s="242"/>
      <c r="W49" s="243"/>
      <c r="X49" s="272"/>
      <c r="Y49" s="273"/>
    </row>
    <row r="50" spans="2:25" ht="42" customHeight="1">
      <c r="B50" s="245">
        <v>24</v>
      </c>
      <c r="C50" s="267" t="s">
        <v>60</v>
      </c>
      <c r="D50" s="246"/>
      <c r="E50" s="247"/>
      <c r="F50" s="268"/>
      <c r="G50" s="269"/>
      <c r="H50" s="269"/>
      <c r="I50" s="269"/>
      <c r="J50" s="269"/>
      <c r="K50" s="269"/>
      <c r="L50" s="248" t="s">
        <v>60</v>
      </c>
      <c r="M50" s="249" t="s">
        <v>60</v>
      </c>
      <c r="N50" s="243"/>
      <c r="O50" s="270"/>
      <c r="P50" s="271"/>
      <c r="Q50" s="250"/>
      <c r="R50" s="241"/>
      <c r="S50" s="241"/>
      <c r="T50" s="241"/>
      <c r="U50" s="241"/>
      <c r="V50" s="242"/>
      <c r="W50" s="243"/>
      <c r="X50" s="272"/>
      <c r="Y50" s="273"/>
    </row>
    <row r="51" spans="2:25" ht="42" customHeight="1">
      <c r="B51" s="245">
        <v>25</v>
      </c>
      <c r="C51" s="267" t="s">
        <v>60</v>
      </c>
      <c r="D51" s="246"/>
      <c r="E51" s="247"/>
      <c r="F51" s="268"/>
      <c r="G51" s="269"/>
      <c r="H51" s="269"/>
      <c r="I51" s="269"/>
      <c r="J51" s="269"/>
      <c r="K51" s="269"/>
      <c r="L51" s="248" t="s">
        <v>60</v>
      </c>
      <c r="M51" s="249" t="s">
        <v>60</v>
      </c>
      <c r="N51" s="243"/>
      <c r="O51" s="270"/>
      <c r="P51" s="271"/>
      <c r="Q51" s="250"/>
      <c r="R51" s="241"/>
      <c r="S51" s="241"/>
      <c r="T51" s="241"/>
      <c r="U51" s="241"/>
      <c r="V51" s="242"/>
      <c r="W51" s="243"/>
      <c r="X51" s="272"/>
      <c r="Y51" s="273"/>
    </row>
    <row r="52" spans="2:25" ht="42" customHeight="1">
      <c r="B52" s="245">
        <v>26</v>
      </c>
      <c r="C52" s="267" t="s">
        <v>60</v>
      </c>
      <c r="D52" s="246"/>
      <c r="E52" s="247"/>
      <c r="F52" s="268"/>
      <c r="G52" s="269"/>
      <c r="H52" s="269"/>
      <c r="I52" s="269"/>
      <c r="J52" s="269"/>
      <c r="K52" s="269"/>
      <c r="L52" s="248" t="s">
        <v>60</v>
      </c>
      <c r="M52" s="249" t="s">
        <v>60</v>
      </c>
      <c r="N52" s="243"/>
      <c r="O52" s="270"/>
      <c r="P52" s="271"/>
      <c r="Q52" s="250"/>
      <c r="R52" s="241"/>
      <c r="S52" s="241"/>
      <c r="T52" s="241"/>
      <c r="U52" s="241"/>
      <c r="V52" s="242"/>
      <c r="W52" s="243"/>
      <c r="X52" s="272"/>
      <c r="Y52" s="273"/>
    </row>
    <row r="53" spans="2:25" ht="42" customHeight="1">
      <c r="B53" s="245">
        <v>27</v>
      </c>
      <c r="C53" s="267" t="s">
        <v>60</v>
      </c>
      <c r="D53" s="246"/>
      <c r="E53" s="247"/>
      <c r="F53" s="268"/>
      <c r="G53" s="269"/>
      <c r="H53" s="269"/>
      <c r="I53" s="269"/>
      <c r="J53" s="269"/>
      <c r="K53" s="269"/>
      <c r="L53" s="248" t="s">
        <v>60</v>
      </c>
      <c r="M53" s="249" t="s">
        <v>60</v>
      </c>
      <c r="N53" s="243"/>
      <c r="O53" s="270"/>
      <c r="P53" s="271"/>
      <c r="Q53" s="250"/>
      <c r="R53" s="241"/>
      <c r="S53" s="241"/>
      <c r="T53" s="241"/>
      <c r="U53" s="241"/>
      <c r="V53" s="242"/>
      <c r="W53" s="243"/>
      <c r="X53" s="272"/>
      <c r="Y53" s="273"/>
    </row>
    <row r="54" spans="2:25" ht="42" customHeight="1">
      <c r="B54" s="245">
        <v>28</v>
      </c>
      <c r="C54" s="267" t="s">
        <v>60</v>
      </c>
      <c r="D54" s="246"/>
      <c r="E54" s="247"/>
      <c r="F54" s="268"/>
      <c r="G54" s="269"/>
      <c r="H54" s="269"/>
      <c r="I54" s="269"/>
      <c r="J54" s="269"/>
      <c r="K54" s="269"/>
      <c r="L54" s="248" t="s">
        <v>60</v>
      </c>
      <c r="M54" s="249" t="s">
        <v>60</v>
      </c>
      <c r="N54" s="243"/>
      <c r="O54" s="270"/>
      <c r="P54" s="271"/>
      <c r="Q54" s="250"/>
      <c r="R54" s="241"/>
      <c r="S54" s="241"/>
      <c r="T54" s="241"/>
      <c r="U54" s="241"/>
      <c r="V54" s="242"/>
      <c r="W54" s="243"/>
      <c r="X54" s="272"/>
      <c r="Y54" s="273"/>
    </row>
    <row r="55" spans="2:25" ht="42" customHeight="1">
      <c r="B55" s="245">
        <v>29</v>
      </c>
      <c r="C55" s="267" t="s">
        <v>60</v>
      </c>
      <c r="D55" s="246"/>
      <c r="E55" s="247"/>
      <c r="F55" s="268"/>
      <c r="G55" s="269"/>
      <c r="H55" s="269"/>
      <c r="I55" s="269"/>
      <c r="J55" s="269"/>
      <c r="K55" s="269"/>
      <c r="L55" s="248" t="s">
        <v>60</v>
      </c>
      <c r="M55" s="249" t="s">
        <v>60</v>
      </c>
      <c r="N55" s="243"/>
      <c r="O55" s="270"/>
      <c r="P55" s="271"/>
      <c r="Q55" s="250"/>
      <c r="R55" s="241"/>
      <c r="S55" s="241"/>
      <c r="T55" s="241"/>
      <c r="U55" s="241"/>
      <c r="V55" s="242"/>
      <c r="W55" s="243"/>
      <c r="X55" s="272"/>
      <c r="Y55" s="273"/>
    </row>
    <row r="56" spans="2:25" ht="42" customHeight="1">
      <c r="B56" s="245">
        <v>30</v>
      </c>
      <c r="C56" s="267" t="s">
        <v>60</v>
      </c>
      <c r="D56" s="246"/>
      <c r="E56" s="247"/>
      <c r="F56" s="268"/>
      <c r="G56" s="269"/>
      <c r="H56" s="269"/>
      <c r="I56" s="269"/>
      <c r="J56" s="269"/>
      <c r="K56" s="269"/>
      <c r="L56" s="248" t="s">
        <v>60</v>
      </c>
      <c r="M56" s="249" t="s">
        <v>60</v>
      </c>
      <c r="N56" s="243"/>
      <c r="O56" s="270"/>
      <c r="P56" s="271"/>
      <c r="Q56" s="250"/>
      <c r="R56" s="241"/>
      <c r="S56" s="241"/>
      <c r="T56" s="241"/>
      <c r="U56" s="241"/>
      <c r="V56" s="242"/>
      <c r="W56" s="243"/>
      <c r="X56" s="272"/>
      <c r="Y56" s="273"/>
    </row>
    <row r="57" spans="2:25" ht="42" customHeight="1">
      <c r="B57" s="245">
        <v>31</v>
      </c>
      <c r="C57" s="267" t="s">
        <v>60</v>
      </c>
      <c r="D57" s="246"/>
      <c r="E57" s="247"/>
      <c r="F57" s="268"/>
      <c r="G57" s="269"/>
      <c r="H57" s="269"/>
      <c r="I57" s="269"/>
      <c r="J57" s="269"/>
      <c r="K57" s="269"/>
      <c r="L57" s="248" t="s">
        <v>60</v>
      </c>
      <c r="M57" s="249" t="s">
        <v>60</v>
      </c>
      <c r="N57" s="243"/>
      <c r="O57" s="270"/>
      <c r="P57" s="271"/>
      <c r="Q57" s="250"/>
      <c r="R57" s="241"/>
      <c r="S57" s="241"/>
      <c r="T57" s="241"/>
      <c r="U57" s="241"/>
      <c r="V57" s="242"/>
      <c r="W57" s="243"/>
      <c r="X57" s="272"/>
      <c r="Y57" s="273"/>
    </row>
    <row r="58" spans="2:25" ht="42" customHeight="1">
      <c r="B58" s="245">
        <v>32</v>
      </c>
      <c r="C58" s="267" t="s">
        <v>60</v>
      </c>
      <c r="D58" s="246"/>
      <c r="E58" s="247"/>
      <c r="F58" s="268"/>
      <c r="G58" s="269"/>
      <c r="H58" s="269"/>
      <c r="I58" s="269"/>
      <c r="J58" s="269"/>
      <c r="K58" s="269"/>
      <c r="L58" s="248" t="s">
        <v>60</v>
      </c>
      <c r="M58" s="249" t="s">
        <v>60</v>
      </c>
      <c r="N58" s="243"/>
      <c r="O58" s="270"/>
      <c r="P58" s="271"/>
      <c r="Q58" s="250"/>
      <c r="R58" s="241"/>
      <c r="S58" s="241"/>
      <c r="T58" s="241"/>
      <c r="U58" s="241"/>
      <c r="V58" s="242"/>
      <c r="W58" s="243"/>
      <c r="X58" s="272"/>
      <c r="Y58" s="273"/>
    </row>
    <row r="59" spans="2:25" ht="42" customHeight="1">
      <c r="B59" s="245">
        <v>33</v>
      </c>
      <c r="C59" s="267" t="s">
        <v>60</v>
      </c>
      <c r="D59" s="246"/>
      <c r="E59" s="247"/>
      <c r="F59" s="268"/>
      <c r="G59" s="269"/>
      <c r="H59" s="269"/>
      <c r="I59" s="269"/>
      <c r="J59" s="269"/>
      <c r="K59" s="269"/>
      <c r="L59" s="248" t="s">
        <v>60</v>
      </c>
      <c r="M59" s="249" t="s">
        <v>60</v>
      </c>
      <c r="N59" s="243"/>
      <c r="O59" s="270"/>
      <c r="P59" s="271"/>
      <c r="Q59" s="250"/>
      <c r="R59" s="241"/>
      <c r="S59" s="241"/>
      <c r="T59" s="241"/>
      <c r="U59" s="241"/>
      <c r="V59" s="242"/>
      <c r="W59" s="243"/>
      <c r="X59" s="272"/>
      <c r="Y59" s="273"/>
    </row>
    <row r="60" spans="2:25" ht="42" customHeight="1">
      <c r="B60" s="245">
        <v>34</v>
      </c>
      <c r="C60" s="267" t="s">
        <v>60</v>
      </c>
      <c r="D60" s="246"/>
      <c r="E60" s="247"/>
      <c r="F60" s="268"/>
      <c r="G60" s="269"/>
      <c r="H60" s="269"/>
      <c r="I60" s="269"/>
      <c r="J60" s="269"/>
      <c r="K60" s="269"/>
      <c r="L60" s="248" t="s">
        <v>60</v>
      </c>
      <c r="M60" s="249" t="s">
        <v>60</v>
      </c>
      <c r="N60" s="243"/>
      <c r="O60" s="270"/>
      <c r="P60" s="271"/>
      <c r="Q60" s="250"/>
      <c r="R60" s="241"/>
      <c r="S60" s="241"/>
      <c r="T60" s="241"/>
      <c r="U60" s="241"/>
      <c r="V60" s="242"/>
      <c r="W60" s="243"/>
      <c r="X60" s="272"/>
      <c r="Y60" s="273"/>
    </row>
    <row r="61" spans="2:25" ht="42" customHeight="1">
      <c r="B61" s="245">
        <v>35</v>
      </c>
      <c r="C61" s="267" t="s">
        <v>60</v>
      </c>
      <c r="D61" s="246"/>
      <c r="E61" s="247"/>
      <c r="F61" s="268"/>
      <c r="G61" s="269"/>
      <c r="H61" s="269"/>
      <c r="I61" s="269"/>
      <c r="J61" s="269"/>
      <c r="K61" s="269"/>
      <c r="L61" s="248" t="s">
        <v>60</v>
      </c>
      <c r="M61" s="249" t="s">
        <v>60</v>
      </c>
      <c r="N61" s="243"/>
      <c r="O61" s="270"/>
      <c r="P61" s="271"/>
      <c r="Q61" s="250"/>
      <c r="R61" s="241"/>
      <c r="S61" s="241"/>
      <c r="T61" s="241"/>
      <c r="U61" s="241"/>
      <c r="V61" s="242"/>
      <c r="W61" s="243"/>
      <c r="X61" s="272"/>
      <c r="Y61" s="273"/>
    </row>
    <row r="62" spans="2:25" ht="42" customHeight="1">
      <c r="B62" s="245">
        <v>36</v>
      </c>
      <c r="C62" s="267" t="s">
        <v>60</v>
      </c>
      <c r="D62" s="246"/>
      <c r="E62" s="247"/>
      <c r="F62" s="268"/>
      <c r="G62" s="269"/>
      <c r="H62" s="269"/>
      <c r="I62" s="269"/>
      <c r="J62" s="269"/>
      <c r="K62" s="269"/>
      <c r="L62" s="248" t="s">
        <v>60</v>
      </c>
      <c r="M62" s="249" t="s">
        <v>60</v>
      </c>
      <c r="N62" s="243"/>
      <c r="O62" s="270"/>
      <c r="P62" s="271"/>
      <c r="Q62" s="250"/>
      <c r="R62" s="241"/>
      <c r="S62" s="241"/>
      <c r="T62" s="241"/>
      <c r="U62" s="241"/>
      <c r="V62" s="242"/>
      <c r="W62" s="243"/>
      <c r="X62" s="272"/>
      <c r="Y62" s="273"/>
    </row>
    <row r="63" spans="2:25" ht="42" customHeight="1">
      <c r="B63" s="245">
        <v>37</v>
      </c>
      <c r="C63" s="267" t="s">
        <v>60</v>
      </c>
      <c r="D63" s="246"/>
      <c r="E63" s="247"/>
      <c r="F63" s="268"/>
      <c r="G63" s="269"/>
      <c r="H63" s="269"/>
      <c r="I63" s="269"/>
      <c r="J63" s="269"/>
      <c r="K63" s="269"/>
      <c r="L63" s="248" t="s">
        <v>60</v>
      </c>
      <c r="M63" s="249" t="s">
        <v>60</v>
      </c>
      <c r="N63" s="243"/>
      <c r="O63" s="270"/>
      <c r="P63" s="271"/>
      <c r="Q63" s="250"/>
      <c r="R63" s="241"/>
      <c r="S63" s="241"/>
      <c r="T63" s="241"/>
      <c r="U63" s="241"/>
      <c r="V63" s="242"/>
      <c r="W63" s="243"/>
      <c r="X63" s="272"/>
      <c r="Y63" s="273"/>
    </row>
    <row r="64" spans="2:25" ht="42" customHeight="1">
      <c r="B64" s="245">
        <v>38</v>
      </c>
      <c r="C64" s="267" t="s">
        <v>60</v>
      </c>
      <c r="D64" s="246"/>
      <c r="E64" s="247"/>
      <c r="F64" s="268"/>
      <c r="G64" s="269"/>
      <c r="H64" s="269"/>
      <c r="I64" s="269"/>
      <c r="J64" s="269"/>
      <c r="K64" s="269"/>
      <c r="L64" s="248" t="s">
        <v>60</v>
      </c>
      <c r="M64" s="249" t="s">
        <v>60</v>
      </c>
      <c r="N64" s="243"/>
      <c r="O64" s="270"/>
      <c r="P64" s="271"/>
      <c r="Q64" s="250"/>
      <c r="R64" s="241"/>
      <c r="S64" s="241"/>
      <c r="T64" s="241"/>
      <c r="U64" s="241"/>
      <c r="V64" s="242"/>
      <c r="W64" s="243"/>
      <c r="X64" s="272"/>
      <c r="Y64" s="273"/>
    </row>
    <row r="65" spans="2:40" ht="42" customHeight="1">
      <c r="B65" s="245">
        <v>39</v>
      </c>
      <c r="C65" s="267" t="s">
        <v>60</v>
      </c>
      <c r="D65" s="246"/>
      <c r="E65" s="247"/>
      <c r="F65" s="268"/>
      <c r="G65" s="269"/>
      <c r="H65" s="269"/>
      <c r="I65" s="269"/>
      <c r="J65" s="269"/>
      <c r="K65" s="269"/>
      <c r="L65" s="248" t="s">
        <v>60</v>
      </c>
      <c r="M65" s="249" t="s">
        <v>60</v>
      </c>
      <c r="N65" s="243"/>
      <c r="O65" s="270"/>
      <c r="P65" s="271"/>
      <c r="Q65" s="250"/>
      <c r="R65" s="241"/>
      <c r="S65" s="241"/>
      <c r="T65" s="241"/>
      <c r="U65" s="241"/>
      <c r="V65" s="242"/>
      <c r="W65" s="243"/>
      <c r="X65" s="272"/>
      <c r="Y65" s="273"/>
    </row>
    <row r="66" spans="2:40" ht="42" customHeight="1">
      <c r="B66" s="245">
        <v>40</v>
      </c>
      <c r="C66" s="267" t="s">
        <v>60</v>
      </c>
      <c r="D66" s="246"/>
      <c r="E66" s="247"/>
      <c r="F66" s="268"/>
      <c r="G66" s="269"/>
      <c r="H66" s="269"/>
      <c r="I66" s="269"/>
      <c r="J66" s="269"/>
      <c r="K66" s="269"/>
      <c r="L66" s="248" t="s">
        <v>60</v>
      </c>
      <c r="M66" s="249" t="s">
        <v>60</v>
      </c>
      <c r="N66" s="243"/>
      <c r="O66" s="270"/>
      <c r="P66" s="271"/>
      <c r="Q66" s="250"/>
      <c r="R66" s="241"/>
      <c r="S66" s="241"/>
      <c r="T66" s="241"/>
      <c r="U66" s="241"/>
      <c r="V66" s="242"/>
      <c r="W66" s="243"/>
      <c r="X66" s="272"/>
      <c r="Y66" s="273"/>
    </row>
    <row r="67" spans="2:40" ht="42" customHeight="1">
      <c r="B67" s="245">
        <v>41</v>
      </c>
      <c r="C67" s="267" t="s">
        <v>60</v>
      </c>
      <c r="D67" s="246"/>
      <c r="E67" s="247"/>
      <c r="F67" s="268"/>
      <c r="G67" s="269"/>
      <c r="H67" s="269"/>
      <c r="I67" s="269"/>
      <c r="J67" s="269"/>
      <c r="K67" s="269"/>
      <c r="L67" s="248" t="s">
        <v>60</v>
      </c>
      <c r="M67" s="249" t="s">
        <v>60</v>
      </c>
      <c r="N67" s="243"/>
      <c r="O67" s="270"/>
      <c r="P67" s="271"/>
      <c r="Q67" s="250"/>
      <c r="R67" s="241"/>
      <c r="S67" s="241"/>
      <c r="T67" s="241"/>
      <c r="U67" s="241"/>
      <c r="V67" s="242"/>
      <c r="W67" s="243"/>
      <c r="X67" s="272"/>
      <c r="Y67" s="273"/>
    </row>
    <row r="68" spans="2:40" ht="42" customHeight="1">
      <c r="B68" s="245">
        <v>42</v>
      </c>
      <c r="C68" s="267" t="s">
        <v>60</v>
      </c>
      <c r="D68" s="246"/>
      <c r="E68" s="247"/>
      <c r="F68" s="268"/>
      <c r="G68" s="269"/>
      <c r="H68" s="269"/>
      <c r="I68" s="269"/>
      <c r="J68" s="269"/>
      <c r="K68" s="269"/>
      <c r="L68" s="248" t="s">
        <v>60</v>
      </c>
      <c r="M68" s="249" t="s">
        <v>60</v>
      </c>
      <c r="N68" s="243"/>
      <c r="O68" s="270"/>
      <c r="P68" s="271"/>
      <c r="Q68" s="250"/>
      <c r="R68" s="241"/>
      <c r="S68" s="241"/>
      <c r="T68" s="241"/>
      <c r="U68" s="241"/>
      <c r="V68" s="242"/>
      <c r="W68" s="243"/>
      <c r="X68" s="272"/>
      <c r="Y68" s="273"/>
    </row>
    <row r="69" spans="2:40" ht="42" customHeight="1">
      <c r="B69" s="245">
        <v>43</v>
      </c>
      <c r="C69" s="267" t="s">
        <v>60</v>
      </c>
      <c r="D69" s="246"/>
      <c r="E69" s="247"/>
      <c r="F69" s="268"/>
      <c r="G69" s="269"/>
      <c r="H69" s="269"/>
      <c r="I69" s="269"/>
      <c r="J69" s="269"/>
      <c r="K69" s="269"/>
      <c r="L69" s="248" t="s">
        <v>60</v>
      </c>
      <c r="M69" s="249" t="s">
        <v>60</v>
      </c>
      <c r="N69" s="243"/>
      <c r="O69" s="270"/>
      <c r="P69" s="271"/>
      <c r="Q69" s="250"/>
      <c r="R69" s="241"/>
      <c r="S69" s="241"/>
      <c r="T69" s="241"/>
      <c r="U69" s="241"/>
      <c r="V69" s="242"/>
      <c r="W69" s="243"/>
      <c r="X69" s="272"/>
      <c r="Y69" s="273"/>
    </row>
    <row r="70" spans="2:40" ht="42" customHeight="1">
      <c r="B70" s="245">
        <v>44</v>
      </c>
      <c r="C70" s="267" t="s">
        <v>60</v>
      </c>
      <c r="D70" s="246"/>
      <c r="E70" s="247"/>
      <c r="F70" s="268"/>
      <c r="G70" s="269"/>
      <c r="H70" s="269"/>
      <c r="I70" s="269"/>
      <c r="J70" s="269"/>
      <c r="K70" s="269"/>
      <c r="L70" s="248" t="s">
        <v>60</v>
      </c>
      <c r="M70" s="249" t="s">
        <v>60</v>
      </c>
      <c r="N70" s="243"/>
      <c r="O70" s="270"/>
      <c r="P70" s="271"/>
      <c r="Q70" s="250"/>
      <c r="R70" s="241"/>
      <c r="S70" s="241"/>
      <c r="T70" s="241"/>
      <c r="U70" s="241"/>
      <c r="V70" s="242"/>
      <c r="W70" s="243"/>
      <c r="X70" s="272"/>
      <c r="Y70" s="273"/>
    </row>
    <row r="71" spans="2:40" ht="42" customHeight="1">
      <c r="B71" s="245">
        <v>45</v>
      </c>
      <c r="C71" s="267" t="s">
        <v>60</v>
      </c>
      <c r="D71" s="246"/>
      <c r="E71" s="247"/>
      <c r="F71" s="268"/>
      <c r="G71" s="269"/>
      <c r="H71" s="269"/>
      <c r="I71" s="269"/>
      <c r="J71" s="269"/>
      <c r="K71" s="269"/>
      <c r="L71" s="248" t="s">
        <v>60</v>
      </c>
      <c r="M71" s="249" t="s">
        <v>60</v>
      </c>
      <c r="N71" s="243"/>
      <c r="O71" s="270"/>
      <c r="P71" s="271"/>
      <c r="Q71" s="250"/>
      <c r="R71" s="241"/>
      <c r="S71" s="241"/>
      <c r="T71" s="241"/>
      <c r="U71" s="241"/>
      <c r="V71" s="242"/>
      <c r="W71" s="243"/>
      <c r="X71" s="272"/>
      <c r="Y71" s="273"/>
    </row>
    <row r="72" spans="2:40" ht="42" customHeight="1" thickBot="1">
      <c r="B72" s="245">
        <v>46</v>
      </c>
      <c r="C72" s="267" t="s">
        <v>60</v>
      </c>
      <c r="D72" s="246"/>
      <c r="E72" s="247"/>
      <c r="F72" s="268"/>
      <c r="G72" s="269"/>
      <c r="H72" s="269"/>
      <c r="I72" s="269"/>
      <c r="J72" s="269"/>
      <c r="K72" s="269"/>
      <c r="L72" s="248" t="s">
        <v>60</v>
      </c>
      <c r="M72" s="249" t="s">
        <v>60</v>
      </c>
      <c r="N72" s="243"/>
      <c r="O72" s="270"/>
      <c r="P72" s="271"/>
      <c r="Q72" s="250"/>
      <c r="R72" s="253"/>
      <c r="S72" s="253"/>
      <c r="T72" s="253"/>
      <c r="U72" s="253"/>
      <c r="V72" s="253"/>
      <c r="W72" s="254"/>
      <c r="X72" s="255"/>
      <c r="Y72" s="256"/>
    </row>
    <row r="73" spans="2:40" ht="42" customHeight="1">
      <c r="B73" s="245">
        <v>47</v>
      </c>
      <c r="C73" s="267" t="s">
        <v>60</v>
      </c>
      <c r="D73" s="246"/>
      <c r="E73" s="247"/>
      <c r="F73" s="268"/>
      <c r="G73" s="269"/>
      <c r="H73" s="269"/>
      <c r="I73" s="269"/>
      <c r="J73" s="269"/>
      <c r="K73" s="269"/>
      <c r="L73" s="248" t="s">
        <v>60</v>
      </c>
      <c r="M73" s="249" t="s">
        <v>60</v>
      </c>
      <c r="N73" s="243"/>
      <c r="O73" s="270"/>
      <c r="P73" s="271"/>
      <c r="Q73" s="250"/>
      <c r="R73" s="257"/>
      <c r="S73" s="257"/>
      <c r="T73" s="257"/>
      <c r="U73" s="257"/>
      <c r="V73" s="257"/>
      <c r="W73" s="257"/>
      <c r="X73" s="257"/>
      <c r="Y73" s="258"/>
    </row>
    <row r="74" spans="2:40" ht="42" customHeight="1">
      <c r="B74" s="245">
        <v>48</v>
      </c>
      <c r="C74" s="267" t="s">
        <v>60</v>
      </c>
      <c r="D74" s="246"/>
      <c r="E74" s="247"/>
      <c r="F74" s="268"/>
      <c r="G74" s="269"/>
      <c r="H74" s="269"/>
      <c r="I74" s="269"/>
      <c r="J74" s="269"/>
      <c r="K74" s="269"/>
      <c r="L74" s="248" t="s">
        <v>60</v>
      </c>
      <c r="M74" s="249" t="s">
        <v>60</v>
      </c>
      <c r="N74" s="243"/>
      <c r="O74" s="270"/>
      <c r="P74" s="271"/>
      <c r="Q74" s="250"/>
      <c r="R74" s="259"/>
      <c r="S74" s="259"/>
      <c r="T74" s="259"/>
      <c r="U74" s="259"/>
      <c r="V74" s="259"/>
      <c r="W74" s="259"/>
      <c r="X74" s="259"/>
      <c r="Y74" s="260"/>
    </row>
    <row r="75" spans="2:40" ht="42" customHeight="1">
      <c r="B75" s="245">
        <v>49</v>
      </c>
      <c r="C75" s="267" t="s">
        <v>60</v>
      </c>
      <c r="D75" s="246"/>
      <c r="E75" s="247"/>
      <c r="F75" s="268"/>
      <c r="G75" s="269"/>
      <c r="H75" s="269"/>
      <c r="I75" s="269"/>
      <c r="J75" s="269"/>
      <c r="K75" s="269"/>
      <c r="L75" s="248" t="s">
        <v>60</v>
      </c>
      <c r="M75" s="249" t="s">
        <v>60</v>
      </c>
      <c r="N75" s="243"/>
      <c r="O75" s="270"/>
      <c r="P75" s="271"/>
      <c r="Q75" s="250"/>
      <c r="R75" s="261"/>
      <c r="S75" s="261"/>
      <c r="T75" s="261"/>
      <c r="U75" s="261"/>
      <c r="V75" s="261"/>
      <c r="W75" s="261"/>
      <c r="X75" s="261"/>
      <c r="Y75" s="262"/>
    </row>
    <row r="76" spans="2:40" ht="42" customHeight="1">
      <c r="B76" s="245">
        <v>50</v>
      </c>
      <c r="C76" s="267" t="s">
        <v>60</v>
      </c>
      <c r="D76" s="246"/>
      <c r="E76" s="247"/>
      <c r="F76" s="268"/>
      <c r="G76" s="269"/>
      <c r="H76" s="269"/>
      <c r="I76" s="269"/>
      <c r="J76" s="269"/>
      <c r="K76" s="269"/>
      <c r="L76" s="248" t="s">
        <v>60</v>
      </c>
      <c r="M76" s="249" t="s">
        <v>60</v>
      </c>
      <c r="N76" s="243"/>
      <c r="O76" s="270"/>
      <c r="P76" s="271"/>
      <c r="Q76" s="250"/>
      <c r="R76" s="263"/>
      <c r="S76" s="263"/>
      <c r="T76" s="263"/>
      <c r="U76" s="263"/>
      <c r="V76" s="263"/>
      <c r="W76" s="263"/>
      <c r="X76" s="263"/>
      <c r="Y76" s="264"/>
    </row>
    <row r="77" spans="2:40">
      <c r="AN77" s="209"/>
    </row>
    <row r="78" spans="2:40">
      <c r="AN78" s="209"/>
    </row>
    <row r="79" spans="2:40">
      <c r="AN79" s="209"/>
    </row>
    <row r="80" spans="2:40">
      <c r="AN80" s="209"/>
    </row>
    <row r="81" spans="40:40">
      <c r="AN81" s="209"/>
    </row>
    <row r="82" spans="40:40">
      <c r="AN82" s="209"/>
    </row>
  </sheetData>
  <dataConsolidate/>
  <mergeCells count="247">
    <mergeCell ref="Q29:V29"/>
    <mergeCell ref="O28:P28"/>
    <mergeCell ref="L26:M27"/>
    <mergeCell ref="Q26:V27"/>
    <mergeCell ref="Q28:V28"/>
    <mergeCell ref="B26:B27"/>
    <mergeCell ref="C26:D26"/>
    <mergeCell ref="E26:E27"/>
    <mergeCell ref="F26:K27"/>
    <mergeCell ref="Q1:S1"/>
    <mergeCell ref="T1:Y1"/>
    <mergeCell ref="G3:I3"/>
    <mergeCell ref="Q2:S2"/>
    <mergeCell ref="T2:Y2"/>
    <mergeCell ref="Q3:S3"/>
    <mergeCell ref="B2:E12"/>
    <mergeCell ref="T4:Y6"/>
    <mergeCell ref="B15:E15"/>
    <mergeCell ref="F15:Y15"/>
    <mergeCell ref="B23:C23"/>
    <mergeCell ref="D23:K23"/>
    <mergeCell ref="L23:Q23"/>
    <mergeCell ref="R19:T19"/>
    <mergeCell ref="U19:W19"/>
    <mergeCell ref="B16:E17"/>
    <mergeCell ref="W7:Y7"/>
    <mergeCell ref="W8:Y12"/>
    <mergeCell ref="T3:Y3"/>
    <mergeCell ref="T8:V12"/>
    <mergeCell ref="T7:V7"/>
    <mergeCell ref="J3:O3"/>
    <mergeCell ref="G10:I10"/>
    <mergeCell ref="Q4:S6"/>
    <mergeCell ref="G8:I8"/>
    <mergeCell ref="G5:I5"/>
    <mergeCell ref="J5:O6"/>
    <mergeCell ref="J8:O8"/>
    <mergeCell ref="J10:O10"/>
    <mergeCell ref="B18:E18"/>
    <mergeCell ref="L19:M19"/>
    <mergeCell ref="N19:O19"/>
    <mergeCell ref="L18:M18"/>
    <mergeCell ref="N18:O18"/>
    <mergeCell ref="B1:E1"/>
    <mergeCell ref="U17:W17"/>
    <mergeCell ref="X18:Y18"/>
    <mergeCell ref="J16:K16"/>
    <mergeCell ref="L16:M16"/>
    <mergeCell ref="N16:O16"/>
    <mergeCell ref="R16:T16"/>
    <mergeCell ref="R18:T18"/>
    <mergeCell ref="P19:Q19"/>
    <mergeCell ref="F17:G17"/>
    <mergeCell ref="J19:K19"/>
    <mergeCell ref="U18:W18"/>
    <mergeCell ref="P16:Q16"/>
    <mergeCell ref="H16:I16"/>
    <mergeCell ref="B19:E19"/>
    <mergeCell ref="F19:G19"/>
    <mergeCell ref="H19:I19"/>
    <mergeCell ref="F16:G16"/>
    <mergeCell ref="R17:T17"/>
    <mergeCell ref="B20:C20"/>
    <mergeCell ref="X21:Y21"/>
    <mergeCell ref="B25:C25"/>
    <mergeCell ref="D25:K25"/>
    <mergeCell ref="L25:Q25"/>
    <mergeCell ref="R20:T20"/>
    <mergeCell ref="U20:W20"/>
    <mergeCell ref="D21:K21"/>
    <mergeCell ref="L21:Q21"/>
    <mergeCell ref="U21:W21"/>
    <mergeCell ref="L22:Q22"/>
    <mergeCell ref="B22:C22"/>
    <mergeCell ref="X25:Y25"/>
    <mergeCell ref="R24:T24"/>
    <mergeCell ref="D24:K24"/>
    <mergeCell ref="L24:Q24"/>
    <mergeCell ref="B24:C24"/>
    <mergeCell ref="B21:C21"/>
    <mergeCell ref="D22:K22"/>
    <mergeCell ref="D20:K20"/>
    <mergeCell ref="L20:Q20"/>
    <mergeCell ref="F43:K43"/>
    <mergeCell ref="O43:P43"/>
    <mergeCell ref="X27:Y27"/>
    <mergeCell ref="O30:P30"/>
    <mergeCell ref="X22:Y22"/>
    <mergeCell ref="F35:K35"/>
    <mergeCell ref="X39:Y39"/>
    <mergeCell ref="X38:Y38"/>
    <mergeCell ref="F37:K37"/>
    <mergeCell ref="X28:Y28"/>
    <mergeCell ref="F36:K36"/>
    <mergeCell ref="O36:P36"/>
    <mergeCell ref="X30:Y30"/>
    <mergeCell ref="O35:P35"/>
    <mergeCell ref="O37:P37"/>
    <mergeCell ref="X26:Y26"/>
    <mergeCell ref="U23:W23"/>
    <mergeCell ref="U25:W25"/>
    <mergeCell ref="O31:P31"/>
    <mergeCell ref="X31:Y31"/>
    <mergeCell ref="F31:K31"/>
    <mergeCell ref="F29:K29"/>
    <mergeCell ref="R23:T23"/>
    <mergeCell ref="F30:K30"/>
    <mergeCell ref="X40:Y40"/>
    <mergeCell ref="X19:Y19"/>
    <mergeCell ref="U16:Y16"/>
    <mergeCell ref="U22:W22"/>
    <mergeCell ref="X20:Y20"/>
    <mergeCell ref="R22:T22"/>
    <mergeCell ref="U24:W24"/>
    <mergeCell ref="X24:Y24"/>
    <mergeCell ref="F18:G18"/>
    <mergeCell ref="F39:K39"/>
    <mergeCell ref="O39:P39"/>
    <mergeCell ref="X23:Y23"/>
    <mergeCell ref="R25:T25"/>
    <mergeCell ref="R21:T21"/>
    <mergeCell ref="H18:I18"/>
    <mergeCell ref="P18:Q18"/>
    <mergeCell ref="J18:K18"/>
    <mergeCell ref="X17:Y17"/>
    <mergeCell ref="O29:P29"/>
    <mergeCell ref="X29:Y29"/>
    <mergeCell ref="X32:Y32"/>
    <mergeCell ref="N26:N27"/>
    <mergeCell ref="O26:P27"/>
    <mergeCell ref="F28:K28"/>
    <mergeCell ref="X44:Y44"/>
    <mergeCell ref="F52:K52"/>
    <mergeCell ref="O52:P52"/>
    <mergeCell ref="F49:K49"/>
    <mergeCell ref="F50:K50"/>
    <mergeCell ref="O50:P50"/>
    <mergeCell ref="X45:Y45"/>
    <mergeCell ref="F51:K51"/>
    <mergeCell ref="O51:P51"/>
    <mergeCell ref="X46:Y46"/>
    <mergeCell ref="F48:K48"/>
    <mergeCell ref="O48:P48"/>
    <mergeCell ref="F44:K44"/>
    <mergeCell ref="O44:P44"/>
    <mergeCell ref="F45:K45"/>
    <mergeCell ref="O45:P45"/>
    <mergeCell ref="X52:Y52"/>
    <mergeCell ref="X48:Y48"/>
    <mergeCell ref="X42:Y42"/>
    <mergeCell ref="F46:K46"/>
    <mergeCell ref="O46:P46"/>
    <mergeCell ref="F32:K32"/>
    <mergeCell ref="O32:P32"/>
    <mergeCell ref="F34:K34"/>
    <mergeCell ref="O34:P34"/>
    <mergeCell ref="F33:K33"/>
    <mergeCell ref="O33:P33"/>
    <mergeCell ref="X37:Y37"/>
    <mergeCell ref="X36:Y36"/>
    <mergeCell ref="F42:K42"/>
    <mergeCell ref="O42:P42"/>
    <mergeCell ref="F40:K40"/>
    <mergeCell ref="X35:Y35"/>
    <mergeCell ref="F38:K38"/>
    <mergeCell ref="O38:P38"/>
    <mergeCell ref="F41:K41"/>
    <mergeCell ref="O41:P41"/>
    <mergeCell ref="X33:Y33"/>
    <mergeCell ref="X34:Y34"/>
    <mergeCell ref="O40:P40"/>
    <mergeCell ref="X43:Y43"/>
    <mergeCell ref="X41:Y41"/>
    <mergeCell ref="X50:Y50"/>
    <mergeCell ref="F56:K56"/>
    <mergeCell ref="O56:P56"/>
    <mergeCell ref="O55:P55"/>
    <mergeCell ref="F47:K47"/>
    <mergeCell ref="O47:P47"/>
    <mergeCell ref="X47:Y47"/>
    <mergeCell ref="O49:P49"/>
    <mergeCell ref="X51:Y51"/>
    <mergeCell ref="F54:K54"/>
    <mergeCell ref="O54:P54"/>
    <mergeCell ref="X49:Y49"/>
    <mergeCell ref="F55:K55"/>
    <mergeCell ref="X55:Y55"/>
    <mergeCell ref="X56:Y56"/>
    <mergeCell ref="X53:Y53"/>
    <mergeCell ref="F59:K59"/>
    <mergeCell ref="O59:P59"/>
    <mergeCell ref="X54:Y54"/>
    <mergeCell ref="O57:P57"/>
    <mergeCell ref="F57:K57"/>
    <mergeCell ref="X59:Y59"/>
    <mergeCell ref="O53:P53"/>
    <mergeCell ref="F53:K53"/>
    <mergeCell ref="X60:Y60"/>
    <mergeCell ref="F62:K62"/>
    <mergeCell ref="O62:P62"/>
    <mergeCell ref="X57:Y57"/>
    <mergeCell ref="F63:K63"/>
    <mergeCell ref="O63:P63"/>
    <mergeCell ref="X58:Y58"/>
    <mergeCell ref="F60:K60"/>
    <mergeCell ref="O60:P60"/>
    <mergeCell ref="F61:K61"/>
    <mergeCell ref="O61:P61"/>
    <mergeCell ref="F58:K58"/>
    <mergeCell ref="O58:P58"/>
    <mergeCell ref="F68:K68"/>
    <mergeCell ref="O68:P68"/>
    <mergeCell ref="X63:Y63"/>
    <mergeCell ref="F69:K69"/>
    <mergeCell ref="O69:P69"/>
    <mergeCell ref="X64:Y64"/>
    <mergeCell ref="F66:K66"/>
    <mergeCell ref="O66:P66"/>
    <mergeCell ref="X61:Y61"/>
    <mergeCell ref="F67:K67"/>
    <mergeCell ref="O67:P67"/>
    <mergeCell ref="X62:Y62"/>
    <mergeCell ref="X67:Y67"/>
    <mergeCell ref="X68:Y68"/>
    <mergeCell ref="X65:Y65"/>
    <mergeCell ref="X66:Y66"/>
    <mergeCell ref="F64:K64"/>
    <mergeCell ref="O64:P64"/>
    <mergeCell ref="F65:K65"/>
    <mergeCell ref="O65:P65"/>
    <mergeCell ref="F76:K76"/>
    <mergeCell ref="O76:P76"/>
    <mergeCell ref="X71:Y71"/>
    <mergeCell ref="F74:K74"/>
    <mergeCell ref="O74:P74"/>
    <mergeCell ref="X69:Y69"/>
    <mergeCell ref="F75:K75"/>
    <mergeCell ref="O75:P75"/>
    <mergeCell ref="X70:Y70"/>
    <mergeCell ref="F72:K72"/>
    <mergeCell ref="O72:P72"/>
    <mergeCell ref="F73:K73"/>
    <mergeCell ref="O73:P73"/>
    <mergeCell ref="F70:K70"/>
    <mergeCell ref="O70:P70"/>
    <mergeCell ref="F71:K71"/>
    <mergeCell ref="O71:P71"/>
  </mergeCells>
  <phoneticPr fontId="6"/>
  <conditionalFormatting sqref="H16:I16 L16:M16 P16:Q16 H17 F18">
    <cfRule type="expression" dxfId="97" priority="24" stopIfTrue="1">
      <formula>#REF!="パスアランド"</formula>
    </cfRule>
  </conditionalFormatting>
  <dataValidations count="5">
    <dataValidation type="list" allowBlank="1" showInputMessage="1" showErrorMessage="1" sqref="AN77" xr:uid="{00000000-0002-0000-0000-000000000000}">
      <formula1>"(Select from list),$J$120,$J$121,$J$122,$J$123,$J$125"</formula1>
    </dataValidation>
    <dataValidation type="list" allowBlank="1" showInputMessage="1" showErrorMessage="1" sqref="X17:Y25" xr:uid="{00000000-0002-0000-0000-000001000000}">
      <formula1>"(Select from list),Line,Page,Number"</formula1>
    </dataValidation>
    <dataValidation type="list" allowBlank="1" showInputMessage="1" showErrorMessage="1" sqref="M28:M76" xr:uid="{00000000-0002-0000-0000-000002000000}">
      <formula1>"(Select from list),Defect,Risk,Problem,Other"</formula1>
    </dataValidation>
    <dataValidation type="list" allowBlank="1" showInputMessage="1" showErrorMessage="1" sqref="C28:C76" xr:uid="{00000000-0002-0000-0000-000003000000}">
      <formula1>"(Select from list),①,②,③,④,⑤,⑥,⑦,⑧,⑨,⑩"</formula1>
    </dataValidation>
    <dataValidation type="list" allowBlank="1" showInputMessage="1" showErrorMessage="1" sqref="L28:L76" xr:uid="{00000000-0002-0000-0000-000004000000}">
      <formula1>"(Select from list),Issue,Question"</formula1>
    </dataValidation>
  </dataValidations>
  <printOptions horizontalCentered="1"/>
  <pageMargins left="0.39370078740157483" right="0.39370078740157483" top="0.59055118110236227" bottom="0.39370078740157483" header="0.31496062992125984" footer="0.19685039370078741"/>
  <pageSetup paperSize="9" scale="62" fitToHeight="0" orientation="portrait" r:id="rId1"/>
  <headerFooter scaleWithDoc="0" alignWithMargins="0">
    <oddFooter>&amp;C&amp;9&amp;P/&amp;N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0000"/>
    <pageSetUpPr fitToPage="1"/>
  </sheetPr>
  <dimension ref="A1:AM114"/>
  <sheetViews>
    <sheetView showGridLines="0" view="pageBreakPreview" topLeftCell="A25" zoomScale="90" zoomScaleNormal="100" zoomScaleSheetLayoutView="90" workbookViewId="0"/>
  </sheetViews>
  <sheetFormatPr defaultRowHeight="14.25"/>
  <cols>
    <col min="1" max="1" width="1.625" style="15" customWidth="1"/>
    <col min="2" max="2" width="5.625" style="15" customWidth="1"/>
    <col min="3" max="3" width="6.375" style="15" customWidth="1"/>
    <col min="4" max="4" width="6.75" style="15" customWidth="1"/>
    <col min="5" max="5" width="6.625" style="15" customWidth="1"/>
    <col min="6" max="6" width="5.625" style="15" customWidth="1"/>
    <col min="7" max="7" width="5.875" style="15" customWidth="1"/>
    <col min="8" max="13" width="5.625" style="15" customWidth="1"/>
    <col min="14" max="14" width="7.875" style="15" customWidth="1"/>
    <col min="15" max="21" width="5.625" style="39" customWidth="1"/>
    <col min="22" max="22" width="6.875" style="39" customWidth="1"/>
    <col min="23" max="23" width="6.5" style="39" customWidth="1"/>
    <col min="24" max="24" width="5.625" style="39" customWidth="1"/>
    <col min="25" max="25" width="5.625" style="15" customWidth="1"/>
    <col min="26" max="26" width="1.625" style="17" customWidth="1"/>
    <col min="27" max="39" width="9" style="17"/>
  </cols>
  <sheetData>
    <row r="1" spans="1:39">
      <c r="B1" s="416" t="s">
        <v>59</v>
      </c>
      <c r="C1" s="416"/>
      <c r="D1" s="416"/>
      <c r="E1" s="416"/>
      <c r="F1" s="416"/>
      <c r="O1" s="15"/>
      <c r="P1" s="15"/>
      <c r="Q1" s="415" t="e">
        <f>Inspection!#REF!</f>
        <v>#REF!</v>
      </c>
      <c r="R1" s="415"/>
      <c r="S1" s="415"/>
      <c r="T1" s="415"/>
      <c r="U1" s="415"/>
      <c r="V1" s="415"/>
      <c r="W1" s="415"/>
      <c r="X1" s="415"/>
      <c r="Y1" s="415"/>
      <c r="Z1" s="16"/>
    </row>
    <row r="2" spans="1:39" ht="15" customHeight="1">
      <c r="B2" s="394" t="s">
        <v>0</v>
      </c>
      <c r="C2" s="395"/>
      <c r="D2" s="395"/>
      <c r="E2" s="395"/>
      <c r="F2" s="18"/>
      <c r="G2" s="19"/>
      <c r="H2" s="19"/>
      <c r="I2" s="19"/>
      <c r="J2" s="19"/>
      <c r="K2" s="19"/>
      <c r="L2" s="19"/>
      <c r="M2" s="19"/>
      <c r="N2" s="19"/>
      <c r="O2" s="19"/>
      <c r="P2" s="20"/>
      <c r="Q2" s="396" t="s">
        <v>1</v>
      </c>
      <c r="R2" s="397"/>
      <c r="S2" s="398"/>
      <c r="T2" s="396"/>
      <c r="U2" s="397"/>
      <c r="V2" s="397"/>
      <c r="W2" s="397"/>
      <c r="X2" s="397"/>
      <c r="Y2" s="398"/>
      <c r="Z2" s="16"/>
    </row>
    <row r="3" spans="1:39" ht="15" customHeight="1">
      <c r="B3" s="468"/>
      <c r="C3" s="404"/>
      <c r="D3" s="404"/>
      <c r="E3" s="469"/>
      <c r="F3" s="21"/>
      <c r="G3" s="22"/>
      <c r="H3" s="22"/>
      <c r="I3" s="22"/>
      <c r="J3" s="22"/>
      <c r="K3" s="22"/>
      <c r="L3" s="22"/>
      <c r="M3" s="22"/>
      <c r="N3" s="22"/>
      <c r="O3" s="22"/>
      <c r="P3" s="23"/>
      <c r="Q3" s="396" t="s">
        <v>2</v>
      </c>
      <c r="R3" s="397"/>
      <c r="S3" s="398"/>
      <c r="T3" s="434"/>
      <c r="U3" s="435"/>
      <c r="V3" s="435"/>
      <c r="W3" s="435"/>
      <c r="X3" s="435"/>
      <c r="Y3" s="436"/>
      <c r="Z3" s="16"/>
    </row>
    <row r="4" spans="1:39" ht="15" customHeight="1">
      <c r="B4" s="468"/>
      <c r="C4" s="404"/>
      <c r="D4" s="404"/>
      <c r="E4" s="469"/>
      <c r="F4" s="21"/>
      <c r="G4" s="403" t="s">
        <v>3</v>
      </c>
      <c r="H4" s="403"/>
      <c r="I4" s="403"/>
      <c r="J4" s="403" t="s">
        <v>4</v>
      </c>
      <c r="K4" s="403"/>
      <c r="L4" s="403"/>
      <c r="M4" s="403"/>
      <c r="N4" s="403"/>
      <c r="O4" s="403"/>
      <c r="P4" s="23"/>
      <c r="Q4" s="396" t="s">
        <v>5</v>
      </c>
      <c r="R4" s="397"/>
      <c r="S4" s="398"/>
      <c r="T4" s="437"/>
      <c r="U4" s="438"/>
      <c r="V4" s="438"/>
      <c r="W4" s="438"/>
      <c r="X4" s="438"/>
      <c r="Y4" s="439"/>
      <c r="Z4" s="16"/>
    </row>
    <row r="5" spans="1:39" ht="15" customHeight="1">
      <c r="B5" s="468"/>
      <c r="C5" s="404"/>
      <c r="D5" s="404"/>
      <c r="E5" s="469"/>
      <c r="F5" s="24"/>
      <c r="G5" s="25"/>
      <c r="H5" s="26"/>
      <c r="I5" s="26"/>
      <c r="J5" s="26"/>
      <c r="K5" s="26"/>
      <c r="L5" s="26"/>
      <c r="M5" s="26"/>
      <c r="N5" s="26"/>
      <c r="O5" s="26"/>
      <c r="P5" s="27"/>
      <c r="Q5" s="406" t="s">
        <v>6</v>
      </c>
      <c r="R5" s="407"/>
      <c r="S5" s="408"/>
      <c r="T5" s="441"/>
      <c r="U5" s="442"/>
      <c r="V5" s="442"/>
      <c r="W5" s="442"/>
      <c r="X5" s="442"/>
      <c r="Y5" s="443"/>
      <c r="Z5" s="16"/>
    </row>
    <row r="6" spans="1:39" ht="15" customHeight="1">
      <c r="B6" s="468"/>
      <c r="C6" s="404"/>
      <c r="D6" s="404"/>
      <c r="E6" s="469"/>
      <c r="F6" s="28"/>
      <c r="G6" s="403" t="s">
        <v>7</v>
      </c>
      <c r="H6" s="403"/>
      <c r="I6" s="403"/>
      <c r="J6" s="404"/>
      <c r="K6" s="404"/>
      <c r="L6" s="404"/>
      <c r="M6" s="404"/>
      <c r="N6" s="404"/>
      <c r="O6" s="404"/>
      <c r="P6" s="29"/>
      <c r="Q6" s="409"/>
      <c r="R6" s="410"/>
      <c r="S6" s="411"/>
      <c r="T6" s="444"/>
      <c r="U6" s="445"/>
      <c r="V6" s="445"/>
      <c r="W6" s="445"/>
      <c r="X6" s="445"/>
      <c r="Y6" s="446"/>
      <c r="Z6" s="16"/>
    </row>
    <row r="7" spans="1:39" ht="15" customHeight="1">
      <c r="B7" s="468"/>
      <c r="C7" s="404"/>
      <c r="D7" s="404"/>
      <c r="E7" s="469"/>
      <c r="F7" s="30"/>
      <c r="G7" s="31"/>
      <c r="H7" s="31"/>
      <c r="I7" s="31"/>
      <c r="J7" s="405"/>
      <c r="K7" s="405"/>
      <c r="L7" s="405"/>
      <c r="M7" s="405"/>
      <c r="N7" s="405"/>
      <c r="O7" s="405"/>
      <c r="P7" s="32"/>
      <c r="Q7" s="412"/>
      <c r="R7" s="413"/>
      <c r="S7" s="414"/>
      <c r="T7" s="447"/>
      <c r="U7" s="448"/>
      <c r="V7" s="448"/>
      <c r="W7" s="448"/>
      <c r="X7" s="448"/>
      <c r="Y7" s="449"/>
      <c r="Z7" s="16"/>
    </row>
    <row r="8" spans="1:39" ht="15" customHeight="1">
      <c r="B8" s="468"/>
      <c r="C8" s="404"/>
      <c r="D8" s="404"/>
      <c r="E8" s="469"/>
      <c r="F8" s="21"/>
      <c r="G8" s="22"/>
      <c r="H8" s="26"/>
      <c r="I8" s="26"/>
      <c r="J8" s="33"/>
      <c r="K8" s="33"/>
      <c r="L8" s="33"/>
      <c r="M8" s="33"/>
      <c r="N8" s="33"/>
      <c r="O8" s="33"/>
      <c r="P8" s="22"/>
      <c r="Q8" s="19"/>
      <c r="R8" s="19"/>
      <c r="S8" s="20"/>
      <c r="T8" s="396" t="s">
        <v>8</v>
      </c>
      <c r="U8" s="397"/>
      <c r="V8" s="398"/>
      <c r="W8" s="396" t="s">
        <v>9</v>
      </c>
      <c r="X8" s="397"/>
      <c r="Y8" s="398"/>
      <c r="Z8" s="16"/>
    </row>
    <row r="9" spans="1:39" ht="15" customHeight="1">
      <c r="B9" s="468"/>
      <c r="C9" s="404"/>
      <c r="D9" s="404"/>
      <c r="E9" s="469"/>
      <c r="F9" s="21"/>
      <c r="G9" s="403" t="s">
        <v>10</v>
      </c>
      <c r="H9" s="403"/>
      <c r="I9" s="403"/>
      <c r="J9" s="403"/>
      <c r="K9" s="403"/>
      <c r="L9" s="403"/>
      <c r="M9" s="403"/>
      <c r="N9" s="403"/>
      <c r="O9" s="403"/>
      <c r="P9" s="22"/>
      <c r="Q9" s="22"/>
      <c r="R9" s="22"/>
      <c r="S9" s="23"/>
      <c r="T9" s="406"/>
      <c r="U9" s="407"/>
      <c r="V9" s="408"/>
      <c r="W9" s="406"/>
      <c r="X9" s="407"/>
      <c r="Y9" s="408"/>
      <c r="Z9" s="16"/>
    </row>
    <row r="10" spans="1:39" ht="15" customHeight="1">
      <c r="B10" s="468"/>
      <c r="C10" s="404"/>
      <c r="D10" s="404"/>
      <c r="E10" s="469"/>
      <c r="F10" s="21"/>
      <c r="J10" s="22"/>
      <c r="K10" s="22"/>
      <c r="L10" s="22"/>
      <c r="M10" s="22"/>
      <c r="N10" s="22"/>
      <c r="O10" s="22"/>
      <c r="P10" s="22"/>
      <c r="Q10" s="22"/>
      <c r="R10" s="22"/>
      <c r="S10" s="23"/>
      <c r="T10" s="409"/>
      <c r="U10" s="410"/>
      <c r="V10" s="411"/>
      <c r="W10" s="409"/>
      <c r="X10" s="410"/>
      <c r="Y10" s="411"/>
      <c r="Z10" s="16"/>
    </row>
    <row r="11" spans="1:39" ht="15" customHeight="1">
      <c r="B11" s="468"/>
      <c r="C11" s="404"/>
      <c r="D11" s="404"/>
      <c r="E11" s="469"/>
      <c r="F11" s="21"/>
      <c r="G11" s="403" t="s">
        <v>11</v>
      </c>
      <c r="H11" s="403"/>
      <c r="I11" s="403"/>
      <c r="J11" s="403"/>
      <c r="K11" s="403"/>
      <c r="L11" s="403"/>
      <c r="M11" s="403"/>
      <c r="N11" s="403"/>
      <c r="O11" s="403"/>
      <c r="P11" s="22"/>
      <c r="Q11" s="22"/>
      <c r="R11" s="22"/>
      <c r="S11" s="23"/>
      <c r="T11" s="409"/>
      <c r="U11" s="410"/>
      <c r="V11" s="411"/>
      <c r="W11" s="409"/>
      <c r="X11" s="410"/>
      <c r="Y11" s="411"/>
      <c r="Z11" s="16"/>
    </row>
    <row r="12" spans="1:39" ht="15" customHeight="1">
      <c r="B12" s="468"/>
      <c r="C12" s="404"/>
      <c r="D12" s="404"/>
      <c r="E12" s="469"/>
      <c r="F12" s="21"/>
      <c r="G12" s="22"/>
      <c r="H12" s="22"/>
      <c r="I12" s="22"/>
      <c r="J12" s="22"/>
      <c r="K12" s="22"/>
      <c r="L12" s="22"/>
      <c r="M12" s="22"/>
      <c r="N12" s="22"/>
      <c r="O12" s="22"/>
      <c r="P12" s="22"/>
      <c r="Q12" s="22"/>
      <c r="R12" s="22"/>
      <c r="S12" s="23"/>
      <c r="T12" s="409"/>
      <c r="U12" s="410"/>
      <c r="V12" s="411"/>
      <c r="W12" s="409"/>
      <c r="X12" s="410"/>
      <c r="Y12" s="411"/>
      <c r="Z12" s="16"/>
    </row>
    <row r="13" spans="1:39" ht="15" customHeight="1">
      <c r="B13" s="470"/>
      <c r="C13" s="405"/>
      <c r="D13" s="405"/>
      <c r="E13" s="471"/>
      <c r="F13" s="34"/>
      <c r="G13" s="35"/>
      <c r="H13" s="35"/>
      <c r="I13" s="35"/>
      <c r="J13" s="35"/>
      <c r="K13" s="35"/>
      <c r="L13" s="35"/>
      <c r="M13" s="35"/>
      <c r="N13" s="35"/>
      <c r="O13" s="35"/>
      <c r="P13" s="35"/>
      <c r="Q13" s="35"/>
      <c r="R13" s="35"/>
      <c r="S13" s="32"/>
      <c r="T13" s="412"/>
      <c r="U13" s="413"/>
      <c r="V13" s="414"/>
      <c r="W13" s="412"/>
      <c r="X13" s="413"/>
      <c r="Y13" s="414"/>
      <c r="Z13" s="16"/>
    </row>
    <row r="14" spans="1:39" s="4" customFormat="1" ht="5.0999999999999996" customHeight="1">
      <c r="A14" s="15"/>
      <c r="B14" s="15"/>
      <c r="C14" s="15"/>
      <c r="D14" s="15"/>
      <c r="E14" s="15"/>
      <c r="F14" s="15"/>
      <c r="G14" s="15"/>
      <c r="H14" s="15"/>
      <c r="I14" s="15"/>
      <c r="J14" s="15"/>
      <c r="K14" s="15"/>
      <c r="L14" s="15"/>
      <c r="M14" s="15"/>
      <c r="N14" s="15"/>
      <c r="O14" s="15"/>
      <c r="P14" s="15"/>
      <c r="Q14" s="15"/>
      <c r="R14" s="15"/>
      <c r="S14" s="15"/>
      <c r="T14" s="36"/>
      <c r="U14" s="36"/>
      <c r="V14" s="36"/>
      <c r="W14" s="36"/>
      <c r="X14" s="36"/>
      <c r="Y14" s="15"/>
      <c r="Z14" s="16"/>
      <c r="AA14" s="17"/>
      <c r="AB14" s="17"/>
      <c r="AC14" s="17"/>
      <c r="AD14" s="17"/>
      <c r="AE14" s="17"/>
      <c r="AF14" s="17"/>
      <c r="AG14" s="17"/>
      <c r="AH14" s="17"/>
      <c r="AI14" s="17"/>
      <c r="AJ14" s="17"/>
      <c r="AK14" s="17"/>
      <c r="AL14" s="17"/>
      <c r="AM14" s="17"/>
    </row>
    <row r="15" spans="1:39" s="3" customFormat="1" ht="13.7" customHeight="1">
      <c r="A15" s="15"/>
      <c r="B15" s="15" t="s">
        <v>64</v>
      </c>
      <c r="C15" s="15"/>
      <c r="D15" s="15"/>
      <c r="E15" s="15"/>
      <c r="F15" s="15"/>
      <c r="G15" s="15"/>
      <c r="H15" s="15"/>
      <c r="I15" s="15"/>
      <c r="J15" s="15"/>
      <c r="K15" s="15"/>
      <c r="L15" s="15"/>
      <c r="M15" s="15"/>
      <c r="N15" s="15"/>
      <c r="O15" s="15"/>
      <c r="P15" s="15"/>
      <c r="Q15" s="15"/>
      <c r="R15" s="15"/>
      <c r="S15" s="15"/>
      <c r="T15" s="36"/>
      <c r="U15" s="36"/>
      <c r="V15" s="36"/>
      <c r="W15" s="36"/>
      <c r="X15" s="36"/>
      <c r="Y15" s="15"/>
      <c r="Z15" s="37"/>
      <c r="AA15" s="38"/>
      <c r="AB15" s="38"/>
      <c r="AC15" s="38"/>
      <c r="AD15" s="38"/>
      <c r="AE15" s="38"/>
      <c r="AF15" s="38"/>
      <c r="AG15" s="38"/>
      <c r="AH15" s="38"/>
      <c r="AI15" s="38"/>
      <c r="AJ15" s="38"/>
      <c r="AK15" s="38"/>
      <c r="AL15" s="38"/>
      <c r="AM15" s="38"/>
    </row>
    <row r="16" spans="1:39" s="3" customFormat="1" ht="5.0999999999999996" customHeight="1">
      <c r="A16" s="15"/>
      <c r="B16" s="15"/>
      <c r="C16" s="15"/>
      <c r="D16" s="15"/>
      <c r="E16" s="15"/>
      <c r="F16" s="15"/>
      <c r="G16" s="15"/>
      <c r="H16" s="15"/>
      <c r="I16" s="15"/>
      <c r="J16" s="15"/>
      <c r="K16" s="15"/>
      <c r="L16" s="15"/>
      <c r="M16" s="15"/>
      <c r="N16" s="15"/>
      <c r="O16" s="15"/>
      <c r="P16" s="15"/>
      <c r="Q16" s="15"/>
      <c r="R16" s="15"/>
      <c r="S16" s="15"/>
      <c r="T16" s="36"/>
      <c r="U16" s="36"/>
      <c r="V16" s="36"/>
      <c r="W16" s="36"/>
      <c r="X16" s="36"/>
      <c r="Y16" s="15"/>
      <c r="Z16" s="37"/>
      <c r="AA16" s="38"/>
      <c r="AB16" s="38"/>
      <c r="AC16" s="38"/>
      <c r="AD16" s="38"/>
      <c r="AE16" s="38"/>
      <c r="AF16" s="38"/>
      <c r="AG16" s="38"/>
      <c r="AH16" s="38"/>
      <c r="AI16" s="38"/>
      <c r="AJ16" s="38"/>
      <c r="AK16" s="38"/>
      <c r="AL16" s="38"/>
      <c r="AM16" s="38"/>
    </row>
    <row r="17" spans="1:39" s="1" customFormat="1" ht="18" customHeight="1">
      <c r="A17" s="15"/>
      <c r="B17" s="378" t="s">
        <v>12</v>
      </c>
      <c r="C17" s="379"/>
      <c r="D17" s="379"/>
      <c r="E17" s="380"/>
      <c r="F17" s="428" t="s">
        <v>60</v>
      </c>
      <c r="G17" s="429"/>
      <c r="H17" s="429"/>
      <c r="I17" s="429"/>
      <c r="J17" s="429"/>
      <c r="K17" s="429"/>
      <c r="L17" s="429"/>
      <c r="M17" s="430"/>
      <c r="N17" s="431"/>
      <c r="O17" s="432"/>
      <c r="P17" s="432"/>
      <c r="Q17" s="432"/>
      <c r="R17" s="432"/>
      <c r="S17" s="432"/>
      <c r="T17" s="432"/>
      <c r="U17" s="432"/>
      <c r="V17" s="432"/>
      <c r="W17" s="432"/>
      <c r="X17" s="432"/>
      <c r="Y17" s="433"/>
      <c r="Z17" s="39"/>
      <c r="AA17" s="15"/>
      <c r="AB17" s="15"/>
      <c r="AC17" s="15"/>
      <c r="AD17" s="15"/>
      <c r="AE17" s="15"/>
      <c r="AF17" s="15"/>
      <c r="AG17" s="15"/>
      <c r="AH17" s="15"/>
      <c r="AI17" s="15"/>
      <c r="AJ17" s="15"/>
      <c r="AK17" s="15"/>
      <c r="AL17" s="15"/>
      <c r="AM17" s="15"/>
    </row>
    <row r="18" spans="1:39" s="1" customFormat="1" ht="27" customHeight="1">
      <c r="A18" s="15"/>
      <c r="B18" s="378" t="s">
        <v>65</v>
      </c>
      <c r="C18" s="379"/>
      <c r="D18" s="379"/>
      <c r="E18" s="380"/>
      <c r="F18" s="472"/>
      <c r="G18" s="472"/>
      <c r="H18" s="472"/>
      <c r="I18" s="472"/>
      <c r="J18" s="472"/>
      <c r="K18" s="472"/>
      <c r="L18" s="472"/>
      <c r="M18" s="472"/>
      <c r="N18" s="472"/>
      <c r="O18" s="472"/>
      <c r="P18" s="472"/>
      <c r="Q18" s="472"/>
      <c r="R18" s="472"/>
      <c r="S18" s="472"/>
      <c r="T18" s="472"/>
      <c r="U18" s="472"/>
      <c r="V18" s="472"/>
      <c r="W18" s="472"/>
      <c r="X18" s="472"/>
      <c r="Y18" s="472"/>
      <c r="Z18" s="39"/>
      <c r="AA18" s="15"/>
      <c r="AB18" s="15"/>
      <c r="AC18" s="15"/>
      <c r="AD18" s="15"/>
      <c r="AE18" s="15"/>
      <c r="AF18" s="15"/>
      <c r="AG18" s="15"/>
      <c r="AH18" s="15"/>
      <c r="AI18" s="15"/>
      <c r="AJ18" s="15"/>
      <c r="AK18" s="15"/>
      <c r="AL18" s="15"/>
      <c r="AM18" s="15"/>
    </row>
    <row r="19" spans="1:39" s="5" customFormat="1" ht="37.5" customHeight="1">
      <c r="A19" s="40"/>
      <c r="B19" s="460" t="s">
        <v>13</v>
      </c>
      <c r="C19" s="461"/>
      <c r="D19" s="461"/>
      <c r="E19" s="462"/>
      <c r="F19" s="381" t="s">
        <v>14</v>
      </c>
      <c r="G19" s="381"/>
      <c r="H19" s="440"/>
      <c r="I19" s="440"/>
      <c r="J19" s="381" t="s">
        <v>66</v>
      </c>
      <c r="K19" s="381"/>
      <c r="L19" s="440"/>
      <c r="M19" s="440"/>
      <c r="N19" s="381" t="s">
        <v>67</v>
      </c>
      <c r="O19" s="381"/>
      <c r="P19" s="424"/>
      <c r="Q19" s="424"/>
      <c r="R19" s="381" t="s">
        <v>15</v>
      </c>
      <c r="S19" s="381"/>
      <c r="T19" s="424"/>
      <c r="U19" s="424"/>
      <c r="V19" s="425"/>
      <c r="W19" s="426"/>
      <c r="X19" s="426"/>
      <c r="Y19" s="427"/>
      <c r="Z19" s="41"/>
      <c r="AA19" s="41"/>
      <c r="AB19" s="41"/>
      <c r="AC19" s="41"/>
      <c r="AD19" s="41"/>
      <c r="AE19" s="41"/>
      <c r="AF19" s="41"/>
      <c r="AG19" s="41"/>
      <c r="AH19" s="41"/>
      <c r="AI19" s="41"/>
      <c r="AJ19" s="41"/>
      <c r="AK19" s="41"/>
      <c r="AL19" s="41"/>
      <c r="AM19" s="41"/>
    </row>
    <row r="20" spans="1:39" s="5" customFormat="1" ht="39.75" customHeight="1">
      <c r="A20" s="40"/>
      <c r="B20" s="463"/>
      <c r="C20" s="464"/>
      <c r="D20" s="464"/>
      <c r="E20" s="465"/>
      <c r="F20" s="381" t="s">
        <v>16</v>
      </c>
      <c r="G20" s="381"/>
      <c r="H20" s="382"/>
      <c r="I20" s="383"/>
      <c r="J20" s="383"/>
      <c r="K20" s="383"/>
      <c r="L20" s="383"/>
      <c r="M20" s="383"/>
      <c r="N20" s="383"/>
      <c r="O20" s="383"/>
      <c r="P20" s="383"/>
      <c r="Q20" s="383"/>
      <c r="R20" s="383"/>
      <c r="S20" s="383"/>
      <c r="T20" s="383"/>
      <c r="U20" s="383"/>
      <c r="V20" s="383"/>
      <c r="W20" s="383"/>
      <c r="X20" s="383"/>
      <c r="Y20" s="384"/>
      <c r="Z20" s="41"/>
      <c r="AA20" s="41"/>
      <c r="AB20" s="41"/>
      <c r="AC20" s="41"/>
      <c r="AD20" s="41"/>
      <c r="AE20" s="41"/>
      <c r="AF20" s="41"/>
      <c r="AG20" s="41"/>
      <c r="AH20" s="41"/>
      <c r="AI20" s="41"/>
      <c r="AJ20" s="41"/>
      <c r="AK20" s="41"/>
      <c r="AL20" s="41"/>
      <c r="AM20" s="41"/>
    </row>
    <row r="21" spans="1:39" s="5" customFormat="1" ht="45" customHeight="1">
      <c r="A21" s="40"/>
      <c r="B21" s="377" t="s">
        <v>19</v>
      </c>
      <c r="C21" s="377"/>
      <c r="D21" s="377"/>
      <c r="E21" s="377"/>
      <c r="F21" s="417" t="s">
        <v>20</v>
      </c>
      <c r="G21" s="417"/>
      <c r="H21" s="473"/>
      <c r="I21" s="473"/>
      <c r="J21" s="466" t="s">
        <v>21</v>
      </c>
      <c r="K21" s="466"/>
      <c r="L21" s="467"/>
      <c r="M21" s="467"/>
      <c r="N21" s="417" t="s">
        <v>123</v>
      </c>
      <c r="O21" s="417"/>
      <c r="P21" s="422"/>
      <c r="Q21" s="423"/>
      <c r="R21" s="417" t="s">
        <v>116</v>
      </c>
      <c r="S21" s="417"/>
      <c r="T21" s="418"/>
      <c r="U21" s="418"/>
      <c r="V21" s="66" t="s">
        <v>22</v>
      </c>
      <c r="W21" s="386"/>
      <c r="X21" s="387"/>
      <c r="Y21" s="388"/>
      <c r="Z21" s="41"/>
      <c r="AA21" s="41"/>
      <c r="AB21" s="41"/>
      <c r="AC21" s="41"/>
      <c r="AD21" s="41"/>
      <c r="AE21" s="41"/>
      <c r="AF21" s="41"/>
      <c r="AG21" s="41"/>
      <c r="AH21" s="41"/>
      <c r="AI21" s="41"/>
      <c r="AJ21" s="41"/>
      <c r="AK21" s="41"/>
      <c r="AL21" s="41"/>
      <c r="AM21" s="41"/>
    </row>
    <row r="22" spans="1:39" s="2" customFormat="1" ht="13.7" customHeight="1">
      <c r="A22" s="40"/>
      <c r="B22" s="419" t="s">
        <v>74</v>
      </c>
      <c r="C22" s="420"/>
      <c r="D22" s="420"/>
      <c r="E22" s="420"/>
      <c r="F22" s="420"/>
      <c r="G22" s="420"/>
      <c r="H22" s="420"/>
      <c r="I22" s="420"/>
      <c r="J22" s="420"/>
      <c r="K22" s="420"/>
      <c r="L22" s="420"/>
      <c r="M22" s="420"/>
      <c r="N22" s="420"/>
      <c r="O22" s="420"/>
      <c r="P22" s="420"/>
      <c r="Q22" s="420"/>
      <c r="R22" s="420"/>
      <c r="S22" s="420"/>
      <c r="T22" s="420"/>
      <c r="U22" s="420"/>
      <c r="V22" s="420"/>
      <c r="W22" s="420"/>
      <c r="X22" s="420"/>
      <c r="Y22" s="421"/>
      <c r="Z22" s="40"/>
      <c r="AA22" s="40"/>
      <c r="AB22" s="40"/>
      <c r="AC22" s="40"/>
      <c r="AD22" s="40"/>
      <c r="AE22" s="40"/>
      <c r="AF22" s="40"/>
      <c r="AG22" s="40"/>
      <c r="AH22" s="40"/>
      <c r="AI22" s="40"/>
      <c r="AJ22" s="40"/>
      <c r="AK22" s="40"/>
      <c r="AL22" s="40"/>
      <c r="AM22" s="40"/>
    </row>
    <row r="23" spans="1:39" s="2" customFormat="1" ht="37.5" customHeight="1">
      <c r="A23" s="40"/>
      <c r="B23" s="377" t="s">
        <v>69</v>
      </c>
      <c r="C23" s="377"/>
      <c r="D23" s="377" t="s">
        <v>23</v>
      </c>
      <c r="E23" s="377"/>
      <c r="F23" s="377"/>
      <c r="G23" s="377"/>
      <c r="H23" s="377"/>
      <c r="I23" s="377"/>
      <c r="J23" s="377"/>
      <c r="K23" s="377"/>
      <c r="L23" s="402" t="s">
        <v>24</v>
      </c>
      <c r="M23" s="402"/>
      <c r="N23" s="402"/>
      <c r="O23" s="402"/>
      <c r="P23" s="402"/>
      <c r="Q23" s="402"/>
      <c r="R23" s="402" t="s">
        <v>25</v>
      </c>
      <c r="S23" s="402"/>
      <c r="T23" s="402"/>
      <c r="U23" s="399" t="s">
        <v>71</v>
      </c>
      <c r="V23" s="400"/>
      <c r="W23" s="400"/>
      <c r="X23" s="400"/>
      <c r="Y23" s="401"/>
      <c r="Z23" s="40"/>
      <c r="AA23" s="40"/>
      <c r="AB23" s="40"/>
      <c r="AC23" s="40"/>
      <c r="AD23" s="40"/>
      <c r="AE23" s="40"/>
      <c r="AF23" s="40"/>
      <c r="AG23" s="40"/>
      <c r="AH23" s="40"/>
      <c r="AI23" s="40"/>
      <c r="AJ23" s="40"/>
      <c r="AK23" s="40"/>
      <c r="AL23" s="40"/>
      <c r="AM23" s="40"/>
    </row>
    <row r="24" spans="1:39" s="1" customFormat="1" ht="24.75" customHeight="1">
      <c r="A24" s="15"/>
      <c r="B24" s="389" t="s">
        <v>26</v>
      </c>
      <c r="C24" s="390"/>
      <c r="D24" s="361"/>
      <c r="E24" s="361"/>
      <c r="F24" s="361"/>
      <c r="G24" s="361"/>
      <c r="H24" s="361"/>
      <c r="I24" s="361"/>
      <c r="J24" s="361"/>
      <c r="K24" s="361"/>
      <c r="L24" s="361"/>
      <c r="M24" s="361"/>
      <c r="N24" s="361"/>
      <c r="O24" s="361"/>
      <c r="P24" s="361"/>
      <c r="Q24" s="361"/>
      <c r="R24" s="373"/>
      <c r="S24" s="373"/>
      <c r="T24" s="373"/>
      <c r="U24" s="360"/>
      <c r="V24" s="360"/>
      <c r="W24" s="360"/>
      <c r="X24" s="385" t="s">
        <v>60</v>
      </c>
      <c r="Y24" s="385"/>
      <c r="Z24" s="15"/>
      <c r="AA24" s="15"/>
      <c r="AB24" s="15"/>
      <c r="AC24" s="15"/>
      <c r="AD24" s="15"/>
      <c r="AE24" s="15"/>
      <c r="AF24" s="15"/>
      <c r="AG24" s="15"/>
      <c r="AH24" s="15"/>
      <c r="AI24" s="15"/>
      <c r="AJ24" s="15"/>
      <c r="AK24" s="15"/>
      <c r="AL24" s="15"/>
      <c r="AM24" s="15"/>
    </row>
    <row r="25" spans="1:39" s="1" customFormat="1" ht="24.75" customHeight="1">
      <c r="A25" s="15"/>
      <c r="B25" s="389" t="s">
        <v>27</v>
      </c>
      <c r="C25" s="390"/>
      <c r="D25" s="361"/>
      <c r="E25" s="361"/>
      <c r="F25" s="361"/>
      <c r="G25" s="361"/>
      <c r="H25" s="361"/>
      <c r="I25" s="361"/>
      <c r="J25" s="361"/>
      <c r="K25" s="361"/>
      <c r="L25" s="361"/>
      <c r="M25" s="361"/>
      <c r="N25" s="361"/>
      <c r="O25" s="361"/>
      <c r="P25" s="361"/>
      <c r="Q25" s="361"/>
      <c r="R25" s="373"/>
      <c r="S25" s="373"/>
      <c r="T25" s="373"/>
      <c r="U25" s="360"/>
      <c r="V25" s="360"/>
      <c r="W25" s="360"/>
      <c r="X25" s="385" t="s">
        <v>60</v>
      </c>
      <c r="Y25" s="385"/>
      <c r="Z25" s="15"/>
      <c r="AA25" s="15"/>
      <c r="AB25" s="15"/>
      <c r="AC25" s="15"/>
      <c r="AD25" s="15"/>
      <c r="AE25" s="15"/>
      <c r="AF25" s="15"/>
      <c r="AG25" s="15"/>
      <c r="AH25" s="15"/>
      <c r="AI25" s="15"/>
      <c r="AJ25" s="15"/>
      <c r="AK25" s="15"/>
      <c r="AL25" s="15"/>
      <c r="AM25" s="15"/>
    </row>
    <row r="26" spans="1:39" s="1" customFormat="1" ht="24.75" customHeight="1">
      <c r="A26" s="15"/>
      <c r="B26" s="389" t="s">
        <v>28</v>
      </c>
      <c r="C26" s="390"/>
      <c r="D26" s="361"/>
      <c r="E26" s="361"/>
      <c r="F26" s="361"/>
      <c r="G26" s="361"/>
      <c r="H26" s="361"/>
      <c r="I26" s="361"/>
      <c r="J26" s="361"/>
      <c r="K26" s="361"/>
      <c r="L26" s="361"/>
      <c r="M26" s="361"/>
      <c r="N26" s="361"/>
      <c r="O26" s="361"/>
      <c r="P26" s="361"/>
      <c r="Q26" s="361"/>
      <c r="R26" s="373"/>
      <c r="S26" s="373"/>
      <c r="T26" s="373"/>
      <c r="U26" s="360"/>
      <c r="V26" s="360"/>
      <c r="W26" s="360"/>
      <c r="X26" s="385" t="s">
        <v>60</v>
      </c>
      <c r="Y26" s="385"/>
      <c r="Z26" s="15"/>
      <c r="AA26" s="15"/>
      <c r="AB26" s="15"/>
      <c r="AC26" s="15"/>
      <c r="AD26" s="15"/>
      <c r="AE26" s="15"/>
      <c r="AF26" s="15"/>
      <c r="AG26" s="15"/>
      <c r="AH26" s="15"/>
      <c r="AI26" s="15"/>
      <c r="AJ26" s="15"/>
      <c r="AK26" s="15"/>
      <c r="AL26" s="15"/>
      <c r="AM26" s="15"/>
    </row>
    <row r="27" spans="1:39" s="1" customFormat="1" ht="24.75" customHeight="1">
      <c r="A27" s="15"/>
      <c r="B27" s="389" t="s">
        <v>29</v>
      </c>
      <c r="C27" s="390"/>
      <c r="D27" s="361"/>
      <c r="E27" s="361"/>
      <c r="F27" s="361"/>
      <c r="G27" s="361"/>
      <c r="H27" s="361"/>
      <c r="I27" s="361"/>
      <c r="J27" s="361"/>
      <c r="K27" s="361"/>
      <c r="L27" s="361"/>
      <c r="M27" s="361"/>
      <c r="N27" s="361"/>
      <c r="O27" s="361"/>
      <c r="P27" s="361"/>
      <c r="Q27" s="361"/>
      <c r="R27" s="373"/>
      <c r="S27" s="373"/>
      <c r="T27" s="373"/>
      <c r="U27" s="360"/>
      <c r="V27" s="360"/>
      <c r="W27" s="360"/>
      <c r="X27" s="385" t="s">
        <v>60</v>
      </c>
      <c r="Y27" s="385"/>
      <c r="Z27" s="15"/>
      <c r="AA27" s="15"/>
      <c r="AB27" s="15"/>
      <c r="AC27" s="15"/>
      <c r="AD27" s="15"/>
      <c r="AE27" s="15"/>
      <c r="AF27" s="15"/>
      <c r="AG27" s="15"/>
      <c r="AH27" s="15"/>
      <c r="AI27" s="15"/>
      <c r="AJ27" s="15"/>
      <c r="AK27" s="15"/>
      <c r="AL27" s="15"/>
      <c r="AM27" s="15"/>
    </row>
    <row r="28" spans="1:39" s="1" customFormat="1" ht="24.75" customHeight="1">
      <c r="A28" s="15"/>
      <c r="B28" s="389" t="s">
        <v>30</v>
      </c>
      <c r="C28" s="390"/>
      <c r="D28" s="361"/>
      <c r="E28" s="361"/>
      <c r="F28" s="361"/>
      <c r="G28" s="361"/>
      <c r="H28" s="361"/>
      <c r="I28" s="361"/>
      <c r="J28" s="361"/>
      <c r="K28" s="361"/>
      <c r="L28" s="361"/>
      <c r="M28" s="361"/>
      <c r="N28" s="361"/>
      <c r="O28" s="361"/>
      <c r="P28" s="361"/>
      <c r="Q28" s="361"/>
      <c r="R28" s="373"/>
      <c r="S28" s="373"/>
      <c r="T28" s="373"/>
      <c r="U28" s="360"/>
      <c r="V28" s="360"/>
      <c r="W28" s="360"/>
      <c r="X28" s="385" t="s">
        <v>60</v>
      </c>
      <c r="Y28" s="385"/>
      <c r="Z28" s="15"/>
      <c r="AA28" s="15"/>
      <c r="AB28" s="15"/>
      <c r="AC28" s="15"/>
      <c r="AD28" s="15"/>
      <c r="AE28" s="15"/>
      <c r="AF28" s="15"/>
      <c r="AG28" s="15"/>
      <c r="AH28" s="15"/>
      <c r="AI28" s="15"/>
      <c r="AJ28" s="15"/>
      <c r="AK28" s="15"/>
      <c r="AL28" s="15"/>
      <c r="AM28" s="15"/>
    </row>
    <row r="29" spans="1:39" s="1" customFormat="1" ht="24.75" customHeight="1">
      <c r="A29" s="15"/>
      <c r="B29" s="389" t="s">
        <v>31</v>
      </c>
      <c r="C29" s="390"/>
      <c r="D29" s="361"/>
      <c r="E29" s="361"/>
      <c r="F29" s="361"/>
      <c r="G29" s="361"/>
      <c r="H29" s="361"/>
      <c r="I29" s="361"/>
      <c r="J29" s="361"/>
      <c r="K29" s="361"/>
      <c r="L29" s="361"/>
      <c r="M29" s="361"/>
      <c r="N29" s="361"/>
      <c r="O29" s="361"/>
      <c r="P29" s="361"/>
      <c r="Q29" s="361"/>
      <c r="R29" s="373"/>
      <c r="S29" s="373"/>
      <c r="T29" s="373"/>
      <c r="U29" s="360"/>
      <c r="V29" s="360"/>
      <c r="W29" s="360"/>
      <c r="X29" s="385" t="s">
        <v>60</v>
      </c>
      <c r="Y29" s="385"/>
      <c r="Z29" s="15"/>
      <c r="AA29" s="15"/>
      <c r="AB29" s="15"/>
      <c r="AC29" s="15"/>
      <c r="AD29" s="15"/>
      <c r="AE29" s="15"/>
      <c r="AF29" s="15"/>
      <c r="AG29" s="15"/>
      <c r="AH29" s="15"/>
      <c r="AI29" s="15"/>
      <c r="AJ29" s="15"/>
      <c r="AK29" s="15"/>
      <c r="AL29" s="15"/>
      <c r="AM29" s="15"/>
    </row>
    <row r="30" spans="1:39" s="1" customFormat="1" ht="24.75" customHeight="1">
      <c r="A30" s="15"/>
      <c r="B30" s="389" t="s">
        <v>32</v>
      </c>
      <c r="C30" s="390"/>
      <c r="D30" s="361"/>
      <c r="E30" s="361"/>
      <c r="F30" s="361"/>
      <c r="G30" s="361"/>
      <c r="H30" s="361"/>
      <c r="I30" s="361"/>
      <c r="J30" s="361"/>
      <c r="K30" s="361"/>
      <c r="L30" s="361"/>
      <c r="M30" s="361"/>
      <c r="N30" s="361"/>
      <c r="O30" s="361"/>
      <c r="P30" s="361"/>
      <c r="Q30" s="361"/>
      <c r="R30" s="373"/>
      <c r="S30" s="373"/>
      <c r="T30" s="373"/>
      <c r="U30" s="360"/>
      <c r="V30" s="360"/>
      <c r="W30" s="360"/>
      <c r="X30" s="385" t="s">
        <v>60</v>
      </c>
      <c r="Y30" s="385"/>
      <c r="Z30" s="15"/>
      <c r="AA30" s="15"/>
      <c r="AB30" s="15"/>
      <c r="AC30" s="15"/>
      <c r="AD30" s="15"/>
      <c r="AE30" s="15"/>
      <c r="AF30" s="15"/>
      <c r="AG30" s="15"/>
      <c r="AH30" s="15"/>
      <c r="AI30" s="15"/>
      <c r="AJ30" s="15"/>
      <c r="AK30" s="15"/>
      <c r="AL30" s="15"/>
      <c r="AM30" s="15"/>
    </row>
    <row r="31" spans="1:39" s="1" customFormat="1" ht="24.75" customHeight="1">
      <c r="A31" s="15"/>
      <c r="B31" s="389" t="s">
        <v>33</v>
      </c>
      <c r="C31" s="390"/>
      <c r="D31" s="361"/>
      <c r="E31" s="361"/>
      <c r="F31" s="361"/>
      <c r="G31" s="361"/>
      <c r="H31" s="361"/>
      <c r="I31" s="361"/>
      <c r="J31" s="361"/>
      <c r="K31" s="361"/>
      <c r="L31" s="361"/>
      <c r="M31" s="361"/>
      <c r="N31" s="361"/>
      <c r="O31" s="361"/>
      <c r="P31" s="361"/>
      <c r="Q31" s="361"/>
      <c r="R31" s="373"/>
      <c r="S31" s="373"/>
      <c r="T31" s="373"/>
      <c r="U31" s="360"/>
      <c r="V31" s="360"/>
      <c r="W31" s="360"/>
      <c r="X31" s="385" t="s">
        <v>60</v>
      </c>
      <c r="Y31" s="385"/>
      <c r="Z31" s="15"/>
      <c r="AA31" s="15"/>
      <c r="AB31" s="15"/>
      <c r="AC31" s="15"/>
      <c r="AD31" s="15"/>
      <c r="AE31" s="15"/>
      <c r="AF31" s="15"/>
      <c r="AG31" s="15"/>
      <c r="AH31" s="15"/>
      <c r="AI31" s="15"/>
      <c r="AJ31" s="15"/>
      <c r="AK31" s="15"/>
      <c r="AL31" s="15"/>
      <c r="AM31" s="15"/>
    </row>
    <row r="32" spans="1:39" s="1" customFormat="1" ht="24.75" customHeight="1">
      <c r="A32" s="15"/>
      <c r="B32" s="389" t="s">
        <v>34</v>
      </c>
      <c r="C32" s="390"/>
      <c r="D32" s="361"/>
      <c r="E32" s="361"/>
      <c r="F32" s="361"/>
      <c r="G32" s="361"/>
      <c r="H32" s="361"/>
      <c r="I32" s="361"/>
      <c r="J32" s="361"/>
      <c r="K32" s="361"/>
      <c r="L32" s="361"/>
      <c r="M32" s="361"/>
      <c r="N32" s="361"/>
      <c r="O32" s="361"/>
      <c r="P32" s="361"/>
      <c r="Q32" s="361"/>
      <c r="R32" s="373"/>
      <c r="S32" s="373"/>
      <c r="T32" s="373"/>
      <c r="U32" s="360"/>
      <c r="V32" s="360"/>
      <c r="W32" s="360"/>
      <c r="X32" s="385" t="s">
        <v>60</v>
      </c>
      <c r="Y32" s="385"/>
      <c r="Z32" s="15"/>
      <c r="AA32" s="15"/>
      <c r="AB32" s="15"/>
      <c r="AC32" s="15"/>
      <c r="AD32" s="15"/>
      <c r="AE32" s="15"/>
      <c r="AF32" s="15"/>
      <c r="AG32" s="15"/>
      <c r="AH32" s="15"/>
      <c r="AI32" s="15"/>
      <c r="AJ32" s="15"/>
      <c r="AK32" s="15"/>
      <c r="AL32" s="15"/>
      <c r="AM32" s="15"/>
    </row>
    <row r="33" spans="1:39" s="1" customFormat="1" ht="24.75" customHeight="1">
      <c r="A33" s="15"/>
      <c r="B33" s="389" t="s">
        <v>35</v>
      </c>
      <c r="C33" s="390"/>
      <c r="D33" s="361"/>
      <c r="E33" s="361"/>
      <c r="F33" s="361"/>
      <c r="G33" s="361"/>
      <c r="H33" s="361"/>
      <c r="I33" s="361"/>
      <c r="J33" s="361"/>
      <c r="K33" s="361"/>
      <c r="L33" s="361"/>
      <c r="M33" s="361"/>
      <c r="N33" s="361"/>
      <c r="O33" s="361"/>
      <c r="P33" s="361"/>
      <c r="Q33" s="361"/>
      <c r="R33" s="373"/>
      <c r="S33" s="373"/>
      <c r="T33" s="373"/>
      <c r="U33" s="360"/>
      <c r="V33" s="360"/>
      <c r="W33" s="360"/>
      <c r="X33" s="385" t="s">
        <v>60</v>
      </c>
      <c r="Y33" s="385"/>
      <c r="Z33" s="15"/>
      <c r="AA33" s="15"/>
      <c r="AB33" s="15"/>
      <c r="AC33" s="15"/>
      <c r="AD33" s="15"/>
      <c r="AE33" s="15"/>
      <c r="AF33" s="15"/>
      <c r="AG33" s="15"/>
      <c r="AH33" s="15"/>
      <c r="AI33" s="15"/>
      <c r="AJ33" s="15"/>
      <c r="AK33" s="15"/>
      <c r="AL33" s="15"/>
      <c r="AM33" s="15"/>
    </row>
    <row r="34" spans="1:39" s="1" customFormat="1" ht="18" customHeight="1">
      <c r="A34" s="15"/>
      <c r="B34" s="391"/>
      <c r="C34" s="391"/>
      <c r="D34" s="392"/>
      <c r="E34" s="392"/>
      <c r="F34" s="392"/>
      <c r="G34" s="392"/>
      <c r="H34" s="392"/>
      <c r="I34" s="393"/>
      <c r="J34" s="393"/>
      <c r="K34" s="393"/>
      <c r="L34" s="42"/>
      <c r="M34" s="15"/>
      <c r="N34" s="15"/>
      <c r="O34" s="39"/>
      <c r="P34" s="39"/>
      <c r="Q34" s="39"/>
      <c r="R34" s="369" t="s">
        <v>70</v>
      </c>
      <c r="S34" s="369"/>
      <c r="T34" s="369"/>
      <c r="U34" s="370" t="str">
        <f>IF(SUM(U24:W33)=0,"",SUM(U24:W33))</f>
        <v/>
      </c>
      <c r="V34" s="371"/>
      <c r="W34" s="372"/>
      <c r="X34" s="43"/>
      <c r="Y34" s="43"/>
      <c r="Z34" s="15"/>
      <c r="AA34" s="15"/>
      <c r="AB34" s="15"/>
      <c r="AC34" s="15"/>
      <c r="AD34" s="15"/>
      <c r="AE34" s="15"/>
      <c r="AF34" s="15"/>
      <c r="AG34" s="15"/>
      <c r="AH34" s="15"/>
      <c r="AI34" s="15"/>
      <c r="AJ34" s="15"/>
      <c r="AK34" s="15"/>
      <c r="AL34" s="15"/>
      <c r="AM34" s="15"/>
    </row>
    <row r="35" spans="1:39" s="5" customFormat="1" ht="9.9499999999999993" customHeight="1">
      <c r="A35" s="40"/>
      <c r="B35" s="44"/>
      <c r="C35" s="44"/>
      <c r="D35" s="44"/>
      <c r="E35" s="44"/>
      <c r="F35" s="45"/>
      <c r="G35" s="46"/>
      <c r="H35" s="46"/>
      <c r="I35" s="46"/>
      <c r="J35" s="46"/>
      <c r="K35" s="46"/>
      <c r="L35" s="46"/>
      <c r="M35" s="46"/>
      <c r="N35" s="40"/>
      <c r="O35" s="40"/>
      <c r="P35" s="40"/>
      <c r="Q35" s="40"/>
      <c r="R35" s="40"/>
      <c r="S35" s="40"/>
      <c r="T35" s="40"/>
      <c r="U35" s="40"/>
      <c r="V35" s="39"/>
      <c r="W35" s="40"/>
      <c r="X35" s="40"/>
      <c r="Y35" s="40"/>
      <c r="Z35" s="41"/>
      <c r="AA35" s="41"/>
      <c r="AB35" s="41"/>
      <c r="AC35" s="41"/>
      <c r="AD35" s="41"/>
      <c r="AE35" s="41"/>
      <c r="AF35" s="41"/>
      <c r="AG35" s="41"/>
      <c r="AH35" s="41"/>
      <c r="AI35" s="41"/>
      <c r="AJ35" s="41"/>
      <c r="AK35" s="41"/>
      <c r="AL35" s="41"/>
      <c r="AM35" s="41"/>
    </row>
    <row r="36" spans="1:39" ht="18" customHeight="1">
      <c r="B36" s="374" t="s">
        <v>99</v>
      </c>
      <c r="C36" s="375"/>
      <c r="D36" s="375"/>
      <c r="E36" s="375"/>
      <c r="F36" s="375"/>
      <c r="G36" s="375"/>
      <c r="H36" s="375"/>
      <c r="I36" s="375"/>
      <c r="J36" s="375"/>
      <c r="K36" s="375"/>
      <c r="L36" s="375"/>
      <c r="M36" s="375"/>
      <c r="N36" s="375"/>
      <c r="O36" s="375"/>
      <c r="P36" s="375"/>
      <c r="Q36" s="375"/>
      <c r="R36" s="375"/>
      <c r="S36" s="375"/>
      <c r="T36" s="375"/>
      <c r="U36" s="375"/>
      <c r="V36" s="375"/>
      <c r="W36" s="375"/>
      <c r="X36" s="375"/>
      <c r="Y36" s="376"/>
    </row>
    <row r="37" spans="1:39" ht="18" customHeight="1">
      <c r="B37" s="377" t="s">
        <v>36</v>
      </c>
      <c r="C37" s="377" t="s">
        <v>100</v>
      </c>
      <c r="D37" s="377"/>
      <c r="E37" s="377" t="s">
        <v>37</v>
      </c>
      <c r="F37" s="417" t="s">
        <v>103</v>
      </c>
      <c r="G37" s="417"/>
      <c r="H37" s="417"/>
      <c r="I37" s="417"/>
      <c r="J37" s="417"/>
      <c r="K37" s="417"/>
      <c r="L37" s="503" t="s">
        <v>38</v>
      </c>
      <c r="M37" s="504"/>
      <c r="N37" s="507" t="s">
        <v>39</v>
      </c>
      <c r="O37" s="507" t="s">
        <v>40</v>
      </c>
      <c r="P37" s="507"/>
      <c r="Q37" s="507" t="s">
        <v>117</v>
      </c>
      <c r="R37" s="507"/>
      <c r="S37" s="507"/>
      <c r="T37" s="507"/>
      <c r="U37" s="507"/>
      <c r="V37" s="507"/>
      <c r="W37" s="417" t="s">
        <v>41</v>
      </c>
      <c r="X37" s="417" t="s">
        <v>42</v>
      </c>
      <c r="Y37" s="417"/>
    </row>
    <row r="38" spans="1:39" ht="41.25" customHeight="1">
      <c r="B38" s="377"/>
      <c r="C38" s="47" t="s">
        <v>69</v>
      </c>
      <c r="D38" s="47" t="s">
        <v>43</v>
      </c>
      <c r="E38" s="377"/>
      <c r="F38" s="417"/>
      <c r="G38" s="417"/>
      <c r="H38" s="417"/>
      <c r="I38" s="417"/>
      <c r="J38" s="417"/>
      <c r="K38" s="417"/>
      <c r="L38" s="505"/>
      <c r="M38" s="506"/>
      <c r="N38" s="507"/>
      <c r="O38" s="507"/>
      <c r="P38" s="507"/>
      <c r="Q38" s="507"/>
      <c r="R38" s="507"/>
      <c r="S38" s="507"/>
      <c r="T38" s="507"/>
      <c r="U38" s="507"/>
      <c r="V38" s="507"/>
      <c r="W38" s="417"/>
      <c r="X38" s="417"/>
      <c r="Y38" s="417"/>
    </row>
    <row r="39" spans="1:39" ht="42" customHeight="1">
      <c r="B39" s="48">
        <v>1</v>
      </c>
      <c r="C39" s="105" t="s">
        <v>60</v>
      </c>
      <c r="D39" s="50"/>
      <c r="E39" s="49"/>
      <c r="F39" s="362"/>
      <c r="G39" s="363"/>
      <c r="H39" s="363"/>
      <c r="I39" s="363"/>
      <c r="J39" s="363"/>
      <c r="K39" s="363"/>
      <c r="L39" s="51" t="s">
        <v>60</v>
      </c>
      <c r="M39" s="52" t="s">
        <v>60</v>
      </c>
      <c r="N39" s="53"/>
      <c r="O39" s="364"/>
      <c r="P39" s="365"/>
      <c r="Q39" s="366"/>
      <c r="R39" s="367"/>
      <c r="S39" s="367"/>
      <c r="T39" s="367"/>
      <c r="U39" s="367"/>
      <c r="V39" s="368"/>
      <c r="W39" s="53"/>
      <c r="X39" s="364"/>
      <c r="Y39" s="365"/>
    </row>
    <row r="40" spans="1:39" ht="42" customHeight="1">
      <c r="B40" s="48">
        <v>2</v>
      </c>
      <c r="C40" s="105" t="s">
        <v>60</v>
      </c>
      <c r="D40" s="50"/>
      <c r="E40" s="49"/>
      <c r="F40" s="362"/>
      <c r="G40" s="363"/>
      <c r="H40" s="363"/>
      <c r="I40" s="363"/>
      <c r="J40" s="363"/>
      <c r="K40" s="363"/>
      <c r="L40" s="51" t="s">
        <v>60</v>
      </c>
      <c r="M40" s="52" t="s">
        <v>60</v>
      </c>
      <c r="N40" s="53"/>
      <c r="O40" s="364"/>
      <c r="P40" s="365"/>
      <c r="Q40" s="366"/>
      <c r="R40" s="367"/>
      <c r="S40" s="367"/>
      <c r="T40" s="367"/>
      <c r="U40" s="367"/>
      <c r="V40" s="368"/>
      <c r="W40" s="53"/>
      <c r="X40" s="364"/>
      <c r="Y40" s="365"/>
    </row>
    <row r="41" spans="1:39" ht="42" customHeight="1">
      <c r="B41" s="48">
        <v>3</v>
      </c>
      <c r="C41" s="105" t="s">
        <v>60</v>
      </c>
      <c r="D41" s="50"/>
      <c r="E41" s="49"/>
      <c r="F41" s="362"/>
      <c r="G41" s="363"/>
      <c r="H41" s="363"/>
      <c r="I41" s="363"/>
      <c r="J41" s="363"/>
      <c r="K41" s="363"/>
      <c r="L41" s="51" t="s">
        <v>60</v>
      </c>
      <c r="M41" s="52" t="s">
        <v>60</v>
      </c>
      <c r="N41" s="53"/>
      <c r="O41" s="364"/>
      <c r="P41" s="365"/>
      <c r="Q41" s="366"/>
      <c r="R41" s="367"/>
      <c r="S41" s="367"/>
      <c r="T41" s="367"/>
      <c r="U41" s="367"/>
      <c r="V41" s="368"/>
      <c r="W41" s="53"/>
      <c r="X41" s="364"/>
      <c r="Y41" s="365"/>
    </row>
    <row r="42" spans="1:39" ht="42" customHeight="1">
      <c r="B42" s="48">
        <v>4</v>
      </c>
      <c r="C42" s="105" t="s">
        <v>60</v>
      </c>
      <c r="D42" s="50"/>
      <c r="E42" s="49"/>
      <c r="F42" s="362"/>
      <c r="G42" s="363"/>
      <c r="H42" s="363"/>
      <c r="I42" s="363"/>
      <c r="J42" s="363"/>
      <c r="K42" s="363"/>
      <c r="L42" s="51" t="s">
        <v>60</v>
      </c>
      <c r="M42" s="52" t="s">
        <v>60</v>
      </c>
      <c r="N42" s="53"/>
      <c r="O42" s="364"/>
      <c r="P42" s="365"/>
      <c r="Q42" s="366"/>
      <c r="R42" s="367"/>
      <c r="S42" s="367"/>
      <c r="T42" s="367"/>
      <c r="U42" s="367"/>
      <c r="V42" s="368"/>
      <c r="W42" s="53"/>
      <c r="X42" s="364"/>
      <c r="Y42" s="365"/>
    </row>
    <row r="43" spans="1:39" ht="42" customHeight="1">
      <c r="B43" s="48">
        <v>5</v>
      </c>
      <c r="C43" s="105" t="s">
        <v>60</v>
      </c>
      <c r="D43" s="50"/>
      <c r="E43" s="49"/>
      <c r="F43" s="362"/>
      <c r="G43" s="363"/>
      <c r="H43" s="363"/>
      <c r="I43" s="363"/>
      <c r="J43" s="363"/>
      <c r="K43" s="363"/>
      <c r="L43" s="51" t="s">
        <v>60</v>
      </c>
      <c r="M43" s="52" t="s">
        <v>60</v>
      </c>
      <c r="N43" s="53"/>
      <c r="O43" s="364"/>
      <c r="P43" s="365"/>
      <c r="Q43" s="366"/>
      <c r="R43" s="367"/>
      <c r="S43" s="367"/>
      <c r="T43" s="367"/>
      <c r="U43" s="367"/>
      <c r="V43" s="368"/>
      <c r="W43" s="53"/>
      <c r="X43" s="364"/>
      <c r="Y43" s="365"/>
    </row>
    <row r="44" spans="1:39" ht="42" customHeight="1">
      <c r="B44" s="48">
        <v>6</v>
      </c>
      <c r="C44" s="105" t="s">
        <v>60</v>
      </c>
      <c r="D44" s="50"/>
      <c r="E44" s="49"/>
      <c r="F44" s="362"/>
      <c r="G44" s="363"/>
      <c r="H44" s="363"/>
      <c r="I44" s="363"/>
      <c r="J44" s="363"/>
      <c r="K44" s="363"/>
      <c r="L44" s="51" t="s">
        <v>60</v>
      </c>
      <c r="M44" s="52" t="s">
        <v>60</v>
      </c>
      <c r="N44" s="53"/>
      <c r="O44" s="364"/>
      <c r="P44" s="365"/>
      <c r="Q44" s="366"/>
      <c r="R44" s="367"/>
      <c r="S44" s="367"/>
      <c r="T44" s="367"/>
      <c r="U44" s="367"/>
      <c r="V44" s="368"/>
      <c r="W44" s="53"/>
      <c r="X44" s="364"/>
      <c r="Y44" s="365"/>
    </row>
    <row r="45" spans="1:39" ht="42" customHeight="1">
      <c r="B45" s="48">
        <v>7</v>
      </c>
      <c r="C45" s="105" t="s">
        <v>60</v>
      </c>
      <c r="D45" s="50"/>
      <c r="E45" s="49"/>
      <c r="F45" s="362"/>
      <c r="G45" s="363"/>
      <c r="H45" s="363"/>
      <c r="I45" s="363"/>
      <c r="J45" s="363"/>
      <c r="K45" s="363"/>
      <c r="L45" s="51" t="s">
        <v>60</v>
      </c>
      <c r="M45" s="52" t="s">
        <v>60</v>
      </c>
      <c r="N45" s="53"/>
      <c r="O45" s="364"/>
      <c r="P45" s="365"/>
      <c r="Q45" s="366"/>
      <c r="R45" s="367"/>
      <c r="S45" s="367"/>
      <c r="T45" s="367"/>
      <c r="U45" s="367"/>
      <c r="V45" s="368"/>
      <c r="W45" s="53"/>
      <c r="X45" s="364"/>
      <c r="Y45" s="365"/>
    </row>
    <row r="46" spans="1:39" ht="42" customHeight="1">
      <c r="B46" s="48">
        <v>8</v>
      </c>
      <c r="C46" s="105" t="s">
        <v>60</v>
      </c>
      <c r="D46" s="50"/>
      <c r="E46" s="49"/>
      <c r="F46" s="362"/>
      <c r="G46" s="363"/>
      <c r="H46" s="363"/>
      <c r="I46" s="363"/>
      <c r="J46" s="363"/>
      <c r="K46" s="363"/>
      <c r="L46" s="51" t="s">
        <v>60</v>
      </c>
      <c r="M46" s="52" t="s">
        <v>60</v>
      </c>
      <c r="N46" s="53"/>
      <c r="O46" s="364"/>
      <c r="P46" s="365"/>
      <c r="Q46" s="366"/>
      <c r="R46" s="367"/>
      <c r="S46" s="367"/>
      <c r="T46" s="367"/>
      <c r="U46" s="367"/>
      <c r="V46" s="368"/>
      <c r="W46" s="53"/>
      <c r="X46" s="364"/>
      <c r="Y46" s="365"/>
    </row>
    <row r="47" spans="1:39" ht="42" customHeight="1">
      <c r="B47" s="48">
        <v>9</v>
      </c>
      <c r="C47" s="105" t="s">
        <v>60</v>
      </c>
      <c r="D47" s="50"/>
      <c r="E47" s="49"/>
      <c r="F47" s="362"/>
      <c r="G47" s="363"/>
      <c r="H47" s="363"/>
      <c r="I47" s="363"/>
      <c r="J47" s="363"/>
      <c r="K47" s="363"/>
      <c r="L47" s="51" t="s">
        <v>60</v>
      </c>
      <c r="M47" s="52" t="s">
        <v>60</v>
      </c>
      <c r="N47" s="53"/>
      <c r="O47" s="364"/>
      <c r="P47" s="365"/>
      <c r="Q47" s="366"/>
      <c r="R47" s="367"/>
      <c r="S47" s="367"/>
      <c r="T47" s="367"/>
      <c r="U47" s="367"/>
      <c r="V47" s="368"/>
      <c r="W47" s="53"/>
      <c r="X47" s="364"/>
      <c r="Y47" s="365"/>
    </row>
    <row r="48" spans="1:39" ht="42" customHeight="1">
      <c r="A48" s="39"/>
      <c r="B48" s="48">
        <v>10</v>
      </c>
      <c r="C48" s="105" t="s">
        <v>60</v>
      </c>
      <c r="D48" s="50"/>
      <c r="E48" s="49"/>
      <c r="F48" s="362"/>
      <c r="G48" s="363"/>
      <c r="H48" s="363"/>
      <c r="I48" s="363"/>
      <c r="J48" s="363"/>
      <c r="K48" s="363"/>
      <c r="L48" s="51" t="s">
        <v>60</v>
      </c>
      <c r="M48" s="52" t="s">
        <v>60</v>
      </c>
      <c r="N48" s="53"/>
      <c r="O48" s="364"/>
      <c r="P48" s="365"/>
      <c r="Q48" s="366"/>
      <c r="R48" s="367"/>
      <c r="S48" s="367"/>
      <c r="T48" s="367"/>
      <c r="U48" s="367"/>
      <c r="V48" s="368"/>
      <c r="W48" s="53"/>
      <c r="X48" s="364"/>
      <c r="Y48" s="365"/>
      <c r="Z48" s="16"/>
    </row>
    <row r="49" spans="1:39" ht="42" customHeight="1">
      <c r="A49" s="39"/>
      <c r="B49" s="48">
        <v>11</v>
      </c>
      <c r="C49" s="105" t="s">
        <v>60</v>
      </c>
      <c r="D49" s="50"/>
      <c r="E49" s="49"/>
      <c r="F49" s="362"/>
      <c r="G49" s="363"/>
      <c r="H49" s="363"/>
      <c r="I49" s="363"/>
      <c r="J49" s="363"/>
      <c r="K49" s="363"/>
      <c r="L49" s="51" t="s">
        <v>60</v>
      </c>
      <c r="M49" s="52" t="s">
        <v>60</v>
      </c>
      <c r="N49" s="53"/>
      <c r="O49" s="364"/>
      <c r="P49" s="365"/>
      <c r="Q49" s="366"/>
      <c r="R49" s="367"/>
      <c r="S49" s="367"/>
      <c r="T49" s="367"/>
      <c r="U49" s="367"/>
      <c r="V49" s="368"/>
      <c r="W49" s="53"/>
      <c r="X49" s="364"/>
      <c r="Y49" s="365"/>
      <c r="Z49" s="16"/>
    </row>
    <row r="50" spans="1:39" ht="42" customHeight="1">
      <c r="A50" s="39"/>
      <c r="B50" s="48">
        <v>12</v>
      </c>
      <c r="C50" s="105" t="s">
        <v>60</v>
      </c>
      <c r="D50" s="50"/>
      <c r="E50" s="49"/>
      <c r="F50" s="362"/>
      <c r="G50" s="363"/>
      <c r="H50" s="363"/>
      <c r="I50" s="363"/>
      <c r="J50" s="363"/>
      <c r="K50" s="363"/>
      <c r="L50" s="51" t="s">
        <v>60</v>
      </c>
      <c r="M50" s="52" t="s">
        <v>60</v>
      </c>
      <c r="N50" s="53"/>
      <c r="O50" s="364"/>
      <c r="P50" s="365"/>
      <c r="Q50" s="366"/>
      <c r="R50" s="367"/>
      <c r="S50" s="367"/>
      <c r="T50" s="367"/>
      <c r="U50" s="367"/>
      <c r="V50" s="368"/>
      <c r="W50" s="53"/>
      <c r="X50" s="364"/>
      <c r="Y50" s="365"/>
      <c r="Z50" s="16"/>
    </row>
    <row r="51" spans="1:39" s="12" customFormat="1" ht="42" customHeight="1">
      <c r="A51" s="54"/>
      <c r="B51" s="48">
        <v>13</v>
      </c>
      <c r="C51" s="105" t="s">
        <v>60</v>
      </c>
      <c r="D51" s="50"/>
      <c r="E51" s="49"/>
      <c r="F51" s="362"/>
      <c r="G51" s="363"/>
      <c r="H51" s="363"/>
      <c r="I51" s="363"/>
      <c r="J51" s="363"/>
      <c r="K51" s="363"/>
      <c r="L51" s="51" t="s">
        <v>60</v>
      </c>
      <c r="M51" s="52" t="s">
        <v>60</v>
      </c>
      <c r="N51" s="53"/>
      <c r="O51" s="364"/>
      <c r="P51" s="365"/>
      <c r="Q51" s="366"/>
      <c r="R51" s="367"/>
      <c r="S51" s="367"/>
      <c r="T51" s="367"/>
      <c r="U51" s="367"/>
      <c r="V51" s="368"/>
      <c r="W51" s="53"/>
      <c r="X51" s="364"/>
      <c r="Y51" s="365"/>
      <c r="Z51" s="55"/>
      <c r="AA51" s="55"/>
      <c r="AB51" s="55"/>
      <c r="AC51" s="55"/>
      <c r="AD51" s="55"/>
      <c r="AE51" s="55"/>
      <c r="AF51" s="55"/>
      <c r="AG51" s="55"/>
      <c r="AH51" s="55"/>
      <c r="AI51" s="55"/>
      <c r="AJ51" s="55"/>
      <c r="AK51" s="55"/>
      <c r="AL51" s="55"/>
      <c r="AM51" s="55"/>
    </row>
    <row r="52" spans="1:39" s="12" customFormat="1" ht="42" customHeight="1">
      <c r="A52" s="54"/>
      <c r="B52" s="48">
        <v>14</v>
      </c>
      <c r="C52" s="105" t="s">
        <v>60</v>
      </c>
      <c r="D52" s="50"/>
      <c r="E52" s="49"/>
      <c r="F52" s="362"/>
      <c r="G52" s="363"/>
      <c r="H52" s="363"/>
      <c r="I52" s="363"/>
      <c r="J52" s="363"/>
      <c r="K52" s="363"/>
      <c r="L52" s="51" t="s">
        <v>60</v>
      </c>
      <c r="M52" s="52" t="s">
        <v>60</v>
      </c>
      <c r="N52" s="53"/>
      <c r="O52" s="364"/>
      <c r="P52" s="365"/>
      <c r="Q52" s="366"/>
      <c r="R52" s="367"/>
      <c r="S52" s="367"/>
      <c r="T52" s="367"/>
      <c r="U52" s="367"/>
      <c r="V52" s="368"/>
      <c r="W52" s="53"/>
      <c r="X52" s="364"/>
      <c r="Y52" s="365"/>
      <c r="Z52" s="55"/>
      <c r="AA52" s="55"/>
      <c r="AB52" s="55"/>
      <c r="AC52" s="55"/>
      <c r="AD52" s="55"/>
      <c r="AE52" s="55"/>
      <c r="AF52" s="55"/>
      <c r="AG52" s="55"/>
      <c r="AH52" s="55"/>
      <c r="AI52" s="55"/>
      <c r="AJ52" s="55"/>
      <c r="AK52" s="55"/>
      <c r="AL52" s="55"/>
      <c r="AM52" s="55"/>
    </row>
    <row r="53" spans="1:39" s="12" customFormat="1" ht="42" customHeight="1">
      <c r="A53" s="54"/>
      <c r="B53" s="48">
        <v>15</v>
      </c>
      <c r="C53" s="105" t="s">
        <v>60</v>
      </c>
      <c r="D53" s="50"/>
      <c r="E53" s="49"/>
      <c r="F53" s="362"/>
      <c r="G53" s="363"/>
      <c r="H53" s="363"/>
      <c r="I53" s="363"/>
      <c r="J53" s="363"/>
      <c r="K53" s="363"/>
      <c r="L53" s="51" t="s">
        <v>60</v>
      </c>
      <c r="M53" s="52" t="s">
        <v>60</v>
      </c>
      <c r="N53" s="53"/>
      <c r="O53" s="364"/>
      <c r="P53" s="365"/>
      <c r="Q53" s="366"/>
      <c r="R53" s="367"/>
      <c r="S53" s="367"/>
      <c r="T53" s="367"/>
      <c r="U53" s="367"/>
      <c r="V53" s="368"/>
      <c r="W53" s="53"/>
      <c r="X53" s="364"/>
      <c r="Y53" s="365"/>
      <c r="Z53" s="55"/>
      <c r="AA53" s="55"/>
      <c r="AB53" s="55"/>
      <c r="AC53" s="55"/>
      <c r="AD53" s="55"/>
      <c r="AE53" s="55"/>
      <c r="AF53" s="55"/>
      <c r="AG53" s="55"/>
      <c r="AH53" s="55"/>
      <c r="AI53" s="55"/>
      <c r="AJ53" s="55"/>
      <c r="AK53" s="55"/>
      <c r="AL53" s="55"/>
      <c r="AM53" s="55"/>
    </row>
    <row r="54" spans="1:39" s="12" customFormat="1" ht="42" customHeight="1">
      <c r="A54" s="54"/>
      <c r="B54" s="48">
        <v>16</v>
      </c>
      <c r="C54" s="105" t="s">
        <v>60</v>
      </c>
      <c r="D54" s="50"/>
      <c r="E54" s="49"/>
      <c r="F54" s="362"/>
      <c r="G54" s="363"/>
      <c r="H54" s="363"/>
      <c r="I54" s="363"/>
      <c r="J54" s="363"/>
      <c r="K54" s="363"/>
      <c r="L54" s="51" t="s">
        <v>60</v>
      </c>
      <c r="M54" s="52" t="s">
        <v>60</v>
      </c>
      <c r="N54" s="53"/>
      <c r="O54" s="364"/>
      <c r="P54" s="365"/>
      <c r="Q54" s="366"/>
      <c r="R54" s="367"/>
      <c r="S54" s="367"/>
      <c r="T54" s="367"/>
      <c r="U54" s="367"/>
      <c r="V54" s="368"/>
      <c r="W54" s="53"/>
      <c r="X54" s="364"/>
      <c r="Y54" s="365"/>
      <c r="Z54" s="55"/>
      <c r="AA54" s="55"/>
      <c r="AB54" s="55"/>
      <c r="AC54" s="55"/>
      <c r="AD54" s="55"/>
      <c r="AE54" s="55"/>
      <c r="AF54" s="55"/>
      <c r="AG54" s="55"/>
      <c r="AH54" s="55"/>
      <c r="AI54" s="55"/>
      <c r="AJ54" s="55"/>
      <c r="AK54" s="55"/>
      <c r="AL54" s="55"/>
      <c r="AM54" s="55"/>
    </row>
    <row r="55" spans="1:39" s="12" customFormat="1" ht="42" customHeight="1">
      <c r="A55" s="54"/>
      <c r="B55" s="48">
        <v>17</v>
      </c>
      <c r="C55" s="105" t="s">
        <v>60</v>
      </c>
      <c r="D55" s="50"/>
      <c r="E55" s="49"/>
      <c r="F55" s="362"/>
      <c r="G55" s="363"/>
      <c r="H55" s="363"/>
      <c r="I55" s="363"/>
      <c r="J55" s="363"/>
      <c r="K55" s="363"/>
      <c r="L55" s="51" t="s">
        <v>60</v>
      </c>
      <c r="M55" s="52" t="s">
        <v>60</v>
      </c>
      <c r="N55" s="53"/>
      <c r="O55" s="364"/>
      <c r="P55" s="365"/>
      <c r="Q55" s="366"/>
      <c r="R55" s="367"/>
      <c r="S55" s="367"/>
      <c r="T55" s="367"/>
      <c r="U55" s="367"/>
      <c r="V55" s="368"/>
      <c r="W55" s="53"/>
      <c r="X55" s="364"/>
      <c r="Y55" s="365"/>
      <c r="Z55" s="55"/>
      <c r="AA55" s="55"/>
      <c r="AB55" s="55"/>
      <c r="AC55" s="55"/>
      <c r="AD55" s="55"/>
      <c r="AE55" s="55"/>
      <c r="AF55" s="55"/>
      <c r="AG55" s="55"/>
      <c r="AH55" s="55"/>
      <c r="AI55" s="55"/>
      <c r="AJ55" s="55"/>
      <c r="AK55" s="55"/>
      <c r="AL55" s="55"/>
      <c r="AM55" s="55"/>
    </row>
    <row r="56" spans="1:39" s="12" customFormat="1" ht="42" customHeight="1">
      <c r="A56" s="54"/>
      <c r="B56" s="48">
        <v>18</v>
      </c>
      <c r="C56" s="105" t="s">
        <v>60</v>
      </c>
      <c r="D56" s="50"/>
      <c r="E56" s="49"/>
      <c r="F56" s="362"/>
      <c r="G56" s="363"/>
      <c r="H56" s="363"/>
      <c r="I56" s="363"/>
      <c r="J56" s="363"/>
      <c r="K56" s="363"/>
      <c r="L56" s="51" t="s">
        <v>60</v>
      </c>
      <c r="M56" s="52" t="s">
        <v>60</v>
      </c>
      <c r="N56" s="53"/>
      <c r="O56" s="364"/>
      <c r="P56" s="365"/>
      <c r="Q56" s="366"/>
      <c r="R56" s="367"/>
      <c r="S56" s="367"/>
      <c r="T56" s="367"/>
      <c r="U56" s="367"/>
      <c r="V56" s="368"/>
      <c r="W56" s="53"/>
      <c r="X56" s="364"/>
      <c r="Y56" s="365"/>
      <c r="Z56" s="55"/>
      <c r="AA56" s="55"/>
      <c r="AB56" s="55"/>
      <c r="AC56" s="55"/>
      <c r="AD56" s="55"/>
      <c r="AE56" s="55"/>
      <c r="AF56" s="55"/>
      <c r="AG56" s="55"/>
      <c r="AH56" s="55"/>
      <c r="AI56" s="55"/>
      <c r="AJ56" s="55"/>
      <c r="AK56" s="55"/>
      <c r="AL56" s="55"/>
      <c r="AM56" s="55"/>
    </row>
    <row r="57" spans="1:39" s="12" customFormat="1" ht="42" customHeight="1">
      <c r="A57" s="54"/>
      <c r="B57" s="48">
        <v>19</v>
      </c>
      <c r="C57" s="105" t="s">
        <v>60</v>
      </c>
      <c r="D57" s="50"/>
      <c r="E57" s="49"/>
      <c r="F57" s="362"/>
      <c r="G57" s="363"/>
      <c r="H57" s="363"/>
      <c r="I57" s="363"/>
      <c r="J57" s="363"/>
      <c r="K57" s="363"/>
      <c r="L57" s="51" t="s">
        <v>60</v>
      </c>
      <c r="M57" s="52" t="s">
        <v>60</v>
      </c>
      <c r="N57" s="53"/>
      <c r="O57" s="364"/>
      <c r="P57" s="365"/>
      <c r="Q57" s="366"/>
      <c r="R57" s="367"/>
      <c r="S57" s="367"/>
      <c r="T57" s="367"/>
      <c r="U57" s="367"/>
      <c r="V57" s="368"/>
      <c r="W57" s="53"/>
      <c r="X57" s="364"/>
      <c r="Y57" s="365"/>
      <c r="Z57" s="55"/>
      <c r="AA57" s="55"/>
      <c r="AB57" s="55"/>
      <c r="AC57" s="55"/>
      <c r="AD57" s="55"/>
      <c r="AE57" s="55"/>
      <c r="AF57" s="55"/>
      <c r="AG57" s="55"/>
      <c r="AH57" s="55"/>
      <c r="AI57" s="55"/>
      <c r="AJ57" s="55"/>
      <c r="AK57" s="55"/>
      <c r="AL57" s="55"/>
      <c r="AM57" s="55"/>
    </row>
    <row r="58" spans="1:39" ht="42" customHeight="1">
      <c r="B58" s="48">
        <v>20</v>
      </c>
      <c r="C58" s="105" t="s">
        <v>60</v>
      </c>
      <c r="D58" s="50"/>
      <c r="E58" s="49"/>
      <c r="F58" s="362"/>
      <c r="G58" s="363"/>
      <c r="H58" s="363"/>
      <c r="I58" s="363"/>
      <c r="J58" s="363"/>
      <c r="K58" s="363"/>
      <c r="L58" s="51" t="s">
        <v>60</v>
      </c>
      <c r="M58" s="52" t="s">
        <v>60</v>
      </c>
      <c r="N58" s="53"/>
      <c r="O58" s="364"/>
      <c r="P58" s="365"/>
      <c r="Q58" s="366"/>
      <c r="R58" s="367"/>
      <c r="S58" s="367"/>
      <c r="T58" s="367"/>
      <c r="U58" s="367"/>
      <c r="V58" s="368"/>
      <c r="W58" s="53"/>
      <c r="X58" s="364"/>
      <c r="Y58" s="365"/>
    </row>
    <row r="59" spans="1:39" ht="42" customHeight="1">
      <c r="B59" s="48">
        <v>21</v>
      </c>
      <c r="C59" s="105" t="s">
        <v>60</v>
      </c>
      <c r="D59" s="50"/>
      <c r="E59" s="49"/>
      <c r="F59" s="362"/>
      <c r="G59" s="363"/>
      <c r="H59" s="363"/>
      <c r="I59" s="363"/>
      <c r="J59" s="363"/>
      <c r="K59" s="363"/>
      <c r="L59" s="51" t="s">
        <v>60</v>
      </c>
      <c r="M59" s="52" t="s">
        <v>60</v>
      </c>
      <c r="N59" s="53"/>
      <c r="O59" s="364"/>
      <c r="P59" s="365"/>
      <c r="Q59" s="366"/>
      <c r="R59" s="367"/>
      <c r="S59" s="367"/>
      <c r="T59" s="367"/>
      <c r="U59" s="367"/>
      <c r="V59" s="368"/>
      <c r="W59" s="53"/>
      <c r="X59" s="364"/>
      <c r="Y59" s="365"/>
    </row>
    <row r="60" spans="1:39" ht="42" customHeight="1">
      <c r="B60" s="48">
        <v>22</v>
      </c>
      <c r="C60" s="105" t="s">
        <v>60</v>
      </c>
      <c r="D60" s="50"/>
      <c r="E60" s="49"/>
      <c r="F60" s="362"/>
      <c r="G60" s="363"/>
      <c r="H60" s="363"/>
      <c r="I60" s="363"/>
      <c r="J60" s="363"/>
      <c r="K60" s="363"/>
      <c r="L60" s="51" t="s">
        <v>60</v>
      </c>
      <c r="M60" s="52" t="s">
        <v>60</v>
      </c>
      <c r="N60" s="53"/>
      <c r="O60" s="364"/>
      <c r="P60" s="365"/>
      <c r="Q60" s="366"/>
      <c r="R60" s="367"/>
      <c r="S60" s="367"/>
      <c r="T60" s="367"/>
      <c r="U60" s="367"/>
      <c r="V60" s="368"/>
      <c r="W60" s="53"/>
      <c r="X60" s="364"/>
      <c r="Y60" s="365"/>
    </row>
    <row r="61" spans="1:39" ht="42" customHeight="1">
      <c r="B61" s="48">
        <v>23</v>
      </c>
      <c r="C61" s="105" t="s">
        <v>60</v>
      </c>
      <c r="D61" s="50"/>
      <c r="E61" s="49"/>
      <c r="F61" s="362"/>
      <c r="G61" s="363"/>
      <c r="H61" s="363"/>
      <c r="I61" s="363"/>
      <c r="J61" s="363"/>
      <c r="K61" s="363"/>
      <c r="L61" s="51" t="s">
        <v>60</v>
      </c>
      <c r="M61" s="52" t="s">
        <v>60</v>
      </c>
      <c r="N61" s="53"/>
      <c r="O61" s="364"/>
      <c r="P61" s="365"/>
      <c r="Q61" s="366"/>
      <c r="R61" s="367"/>
      <c r="S61" s="367"/>
      <c r="T61" s="367"/>
      <c r="U61" s="367"/>
      <c r="V61" s="368"/>
      <c r="W61" s="53"/>
      <c r="X61" s="364"/>
      <c r="Y61" s="365"/>
    </row>
    <row r="62" spans="1:39" ht="42" customHeight="1">
      <c r="B62" s="48">
        <v>24</v>
      </c>
      <c r="C62" s="105" t="s">
        <v>60</v>
      </c>
      <c r="D62" s="50"/>
      <c r="E62" s="49"/>
      <c r="F62" s="362"/>
      <c r="G62" s="363"/>
      <c r="H62" s="363"/>
      <c r="I62" s="363"/>
      <c r="J62" s="363"/>
      <c r="K62" s="363"/>
      <c r="L62" s="51" t="s">
        <v>60</v>
      </c>
      <c r="M62" s="52" t="s">
        <v>60</v>
      </c>
      <c r="N62" s="53"/>
      <c r="O62" s="364"/>
      <c r="P62" s="365"/>
      <c r="Q62" s="366"/>
      <c r="R62" s="367"/>
      <c r="S62" s="367"/>
      <c r="T62" s="367"/>
      <c r="U62" s="367"/>
      <c r="V62" s="368"/>
      <c r="W62" s="53"/>
      <c r="X62" s="364"/>
      <c r="Y62" s="365"/>
    </row>
    <row r="63" spans="1:39" ht="42" customHeight="1">
      <c r="B63" s="48">
        <v>25</v>
      </c>
      <c r="C63" s="105" t="s">
        <v>60</v>
      </c>
      <c r="D63" s="50"/>
      <c r="E63" s="49"/>
      <c r="F63" s="362"/>
      <c r="G63" s="363"/>
      <c r="H63" s="363"/>
      <c r="I63" s="363"/>
      <c r="J63" s="363"/>
      <c r="K63" s="363"/>
      <c r="L63" s="51" t="s">
        <v>60</v>
      </c>
      <c r="M63" s="52" t="s">
        <v>60</v>
      </c>
      <c r="N63" s="53"/>
      <c r="O63" s="364"/>
      <c r="P63" s="365"/>
      <c r="Q63" s="366"/>
      <c r="R63" s="367"/>
      <c r="S63" s="367"/>
      <c r="T63" s="367"/>
      <c r="U63" s="367"/>
      <c r="V63" s="368"/>
      <c r="W63" s="53"/>
      <c r="X63" s="364"/>
      <c r="Y63" s="365"/>
    </row>
    <row r="64" spans="1:39" ht="42" customHeight="1">
      <c r="B64" s="48">
        <v>26</v>
      </c>
      <c r="C64" s="105" t="s">
        <v>60</v>
      </c>
      <c r="D64" s="50"/>
      <c r="E64" s="49"/>
      <c r="F64" s="362"/>
      <c r="G64" s="363"/>
      <c r="H64" s="363"/>
      <c r="I64" s="363"/>
      <c r="J64" s="363"/>
      <c r="K64" s="363"/>
      <c r="L64" s="51" t="s">
        <v>60</v>
      </c>
      <c r="M64" s="52" t="s">
        <v>60</v>
      </c>
      <c r="N64" s="53"/>
      <c r="O64" s="364"/>
      <c r="P64" s="365"/>
      <c r="Q64" s="366"/>
      <c r="R64" s="367"/>
      <c r="S64" s="367"/>
      <c r="T64" s="367"/>
      <c r="U64" s="367"/>
      <c r="V64" s="368"/>
      <c r="W64" s="53"/>
      <c r="X64" s="364"/>
      <c r="Y64" s="365"/>
    </row>
    <row r="65" spans="2:25" ht="42" customHeight="1">
      <c r="B65" s="48">
        <v>27</v>
      </c>
      <c r="C65" s="105" t="s">
        <v>60</v>
      </c>
      <c r="D65" s="50"/>
      <c r="E65" s="49"/>
      <c r="F65" s="362"/>
      <c r="G65" s="363"/>
      <c r="H65" s="363"/>
      <c r="I65" s="363"/>
      <c r="J65" s="363"/>
      <c r="K65" s="363"/>
      <c r="L65" s="51" t="s">
        <v>60</v>
      </c>
      <c r="M65" s="52" t="s">
        <v>60</v>
      </c>
      <c r="N65" s="53"/>
      <c r="O65" s="364"/>
      <c r="P65" s="365"/>
      <c r="Q65" s="366"/>
      <c r="R65" s="367"/>
      <c r="S65" s="367"/>
      <c r="T65" s="367"/>
      <c r="U65" s="367"/>
      <c r="V65" s="368"/>
      <c r="W65" s="53"/>
      <c r="X65" s="364"/>
      <c r="Y65" s="365"/>
    </row>
    <row r="66" spans="2:25" ht="42" customHeight="1">
      <c r="B66" s="48">
        <v>28</v>
      </c>
      <c r="C66" s="105" t="s">
        <v>60</v>
      </c>
      <c r="D66" s="50"/>
      <c r="E66" s="49"/>
      <c r="F66" s="362"/>
      <c r="G66" s="363"/>
      <c r="H66" s="363"/>
      <c r="I66" s="363"/>
      <c r="J66" s="363"/>
      <c r="K66" s="363"/>
      <c r="L66" s="51" t="s">
        <v>60</v>
      </c>
      <c r="M66" s="52" t="s">
        <v>60</v>
      </c>
      <c r="N66" s="53"/>
      <c r="O66" s="364"/>
      <c r="P66" s="365"/>
      <c r="Q66" s="366"/>
      <c r="R66" s="367"/>
      <c r="S66" s="367"/>
      <c r="T66" s="367"/>
      <c r="U66" s="367"/>
      <c r="V66" s="368"/>
      <c r="W66" s="53"/>
      <c r="X66" s="364"/>
      <c r="Y66" s="365"/>
    </row>
    <row r="67" spans="2:25" ht="42" customHeight="1">
      <c r="B67" s="48">
        <v>29</v>
      </c>
      <c r="C67" s="105" t="s">
        <v>60</v>
      </c>
      <c r="D67" s="50"/>
      <c r="E67" s="49"/>
      <c r="F67" s="362"/>
      <c r="G67" s="363"/>
      <c r="H67" s="363"/>
      <c r="I67" s="363"/>
      <c r="J67" s="363"/>
      <c r="K67" s="363"/>
      <c r="L67" s="51" t="s">
        <v>60</v>
      </c>
      <c r="M67" s="52" t="s">
        <v>60</v>
      </c>
      <c r="N67" s="53"/>
      <c r="O67" s="364"/>
      <c r="P67" s="365"/>
      <c r="Q67" s="366"/>
      <c r="R67" s="367"/>
      <c r="S67" s="367"/>
      <c r="T67" s="367"/>
      <c r="U67" s="367"/>
      <c r="V67" s="368"/>
      <c r="W67" s="53"/>
      <c r="X67" s="364"/>
      <c r="Y67" s="365"/>
    </row>
    <row r="68" spans="2:25" ht="42" customHeight="1">
      <c r="B68" s="48">
        <v>30</v>
      </c>
      <c r="C68" s="105" t="s">
        <v>60</v>
      </c>
      <c r="D68" s="50"/>
      <c r="E68" s="49"/>
      <c r="F68" s="362"/>
      <c r="G68" s="363"/>
      <c r="H68" s="363"/>
      <c r="I68" s="363"/>
      <c r="J68" s="363"/>
      <c r="K68" s="363"/>
      <c r="L68" s="51" t="s">
        <v>60</v>
      </c>
      <c r="M68" s="52" t="s">
        <v>60</v>
      </c>
      <c r="N68" s="53"/>
      <c r="O68" s="364"/>
      <c r="P68" s="365"/>
      <c r="Q68" s="366"/>
      <c r="R68" s="367"/>
      <c r="S68" s="367"/>
      <c r="T68" s="367"/>
      <c r="U68" s="367"/>
      <c r="V68" s="368"/>
      <c r="W68" s="53"/>
      <c r="X68" s="364"/>
      <c r="Y68" s="365"/>
    </row>
    <row r="69" spans="2:25" ht="42" customHeight="1">
      <c r="B69" s="48">
        <v>31</v>
      </c>
      <c r="C69" s="105" t="s">
        <v>60</v>
      </c>
      <c r="D69" s="50"/>
      <c r="E69" s="49"/>
      <c r="F69" s="362"/>
      <c r="G69" s="363"/>
      <c r="H69" s="363"/>
      <c r="I69" s="363"/>
      <c r="J69" s="363"/>
      <c r="K69" s="363"/>
      <c r="L69" s="51" t="s">
        <v>60</v>
      </c>
      <c r="M69" s="52" t="s">
        <v>60</v>
      </c>
      <c r="N69" s="53"/>
      <c r="O69" s="364"/>
      <c r="P69" s="365"/>
      <c r="Q69" s="366"/>
      <c r="R69" s="367"/>
      <c r="S69" s="367"/>
      <c r="T69" s="367"/>
      <c r="U69" s="367"/>
      <c r="V69" s="368"/>
      <c r="W69" s="53"/>
      <c r="X69" s="364"/>
      <c r="Y69" s="365"/>
    </row>
    <row r="70" spans="2:25" ht="42" customHeight="1">
      <c r="B70" s="48">
        <v>32</v>
      </c>
      <c r="C70" s="105" t="s">
        <v>60</v>
      </c>
      <c r="D70" s="50"/>
      <c r="E70" s="49"/>
      <c r="F70" s="362"/>
      <c r="G70" s="363"/>
      <c r="H70" s="363"/>
      <c r="I70" s="363"/>
      <c r="J70" s="363"/>
      <c r="K70" s="363"/>
      <c r="L70" s="51" t="s">
        <v>60</v>
      </c>
      <c r="M70" s="52" t="s">
        <v>60</v>
      </c>
      <c r="N70" s="53"/>
      <c r="O70" s="364"/>
      <c r="P70" s="365"/>
      <c r="Q70" s="366"/>
      <c r="R70" s="367"/>
      <c r="S70" s="367"/>
      <c r="T70" s="367"/>
      <c r="U70" s="367"/>
      <c r="V70" s="368"/>
      <c r="W70" s="53"/>
      <c r="X70" s="364"/>
      <c r="Y70" s="365"/>
    </row>
    <row r="71" spans="2:25" ht="42" customHeight="1">
      <c r="B71" s="48">
        <v>33</v>
      </c>
      <c r="C71" s="105" t="s">
        <v>60</v>
      </c>
      <c r="D71" s="50"/>
      <c r="E71" s="49"/>
      <c r="F71" s="362"/>
      <c r="G71" s="363"/>
      <c r="H71" s="363"/>
      <c r="I71" s="363"/>
      <c r="J71" s="363"/>
      <c r="K71" s="363"/>
      <c r="L71" s="51" t="s">
        <v>60</v>
      </c>
      <c r="M71" s="52" t="s">
        <v>60</v>
      </c>
      <c r="N71" s="53"/>
      <c r="O71" s="364"/>
      <c r="P71" s="365"/>
      <c r="Q71" s="366"/>
      <c r="R71" s="367"/>
      <c r="S71" s="367"/>
      <c r="T71" s="367"/>
      <c r="U71" s="367"/>
      <c r="V71" s="368"/>
      <c r="W71" s="53"/>
      <c r="X71" s="364"/>
      <c r="Y71" s="365"/>
    </row>
    <row r="72" spans="2:25" ht="42" customHeight="1">
      <c r="B72" s="48">
        <v>34</v>
      </c>
      <c r="C72" s="105" t="s">
        <v>60</v>
      </c>
      <c r="D72" s="50"/>
      <c r="E72" s="49"/>
      <c r="F72" s="362"/>
      <c r="G72" s="363"/>
      <c r="H72" s="363"/>
      <c r="I72" s="363"/>
      <c r="J72" s="363"/>
      <c r="K72" s="363"/>
      <c r="L72" s="51" t="s">
        <v>60</v>
      </c>
      <c r="M72" s="52" t="s">
        <v>60</v>
      </c>
      <c r="N72" s="53"/>
      <c r="O72" s="364"/>
      <c r="P72" s="365"/>
      <c r="Q72" s="366"/>
      <c r="R72" s="367"/>
      <c r="S72" s="367"/>
      <c r="T72" s="367"/>
      <c r="U72" s="367"/>
      <c r="V72" s="368"/>
      <c r="W72" s="53"/>
      <c r="X72" s="364"/>
      <c r="Y72" s="365"/>
    </row>
    <row r="73" spans="2:25" ht="42" customHeight="1">
      <c r="B73" s="48">
        <v>35</v>
      </c>
      <c r="C73" s="105" t="s">
        <v>60</v>
      </c>
      <c r="D73" s="50"/>
      <c r="E73" s="49"/>
      <c r="F73" s="362"/>
      <c r="G73" s="363"/>
      <c r="H73" s="363"/>
      <c r="I73" s="363"/>
      <c r="J73" s="363"/>
      <c r="K73" s="363"/>
      <c r="L73" s="51" t="s">
        <v>60</v>
      </c>
      <c r="M73" s="52" t="s">
        <v>60</v>
      </c>
      <c r="N73" s="53"/>
      <c r="O73" s="364"/>
      <c r="P73" s="365"/>
      <c r="Q73" s="366"/>
      <c r="R73" s="367"/>
      <c r="S73" s="367"/>
      <c r="T73" s="367"/>
      <c r="U73" s="367"/>
      <c r="V73" s="368"/>
      <c r="W73" s="53"/>
      <c r="X73" s="364"/>
      <c r="Y73" s="365"/>
    </row>
    <row r="74" spans="2:25" ht="42" customHeight="1">
      <c r="B74" s="48">
        <v>36</v>
      </c>
      <c r="C74" s="105" t="s">
        <v>60</v>
      </c>
      <c r="D74" s="50"/>
      <c r="E74" s="49"/>
      <c r="F74" s="362"/>
      <c r="G74" s="363"/>
      <c r="H74" s="363"/>
      <c r="I74" s="363"/>
      <c r="J74" s="363"/>
      <c r="K74" s="363"/>
      <c r="L74" s="51" t="s">
        <v>60</v>
      </c>
      <c r="M74" s="52" t="s">
        <v>60</v>
      </c>
      <c r="N74" s="53"/>
      <c r="O74" s="364"/>
      <c r="P74" s="365"/>
      <c r="Q74" s="366"/>
      <c r="R74" s="367"/>
      <c r="S74" s="367"/>
      <c r="T74" s="367"/>
      <c r="U74" s="367"/>
      <c r="V74" s="368"/>
      <c r="W74" s="53"/>
      <c r="X74" s="364"/>
      <c r="Y74" s="365"/>
    </row>
    <row r="75" spans="2:25" ht="42" customHeight="1">
      <c r="B75" s="48">
        <v>37</v>
      </c>
      <c r="C75" s="105" t="s">
        <v>60</v>
      </c>
      <c r="D75" s="50"/>
      <c r="E75" s="49"/>
      <c r="F75" s="362"/>
      <c r="G75" s="363"/>
      <c r="H75" s="363"/>
      <c r="I75" s="363"/>
      <c r="J75" s="363"/>
      <c r="K75" s="363"/>
      <c r="L75" s="51" t="s">
        <v>60</v>
      </c>
      <c r="M75" s="52" t="s">
        <v>60</v>
      </c>
      <c r="N75" s="53"/>
      <c r="O75" s="364"/>
      <c r="P75" s="365"/>
      <c r="Q75" s="366"/>
      <c r="R75" s="367"/>
      <c r="S75" s="367"/>
      <c r="T75" s="367"/>
      <c r="U75" s="367"/>
      <c r="V75" s="368"/>
      <c r="W75" s="53"/>
      <c r="X75" s="364"/>
      <c r="Y75" s="365"/>
    </row>
    <row r="76" spans="2:25" ht="42" customHeight="1">
      <c r="B76" s="48">
        <v>38</v>
      </c>
      <c r="C76" s="105" t="s">
        <v>60</v>
      </c>
      <c r="D76" s="50"/>
      <c r="E76" s="49"/>
      <c r="F76" s="362"/>
      <c r="G76" s="363"/>
      <c r="H76" s="363"/>
      <c r="I76" s="363"/>
      <c r="J76" s="363"/>
      <c r="K76" s="363"/>
      <c r="L76" s="51" t="s">
        <v>60</v>
      </c>
      <c r="M76" s="52" t="s">
        <v>60</v>
      </c>
      <c r="N76" s="53"/>
      <c r="O76" s="364"/>
      <c r="P76" s="365"/>
      <c r="Q76" s="366"/>
      <c r="R76" s="367"/>
      <c r="S76" s="367"/>
      <c r="T76" s="367"/>
      <c r="U76" s="367"/>
      <c r="V76" s="368"/>
      <c r="W76" s="53"/>
      <c r="X76" s="364"/>
      <c r="Y76" s="365"/>
    </row>
    <row r="77" spans="2:25" ht="42" customHeight="1">
      <c r="B77" s="48">
        <v>39</v>
      </c>
      <c r="C77" s="105" t="s">
        <v>60</v>
      </c>
      <c r="D77" s="50"/>
      <c r="E77" s="49"/>
      <c r="F77" s="362"/>
      <c r="G77" s="363"/>
      <c r="H77" s="363"/>
      <c r="I77" s="363"/>
      <c r="J77" s="363"/>
      <c r="K77" s="363"/>
      <c r="L77" s="51" t="s">
        <v>60</v>
      </c>
      <c r="M77" s="52" t="s">
        <v>60</v>
      </c>
      <c r="N77" s="53"/>
      <c r="O77" s="364"/>
      <c r="P77" s="365"/>
      <c r="Q77" s="366"/>
      <c r="R77" s="367"/>
      <c r="S77" s="367"/>
      <c r="T77" s="367"/>
      <c r="U77" s="367"/>
      <c r="V77" s="368"/>
      <c r="W77" s="53"/>
      <c r="X77" s="364"/>
      <c r="Y77" s="365"/>
    </row>
    <row r="78" spans="2:25" ht="42" customHeight="1">
      <c r="B78" s="48">
        <v>40</v>
      </c>
      <c r="C78" s="105" t="s">
        <v>60</v>
      </c>
      <c r="D78" s="50"/>
      <c r="E78" s="49"/>
      <c r="F78" s="362"/>
      <c r="G78" s="363"/>
      <c r="H78" s="363"/>
      <c r="I78" s="363"/>
      <c r="J78" s="363"/>
      <c r="K78" s="363"/>
      <c r="L78" s="51" t="s">
        <v>60</v>
      </c>
      <c r="M78" s="52" t="s">
        <v>60</v>
      </c>
      <c r="N78" s="53"/>
      <c r="O78" s="364"/>
      <c r="P78" s="365"/>
      <c r="Q78" s="366"/>
      <c r="R78" s="367"/>
      <c r="S78" s="367"/>
      <c r="T78" s="367"/>
      <c r="U78" s="367"/>
      <c r="V78" s="368"/>
      <c r="W78" s="53"/>
      <c r="X78" s="364"/>
      <c r="Y78" s="365"/>
    </row>
    <row r="79" spans="2:25" ht="42" customHeight="1">
      <c r="B79" s="48">
        <v>41</v>
      </c>
      <c r="C79" s="105" t="s">
        <v>60</v>
      </c>
      <c r="D79" s="50"/>
      <c r="E79" s="49"/>
      <c r="F79" s="362"/>
      <c r="G79" s="363"/>
      <c r="H79" s="363"/>
      <c r="I79" s="363"/>
      <c r="J79" s="363"/>
      <c r="K79" s="363"/>
      <c r="L79" s="51" t="s">
        <v>60</v>
      </c>
      <c r="M79" s="52" t="s">
        <v>60</v>
      </c>
      <c r="N79" s="53"/>
      <c r="O79" s="364"/>
      <c r="P79" s="365"/>
      <c r="Q79" s="366"/>
      <c r="R79" s="367"/>
      <c r="S79" s="367"/>
      <c r="T79" s="367"/>
      <c r="U79" s="367"/>
      <c r="V79" s="368"/>
      <c r="W79" s="53"/>
      <c r="X79" s="364"/>
      <c r="Y79" s="365"/>
    </row>
    <row r="80" spans="2:25" ht="42" customHeight="1">
      <c r="B80" s="48">
        <v>42</v>
      </c>
      <c r="C80" s="105" t="s">
        <v>60</v>
      </c>
      <c r="D80" s="50"/>
      <c r="E80" s="49"/>
      <c r="F80" s="362"/>
      <c r="G80" s="363"/>
      <c r="H80" s="363"/>
      <c r="I80" s="363"/>
      <c r="J80" s="363"/>
      <c r="K80" s="363"/>
      <c r="L80" s="51" t="s">
        <v>60</v>
      </c>
      <c r="M80" s="52" t="s">
        <v>60</v>
      </c>
      <c r="N80" s="53"/>
      <c r="O80" s="364"/>
      <c r="P80" s="365"/>
      <c r="Q80" s="366"/>
      <c r="R80" s="367"/>
      <c r="S80" s="367"/>
      <c r="T80" s="367"/>
      <c r="U80" s="367"/>
      <c r="V80" s="368"/>
      <c r="W80" s="53"/>
      <c r="X80" s="364"/>
      <c r="Y80" s="365"/>
    </row>
    <row r="81" spans="2:25" ht="42" customHeight="1">
      <c r="B81" s="48">
        <v>43</v>
      </c>
      <c r="C81" s="105" t="s">
        <v>60</v>
      </c>
      <c r="D81" s="50"/>
      <c r="E81" s="49"/>
      <c r="F81" s="362"/>
      <c r="G81" s="363"/>
      <c r="H81" s="363"/>
      <c r="I81" s="363"/>
      <c r="J81" s="363"/>
      <c r="K81" s="363"/>
      <c r="L81" s="51" t="s">
        <v>60</v>
      </c>
      <c r="M81" s="52" t="s">
        <v>60</v>
      </c>
      <c r="N81" s="53"/>
      <c r="O81" s="364"/>
      <c r="P81" s="365"/>
      <c r="Q81" s="366"/>
      <c r="R81" s="367"/>
      <c r="S81" s="367"/>
      <c r="T81" s="367"/>
      <c r="U81" s="367"/>
      <c r="V81" s="368"/>
      <c r="W81" s="53"/>
      <c r="X81" s="364"/>
      <c r="Y81" s="365"/>
    </row>
    <row r="82" spans="2:25" ht="42" customHeight="1">
      <c r="B82" s="48">
        <v>44</v>
      </c>
      <c r="C82" s="105" t="s">
        <v>60</v>
      </c>
      <c r="D82" s="50"/>
      <c r="E82" s="49"/>
      <c r="F82" s="362"/>
      <c r="G82" s="363"/>
      <c r="H82" s="363"/>
      <c r="I82" s="363"/>
      <c r="J82" s="363"/>
      <c r="K82" s="363"/>
      <c r="L82" s="51" t="s">
        <v>60</v>
      </c>
      <c r="M82" s="52" t="s">
        <v>60</v>
      </c>
      <c r="N82" s="53"/>
      <c r="O82" s="364"/>
      <c r="P82" s="365"/>
      <c r="Q82" s="366"/>
      <c r="R82" s="367"/>
      <c r="S82" s="367"/>
      <c r="T82" s="367"/>
      <c r="U82" s="367"/>
      <c r="V82" s="368"/>
      <c r="W82" s="53"/>
      <c r="X82" s="364"/>
      <c r="Y82" s="365"/>
    </row>
    <row r="83" spans="2:25" ht="42" customHeight="1">
      <c r="B83" s="48">
        <v>45</v>
      </c>
      <c r="C83" s="105" t="s">
        <v>60</v>
      </c>
      <c r="D83" s="50"/>
      <c r="E83" s="49"/>
      <c r="F83" s="362"/>
      <c r="G83" s="363"/>
      <c r="H83" s="363"/>
      <c r="I83" s="363"/>
      <c r="J83" s="363"/>
      <c r="K83" s="363"/>
      <c r="L83" s="51" t="s">
        <v>60</v>
      </c>
      <c r="M83" s="52" t="s">
        <v>60</v>
      </c>
      <c r="N83" s="53"/>
      <c r="O83" s="364"/>
      <c r="P83" s="365"/>
      <c r="Q83" s="366"/>
      <c r="R83" s="367"/>
      <c r="S83" s="367"/>
      <c r="T83" s="367"/>
      <c r="U83" s="367"/>
      <c r="V83" s="368"/>
      <c r="W83" s="53"/>
      <c r="X83" s="364"/>
      <c r="Y83" s="365"/>
    </row>
    <row r="84" spans="2:25" ht="42" customHeight="1">
      <c r="B84" s="48">
        <v>46</v>
      </c>
      <c r="C84" s="105" t="s">
        <v>60</v>
      </c>
      <c r="D84" s="50"/>
      <c r="E84" s="49"/>
      <c r="F84" s="362"/>
      <c r="G84" s="363"/>
      <c r="H84" s="363"/>
      <c r="I84" s="363"/>
      <c r="J84" s="363"/>
      <c r="K84" s="363"/>
      <c r="L84" s="51" t="s">
        <v>60</v>
      </c>
      <c r="M84" s="52" t="s">
        <v>60</v>
      </c>
      <c r="N84" s="53"/>
      <c r="O84" s="364"/>
      <c r="P84" s="365"/>
      <c r="Q84" s="366"/>
      <c r="R84" s="367"/>
      <c r="S84" s="367"/>
      <c r="T84" s="367"/>
      <c r="U84" s="367"/>
      <c r="V84" s="368"/>
      <c r="W84" s="53"/>
      <c r="X84" s="364"/>
      <c r="Y84" s="365"/>
    </row>
    <row r="85" spans="2:25" ht="42" customHeight="1">
      <c r="B85" s="48">
        <v>47</v>
      </c>
      <c r="C85" s="105" t="s">
        <v>60</v>
      </c>
      <c r="D85" s="50"/>
      <c r="E85" s="49"/>
      <c r="F85" s="362"/>
      <c r="G85" s="363"/>
      <c r="H85" s="363"/>
      <c r="I85" s="363"/>
      <c r="J85" s="363"/>
      <c r="K85" s="363"/>
      <c r="L85" s="51" t="s">
        <v>60</v>
      </c>
      <c r="M85" s="52" t="s">
        <v>60</v>
      </c>
      <c r="N85" s="53"/>
      <c r="O85" s="364"/>
      <c r="P85" s="365"/>
      <c r="Q85" s="366"/>
      <c r="R85" s="367"/>
      <c r="S85" s="367"/>
      <c r="T85" s="367"/>
      <c r="U85" s="367"/>
      <c r="V85" s="368"/>
      <c r="W85" s="53"/>
      <c r="X85" s="364"/>
      <c r="Y85" s="365"/>
    </row>
    <row r="86" spans="2:25" ht="42" customHeight="1">
      <c r="B86" s="48">
        <v>48</v>
      </c>
      <c r="C86" s="105" t="s">
        <v>60</v>
      </c>
      <c r="D86" s="50"/>
      <c r="E86" s="49"/>
      <c r="F86" s="362"/>
      <c r="G86" s="363"/>
      <c r="H86" s="363"/>
      <c r="I86" s="363"/>
      <c r="J86" s="363"/>
      <c r="K86" s="363"/>
      <c r="L86" s="51" t="s">
        <v>60</v>
      </c>
      <c r="M86" s="52" t="s">
        <v>60</v>
      </c>
      <c r="N86" s="53"/>
      <c r="O86" s="364"/>
      <c r="P86" s="365"/>
      <c r="Q86" s="366"/>
      <c r="R86" s="367"/>
      <c r="S86" s="367"/>
      <c r="T86" s="367"/>
      <c r="U86" s="367"/>
      <c r="V86" s="368"/>
      <c r="W86" s="53"/>
      <c r="X86" s="364"/>
      <c r="Y86" s="365"/>
    </row>
    <row r="87" spans="2:25" ht="42" customHeight="1">
      <c r="B87" s="48">
        <v>49</v>
      </c>
      <c r="C87" s="105" t="s">
        <v>60</v>
      </c>
      <c r="D87" s="50"/>
      <c r="E87" s="49"/>
      <c r="F87" s="362"/>
      <c r="G87" s="363"/>
      <c r="H87" s="363"/>
      <c r="I87" s="363"/>
      <c r="J87" s="363"/>
      <c r="K87" s="363"/>
      <c r="L87" s="51" t="s">
        <v>60</v>
      </c>
      <c r="M87" s="52" t="s">
        <v>60</v>
      </c>
      <c r="N87" s="53"/>
      <c r="O87" s="364"/>
      <c r="P87" s="365"/>
      <c r="Q87" s="366"/>
      <c r="R87" s="367"/>
      <c r="S87" s="367"/>
      <c r="T87" s="367"/>
      <c r="U87" s="367"/>
      <c r="V87" s="368"/>
      <c r="W87" s="53"/>
      <c r="X87" s="364"/>
      <c r="Y87" s="365"/>
    </row>
    <row r="88" spans="2:25" ht="42" customHeight="1">
      <c r="B88" s="48">
        <v>50</v>
      </c>
      <c r="C88" s="105" t="s">
        <v>60</v>
      </c>
      <c r="D88" s="50"/>
      <c r="E88" s="49"/>
      <c r="F88" s="362"/>
      <c r="G88" s="363"/>
      <c r="H88" s="363"/>
      <c r="I88" s="363"/>
      <c r="J88" s="363"/>
      <c r="K88" s="363"/>
      <c r="L88" s="51" t="s">
        <v>60</v>
      </c>
      <c r="M88" s="52" t="s">
        <v>60</v>
      </c>
      <c r="N88" s="53"/>
      <c r="O88" s="364"/>
      <c r="P88" s="365"/>
      <c r="Q88" s="366"/>
      <c r="R88" s="367"/>
      <c r="S88" s="367"/>
      <c r="T88" s="367"/>
      <c r="U88" s="367"/>
      <c r="V88" s="368"/>
      <c r="W88" s="53"/>
      <c r="X88" s="364"/>
      <c r="Y88" s="365"/>
    </row>
    <row r="89" spans="2:25" ht="15" thickBot="1">
      <c r="B89" s="56"/>
      <c r="C89" s="57"/>
      <c r="D89" s="58"/>
      <c r="E89" s="57"/>
      <c r="F89" s="59"/>
      <c r="G89" s="59"/>
      <c r="H89" s="59"/>
      <c r="I89" s="59"/>
      <c r="J89" s="59"/>
      <c r="K89" s="59"/>
      <c r="L89" s="60"/>
      <c r="M89" s="60"/>
      <c r="N89" s="61"/>
      <c r="O89" s="62"/>
      <c r="P89" s="62"/>
      <c r="Q89" s="63"/>
      <c r="R89" s="63"/>
      <c r="S89" s="63"/>
      <c r="T89" s="63"/>
      <c r="U89" s="63"/>
      <c r="V89" s="63"/>
      <c r="W89" s="61"/>
      <c r="X89" s="62"/>
      <c r="Y89" s="64"/>
    </row>
    <row r="90" spans="2:25" ht="20.25">
      <c r="B90" s="457" t="s">
        <v>44</v>
      </c>
      <c r="C90" s="458"/>
      <c r="D90" s="458"/>
      <c r="E90" s="458"/>
      <c r="F90" s="458"/>
      <c r="G90" s="458"/>
      <c r="H90" s="458"/>
      <c r="I90" s="458"/>
      <c r="J90" s="458"/>
      <c r="K90" s="458"/>
      <c r="L90" s="458"/>
      <c r="M90" s="458"/>
      <c r="N90" s="458"/>
      <c r="O90" s="458"/>
      <c r="P90" s="458"/>
      <c r="Q90" s="458"/>
      <c r="R90" s="458"/>
      <c r="S90" s="458"/>
      <c r="T90" s="458"/>
      <c r="U90" s="458"/>
      <c r="V90" s="458"/>
      <c r="W90" s="458"/>
      <c r="X90" s="458"/>
      <c r="Y90" s="459"/>
    </row>
    <row r="91" spans="2:25">
      <c r="B91" s="65" t="s">
        <v>36</v>
      </c>
      <c r="C91" s="478" t="s">
        <v>45</v>
      </c>
      <c r="D91" s="478"/>
      <c r="E91" s="478"/>
      <c r="F91" s="478"/>
      <c r="G91" s="478"/>
      <c r="H91" s="478"/>
      <c r="I91" s="478"/>
      <c r="J91" s="478" t="s">
        <v>46</v>
      </c>
      <c r="K91" s="478"/>
      <c r="L91" s="478"/>
      <c r="M91" s="478"/>
      <c r="N91" s="478"/>
      <c r="O91" s="478"/>
      <c r="P91" s="478"/>
      <c r="Q91" s="478"/>
      <c r="R91" s="478"/>
      <c r="S91" s="478"/>
      <c r="T91" s="478"/>
      <c r="U91" s="478"/>
      <c r="V91" s="478"/>
      <c r="W91" s="478"/>
      <c r="X91" s="478"/>
      <c r="Y91" s="479"/>
    </row>
    <row r="92" spans="2:25" ht="75.75" customHeight="1">
      <c r="B92" s="450">
        <v>1</v>
      </c>
      <c r="C92" s="480" t="s">
        <v>49</v>
      </c>
      <c r="D92" s="480"/>
      <c r="E92" s="480"/>
      <c r="F92" s="480"/>
      <c r="G92" s="480"/>
      <c r="H92" s="480"/>
      <c r="I92" s="480"/>
      <c r="J92" s="484" t="s">
        <v>114</v>
      </c>
      <c r="K92" s="485"/>
      <c r="L92" s="485"/>
      <c r="M92" s="485"/>
      <c r="N92" s="485"/>
      <c r="O92" s="485"/>
      <c r="P92" s="485"/>
      <c r="Q92" s="485"/>
      <c r="R92" s="485"/>
      <c r="S92" s="485"/>
      <c r="T92" s="485"/>
      <c r="U92" s="485"/>
      <c r="V92" s="485"/>
      <c r="W92" s="485"/>
      <c r="X92" s="485"/>
      <c r="Y92" s="486"/>
    </row>
    <row r="93" spans="2:25" ht="27" customHeight="1">
      <c r="B93" s="450"/>
      <c r="C93" s="480"/>
      <c r="D93" s="480"/>
      <c r="E93" s="480"/>
      <c r="F93" s="480"/>
      <c r="G93" s="480"/>
      <c r="H93" s="480"/>
      <c r="I93" s="480"/>
      <c r="J93" s="487"/>
      <c r="K93" s="488"/>
      <c r="L93" s="488"/>
      <c r="M93" s="488"/>
      <c r="N93" s="488"/>
      <c r="O93" s="488"/>
      <c r="P93" s="488"/>
      <c r="Q93" s="488"/>
      <c r="R93" s="488"/>
      <c r="S93" s="488"/>
      <c r="T93" s="488"/>
      <c r="U93" s="488"/>
      <c r="V93" s="488"/>
      <c r="W93" s="488"/>
      <c r="X93" s="488"/>
      <c r="Y93" s="489"/>
    </row>
    <row r="94" spans="2:25">
      <c r="B94" s="450"/>
      <c r="C94" s="480"/>
      <c r="D94" s="480"/>
      <c r="E94" s="480"/>
      <c r="F94" s="480"/>
      <c r="G94" s="480"/>
      <c r="H94" s="480"/>
      <c r="I94" s="480"/>
      <c r="J94" s="490" t="s">
        <v>47</v>
      </c>
      <c r="K94" s="491"/>
      <c r="L94" s="491"/>
      <c r="M94" s="491"/>
      <c r="N94" s="491"/>
      <c r="O94" s="491"/>
      <c r="P94" s="491"/>
      <c r="Q94" s="491"/>
      <c r="R94" s="491"/>
      <c r="S94" s="491"/>
      <c r="T94" s="491"/>
      <c r="U94" s="491"/>
      <c r="V94" s="491"/>
      <c r="W94" s="491"/>
      <c r="X94" s="491"/>
      <c r="Y94" s="492"/>
    </row>
    <row r="95" spans="2:25" ht="26.25" customHeight="1">
      <c r="B95" s="450"/>
      <c r="C95" s="480"/>
      <c r="D95" s="480"/>
      <c r="E95" s="480"/>
      <c r="F95" s="480"/>
      <c r="G95" s="480"/>
      <c r="H95" s="480"/>
      <c r="I95" s="480"/>
      <c r="J95" s="499"/>
      <c r="K95" s="500"/>
      <c r="L95" s="500"/>
      <c r="M95" s="500"/>
      <c r="N95" s="500"/>
      <c r="O95" s="500"/>
      <c r="P95" s="500"/>
      <c r="Q95" s="500"/>
      <c r="R95" s="500"/>
      <c r="S95" s="500"/>
      <c r="T95" s="500"/>
      <c r="U95" s="500"/>
      <c r="V95" s="500"/>
      <c r="W95" s="500"/>
      <c r="X95" s="500"/>
      <c r="Y95" s="501"/>
    </row>
    <row r="96" spans="2:25" ht="99.75" customHeight="1">
      <c r="B96" s="450">
        <v>2</v>
      </c>
      <c r="C96" s="480" t="s">
        <v>72</v>
      </c>
      <c r="D96" s="480"/>
      <c r="E96" s="480"/>
      <c r="F96" s="480"/>
      <c r="G96" s="480"/>
      <c r="H96" s="480"/>
      <c r="I96" s="480"/>
      <c r="J96" s="481" t="s">
        <v>115</v>
      </c>
      <c r="K96" s="482"/>
      <c r="L96" s="482"/>
      <c r="M96" s="482"/>
      <c r="N96" s="482"/>
      <c r="O96" s="482"/>
      <c r="P96" s="482"/>
      <c r="Q96" s="482"/>
      <c r="R96" s="482"/>
      <c r="S96" s="482"/>
      <c r="T96" s="482"/>
      <c r="U96" s="482"/>
      <c r="V96" s="482"/>
      <c r="W96" s="482"/>
      <c r="X96" s="482"/>
      <c r="Y96" s="483"/>
    </row>
    <row r="97" spans="1:39" ht="27" customHeight="1">
      <c r="B97" s="450"/>
      <c r="C97" s="480"/>
      <c r="D97" s="480"/>
      <c r="E97" s="480"/>
      <c r="F97" s="480"/>
      <c r="G97" s="480"/>
      <c r="H97" s="480"/>
      <c r="I97" s="480"/>
      <c r="J97" s="493"/>
      <c r="K97" s="494"/>
      <c r="L97" s="494"/>
      <c r="M97" s="494"/>
      <c r="N97" s="494"/>
      <c r="O97" s="494"/>
      <c r="P97" s="494"/>
      <c r="Q97" s="494"/>
      <c r="R97" s="494"/>
      <c r="S97" s="494"/>
      <c r="T97" s="494"/>
      <c r="U97" s="494"/>
      <c r="V97" s="494"/>
      <c r="W97" s="494"/>
      <c r="X97" s="494"/>
      <c r="Y97" s="495"/>
    </row>
    <row r="98" spans="1:39">
      <c r="B98" s="450"/>
      <c r="C98" s="480"/>
      <c r="D98" s="480"/>
      <c r="E98" s="480"/>
      <c r="F98" s="480"/>
      <c r="G98" s="480"/>
      <c r="H98" s="480"/>
      <c r="I98" s="480"/>
      <c r="J98" s="496" t="s">
        <v>62</v>
      </c>
      <c r="K98" s="497"/>
      <c r="L98" s="497"/>
      <c r="M98" s="497"/>
      <c r="N98" s="497"/>
      <c r="O98" s="497"/>
      <c r="P98" s="497"/>
      <c r="Q98" s="497"/>
      <c r="R98" s="497"/>
      <c r="S98" s="497"/>
      <c r="T98" s="497"/>
      <c r="U98" s="497"/>
      <c r="V98" s="497"/>
      <c r="W98" s="497"/>
      <c r="X98" s="497"/>
      <c r="Y98" s="498"/>
    </row>
    <row r="99" spans="1:39" ht="30.75" customHeight="1">
      <c r="B99" s="450"/>
      <c r="C99" s="480"/>
      <c r="D99" s="480"/>
      <c r="E99" s="480"/>
      <c r="F99" s="480"/>
      <c r="G99" s="480"/>
      <c r="H99" s="480"/>
      <c r="I99" s="480"/>
      <c r="J99" s="470"/>
      <c r="K99" s="405"/>
      <c r="L99" s="405"/>
      <c r="M99" s="405"/>
      <c r="N99" s="405"/>
      <c r="O99" s="405"/>
      <c r="P99" s="405"/>
      <c r="Q99" s="405"/>
      <c r="R99" s="405"/>
      <c r="S99" s="405"/>
      <c r="T99" s="405"/>
      <c r="U99" s="405"/>
      <c r="V99" s="405"/>
      <c r="W99" s="405"/>
      <c r="X99" s="405"/>
      <c r="Y99" s="502"/>
    </row>
    <row r="100" spans="1:39" ht="13.5">
      <c r="A100" s="1"/>
      <c r="B100" s="508">
        <v>3</v>
      </c>
      <c r="C100" s="511" t="s">
        <v>85</v>
      </c>
      <c r="D100" s="512"/>
      <c r="E100" s="512"/>
      <c r="F100" s="512"/>
      <c r="G100" s="512"/>
      <c r="H100" s="512"/>
      <c r="I100" s="513"/>
      <c r="J100" s="520" t="s">
        <v>84</v>
      </c>
      <c r="K100" s="521"/>
      <c r="L100" s="521"/>
      <c r="M100" s="521"/>
      <c r="N100" s="521"/>
      <c r="O100" s="521"/>
      <c r="P100" s="521"/>
      <c r="Q100" s="521"/>
      <c r="R100" s="521"/>
      <c r="S100" s="521"/>
      <c r="T100" s="521"/>
      <c r="U100" s="521"/>
      <c r="V100" s="521"/>
      <c r="W100" s="521"/>
      <c r="X100" s="521"/>
      <c r="Y100" s="522"/>
      <c r="Z100"/>
      <c r="AA100"/>
      <c r="AB100"/>
      <c r="AC100"/>
      <c r="AD100"/>
      <c r="AE100"/>
      <c r="AF100"/>
      <c r="AG100"/>
      <c r="AH100"/>
      <c r="AI100"/>
      <c r="AJ100"/>
      <c r="AK100"/>
      <c r="AL100"/>
      <c r="AM100"/>
    </row>
    <row r="101" spans="1:39" ht="30" customHeight="1">
      <c r="A101" s="1"/>
      <c r="B101" s="509"/>
      <c r="C101" s="514"/>
      <c r="D101" s="515"/>
      <c r="E101" s="515"/>
      <c r="F101" s="515"/>
      <c r="G101" s="515"/>
      <c r="H101" s="515"/>
      <c r="I101" s="516"/>
      <c r="J101" s="523" t="s">
        <v>90</v>
      </c>
      <c r="K101" s="523"/>
      <c r="L101" s="523"/>
      <c r="M101" s="523"/>
      <c r="N101" s="523" t="s">
        <v>78</v>
      </c>
      <c r="O101" s="523"/>
      <c r="P101" s="524" t="str">
        <f>IF(L21="","",IF(P21="","",HOUR(P21-L21)+ROUND(MINUTE(P21-L21)/60,1)))</f>
        <v/>
      </c>
      <c r="Q101" s="524"/>
      <c r="R101" s="523" t="s">
        <v>86</v>
      </c>
      <c r="S101" s="523"/>
      <c r="T101" s="525" t="str">
        <f>IF(T21="","",T21)</f>
        <v/>
      </c>
      <c r="U101" s="525"/>
      <c r="V101" s="526" t="s">
        <v>87</v>
      </c>
      <c r="W101" s="526"/>
      <c r="X101" s="527" t="str">
        <f>IF(P101="","",IF(T101="","",P101*T101))</f>
        <v/>
      </c>
      <c r="Y101" s="528"/>
      <c r="Z101"/>
      <c r="AA101"/>
      <c r="AB101"/>
      <c r="AC101"/>
      <c r="AD101"/>
      <c r="AE101"/>
      <c r="AF101"/>
      <c r="AG101"/>
      <c r="AH101"/>
      <c r="AI101"/>
      <c r="AJ101"/>
      <c r="AK101"/>
      <c r="AL101"/>
      <c r="AM101"/>
    </row>
    <row r="102" spans="1:39" ht="13.5">
      <c r="A102" s="1"/>
      <c r="B102" s="509"/>
      <c r="C102" s="514"/>
      <c r="D102" s="515"/>
      <c r="E102" s="515"/>
      <c r="F102" s="515"/>
      <c r="G102" s="515"/>
      <c r="H102" s="515"/>
      <c r="I102" s="516"/>
      <c r="J102" s="523" t="s">
        <v>77</v>
      </c>
      <c r="K102" s="523"/>
      <c r="L102" s="523"/>
      <c r="M102" s="523"/>
      <c r="N102" s="529" t="str">
        <f>IF(U34="","",U34)</f>
        <v/>
      </c>
      <c r="O102" s="529"/>
      <c r="P102" s="95"/>
      <c r="Q102" s="96"/>
      <c r="R102" s="96"/>
      <c r="S102" s="96"/>
      <c r="T102" s="97"/>
      <c r="U102" s="97"/>
      <c r="V102" s="97"/>
      <c r="W102" s="97"/>
      <c r="X102" s="97"/>
      <c r="Y102" s="98"/>
      <c r="Z102"/>
      <c r="AA102"/>
      <c r="AB102"/>
      <c r="AC102"/>
      <c r="AD102"/>
      <c r="AE102"/>
      <c r="AF102"/>
      <c r="AG102"/>
      <c r="AH102"/>
      <c r="AI102"/>
      <c r="AJ102"/>
      <c r="AK102"/>
      <c r="AL102"/>
      <c r="AM102"/>
    </row>
    <row r="103" spans="1:39" ht="30" customHeight="1">
      <c r="A103" s="1"/>
      <c r="B103" s="510"/>
      <c r="C103" s="517"/>
      <c r="D103" s="518"/>
      <c r="E103" s="518"/>
      <c r="F103" s="518"/>
      <c r="G103" s="518"/>
      <c r="H103" s="518"/>
      <c r="I103" s="519"/>
      <c r="J103" s="530" t="s">
        <v>101</v>
      </c>
      <c r="K103" s="526"/>
      <c r="L103" s="531">
        <f>COUNTIF(L39:L88,"Issue")</f>
        <v>0</v>
      </c>
      <c r="M103" s="531"/>
      <c r="N103" s="530" t="s">
        <v>88</v>
      </c>
      <c r="O103" s="526"/>
      <c r="P103" s="531">
        <f>COUNTIF(M39:M88,"Defect")</f>
        <v>0</v>
      </c>
      <c r="Q103" s="531"/>
      <c r="R103" s="99"/>
      <c r="S103" s="100"/>
      <c r="T103" s="100"/>
      <c r="U103" s="100"/>
      <c r="V103" s="101"/>
      <c r="W103" s="100"/>
      <c r="X103" s="102"/>
      <c r="Y103" s="103"/>
      <c r="Z103"/>
      <c r="AA103"/>
      <c r="AB103"/>
      <c r="AC103"/>
      <c r="AD103"/>
      <c r="AE103"/>
      <c r="AF103"/>
      <c r="AG103"/>
      <c r="AH103"/>
      <c r="AI103"/>
      <c r="AJ103"/>
      <c r="AK103"/>
      <c r="AL103"/>
      <c r="AM103"/>
    </row>
    <row r="104" spans="1:39" ht="13.5">
      <c r="A104" s="1"/>
      <c r="B104" s="508">
        <v>4</v>
      </c>
      <c r="C104" s="511" t="s">
        <v>125</v>
      </c>
      <c r="D104" s="512"/>
      <c r="E104" s="512"/>
      <c r="F104" s="512"/>
      <c r="G104" s="512"/>
      <c r="H104" s="512"/>
      <c r="I104" s="513"/>
      <c r="J104" s="532" t="s">
        <v>79</v>
      </c>
      <c r="K104" s="533"/>
      <c r="L104" s="533"/>
      <c r="M104" s="533"/>
      <c r="N104" s="533"/>
      <c r="O104" s="533"/>
      <c r="P104" s="104"/>
      <c r="Q104" s="104"/>
      <c r="R104" s="104"/>
      <c r="S104" s="104"/>
      <c r="T104" s="106"/>
      <c r="U104" s="106"/>
      <c r="V104" s="106"/>
      <c r="W104" s="106"/>
      <c r="X104" s="106"/>
      <c r="Y104" s="107"/>
      <c r="Z104"/>
      <c r="AA104"/>
      <c r="AB104"/>
      <c r="AC104"/>
      <c r="AD104"/>
      <c r="AE104"/>
      <c r="AF104"/>
      <c r="AG104"/>
      <c r="AH104"/>
      <c r="AI104"/>
      <c r="AJ104"/>
      <c r="AK104"/>
      <c r="AL104"/>
      <c r="AM104"/>
    </row>
    <row r="105" spans="1:39" ht="23.25" customHeight="1">
      <c r="A105" s="1"/>
      <c r="B105" s="509"/>
      <c r="C105" s="514"/>
      <c r="D105" s="515"/>
      <c r="E105" s="515"/>
      <c r="F105" s="515"/>
      <c r="G105" s="515"/>
      <c r="H105" s="515"/>
      <c r="I105" s="516"/>
      <c r="J105" s="534"/>
      <c r="K105" s="535"/>
      <c r="L105" s="535"/>
      <c r="M105" s="535"/>
      <c r="N105" s="535"/>
      <c r="O105" s="535"/>
      <c r="P105" s="536" t="s">
        <v>81</v>
      </c>
      <c r="Q105" s="537"/>
      <c r="R105" s="538" t="s">
        <v>83</v>
      </c>
      <c r="S105" s="539"/>
      <c r="T105" s="540" t="s">
        <v>82</v>
      </c>
      <c r="U105" s="540"/>
      <c r="V105" s="540"/>
      <c r="W105" s="540"/>
      <c r="X105" s="540"/>
      <c r="Y105" s="541"/>
      <c r="Z105"/>
      <c r="AA105"/>
      <c r="AB105"/>
      <c r="AC105"/>
      <c r="AD105"/>
      <c r="AE105"/>
      <c r="AF105"/>
      <c r="AG105"/>
      <c r="AH105"/>
      <c r="AI105"/>
      <c r="AJ105"/>
      <c r="AK105"/>
      <c r="AL105"/>
      <c r="AM105"/>
    </row>
    <row r="106" spans="1:39" ht="27" customHeight="1">
      <c r="A106" s="1"/>
      <c r="B106" s="509"/>
      <c r="C106" s="514"/>
      <c r="D106" s="515"/>
      <c r="E106" s="515"/>
      <c r="F106" s="515"/>
      <c r="G106" s="515"/>
      <c r="H106" s="515"/>
      <c r="I106" s="516"/>
      <c r="J106" s="542" t="s">
        <v>102</v>
      </c>
      <c r="K106" s="543"/>
      <c r="L106" s="543"/>
      <c r="M106" s="543"/>
      <c r="N106" s="543"/>
      <c r="O106" s="544"/>
      <c r="P106" s="545"/>
      <c r="Q106" s="546"/>
      <c r="R106" s="547" t="str">
        <f>IF(T106="Analys is not required since tailoring is to be implemented","",IF(N102="","",IF(L103="","",L103/N102)))</f>
        <v/>
      </c>
      <c r="S106" s="548"/>
      <c r="T106" s="549" t="s">
        <v>60</v>
      </c>
      <c r="U106" s="550"/>
      <c r="V106" s="550"/>
      <c r="W106" s="550"/>
      <c r="X106" s="550"/>
      <c r="Y106" s="551"/>
      <c r="Z106"/>
      <c r="AA106"/>
      <c r="AB106"/>
      <c r="AC106"/>
      <c r="AD106"/>
      <c r="AE106"/>
      <c r="AF106"/>
      <c r="AG106"/>
      <c r="AH106"/>
      <c r="AI106"/>
      <c r="AJ106"/>
      <c r="AK106"/>
      <c r="AL106"/>
      <c r="AM106"/>
    </row>
    <row r="107" spans="1:39" ht="27" customHeight="1">
      <c r="A107" s="1"/>
      <c r="B107" s="509"/>
      <c r="C107" s="514"/>
      <c r="D107" s="515"/>
      <c r="E107" s="515"/>
      <c r="F107" s="515"/>
      <c r="G107" s="515"/>
      <c r="H107" s="515"/>
      <c r="I107" s="516"/>
      <c r="J107" s="417" t="s">
        <v>73</v>
      </c>
      <c r="K107" s="417"/>
      <c r="L107" s="417"/>
      <c r="M107" s="417"/>
      <c r="N107" s="417"/>
      <c r="O107" s="417"/>
      <c r="P107" s="561"/>
      <c r="Q107" s="561"/>
      <c r="R107" s="562" t="str">
        <f>IF(T107="Analys is not required since tailoring is to be implemented","",IF(P101="","",IF(N102="","",N102/P101)))</f>
        <v/>
      </c>
      <c r="S107" s="562"/>
      <c r="T107" s="549" t="s">
        <v>60</v>
      </c>
      <c r="U107" s="550"/>
      <c r="V107" s="550"/>
      <c r="W107" s="550"/>
      <c r="X107" s="550"/>
      <c r="Y107" s="551"/>
      <c r="Z107"/>
      <c r="AA107"/>
      <c r="AB107"/>
      <c r="AC107"/>
      <c r="AD107"/>
      <c r="AE107"/>
      <c r="AF107"/>
      <c r="AG107"/>
      <c r="AH107"/>
      <c r="AI107"/>
      <c r="AJ107"/>
      <c r="AK107"/>
      <c r="AL107"/>
      <c r="AM107"/>
    </row>
    <row r="108" spans="1:39" ht="13.5">
      <c r="A108" s="1"/>
      <c r="B108" s="509"/>
      <c r="C108" s="514"/>
      <c r="D108" s="515"/>
      <c r="E108" s="515"/>
      <c r="F108" s="515"/>
      <c r="G108" s="515"/>
      <c r="H108" s="515"/>
      <c r="I108" s="516"/>
      <c r="J108" s="552" t="s">
        <v>80</v>
      </c>
      <c r="K108" s="553"/>
      <c r="L108" s="553"/>
      <c r="M108" s="553"/>
      <c r="N108" s="553"/>
      <c r="O108" s="553"/>
      <c r="P108" s="553"/>
      <c r="Q108" s="553"/>
      <c r="R108" s="553"/>
      <c r="S108" s="553"/>
      <c r="T108" s="553"/>
      <c r="U108" s="553"/>
      <c r="V108" s="553"/>
      <c r="W108" s="553"/>
      <c r="X108" s="553"/>
      <c r="Y108" s="554"/>
      <c r="Z108"/>
      <c r="AA108"/>
      <c r="AB108"/>
      <c r="AC108"/>
      <c r="AD108"/>
      <c r="AE108"/>
      <c r="AF108"/>
      <c r="AG108"/>
      <c r="AH108"/>
      <c r="AI108"/>
      <c r="AJ108"/>
      <c r="AK108"/>
      <c r="AL108"/>
      <c r="AM108"/>
    </row>
    <row r="109" spans="1:39" ht="13.5">
      <c r="A109" s="1"/>
      <c r="B109" s="509"/>
      <c r="C109" s="514"/>
      <c r="D109" s="515"/>
      <c r="E109" s="515"/>
      <c r="F109" s="515"/>
      <c r="G109" s="515"/>
      <c r="H109" s="515"/>
      <c r="I109" s="516"/>
      <c r="J109" s="555"/>
      <c r="K109" s="556"/>
      <c r="L109" s="556"/>
      <c r="M109" s="556"/>
      <c r="N109" s="556"/>
      <c r="O109" s="556"/>
      <c r="P109" s="556"/>
      <c r="Q109" s="556"/>
      <c r="R109" s="556"/>
      <c r="S109" s="556"/>
      <c r="T109" s="556"/>
      <c r="U109" s="556"/>
      <c r="V109" s="556"/>
      <c r="W109" s="556"/>
      <c r="X109" s="556"/>
      <c r="Y109" s="557"/>
      <c r="Z109"/>
      <c r="AA109"/>
      <c r="AB109"/>
      <c r="AC109"/>
      <c r="AD109"/>
      <c r="AE109"/>
      <c r="AF109"/>
      <c r="AG109"/>
      <c r="AH109"/>
      <c r="AI109"/>
      <c r="AJ109"/>
      <c r="AK109"/>
      <c r="AL109"/>
      <c r="AM109"/>
    </row>
    <row r="110" spans="1:39" ht="13.5">
      <c r="A110" s="1"/>
      <c r="B110" s="509"/>
      <c r="C110" s="514"/>
      <c r="D110" s="515"/>
      <c r="E110" s="515"/>
      <c r="F110" s="515"/>
      <c r="G110" s="515"/>
      <c r="H110" s="515"/>
      <c r="I110" s="516"/>
      <c r="J110" s="555"/>
      <c r="K110" s="556"/>
      <c r="L110" s="556"/>
      <c r="M110" s="556"/>
      <c r="N110" s="556"/>
      <c r="O110" s="556"/>
      <c r="P110" s="556"/>
      <c r="Q110" s="556"/>
      <c r="R110" s="556"/>
      <c r="S110" s="556"/>
      <c r="T110" s="556"/>
      <c r="U110" s="556"/>
      <c r="V110" s="556"/>
      <c r="W110" s="556"/>
      <c r="X110" s="556"/>
      <c r="Y110" s="557"/>
      <c r="Z110"/>
      <c r="AA110"/>
      <c r="AB110"/>
      <c r="AC110"/>
      <c r="AD110"/>
      <c r="AE110"/>
      <c r="AF110"/>
      <c r="AG110"/>
      <c r="AH110"/>
      <c r="AI110"/>
      <c r="AJ110"/>
      <c r="AK110"/>
      <c r="AL110"/>
      <c r="AM110"/>
    </row>
    <row r="111" spans="1:39" ht="13.5">
      <c r="A111" s="1"/>
      <c r="B111" s="510"/>
      <c r="C111" s="517"/>
      <c r="D111" s="518"/>
      <c r="E111" s="518"/>
      <c r="F111" s="518"/>
      <c r="G111" s="518"/>
      <c r="H111" s="518"/>
      <c r="I111" s="519"/>
      <c r="J111" s="558"/>
      <c r="K111" s="559"/>
      <c r="L111" s="559"/>
      <c r="M111" s="559"/>
      <c r="N111" s="559"/>
      <c r="O111" s="559"/>
      <c r="P111" s="559"/>
      <c r="Q111" s="559"/>
      <c r="R111" s="559"/>
      <c r="S111" s="559"/>
      <c r="T111" s="559"/>
      <c r="U111" s="559"/>
      <c r="V111" s="559"/>
      <c r="W111" s="559"/>
      <c r="X111" s="559"/>
      <c r="Y111" s="560"/>
      <c r="Z111"/>
      <c r="AA111"/>
      <c r="AB111"/>
      <c r="AC111"/>
      <c r="AD111"/>
      <c r="AE111"/>
      <c r="AF111"/>
      <c r="AG111"/>
      <c r="AH111"/>
      <c r="AI111"/>
      <c r="AJ111"/>
      <c r="AK111"/>
      <c r="AL111"/>
      <c r="AM111"/>
    </row>
    <row r="112" spans="1:39" ht="13.7" customHeight="1">
      <c r="B112" s="450">
        <v>5</v>
      </c>
      <c r="C112" s="452" t="s">
        <v>63</v>
      </c>
      <c r="D112" s="452"/>
      <c r="E112" s="452"/>
      <c r="F112" s="452"/>
      <c r="G112" s="452"/>
      <c r="H112" s="452"/>
      <c r="I112" s="452"/>
      <c r="J112" s="476" t="s">
        <v>48</v>
      </c>
      <c r="K112" s="476"/>
      <c r="L112" s="476"/>
      <c r="M112" s="476"/>
      <c r="N112" s="476"/>
      <c r="O112" s="476"/>
      <c r="P112" s="476"/>
      <c r="Q112" s="476"/>
      <c r="R112" s="476"/>
      <c r="S112" s="476"/>
      <c r="T112" s="476"/>
      <c r="U112" s="476"/>
      <c r="V112" s="476"/>
      <c r="W112" s="476"/>
      <c r="X112" s="476"/>
      <c r="Y112" s="477"/>
    </row>
    <row r="113" spans="2:25" ht="22.7" customHeight="1">
      <c r="B113" s="450"/>
      <c r="C113" s="452"/>
      <c r="D113" s="452"/>
      <c r="E113" s="452"/>
      <c r="F113" s="452"/>
      <c r="G113" s="452"/>
      <c r="H113" s="452"/>
      <c r="I113" s="452"/>
      <c r="J113" s="474" t="s">
        <v>60</v>
      </c>
      <c r="K113" s="474"/>
      <c r="L113" s="474"/>
      <c r="M113" s="474"/>
      <c r="N113" s="474"/>
      <c r="O113" s="474"/>
      <c r="P113" s="474"/>
      <c r="Q113" s="474"/>
      <c r="R113" s="474"/>
      <c r="S113" s="474"/>
      <c r="T113" s="474"/>
      <c r="U113" s="474"/>
      <c r="V113" s="474"/>
      <c r="W113" s="474"/>
      <c r="X113" s="474"/>
      <c r="Y113" s="475"/>
    </row>
    <row r="114" spans="2:25" ht="32.25" customHeight="1" thickBot="1">
      <c r="B114" s="451"/>
      <c r="C114" s="453"/>
      <c r="D114" s="453"/>
      <c r="E114" s="453"/>
      <c r="F114" s="453"/>
      <c r="G114" s="453"/>
      <c r="H114" s="453"/>
      <c r="I114" s="453"/>
      <c r="J114" s="454"/>
      <c r="K114" s="455"/>
      <c r="L114" s="455"/>
      <c r="M114" s="455"/>
      <c r="N114" s="455"/>
      <c r="O114" s="455"/>
      <c r="P114" s="455"/>
      <c r="Q114" s="455"/>
      <c r="R114" s="455"/>
      <c r="S114" s="455"/>
      <c r="T114" s="455"/>
      <c r="U114" s="455"/>
      <c r="V114" s="455"/>
      <c r="W114" s="455"/>
      <c r="X114" s="455"/>
      <c r="Y114" s="456"/>
    </row>
  </sheetData>
  <dataConsolidate/>
  <mergeCells count="386">
    <mergeCell ref="B104:B111"/>
    <mergeCell ref="C104:I111"/>
    <mergeCell ref="J104:O105"/>
    <mergeCell ref="P105:Q105"/>
    <mergeCell ref="R105:S105"/>
    <mergeCell ref="T105:Y105"/>
    <mergeCell ref="J106:O106"/>
    <mergeCell ref="P106:Q106"/>
    <mergeCell ref="R106:S106"/>
    <mergeCell ref="T106:Y106"/>
    <mergeCell ref="J108:Y108"/>
    <mergeCell ref="J109:Y111"/>
    <mergeCell ref="J107:O107"/>
    <mergeCell ref="P107:Q107"/>
    <mergeCell ref="R107:S107"/>
    <mergeCell ref="T107:Y107"/>
    <mergeCell ref="B100:B103"/>
    <mergeCell ref="C100:I103"/>
    <mergeCell ref="J100:Y100"/>
    <mergeCell ref="J101:M101"/>
    <mergeCell ref="N101:O101"/>
    <mergeCell ref="P101:Q101"/>
    <mergeCell ref="R101:S101"/>
    <mergeCell ref="T101:U101"/>
    <mergeCell ref="V101:W101"/>
    <mergeCell ref="X101:Y101"/>
    <mergeCell ref="J102:M102"/>
    <mergeCell ref="N102:O102"/>
    <mergeCell ref="J103:K103"/>
    <mergeCell ref="L103:M103"/>
    <mergeCell ref="N103:O103"/>
    <mergeCell ref="P103:Q103"/>
    <mergeCell ref="F86:K86"/>
    <mergeCell ref="O86:P86"/>
    <mergeCell ref="Q86:V86"/>
    <mergeCell ref="X86:Y86"/>
    <mergeCell ref="F85:K85"/>
    <mergeCell ref="O85:P85"/>
    <mergeCell ref="Q85:V85"/>
    <mergeCell ref="X85:Y85"/>
    <mergeCell ref="F88:K88"/>
    <mergeCell ref="O88:P88"/>
    <mergeCell ref="Q88:V88"/>
    <mergeCell ref="X88:Y88"/>
    <mergeCell ref="F87:K87"/>
    <mergeCell ref="O87:P87"/>
    <mergeCell ref="Q87:V87"/>
    <mergeCell ref="X87:Y87"/>
    <mergeCell ref="F82:K82"/>
    <mergeCell ref="O82:P82"/>
    <mergeCell ref="Q82:V82"/>
    <mergeCell ref="X82:Y82"/>
    <mergeCell ref="F81:K81"/>
    <mergeCell ref="O81:P81"/>
    <mergeCell ref="Q81:V81"/>
    <mergeCell ref="X81:Y81"/>
    <mergeCell ref="F84:K84"/>
    <mergeCell ref="O84:P84"/>
    <mergeCell ref="Q84:V84"/>
    <mergeCell ref="X84:Y84"/>
    <mergeCell ref="F83:K83"/>
    <mergeCell ref="O83:P83"/>
    <mergeCell ref="Q83:V83"/>
    <mergeCell ref="X83:Y83"/>
    <mergeCell ref="F78:K78"/>
    <mergeCell ref="O78:P78"/>
    <mergeCell ref="Q78:V78"/>
    <mergeCell ref="X78:Y78"/>
    <mergeCell ref="F77:K77"/>
    <mergeCell ref="O77:P77"/>
    <mergeCell ref="Q77:V77"/>
    <mergeCell ref="X77:Y77"/>
    <mergeCell ref="F80:K80"/>
    <mergeCell ref="O80:P80"/>
    <mergeCell ref="Q80:V80"/>
    <mergeCell ref="X80:Y80"/>
    <mergeCell ref="F79:K79"/>
    <mergeCell ref="O79:P79"/>
    <mergeCell ref="Q79:V79"/>
    <mergeCell ref="X79:Y79"/>
    <mergeCell ref="F74:K74"/>
    <mergeCell ref="O74:P74"/>
    <mergeCell ref="Q74:V74"/>
    <mergeCell ref="X74:Y74"/>
    <mergeCell ref="F73:K73"/>
    <mergeCell ref="O73:P73"/>
    <mergeCell ref="Q73:V73"/>
    <mergeCell ref="X73:Y73"/>
    <mergeCell ref="F76:K76"/>
    <mergeCell ref="O76:P76"/>
    <mergeCell ref="Q76:V76"/>
    <mergeCell ref="X76:Y76"/>
    <mergeCell ref="F75:K75"/>
    <mergeCell ref="O75:P75"/>
    <mergeCell ref="Q75:V75"/>
    <mergeCell ref="X75:Y75"/>
    <mergeCell ref="F70:K70"/>
    <mergeCell ref="O70:P70"/>
    <mergeCell ref="Q70:V70"/>
    <mergeCell ref="X70:Y70"/>
    <mergeCell ref="F69:K69"/>
    <mergeCell ref="O69:P69"/>
    <mergeCell ref="Q69:V69"/>
    <mergeCell ref="X69:Y69"/>
    <mergeCell ref="F72:K72"/>
    <mergeCell ref="O72:P72"/>
    <mergeCell ref="Q72:V72"/>
    <mergeCell ref="X72:Y72"/>
    <mergeCell ref="F71:K71"/>
    <mergeCell ref="O71:P71"/>
    <mergeCell ref="Q71:V71"/>
    <mergeCell ref="X71:Y71"/>
    <mergeCell ref="O65:P65"/>
    <mergeCell ref="Q65:V65"/>
    <mergeCell ref="X65:Y65"/>
    <mergeCell ref="F68:K68"/>
    <mergeCell ref="O68:P68"/>
    <mergeCell ref="Q68:V68"/>
    <mergeCell ref="X68:Y68"/>
    <mergeCell ref="F67:K67"/>
    <mergeCell ref="O67:P67"/>
    <mergeCell ref="Q67:V67"/>
    <mergeCell ref="X67:Y67"/>
    <mergeCell ref="F43:K43"/>
    <mergeCell ref="O43:P43"/>
    <mergeCell ref="Q43:V43"/>
    <mergeCell ref="X43:Y43"/>
    <mergeCell ref="X45:Y45"/>
    <mergeCell ref="F64:K64"/>
    <mergeCell ref="O64:P64"/>
    <mergeCell ref="Q64:V64"/>
    <mergeCell ref="X64:Y64"/>
    <mergeCell ref="F63:K63"/>
    <mergeCell ref="O63:P63"/>
    <mergeCell ref="Q63:V63"/>
    <mergeCell ref="X63:Y63"/>
    <mergeCell ref="F58:K58"/>
    <mergeCell ref="O58:P58"/>
    <mergeCell ref="C37:D37"/>
    <mergeCell ref="E37:E38"/>
    <mergeCell ref="F37:K38"/>
    <mergeCell ref="L37:M38"/>
    <mergeCell ref="N37:N38"/>
    <mergeCell ref="O37:P38"/>
    <mergeCell ref="X44:Y44"/>
    <mergeCell ref="F41:K41"/>
    <mergeCell ref="O41:P41"/>
    <mergeCell ref="Q41:V41"/>
    <mergeCell ref="X41:Y41"/>
    <mergeCell ref="F42:K42"/>
    <mergeCell ref="O42:P42"/>
    <mergeCell ref="Q42:V42"/>
    <mergeCell ref="X42:Y42"/>
    <mergeCell ref="X37:Y38"/>
    <mergeCell ref="F39:K39"/>
    <mergeCell ref="O39:P39"/>
    <mergeCell ref="Q39:V39"/>
    <mergeCell ref="X39:Y39"/>
    <mergeCell ref="F40:K40"/>
    <mergeCell ref="X40:Y40"/>
    <mergeCell ref="Q37:V38"/>
    <mergeCell ref="W37:W38"/>
    <mergeCell ref="C92:I95"/>
    <mergeCell ref="B92:B95"/>
    <mergeCell ref="J96:Y96"/>
    <mergeCell ref="B96:B99"/>
    <mergeCell ref="J92:Y92"/>
    <mergeCell ref="J93:Y93"/>
    <mergeCell ref="J94:Y94"/>
    <mergeCell ref="J97:Y97"/>
    <mergeCell ref="J98:Y98"/>
    <mergeCell ref="J95:Y95"/>
    <mergeCell ref="J99:Y99"/>
    <mergeCell ref="C96:I99"/>
    <mergeCell ref="C91:I91"/>
    <mergeCell ref="J91:Y91"/>
    <mergeCell ref="O45:P45"/>
    <mergeCell ref="F60:K60"/>
    <mergeCell ref="O60:P60"/>
    <mergeCell ref="Q60:V60"/>
    <mergeCell ref="X60:Y60"/>
    <mergeCell ref="Q58:V58"/>
    <mergeCell ref="X58:Y58"/>
    <mergeCell ref="Q59:V59"/>
    <mergeCell ref="X59:Y59"/>
    <mergeCell ref="F62:K62"/>
    <mergeCell ref="O62:P62"/>
    <mergeCell ref="Q62:V62"/>
    <mergeCell ref="X62:Y62"/>
    <mergeCell ref="F61:K61"/>
    <mergeCell ref="O61:P61"/>
    <mergeCell ref="Q61:V61"/>
    <mergeCell ref="X61:Y61"/>
    <mergeCell ref="F66:K66"/>
    <mergeCell ref="O66:P66"/>
    <mergeCell ref="Q66:V66"/>
    <mergeCell ref="X66:Y66"/>
    <mergeCell ref="F65:K65"/>
    <mergeCell ref="J113:Y113"/>
    <mergeCell ref="J112:Y112"/>
    <mergeCell ref="F49:K49"/>
    <mergeCell ref="F57:K57"/>
    <mergeCell ref="O57:P57"/>
    <mergeCell ref="Q57:V57"/>
    <mergeCell ref="X57:Y57"/>
    <mergeCell ref="O49:P49"/>
    <mergeCell ref="Q49:V49"/>
    <mergeCell ref="Q55:V55"/>
    <mergeCell ref="X55:Y55"/>
    <mergeCell ref="F56:K56"/>
    <mergeCell ref="O56:P56"/>
    <mergeCell ref="Q56:V56"/>
    <mergeCell ref="X56:Y56"/>
    <mergeCell ref="F54:K54"/>
    <mergeCell ref="O54:P54"/>
    <mergeCell ref="F55:K55"/>
    <mergeCell ref="O55:P55"/>
    <mergeCell ref="X53:Y53"/>
    <mergeCell ref="Q54:V54"/>
    <mergeCell ref="X54:Y54"/>
    <mergeCell ref="F59:K59"/>
    <mergeCell ref="O59:P59"/>
    <mergeCell ref="B112:B114"/>
    <mergeCell ref="C112:I114"/>
    <mergeCell ref="J114:Y114"/>
    <mergeCell ref="B90:Y90"/>
    <mergeCell ref="B19:E20"/>
    <mergeCell ref="J21:K21"/>
    <mergeCell ref="L21:M21"/>
    <mergeCell ref="N21:O21"/>
    <mergeCell ref="B3:E13"/>
    <mergeCell ref="B18:E18"/>
    <mergeCell ref="F18:Y18"/>
    <mergeCell ref="F19:G19"/>
    <mergeCell ref="H19:I19"/>
    <mergeCell ref="X49:Y49"/>
    <mergeCell ref="X46:Y46"/>
    <mergeCell ref="F47:K47"/>
    <mergeCell ref="B21:E21"/>
    <mergeCell ref="F21:G21"/>
    <mergeCell ref="H21:I21"/>
    <mergeCell ref="X47:Y47"/>
    <mergeCell ref="O47:P47"/>
    <mergeCell ref="Q47:V47"/>
    <mergeCell ref="X24:Y24"/>
    <mergeCell ref="B25:C25"/>
    <mergeCell ref="B23:C23"/>
    <mergeCell ref="F46:K46"/>
    <mergeCell ref="O46:P46"/>
    <mergeCell ref="T2:Y2"/>
    <mergeCell ref="T19:U19"/>
    <mergeCell ref="V19:W19"/>
    <mergeCell ref="X19:Y19"/>
    <mergeCell ref="F17:M17"/>
    <mergeCell ref="N17:Y17"/>
    <mergeCell ref="R19:S19"/>
    <mergeCell ref="G4:I4"/>
    <mergeCell ref="Q3:S3"/>
    <mergeCell ref="T3:Y3"/>
    <mergeCell ref="Q4:S4"/>
    <mergeCell ref="T4:Y4"/>
    <mergeCell ref="T9:V13"/>
    <mergeCell ref="T8:V8"/>
    <mergeCell ref="J4:O4"/>
    <mergeCell ref="J19:K19"/>
    <mergeCell ref="L19:M19"/>
    <mergeCell ref="N19:O19"/>
    <mergeCell ref="P19:Q19"/>
    <mergeCell ref="T5:Y7"/>
    <mergeCell ref="G6:I6"/>
    <mergeCell ref="J6:O7"/>
    <mergeCell ref="J9:O9"/>
    <mergeCell ref="Q5:S7"/>
    <mergeCell ref="Q1:Y1"/>
    <mergeCell ref="W8:Y8"/>
    <mergeCell ref="W9:Y13"/>
    <mergeCell ref="F48:K48"/>
    <mergeCell ref="O48:P48"/>
    <mergeCell ref="Q48:V48"/>
    <mergeCell ref="X48:Y48"/>
    <mergeCell ref="U25:W25"/>
    <mergeCell ref="X25:Y25"/>
    <mergeCell ref="R23:T23"/>
    <mergeCell ref="G11:I11"/>
    <mergeCell ref="J11:O11"/>
    <mergeCell ref="B1:F1"/>
    <mergeCell ref="Q46:V46"/>
    <mergeCell ref="D25:K25"/>
    <mergeCell ref="L25:Q25"/>
    <mergeCell ref="R21:S21"/>
    <mergeCell ref="T21:U21"/>
    <mergeCell ref="B22:Y22"/>
    <mergeCell ref="P21:Q21"/>
    <mergeCell ref="F45:K45"/>
    <mergeCell ref="B2:E2"/>
    <mergeCell ref="Q2:S2"/>
    <mergeCell ref="L28:Q28"/>
    <mergeCell ref="R28:T28"/>
    <mergeCell ref="U23:Y23"/>
    <mergeCell ref="B24:C24"/>
    <mergeCell ref="D24:K24"/>
    <mergeCell ref="L24:Q24"/>
    <mergeCell ref="R24:T24"/>
    <mergeCell ref="U24:W24"/>
    <mergeCell ref="B26:C26"/>
    <mergeCell ref="D26:K26"/>
    <mergeCell ref="L26:Q26"/>
    <mergeCell ref="R26:T26"/>
    <mergeCell ref="U26:W26"/>
    <mergeCell ref="X26:Y26"/>
    <mergeCell ref="B28:C28"/>
    <mergeCell ref="B27:C27"/>
    <mergeCell ref="D23:K23"/>
    <mergeCell ref="L23:Q23"/>
    <mergeCell ref="G9:I9"/>
    <mergeCell ref="R25:T25"/>
    <mergeCell ref="R27:T27"/>
    <mergeCell ref="D27:K27"/>
    <mergeCell ref="B34:C34"/>
    <mergeCell ref="D34:H34"/>
    <mergeCell ref="I34:K34"/>
    <mergeCell ref="X32:Y32"/>
    <mergeCell ref="B29:C29"/>
    <mergeCell ref="U33:W33"/>
    <mergeCell ref="X33:Y33"/>
    <mergeCell ref="B32:C32"/>
    <mergeCell ref="D32:K32"/>
    <mergeCell ref="L32:Q32"/>
    <mergeCell ref="R32:T32"/>
    <mergeCell ref="U29:W29"/>
    <mergeCell ref="B30:C30"/>
    <mergeCell ref="U31:W31"/>
    <mergeCell ref="X31:Y31"/>
    <mergeCell ref="X29:Y29"/>
    <mergeCell ref="U30:W30"/>
    <mergeCell ref="X30:Y30"/>
    <mergeCell ref="B31:C31"/>
    <mergeCell ref="R29:T29"/>
    <mergeCell ref="L27:Q27"/>
    <mergeCell ref="B17:E17"/>
    <mergeCell ref="F20:G20"/>
    <mergeCell ref="H20:Y20"/>
    <mergeCell ref="F52:K52"/>
    <mergeCell ref="O52:P52"/>
    <mergeCell ref="U32:W32"/>
    <mergeCell ref="X50:Y50"/>
    <mergeCell ref="X51:Y51"/>
    <mergeCell ref="X27:Y27"/>
    <mergeCell ref="L31:Q31"/>
    <mergeCell ref="R31:T31"/>
    <mergeCell ref="D31:K31"/>
    <mergeCell ref="X28:Y28"/>
    <mergeCell ref="U27:W27"/>
    <mergeCell ref="D30:K30"/>
    <mergeCell ref="W21:Y21"/>
    <mergeCell ref="X52:Y52"/>
    <mergeCell ref="B33:C33"/>
    <mergeCell ref="D33:K33"/>
    <mergeCell ref="L30:Q30"/>
    <mergeCell ref="R30:T30"/>
    <mergeCell ref="D29:K29"/>
    <mergeCell ref="L29:Q29"/>
    <mergeCell ref="U28:W28"/>
    <mergeCell ref="D28:K28"/>
    <mergeCell ref="F53:K53"/>
    <mergeCell ref="O53:P53"/>
    <mergeCell ref="F51:K51"/>
    <mergeCell ref="O51:P51"/>
    <mergeCell ref="Q51:V51"/>
    <mergeCell ref="F50:K50"/>
    <mergeCell ref="O50:P50"/>
    <mergeCell ref="Q50:V50"/>
    <mergeCell ref="R34:T34"/>
    <mergeCell ref="U34:W34"/>
    <mergeCell ref="Q52:V52"/>
    <mergeCell ref="Q53:V53"/>
    <mergeCell ref="L33:Q33"/>
    <mergeCell ref="R33:T33"/>
    <mergeCell ref="Q45:V45"/>
    <mergeCell ref="F44:K44"/>
    <mergeCell ref="O44:P44"/>
    <mergeCell ref="Q44:V44"/>
    <mergeCell ref="O40:P40"/>
    <mergeCell ref="Q40:V40"/>
    <mergeCell ref="B36:Y36"/>
    <mergeCell ref="B37:B38"/>
  </mergeCells>
  <phoneticPr fontId="6"/>
  <conditionalFormatting sqref="J114">
    <cfRule type="cellIs" dxfId="96" priority="19" stopIfTrue="1" operator="equal">
      <formula>"　（リスト選択）"</formula>
    </cfRule>
  </conditionalFormatting>
  <conditionalFormatting sqref="H19:I19 L19:M19 P19:Q19 T19:U19 X19:Y19 H20">
    <cfRule type="expression" dxfId="95" priority="70" stopIfTrue="1">
      <formula>#REF!="パスアランド"</formula>
    </cfRule>
  </conditionalFormatting>
  <conditionalFormatting sqref="R106 P106">
    <cfRule type="expression" dxfId="94" priority="9">
      <formula>$T$106="B"</formula>
    </cfRule>
  </conditionalFormatting>
  <conditionalFormatting sqref="P107:S107">
    <cfRule type="expression" dxfId="93" priority="5">
      <formula>$T$107="B"</formula>
    </cfRule>
  </conditionalFormatting>
  <conditionalFormatting sqref="J108:Y108 J109">
    <cfRule type="expression" dxfId="92" priority="3">
      <formula>AND($T$106="B",$T$107="B")</formula>
    </cfRule>
  </conditionalFormatting>
  <conditionalFormatting sqref="T106">
    <cfRule type="cellIs" dxfId="91" priority="2" operator="equal">
      <formula>"(Select from list)"</formula>
    </cfRule>
  </conditionalFormatting>
  <conditionalFormatting sqref="T107">
    <cfRule type="cellIs" dxfId="90" priority="1" operator="equal">
      <formula>"(Select from list)"</formula>
    </cfRule>
  </conditionalFormatting>
  <dataValidations count="7">
    <dataValidation type="list" allowBlank="1" showInputMessage="1" showErrorMessage="1" sqref="F17:M17" xr:uid="{00000000-0002-0000-0100-000000000000}">
      <formula1>"(Select from list),Yes (Attached to this template), Yes (project)"</formula1>
    </dataValidation>
    <dataValidation type="list" allowBlank="1" showInputMessage="1" showErrorMessage="1" sqref="X24:Y33" xr:uid="{00000000-0002-0000-0100-000001000000}">
      <formula1>"(Select from list),Line,Page,Number"</formula1>
    </dataValidation>
    <dataValidation type="list" allowBlank="1" showInputMessage="1" showErrorMessage="1" sqref="M39:M88" xr:uid="{00000000-0002-0000-0100-000002000000}">
      <formula1>"(Select from list),Defect,Risk,Problem,Other"</formula1>
    </dataValidation>
    <dataValidation type="list" allowBlank="1" showInputMessage="1" showErrorMessage="1" sqref="C39:C88" xr:uid="{00000000-0002-0000-0100-000003000000}">
      <formula1>"(Select from list),①,②,③,④,⑤,⑥,⑦,⑧,⑨,⑩"</formula1>
    </dataValidation>
    <dataValidation type="list" allowBlank="1" showInputMessage="1" showErrorMessage="1" sqref="L39:L88" xr:uid="{00000000-0002-0000-0100-000004000000}">
      <formula1>"(Select from list),Issue,Question"</formula1>
    </dataValidation>
    <dataValidation type="list" allowBlank="1" showInputMessage="1" showErrorMessage="1" sqref="J113:Y113" xr:uid="{00000000-0002-0000-0100-000005000000}">
      <formula1>"(Select from list),A,B,C,D,E,F"</formula1>
    </dataValidation>
    <dataValidation type="list" allowBlank="1" showInputMessage="1" showErrorMessage="1" sqref="T106:Y107" xr:uid="{00000000-0002-0000-0100-000006000000}">
      <formula1>" (Select from list),A,B"</formula1>
    </dataValidation>
  </dataValidations>
  <printOptions horizontalCentered="1"/>
  <pageMargins left="0.39370078740157483" right="0.39370078740157483" top="0.59055118110236227" bottom="0.39370078740157483" header="0.31496062992125984" footer="0.19685039370078741"/>
  <pageSetup paperSize="9" scale="67" fitToHeight="0" orientation="portrait" r:id="rId1"/>
  <headerFooter alignWithMargins="0">
    <oddFooter>&amp;C&amp;9&amp;P/&amp;N</oddFooter>
  </headerFooter>
  <rowBreaks count="1" manualBreakCount="1">
    <brk id="89" max="24" man="1"/>
  </rowBreaks>
  <drawing r:id="rId2"/>
  <extLst>
    <ext xmlns:x14="http://schemas.microsoft.com/office/spreadsheetml/2009/9/main" uri="{78C0D931-6437-407d-A8EE-F0AAD7539E65}">
      <x14:conditionalFormattings>
        <x14:conditionalFormatting xmlns:xm="http://schemas.microsoft.com/office/excel/2006/main">
          <x14:cfRule type="expression" priority="6" id="{CBC44F5A-1E08-4AD1-A32A-DEB3C5747172}">
            <xm:f>Inspection!#REF!&amp;Inspection!#REF!="Analysis not required since tailoring is to be implemented"</xm:f>
            <x14:dxf>
              <fill>
                <patternFill>
                  <bgColor theme="0" tint="-0.499984740745262"/>
                </patternFill>
              </fill>
            </x14:dxf>
          </x14:cfRule>
          <xm:sqref>J107:O107</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0000"/>
    <pageSetUpPr fitToPage="1"/>
  </sheetPr>
  <dimension ref="A1:AI113"/>
  <sheetViews>
    <sheetView showGridLines="0" view="pageBreakPreview" topLeftCell="A61" zoomScale="90" zoomScaleNormal="100" zoomScaleSheetLayoutView="90" workbookViewId="0"/>
  </sheetViews>
  <sheetFormatPr defaultRowHeight="14.25"/>
  <cols>
    <col min="1" max="1" width="1.625" style="15" customWidth="1"/>
    <col min="2" max="2" width="5.625" style="15" customWidth="1"/>
    <col min="3" max="3" width="6.125" style="15" customWidth="1"/>
    <col min="4" max="4" width="6.625" style="15" customWidth="1"/>
    <col min="5" max="5" width="7.375" style="15" customWidth="1"/>
    <col min="6" max="13" width="5.625" style="15" customWidth="1"/>
    <col min="14" max="14" width="8.125" style="15" customWidth="1"/>
    <col min="15" max="22" width="5.625" style="39" customWidth="1"/>
    <col min="23" max="23" width="6.25" style="39" customWidth="1"/>
    <col min="24" max="24" width="5.625" style="39" customWidth="1"/>
    <col min="25" max="25" width="5.625" style="15" customWidth="1"/>
    <col min="26" max="26" width="1.625" style="17" customWidth="1"/>
    <col min="27" max="35" width="9" style="17"/>
  </cols>
  <sheetData>
    <row r="1" spans="1:35">
      <c r="B1" s="416" t="s">
        <v>59</v>
      </c>
      <c r="C1" s="416"/>
      <c r="D1" s="416"/>
      <c r="E1" s="416"/>
      <c r="F1" s="416"/>
      <c r="O1" s="15"/>
      <c r="P1" s="15"/>
      <c r="Q1" s="415" t="e">
        <f>Inspection!#REF!</f>
        <v>#REF!</v>
      </c>
      <c r="R1" s="415"/>
      <c r="S1" s="415"/>
      <c r="T1" s="415"/>
      <c r="U1" s="415"/>
      <c r="V1" s="415"/>
      <c r="W1" s="415"/>
      <c r="X1" s="415"/>
      <c r="Y1" s="415"/>
      <c r="Z1" s="16"/>
    </row>
    <row r="2" spans="1:35" ht="15" customHeight="1">
      <c r="B2" s="394" t="s">
        <v>0</v>
      </c>
      <c r="C2" s="395"/>
      <c r="D2" s="395"/>
      <c r="E2" s="395"/>
      <c r="F2" s="18"/>
      <c r="G2" s="19"/>
      <c r="H2" s="19"/>
      <c r="I2" s="19"/>
      <c r="J2" s="19"/>
      <c r="K2" s="19"/>
      <c r="L2" s="19"/>
      <c r="M2" s="19"/>
      <c r="N2" s="19"/>
      <c r="O2" s="19"/>
      <c r="P2" s="20"/>
      <c r="Q2" s="396" t="s">
        <v>1</v>
      </c>
      <c r="R2" s="397"/>
      <c r="S2" s="398"/>
      <c r="T2" s="396"/>
      <c r="U2" s="397"/>
      <c r="V2" s="397"/>
      <c r="W2" s="397"/>
      <c r="X2" s="397"/>
      <c r="Y2" s="398"/>
      <c r="Z2" s="16"/>
    </row>
    <row r="3" spans="1:35" ht="15" customHeight="1">
      <c r="B3" s="468"/>
      <c r="C3" s="404"/>
      <c r="D3" s="404"/>
      <c r="E3" s="469"/>
      <c r="F3" s="21"/>
      <c r="G3" s="22"/>
      <c r="H3" s="22"/>
      <c r="I3" s="22"/>
      <c r="J3" s="22"/>
      <c r="K3" s="22"/>
      <c r="L3" s="22"/>
      <c r="M3" s="22"/>
      <c r="N3" s="22"/>
      <c r="O3" s="22"/>
      <c r="P3" s="23"/>
      <c r="Q3" s="396" t="s">
        <v>2</v>
      </c>
      <c r="R3" s="397"/>
      <c r="S3" s="398"/>
      <c r="T3" s="434"/>
      <c r="U3" s="435"/>
      <c r="V3" s="435"/>
      <c r="W3" s="435"/>
      <c r="X3" s="435"/>
      <c r="Y3" s="436"/>
      <c r="Z3" s="16"/>
    </row>
    <row r="4" spans="1:35" ht="15" customHeight="1">
      <c r="B4" s="468"/>
      <c r="C4" s="404"/>
      <c r="D4" s="404"/>
      <c r="E4" s="469"/>
      <c r="F4" s="21"/>
      <c r="G4" s="403" t="s">
        <v>3</v>
      </c>
      <c r="H4" s="403"/>
      <c r="I4" s="403"/>
      <c r="J4" s="403" t="s">
        <v>4</v>
      </c>
      <c r="K4" s="403"/>
      <c r="L4" s="403"/>
      <c r="M4" s="403"/>
      <c r="N4" s="403"/>
      <c r="O4" s="403"/>
      <c r="P4" s="23"/>
      <c r="Q4" s="396" t="s">
        <v>5</v>
      </c>
      <c r="R4" s="397"/>
      <c r="S4" s="398"/>
      <c r="T4" s="437"/>
      <c r="U4" s="438"/>
      <c r="V4" s="438"/>
      <c r="W4" s="438"/>
      <c r="X4" s="438"/>
      <c r="Y4" s="439"/>
      <c r="Z4" s="16"/>
    </row>
    <row r="5" spans="1:35" ht="15" customHeight="1">
      <c r="B5" s="468"/>
      <c r="C5" s="404"/>
      <c r="D5" s="404"/>
      <c r="E5" s="469"/>
      <c r="F5" s="24"/>
      <c r="G5" s="25"/>
      <c r="H5" s="26"/>
      <c r="I5" s="26"/>
      <c r="J5" s="26"/>
      <c r="K5" s="26"/>
      <c r="L5" s="26"/>
      <c r="M5" s="26"/>
      <c r="N5" s="26"/>
      <c r="O5" s="26"/>
      <c r="P5" s="27"/>
      <c r="Q5" s="406" t="s">
        <v>6</v>
      </c>
      <c r="R5" s="407"/>
      <c r="S5" s="408"/>
      <c r="T5" s="441"/>
      <c r="U5" s="442"/>
      <c r="V5" s="442"/>
      <c r="W5" s="442"/>
      <c r="X5" s="442"/>
      <c r="Y5" s="443"/>
      <c r="Z5" s="16"/>
    </row>
    <row r="6" spans="1:35" ht="15" customHeight="1">
      <c r="B6" s="468"/>
      <c r="C6" s="404"/>
      <c r="D6" s="404"/>
      <c r="E6" s="469"/>
      <c r="F6" s="28"/>
      <c r="G6" s="403" t="s">
        <v>7</v>
      </c>
      <c r="H6" s="403"/>
      <c r="I6" s="403"/>
      <c r="J6" s="404"/>
      <c r="K6" s="404"/>
      <c r="L6" s="404"/>
      <c r="M6" s="404"/>
      <c r="N6" s="404"/>
      <c r="O6" s="404"/>
      <c r="P6" s="29"/>
      <c r="Q6" s="409"/>
      <c r="R6" s="410"/>
      <c r="S6" s="411"/>
      <c r="T6" s="444"/>
      <c r="U6" s="445"/>
      <c r="V6" s="445"/>
      <c r="W6" s="445"/>
      <c r="X6" s="445"/>
      <c r="Y6" s="446"/>
      <c r="Z6" s="16"/>
    </row>
    <row r="7" spans="1:35" ht="15" customHeight="1">
      <c r="B7" s="468"/>
      <c r="C7" s="404"/>
      <c r="D7" s="404"/>
      <c r="E7" s="469"/>
      <c r="F7" s="30"/>
      <c r="G7" s="31"/>
      <c r="H7" s="31"/>
      <c r="I7" s="31"/>
      <c r="J7" s="405"/>
      <c r="K7" s="405"/>
      <c r="L7" s="405"/>
      <c r="M7" s="405"/>
      <c r="N7" s="405"/>
      <c r="O7" s="405"/>
      <c r="P7" s="32"/>
      <c r="Q7" s="412"/>
      <c r="R7" s="413"/>
      <c r="S7" s="414"/>
      <c r="T7" s="447"/>
      <c r="U7" s="448"/>
      <c r="V7" s="448"/>
      <c r="W7" s="448"/>
      <c r="X7" s="448"/>
      <c r="Y7" s="449"/>
      <c r="Z7" s="16"/>
    </row>
    <row r="8" spans="1:35" ht="15" customHeight="1">
      <c r="B8" s="468"/>
      <c r="C8" s="404"/>
      <c r="D8" s="404"/>
      <c r="E8" s="469"/>
      <c r="F8" s="21"/>
      <c r="G8" s="22"/>
      <c r="H8" s="26"/>
      <c r="I8" s="26"/>
      <c r="J8" s="33"/>
      <c r="K8" s="33"/>
      <c r="L8" s="33"/>
      <c r="M8" s="33"/>
      <c r="N8" s="33"/>
      <c r="O8" s="33"/>
      <c r="P8" s="22"/>
      <c r="Q8" s="19"/>
      <c r="R8" s="19"/>
      <c r="S8" s="20"/>
      <c r="T8" s="396" t="s">
        <v>8</v>
      </c>
      <c r="U8" s="397"/>
      <c r="V8" s="398"/>
      <c r="W8" s="396" t="s">
        <v>9</v>
      </c>
      <c r="X8" s="397"/>
      <c r="Y8" s="398"/>
      <c r="Z8" s="16"/>
    </row>
    <row r="9" spans="1:35" ht="15" customHeight="1">
      <c r="B9" s="468"/>
      <c r="C9" s="404"/>
      <c r="D9" s="404"/>
      <c r="E9" s="469"/>
      <c r="F9" s="21"/>
      <c r="G9" s="403" t="s">
        <v>10</v>
      </c>
      <c r="H9" s="403"/>
      <c r="I9" s="403"/>
      <c r="J9" s="403"/>
      <c r="K9" s="403"/>
      <c r="L9" s="403"/>
      <c r="M9" s="403"/>
      <c r="N9" s="403"/>
      <c r="O9" s="403"/>
      <c r="P9" s="22"/>
      <c r="Q9" s="22"/>
      <c r="R9" s="22"/>
      <c r="S9" s="23"/>
      <c r="T9" s="406"/>
      <c r="U9" s="407"/>
      <c r="V9" s="408"/>
      <c r="W9" s="406"/>
      <c r="X9" s="407"/>
      <c r="Y9" s="408"/>
      <c r="Z9" s="16"/>
    </row>
    <row r="10" spans="1:35" ht="15" customHeight="1">
      <c r="B10" s="468"/>
      <c r="C10" s="404"/>
      <c r="D10" s="404"/>
      <c r="E10" s="469"/>
      <c r="F10" s="21"/>
      <c r="J10" s="22"/>
      <c r="K10" s="22"/>
      <c r="L10" s="22"/>
      <c r="M10" s="22"/>
      <c r="N10" s="22"/>
      <c r="O10" s="22"/>
      <c r="P10" s="22"/>
      <c r="Q10" s="22"/>
      <c r="R10" s="22"/>
      <c r="S10" s="23"/>
      <c r="T10" s="409"/>
      <c r="U10" s="410"/>
      <c r="V10" s="411"/>
      <c r="W10" s="409"/>
      <c r="X10" s="410"/>
      <c r="Y10" s="411"/>
      <c r="Z10" s="16"/>
    </row>
    <row r="11" spans="1:35" ht="15" customHeight="1">
      <c r="B11" s="468"/>
      <c r="C11" s="404"/>
      <c r="D11" s="404"/>
      <c r="E11" s="469"/>
      <c r="F11" s="21"/>
      <c r="G11" s="403" t="s">
        <v>11</v>
      </c>
      <c r="H11" s="403"/>
      <c r="I11" s="403"/>
      <c r="J11" s="403"/>
      <c r="K11" s="403"/>
      <c r="L11" s="403"/>
      <c r="M11" s="403"/>
      <c r="N11" s="403"/>
      <c r="O11" s="403"/>
      <c r="P11" s="22"/>
      <c r="Q11" s="22"/>
      <c r="R11" s="22"/>
      <c r="S11" s="23"/>
      <c r="T11" s="409"/>
      <c r="U11" s="410"/>
      <c r="V11" s="411"/>
      <c r="W11" s="409"/>
      <c r="X11" s="410"/>
      <c r="Y11" s="411"/>
      <c r="Z11" s="16"/>
    </row>
    <row r="12" spans="1:35" ht="15" customHeight="1">
      <c r="B12" s="468"/>
      <c r="C12" s="404"/>
      <c r="D12" s="404"/>
      <c r="E12" s="469"/>
      <c r="F12" s="21"/>
      <c r="G12" s="22"/>
      <c r="H12" s="22"/>
      <c r="I12" s="22"/>
      <c r="J12" s="22"/>
      <c r="K12" s="22"/>
      <c r="L12" s="22"/>
      <c r="M12" s="22"/>
      <c r="N12" s="22"/>
      <c r="O12" s="22"/>
      <c r="P12" s="22"/>
      <c r="Q12" s="22"/>
      <c r="R12" s="22"/>
      <c r="S12" s="23"/>
      <c r="T12" s="409"/>
      <c r="U12" s="410"/>
      <c r="V12" s="411"/>
      <c r="W12" s="409"/>
      <c r="X12" s="410"/>
      <c r="Y12" s="411"/>
      <c r="Z12" s="16"/>
    </row>
    <row r="13" spans="1:35" ht="15" customHeight="1">
      <c r="B13" s="470"/>
      <c r="C13" s="405"/>
      <c r="D13" s="405"/>
      <c r="E13" s="471"/>
      <c r="F13" s="34"/>
      <c r="G13" s="35"/>
      <c r="H13" s="35"/>
      <c r="I13" s="35"/>
      <c r="J13" s="35"/>
      <c r="K13" s="35"/>
      <c r="L13" s="35"/>
      <c r="M13" s="35"/>
      <c r="N13" s="35"/>
      <c r="O13" s="35"/>
      <c r="P13" s="35"/>
      <c r="Q13" s="35"/>
      <c r="R13" s="35"/>
      <c r="S13" s="32"/>
      <c r="T13" s="412"/>
      <c r="U13" s="413"/>
      <c r="V13" s="414"/>
      <c r="W13" s="412"/>
      <c r="X13" s="413"/>
      <c r="Y13" s="414"/>
      <c r="Z13" s="16"/>
    </row>
    <row r="14" spans="1:35" s="4" customFormat="1" ht="5.0999999999999996" customHeight="1">
      <c r="A14" s="15"/>
      <c r="B14" s="15"/>
      <c r="C14" s="15"/>
      <c r="D14" s="15"/>
      <c r="E14" s="15"/>
      <c r="F14" s="15"/>
      <c r="G14" s="15"/>
      <c r="H14" s="15"/>
      <c r="I14" s="15"/>
      <c r="J14" s="15"/>
      <c r="K14" s="15"/>
      <c r="L14" s="15"/>
      <c r="M14" s="15"/>
      <c r="N14" s="15"/>
      <c r="O14" s="15"/>
      <c r="P14" s="15"/>
      <c r="Q14" s="15"/>
      <c r="R14" s="15"/>
      <c r="S14" s="15"/>
      <c r="T14" s="36"/>
      <c r="U14" s="36"/>
      <c r="V14" s="36"/>
      <c r="W14" s="36"/>
      <c r="X14" s="36"/>
      <c r="Y14" s="15"/>
      <c r="Z14" s="16"/>
      <c r="AA14" s="17"/>
      <c r="AB14" s="17"/>
      <c r="AC14" s="17"/>
      <c r="AD14" s="17"/>
      <c r="AE14" s="17"/>
      <c r="AF14" s="17"/>
      <c r="AG14" s="17"/>
      <c r="AH14" s="17"/>
      <c r="AI14" s="17"/>
    </row>
    <row r="15" spans="1:35" s="3" customFormat="1" ht="13.7" customHeight="1">
      <c r="A15" s="15"/>
      <c r="B15" s="15" t="s">
        <v>61</v>
      </c>
      <c r="C15" s="15"/>
      <c r="D15" s="15"/>
      <c r="E15" s="15"/>
      <c r="F15" s="15"/>
      <c r="G15" s="15"/>
      <c r="H15" s="15"/>
      <c r="I15" s="15"/>
      <c r="J15" s="15"/>
      <c r="K15" s="15"/>
      <c r="L15" s="15"/>
      <c r="M15" s="15"/>
      <c r="N15" s="15"/>
      <c r="O15" s="15"/>
      <c r="P15" s="15"/>
      <c r="Q15" s="15"/>
      <c r="R15" s="15"/>
      <c r="S15" s="15"/>
      <c r="T15" s="36"/>
      <c r="U15" s="36"/>
      <c r="V15" s="36"/>
      <c r="W15" s="36"/>
      <c r="X15" s="36"/>
      <c r="Y15" s="15"/>
      <c r="Z15" s="37"/>
      <c r="AA15" s="38"/>
      <c r="AB15" s="38"/>
      <c r="AC15" s="38"/>
      <c r="AD15" s="38"/>
      <c r="AE15" s="38"/>
      <c r="AF15" s="38"/>
      <c r="AG15" s="38"/>
      <c r="AH15" s="38"/>
      <c r="AI15" s="38"/>
    </row>
    <row r="16" spans="1:35" s="3" customFormat="1" ht="5.0999999999999996" customHeight="1">
      <c r="A16" s="15"/>
      <c r="B16" s="15"/>
      <c r="C16" s="15"/>
      <c r="D16" s="15"/>
      <c r="E16" s="15"/>
      <c r="F16" s="15"/>
      <c r="G16" s="15"/>
      <c r="H16" s="15"/>
      <c r="I16" s="15"/>
      <c r="J16" s="15"/>
      <c r="K16" s="15"/>
      <c r="L16" s="15"/>
      <c r="M16" s="15"/>
      <c r="N16" s="15"/>
      <c r="O16" s="15"/>
      <c r="P16" s="15"/>
      <c r="Q16" s="15"/>
      <c r="R16" s="15"/>
      <c r="S16" s="15"/>
      <c r="T16" s="36"/>
      <c r="U16" s="36"/>
      <c r="V16" s="36"/>
      <c r="W16" s="36"/>
      <c r="X16" s="36"/>
      <c r="Y16" s="15"/>
      <c r="Z16" s="37"/>
      <c r="AA16" s="38"/>
      <c r="AB16" s="38"/>
      <c r="AC16" s="38"/>
      <c r="AD16" s="38"/>
      <c r="AE16" s="38"/>
      <c r="AF16" s="38"/>
      <c r="AG16" s="38"/>
      <c r="AH16" s="38"/>
      <c r="AI16" s="38"/>
    </row>
    <row r="17" spans="1:35" s="1" customFormat="1" ht="18" customHeight="1">
      <c r="A17" s="15"/>
      <c r="B17" s="378" t="s">
        <v>12</v>
      </c>
      <c r="C17" s="379"/>
      <c r="D17" s="379"/>
      <c r="E17" s="380"/>
      <c r="F17" s="428" t="s">
        <v>112</v>
      </c>
      <c r="G17" s="429"/>
      <c r="H17" s="429"/>
      <c r="I17" s="429"/>
      <c r="J17" s="429"/>
      <c r="K17" s="429"/>
      <c r="L17" s="429"/>
      <c r="M17" s="430"/>
      <c r="N17" s="580"/>
      <c r="O17" s="581"/>
      <c r="P17" s="581"/>
      <c r="Q17" s="581"/>
      <c r="R17" s="581"/>
      <c r="S17" s="581"/>
      <c r="T17" s="581"/>
      <c r="U17" s="581"/>
      <c r="V17" s="581"/>
      <c r="W17" s="581"/>
      <c r="X17" s="581"/>
      <c r="Y17" s="582"/>
      <c r="Z17" s="39"/>
      <c r="AA17" s="15"/>
      <c r="AB17" s="15"/>
      <c r="AC17" s="15"/>
      <c r="AD17" s="15"/>
      <c r="AE17" s="15"/>
      <c r="AF17" s="15"/>
      <c r="AG17" s="15"/>
      <c r="AH17" s="15"/>
      <c r="AI17" s="15"/>
    </row>
    <row r="18" spans="1:35" s="1" customFormat="1" ht="27" customHeight="1">
      <c r="A18" s="15"/>
      <c r="B18" s="378" t="s">
        <v>65</v>
      </c>
      <c r="C18" s="379"/>
      <c r="D18" s="379"/>
      <c r="E18" s="380"/>
      <c r="F18" s="472"/>
      <c r="G18" s="472"/>
      <c r="H18" s="472"/>
      <c r="I18" s="472"/>
      <c r="J18" s="472"/>
      <c r="K18" s="472"/>
      <c r="L18" s="472"/>
      <c r="M18" s="472"/>
      <c r="N18" s="472"/>
      <c r="O18" s="472"/>
      <c r="P18" s="472"/>
      <c r="Q18" s="472"/>
      <c r="R18" s="472"/>
      <c r="S18" s="472"/>
      <c r="T18" s="472"/>
      <c r="U18" s="472"/>
      <c r="V18" s="472"/>
      <c r="W18" s="472"/>
      <c r="X18" s="472"/>
      <c r="Y18" s="472"/>
      <c r="Z18" s="39"/>
      <c r="AA18" s="15"/>
      <c r="AB18" s="15"/>
      <c r="AC18" s="15"/>
      <c r="AD18" s="15"/>
      <c r="AE18" s="15"/>
      <c r="AF18" s="15"/>
      <c r="AG18" s="15"/>
      <c r="AH18" s="15"/>
      <c r="AI18" s="15"/>
    </row>
    <row r="19" spans="1:35" s="5" customFormat="1" ht="27.75" customHeight="1">
      <c r="A19" s="40"/>
      <c r="B19" s="460" t="s">
        <v>13</v>
      </c>
      <c r="C19" s="461"/>
      <c r="D19" s="461"/>
      <c r="E19" s="462"/>
      <c r="F19" s="381" t="s">
        <v>14</v>
      </c>
      <c r="G19" s="381"/>
      <c r="H19" s="440"/>
      <c r="I19" s="440"/>
      <c r="J19" s="381" t="s">
        <v>15</v>
      </c>
      <c r="K19" s="381"/>
      <c r="L19" s="440"/>
      <c r="M19" s="440"/>
      <c r="N19" s="425"/>
      <c r="O19" s="426"/>
      <c r="P19" s="426"/>
      <c r="Q19" s="426"/>
      <c r="R19" s="426"/>
      <c r="S19" s="426"/>
      <c r="T19" s="426"/>
      <c r="U19" s="426"/>
      <c r="V19" s="426"/>
      <c r="W19" s="426"/>
      <c r="X19" s="426"/>
      <c r="Y19" s="427"/>
      <c r="Z19" s="41"/>
      <c r="AA19" s="41"/>
      <c r="AB19" s="41"/>
      <c r="AC19" s="41"/>
      <c r="AD19" s="41"/>
      <c r="AE19" s="41"/>
      <c r="AF19" s="41"/>
      <c r="AG19" s="41"/>
      <c r="AH19" s="41"/>
      <c r="AI19" s="41"/>
    </row>
    <row r="20" spans="1:35" s="5" customFormat="1" ht="37.5" customHeight="1">
      <c r="A20" s="40"/>
      <c r="B20" s="463"/>
      <c r="C20" s="464"/>
      <c r="D20" s="464"/>
      <c r="E20" s="465"/>
      <c r="F20" s="381" t="s">
        <v>16</v>
      </c>
      <c r="G20" s="381"/>
      <c r="H20" s="382"/>
      <c r="I20" s="383"/>
      <c r="J20" s="383"/>
      <c r="K20" s="383"/>
      <c r="L20" s="383"/>
      <c r="M20" s="383"/>
      <c r="N20" s="383"/>
      <c r="O20" s="383"/>
      <c r="P20" s="383"/>
      <c r="Q20" s="383"/>
      <c r="R20" s="383"/>
      <c r="S20" s="383"/>
      <c r="T20" s="383"/>
      <c r="U20" s="383"/>
      <c r="V20" s="383"/>
      <c r="W20" s="383"/>
      <c r="X20" s="383"/>
      <c r="Y20" s="384"/>
      <c r="Z20" s="41"/>
      <c r="AA20" s="41"/>
      <c r="AB20" s="41"/>
      <c r="AC20" s="41"/>
      <c r="AD20" s="41"/>
      <c r="AE20" s="41"/>
      <c r="AF20" s="41"/>
      <c r="AG20" s="41"/>
      <c r="AH20" s="41"/>
      <c r="AI20" s="41"/>
    </row>
    <row r="21" spans="1:35" s="5" customFormat="1" ht="40.700000000000003" customHeight="1">
      <c r="A21" s="40"/>
      <c r="B21" s="574" t="s">
        <v>17</v>
      </c>
      <c r="C21" s="575"/>
      <c r="D21" s="575"/>
      <c r="E21" s="576"/>
      <c r="F21" s="577" t="s">
        <v>18</v>
      </c>
      <c r="G21" s="577"/>
      <c r="H21" s="578"/>
      <c r="I21" s="578"/>
      <c r="J21" s="579" t="s">
        <v>68</v>
      </c>
      <c r="K21" s="579"/>
      <c r="L21" s="578"/>
      <c r="M21" s="578"/>
      <c r="N21" s="417" t="s">
        <v>121</v>
      </c>
      <c r="O21" s="417"/>
      <c r="P21" s="418"/>
      <c r="Q21" s="418"/>
      <c r="R21" s="579" t="s">
        <v>122</v>
      </c>
      <c r="S21" s="579"/>
      <c r="T21" s="573"/>
      <c r="U21" s="573"/>
      <c r="V21" s="67"/>
      <c r="W21" s="67"/>
      <c r="X21" s="67"/>
      <c r="Y21" s="68"/>
      <c r="Z21" s="41"/>
      <c r="AA21" s="41"/>
      <c r="AB21" s="41"/>
      <c r="AC21" s="41"/>
      <c r="AD21" s="41"/>
      <c r="AE21" s="41"/>
      <c r="AF21" s="41"/>
      <c r="AG21" s="41"/>
      <c r="AH21" s="41"/>
      <c r="AI21" s="41"/>
    </row>
    <row r="22" spans="1:35" s="2" customFormat="1" ht="20.25" customHeight="1">
      <c r="A22" s="40"/>
      <c r="B22" s="460" t="s">
        <v>74</v>
      </c>
      <c r="C22" s="461"/>
      <c r="D22" s="461"/>
      <c r="E22" s="461"/>
      <c r="F22" s="461"/>
      <c r="G22" s="461"/>
      <c r="H22" s="461"/>
      <c r="I22" s="461"/>
      <c r="J22" s="461"/>
      <c r="K22" s="461"/>
      <c r="L22" s="461"/>
      <c r="M22" s="461"/>
      <c r="N22" s="461"/>
      <c r="O22" s="461"/>
      <c r="P22" s="461"/>
      <c r="Q22" s="461"/>
      <c r="R22" s="461"/>
      <c r="S22" s="461"/>
      <c r="T22" s="461"/>
      <c r="U22" s="461"/>
      <c r="V22" s="461"/>
      <c r="W22" s="461"/>
      <c r="X22" s="461"/>
      <c r="Y22" s="462"/>
      <c r="Z22" s="40"/>
      <c r="AA22" s="40"/>
      <c r="AB22" s="40"/>
      <c r="AC22" s="40"/>
      <c r="AD22" s="40"/>
      <c r="AE22" s="40"/>
      <c r="AF22" s="40"/>
      <c r="AG22" s="40"/>
      <c r="AH22" s="40"/>
      <c r="AI22" s="40"/>
    </row>
    <row r="23" spans="1:35" s="2" customFormat="1" ht="37.5" customHeight="1">
      <c r="A23" s="40"/>
      <c r="B23" s="377" t="s">
        <v>69</v>
      </c>
      <c r="C23" s="377"/>
      <c r="D23" s="377" t="s">
        <v>23</v>
      </c>
      <c r="E23" s="377"/>
      <c r="F23" s="377"/>
      <c r="G23" s="377"/>
      <c r="H23" s="377"/>
      <c r="I23" s="377"/>
      <c r="J23" s="377"/>
      <c r="K23" s="377"/>
      <c r="L23" s="583" t="s">
        <v>24</v>
      </c>
      <c r="M23" s="583"/>
      <c r="N23" s="583"/>
      <c r="O23" s="583"/>
      <c r="P23" s="583"/>
      <c r="Q23" s="583"/>
      <c r="R23" s="583" t="s">
        <v>25</v>
      </c>
      <c r="S23" s="583"/>
      <c r="T23" s="583"/>
      <c r="U23" s="399" t="s">
        <v>71</v>
      </c>
      <c r="V23" s="400"/>
      <c r="W23" s="400"/>
      <c r="X23" s="400"/>
      <c r="Y23" s="401"/>
      <c r="Z23" s="40"/>
      <c r="AA23" s="40"/>
      <c r="AB23" s="40"/>
      <c r="AC23" s="40"/>
      <c r="AD23" s="40"/>
      <c r="AE23" s="40"/>
      <c r="AF23" s="40"/>
      <c r="AG23" s="40"/>
      <c r="AH23" s="40"/>
      <c r="AI23" s="40"/>
    </row>
    <row r="24" spans="1:35" s="1" customFormat="1" ht="26.25" customHeight="1">
      <c r="A24" s="15"/>
      <c r="B24" s="389" t="s">
        <v>26</v>
      </c>
      <c r="C24" s="390"/>
      <c r="D24" s="361"/>
      <c r="E24" s="361"/>
      <c r="F24" s="361"/>
      <c r="G24" s="361"/>
      <c r="H24" s="361"/>
      <c r="I24" s="361"/>
      <c r="J24" s="361"/>
      <c r="K24" s="361"/>
      <c r="L24" s="361"/>
      <c r="M24" s="361"/>
      <c r="N24" s="361"/>
      <c r="O24" s="361"/>
      <c r="P24" s="361"/>
      <c r="Q24" s="361"/>
      <c r="R24" s="373"/>
      <c r="S24" s="373"/>
      <c r="T24" s="373"/>
      <c r="U24" s="360"/>
      <c r="V24" s="360"/>
      <c r="W24" s="360"/>
      <c r="X24" s="385" t="s">
        <v>60</v>
      </c>
      <c r="Y24" s="385"/>
      <c r="Z24" s="15"/>
      <c r="AA24" s="15"/>
      <c r="AB24" s="15"/>
      <c r="AC24" s="15"/>
      <c r="AD24" s="15"/>
      <c r="AE24" s="15"/>
      <c r="AF24" s="15"/>
      <c r="AG24" s="15"/>
      <c r="AH24" s="15"/>
      <c r="AI24" s="15"/>
    </row>
    <row r="25" spans="1:35" s="1" customFormat="1" ht="26.25" customHeight="1">
      <c r="A25" s="15"/>
      <c r="B25" s="389" t="s">
        <v>27</v>
      </c>
      <c r="C25" s="390"/>
      <c r="D25" s="361"/>
      <c r="E25" s="361"/>
      <c r="F25" s="361"/>
      <c r="G25" s="361"/>
      <c r="H25" s="361"/>
      <c r="I25" s="361"/>
      <c r="J25" s="361"/>
      <c r="K25" s="361"/>
      <c r="L25" s="361"/>
      <c r="M25" s="361"/>
      <c r="N25" s="361"/>
      <c r="O25" s="361"/>
      <c r="P25" s="361"/>
      <c r="Q25" s="361"/>
      <c r="R25" s="373"/>
      <c r="S25" s="373"/>
      <c r="T25" s="373"/>
      <c r="U25" s="360"/>
      <c r="V25" s="360"/>
      <c r="W25" s="360"/>
      <c r="X25" s="385" t="s">
        <v>60</v>
      </c>
      <c r="Y25" s="385"/>
      <c r="Z25" s="15"/>
      <c r="AA25" s="15"/>
      <c r="AB25" s="15"/>
      <c r="AC25" s="15"/>
      <c r="AD25" s="15"/>
      <c r="AE25" s="15"/>
      <c r="AF25" s="15"/>
      <c r="AG25" s="15"/>
      <c r="AH25" s="15"/>
      <c r="AI25" s="15"/>
    </row>
    <row r="26" spans="1:35" s="1" customFormat="1" ht="26.25" customHeight="1">
      <c r="A26" s="15"/>
      <c r="B26" s="389" t="s">
        <v>28</v>
      </c>
      <c r="C26" s="390"/>
      <c r="D26" s="361"/>
      <c r="E26" s="361"/>
      <c r="F26" s="361"/>
      <c r="G26" s="361"/>
      <c r="H26" s="361"/>
      <c r="I26" s="361"/>
      <c r="J26" s="361"/>
      <c r="K26" s="361"/>
      <c r="L26" s="361"/>
      <c r="M26" s="361"/>
      <c r="N26" s="361"/>
      <c r="O26" s="361"/>
      <c r="P26" s="361"/>
      <c r="Q26" s="361"/>
      <c r="R26" s="373"/>
      <c r="S26" s="373"/>
      <c r="T26" s="373"/>
      <c r="U26" s="360"/>
      <c r="V26" s="360"/>
      <c r="W26" s="360"/>
      <c r="X26" s="385" t="s">
        <v>60</v>
      </c>
      <c r="Y26" s="385"/>
      <c r="Z26" s="15"/>
      <c r="AA26" s="15"/>
      <c r="AB26" s="15"/>
      <c r="AC26" s="15"/>
      <c r="AD26" s="15"/>
      <c r="AE26" s="15"/>
      <c r="AF26" s="15"/>
      <c r="AG26" s="15"/>
      <c r="AH26" s="15"/>
      <c r="AI26" s="15"/>
    </row>
    <row r="27" spans="1:35" s="1" customFormat="1" ht="26.25" customHeight="1">
      <c r="A27" s="15"/>
      <c r="B27" s="389" t="s">
        <v>29</v>
      </c>
      <c r="C27" s="390"/>
      <c r="D27" s="361"/>
      <c r="E27" s="361"/>
      <c r="F27" s="361"/>
      <c r="G27" s="361"/>
      <c r="H27" s="361"/>
      <c r="I27" s="361"/>
      <c r="J27" s="361"/>
      <c r="K27" s="361"/>
      <c r="L27" s="361"/>
      <c r="M27" s="361"/>
      <c r="N27" s="361"/>
      <c r="O27" s="361"/>
      <c r="P27" s="361"/>
      <c r="Q27" s="361"/>
      <c r="R27" s="373"/>
      <c r="S27" s="373"/>
      <c r="T27" s="373"/>
      <c r="U27" s="360"/>
      <c r="V27" s="360"/>
      <c r="W27" s="360"/>
      <c r="X27" s="385" t="s">
        <v>60</v>
      </c>
      <c r="Y27" s="385"/>
      <c r="Z27" s="15"/>
      <c r="AA27" s="15"/>
      <c r="AB27" s="15"/>
      <c r="AC27" s="15"/>
      <c r="AD27" s="15"/>
      <c r="AE27" s="15"/>
      <c r="AF27" s="15"/>
      <c r="AG27" s="15"/>
      <c r="AH27" s="15"/>
      <c r="AI27" s="15"/>
    </row>
    <row r="28" spans="1:35" s="1" customFormat="1" ht="26.25" customHeight="1">
      <c r="A28" s="15"/>
      <c r="B28" s="389" t="s">
        <v>30</v>
      </c>
      <c r="C28" s="390"/>
      <c r="D28" s="361"/>
      <c r="E28" s="361"/>
      <c r="F28" s="361"/>
      <c r="G28" s="361"/>
      <c r="H28" s="361"/>
      <c r="I28" s="361"/>
      <c r="J28" s="361"/>
      <c r="K28" s="361"/>
      <c r="L28" s="361"/>
      <c r="M28" s="361"/>
      <c r="N28" s="361"/>
      <c r="O28" s="361"/>
      <c r="P28" s="361"/>
      <c r="Q28" s="361"/>
      <c r="R28" s="373"/>
      <c r="S28" s="373"/>
      <c r="T28" s="373"/>
      <c r="U28" s="360"/>
      <c r="V28" s="360"/>
      <c r="W28" s="360"/>
      <c r="X28" s="385" t="s">
        <v>60</v>
      </c>
      <c r="Y28" s="385"/>
      <c r="Z28" s="15"/>
      <c r="AA28" s="15"/>
      <c r="AB28" s="15"/>
      <c r="AC28" s="15"/>
      <c r="AD28" s="15"/>
      <c r="AE28" s="15"/>
      <c r="AF28" s="15"/>
      <c r="AG28" s="15"/>
      <c r="AH28" s="15"/>
      <c r="AI28" s="15"/>
    </row>
    <row r="29" spans="1:35" s="1" customFormat="1" ht="26.25" customHeight="1">
      <c r="A29" s="15"/>
      <c r="B29" s="389" t="s">
        <v>31</v>
      </c>
      <c r="C29" s="390"/>
      <c r="D29" s="361"/>
      <c r="E29" s="361"/>
      <c r="F29" s="361"/>
      <c r="G29" s="361"/>
      <c r="H29" s="361"/>
      <c r="I29" s="361"/>
      <c r="J29" s="361"/>
      <c r="K29" s="361"/>
      <c r="L29" s="361"/>
      <c r="M29" s="361"/>
      <c r="N29" s="361"/>
      <c r="O29" s="361"/>
      <c r="P29" s="361"/>
      <c r="Q29" s="361"/>
      <c r="R29" s="373"/>
      <c r="S29" s="373"/>
      <c r="T29" s="373"/>
      <c r="U29" s="360"/>
      <c r="V29" s="360"/>
      <c r="W29" s="360"/>
      <c r="X29" s="385" t="s">
        <v>60</v>
      </c>
      <c r="Y29" s="385"/>
      <c r="Z29" s="15"/>
      <c r="AA29" s="15"/>
      <c r="AB29" s="15"/>
      <c r="AC29" s="15"/>
      <c r="AD29" s="15"/>
      <c r="AE29" s="15"/>
      <c r="AF29" s="15"/>
      <c r="AG29" s="15"/>
      <c r="AH29" s="15"/>
      <c r="AI29" s="15"/>
    </row>
    <row r="30" spans="1:35" s="1" customFormat="1" ht="26.25" customHeight="1">
      <c r="A30" s="15"/>
      <c r="B30" s="389" t="s">
        <v>32</v>
      </c>
      <c r="C30" s="390"/>
      <c r="D30" s="361"/>
      <c r="E30" s="361"/>
      <c r="F30" s="361"/>
      <c r="G30" s="361"/>
      <c r="H30" s="361"/>
      <c r="I30" s="361"/>
      <c r="J30" s="361"/>
      <c r="K30" s="361"/>
      <c r="L30" s="361"/>
      <c r="M30" s="361"/>
      <c r="N30" s="361"/>
      <c r="O30" s="361"/>
      <c r="P30" s="361"/>
      <c r="Q30" s="361"/>
      <c r="R30" s="373"/>
      <c r="S30" s="373"/>
      <c r="T30" s="373"/>
      <c r="U30" s="360"/>
      <c r="V30" s="360"/>
      <c r="W30" s="360"/>
      <c r="X30" s="385" t="s">
        <v>60</v>
      </c>
      <c r="Y30" s="385"/>
      <c r="Z30" s="15"/>
      <c r="AA30" s="15"/>
      <c r="AB30" s="15"/>
      <c r="AC30" s="15"/>
      <c r="AD30" s="15"/>
      <c r="AE30" s="15"/>
      <c r="AF30" s="15"/>
      <c r="AG30" s="15"/>
      <c r="AH30" s="15"/>
      <c r="AI30" s="15"/>
    </row>
    <row r="31" spans="1:35" s="1" customFormat="1" ht="26.25" customHeight="1">
      <c r="A31" s="15"/>
      <c r="B31" s="389" t="s">
        <v>33</v>
      </c>
      <c r="C31" s="390"/>
      <c r="D31" s="361"/>
      <c r="E31" s="361"/>
      <c r="F31" s="361"/>
      <c r="G31" s="361"/>
      <c r="H31" s="361"/>
      <c r="I31" s="361"/>
      <c r="J31" s="361"/>
      <c r="K31" s="361"/>
      <c r="L31" s="361"/>
      <c r="M31" s="361"/>
      <c r="N31" s="361"/>
      <c r="O31" s="361"/>
      <c r="P31" s="361"/>
      <c r="Q31" s="361"/>
      <c r="R31" s="373"/>
      <c r="S31" s="373"/>
      <c r="T31" s="373"/>
      <c r="U31" s="360"/>
      <c r="V31" s="360"/>
      <c r="W31" s="360"/>
      <c r="X31" s="385" t="s">
        <v>60</v>
      </c>
      <c r="Y31" s="385"/>
      <c r="Z31" s="15"/>
      <c r="AA31" s="15"/>
      <c r="AB31" s="15"/>
      <c r="AC31" s="15"/>
      <c r="AD31" s="15"/>
      <c r="AE31" s="15"/>
      <c r="AF31" s="15"/>
      <c r="AG31" s="15"/>
      <c r="AH31" s="15"/>
      <c r="AI31" s="15"/>
    </row>
    <row r="32" spans="1:35" s="1" customFormat="1" ht="26.25" customHeight="1">
      <c r="A32" s="15"/>
      <c r="B32" s="389" t="s">
        <v>34</v>
      </c>
      <c r="C32" s="390"/>
      <c r="D32" s="361"/>
      <c r="E32" s="361"/>
      <c r="F32" s="361"/>
      <c r="G32" s="361"/>
      <c r="H32" s="361"/>
      <c r="I32" s="361"/>
      <c r="J32" s="361"/>
      <c r="K32" s="361"/>
      <c r="L32" s="361"/>
      <c r="M32" s="361"/>
      <c r="N32" s="361"/>
      <c r="O32" s="361"/>
      <c r="P32" s="361"/>
      <c r="Q32" s="361"/>
      <c r="R32" s="373"/>
      <c r="S32" s="373"/>
      <c r="T32" s="373"/>
      <c r="U32" s="360"/>
      <c r="V32" s="360"/>
      <c r="W32" s="360"/>
      <c r="X32" s="385" t="s">
        <v>60</v>
      </c>
      <c r="Y32" s="385"/>
      <c r="Z32" s="15"/>
      <c r="AA32" s="15"/>
      <c r="AB32" s="15"/>
      <c r="AC32" s="15"/>
      <c r="AD32" s="15"/>
      <c r="AE32" s="15"/>
      <c r="AF32" s="15"/>
      <c r="AG32" s="15"/>
      <c r="AH32" s="15"/>
      <c r="AI32" s="15"/>
    </row>
    <row r="33" spans="1:35" s="1" customFormat="1" ht="26.25" customHeight="1">
      <c r="A33" s="15"/>
      <c r="B33" s="389" t="s">
        <v>35</v>
      </c>
      <c r="C33" s="390"/>
      <c r="D33" s="361"/>
      <c r="E33" s="361"/>
      <c r="F33" s="361"/>
      <c r="G33" s="361"/>
      <c r="H33" s="361"/>
      <c r="I33" s="361"/>
      <c r="J33" s="361"/>
      <c r="K33" s="361"/>
      <c r="L33" s="361"/>
      <c r="M33" s="361"/>
      <c r="N33" s="361"/>
      <c r="O33" s="361"/>
      <c r="P33" s="361"/>
      <c r="Q33" s="361"/>
      <c r="R33" s="373"/>
      <c r="S33" s="373"/>
      <c r="T33" s="373"/>
      <c r="U33" s="360"/>
      <c r="V33" s="360"/>
      <c r="W33" s="360"/>
      <c r="X33" s="385" t="s">
        <v>60</v>
      </c>
      <c r="Y33" s="385"/>
      <c r="Z33" s="15"/>
      <c r="AA33" s="15"/>
      <c r="AB33" s="15"/>
      <c r="AC33" s="15"/>
      <c r="AD33" s="15"/>
      <c r="AE33" s="15"/>
      <c r="AF33" s="15"/>
      <c r="AG33" s="15"/>
      <c r="AH33" s="15"/>
      <c r="AI33" s="15"/>
    </row>
    <row r="34" spans="1:35" s="1" customFormat="1" ht="18" customHeight="1">
      <c r="A34" s="15"/>
      <c r="B34" s="391"/>
      <c r="C34" s="391"/>
      <c r="D34" s="392"/>
      <c r="E34" s="392"/>
      <c r="F34" s="392"/>
      <c r="G34" s="392"/>
      <c r="H34" s="392"/>
      <c r="I34" s="393"/>
      <c r="J34" s="393"/>
      <c r="K34" s="393"/>
      <c r="L34" s="42"/>
      <c r="M34" s="15"/>
      <c r="N34" s="15"/>
      <c r="O34" s="39"/>
      <c r="P34" s="39"/>
      <c r="Q34" s="39"/>
      <c r="R34" s="369" t="s">
        <v>70</v>
      </c>
      <c r="S34" s="369"/>
      <c r="T34" s="369"/>
      <c r="U34" s="370" t="str">
        <f>IF(SUM(U24:W33)=0,"",SUM(U24:W33))</f>
        <v/>
      </c>
      <c r="V34" s="371"/>
      <c r="W34" s="372"/>
      <c r="X34" s="43"/>
      <c r="Y34" s="43"/>
      <c r="Z34" s="15"/>
      <c r="AA34" s="15"/>
      <c r="AB34" s="15"/>
      <c r="AC34" s="15"/>
      <c r="AD34" s="15"/>
      <c r="AE34" s="15"/>
      <c r="AF34" s="15"/>
      <c r="AG34" s="15"/>
      <c r="AH34" s="15"/>
      <c r="AI34" s="15"/>
    </row>
    <row r="35" spans="1:35" s="5" customFormat="1" ht="9.9499999999999993" customHeight="1">
      <c r="A35" s="40"/>
      <c r="B35" s="44"/>
      <c r="C35" s="44"/>
      <c r="D35" s="44"/>
      <c r="E35" s="44"/>
      <c r="F35" s="45"/>
      <c r="G35" s="46"/>
      <c r="H35" s="46"/>
      <c r="I35" s="46"/>
      <c r="J35" s="46"/>
      <c r="K35" s="46"/>
      <c r="L35" s="46"/>
      <c r="M35" s="46"/>
      <c r="N35" s="40"/>
      <c r="O35" s="40"/>
      <c r="P35" s="40"/>
      <c r="Q35" s="40"/>
      <c r="R35" s="40"/>
      <c r="S35" s="40"/>
      <c r="T35" s="40"/>
      <c r="U35" s="40"/>
      <c r="V35" s="39"/>
      <c r="W35" s="40"/>
      <c r="X35" s="40"/>
      <c r="Y35" s="40"/>
      <c r="Z35" s="41"/>
      <c r="AA35" s="41"/>
      <c r="AB35" s="41"/>
      <c r="AC35" s="41"/>
      <c r="AD35" s="41"/>
      <c r="AE35" s="41"/>
      <c r="AF35" s="41"/>
      <c r="AG35" s="41"/>
      <c r="AH35" s="41"/>
      <c r="AI35" s="41"/>
    </row>
    <row r="36" spans="1:35" ht="18" customHeight="1">
      <c r="B36" s="374" t="s">
        <v>99</v>
      </c>
      <c r="C36" s="375"/>
      <c r="D36" s="375"/>
      <c r="E36" s="375"/>
      <c r="F36" s="375"/>
      <c r="G36" s="375"/>
      <c r="H36" s="375"/>
      <c r="I36" s="375"/>
      <c r="J36" s="375"/>
      <c r="K36" s="375"/>
      <c r="L36" s="375"/>
      <c r="M36" s="375"/>
      <c r="N36" s="375"/>
      <c r="O36" s="375"/>
      <c r="P36" s="375"/>
      <c r="Q36" s="375"/>
      <c r="R36" s="375"/>
      <c r="S36" s="375"/>
      <c r="T36" s="375"/>
      <c r="U36" s="375"/>
      <c r="V36" s="375"/>
      <c r="W36" s="375"/>
      <c r="X36" s="375"/>
      <c r="Y36" s="376"/>
    </row>
    <row r="37" spans="1:35" ht="27.75" customHeight="1">
      <c r="B37" s="377" t="s">
        <v>36</v>
      </c>
      <c r="C37" s="377" t="s">
        <v>104</v>
      </c>
      <c r="D37" s="377"/>
      <c r="E37" s="377" t="s">
        <v>37</v>
      </c>
      <c r="F37" s="417" t="s">
        <v>103</v>
      </c>
      <c r="G37" s="417"/>
      <c r="H37" s="417"/>
      <c r="I37" s="417"/>
      <c r="J37" s="417"/>
      <c r="K37" s="417"/>
      <c r="L37" s="503" t="s">
        <v>38</v>
      </c>
      <c r="M37" s="504"/>
      <c r="N37" s="507" t="s">
        <v>39</v>
      </c>
      <c r="O37" s="507" t="s">
        <v>40</v>
      </c>
      <c r="P37" s="507"/>
      <c r="Q37" s="507" t="s">
        <v>120</v>
      </c>
      <c r="R37" s="507"/>
      <c r="S37" s="507"/>
      <c r="T37" s="507"/>
      <c r="U37" s="507"/>
      <c r="V37" s="507"/>
      <c r="W37" s="417" t="s">
        <v>41</v>
      </c>
      <c r="X37" s="417" t="s">
        <v>42</v>
      </c>
      <c r="Y37" s="417"/>
    </row>
    <row r="38" spans="1:35" ht="41.25" customHeight="1">
      <c r="B38" s="377"/>
      <c r="C38" s="47" t="s">
        <v>69</v>
      </c>
      <c r="D38" s="47" t="s">
        <v>43</v>
      </c>
      <c r="E38" s="377"/>
      <c r="F38" s="417"/>
      <c r="G38" s="417"/>
      <c r="H38" s="417"/>
      <c r="I38" s="417"/>
      <c r="J38" s="417"/>
      <c r="K38" s="417"/>
      <c r="L38" s="505"/>
      <c r="M38" s="506"/>
      <c r="N38" s="507"/>
      <c r="O38" s="507"/>
      <c r="P38" s="507"/>
      <c r="Q38" s="507"/>
      <c r="R38" s="507"/>
      <c r="S38" s="507"/>
      <c r="T38" s="507"/>
      <c r="U38" s="507"/>
      <c r="V38" s="507"/>
      <c r="W38" s="417"/>
      <c r="X38" s="417"/>
      <c r="Y38" s="417"/>
    </row>
    <row r="39" spans="1:35" ht="42" customHeight="1">
      <c r="B39" s="48">
        <v>1</v>
      </c>
      <c r="C39" s="105" t="s">
        <v>60</v>
      </c>
      <c r="D39" s="50"/>
      <c r="E39" s="49"/>
      <c r="F39" s="362"/>
      <c r="G39" s="363"/>
      <c r="H39" s="363"/>
      <c r="I39" s="363"/>
      <c r="J39" s="363"/>
      <c r="K39" s="363"/>
      <c r="L39" s="51" t="s">
        <v>60</v>
      </c>
      <c r="M39" s="52" t="s">
        <v>60</v>
      </c>
      <c r="N39" s="53"/>
      <c r="O39" s="364"/>
      <c r="P39" s="365"/>
      <c r="Q39" s="366"/>
      <c r="R39" s="367"/>
      <c r="S39" s="367"/>
      <c r="T39" s="367"/>
      <c r="U39" s="367"/>
      <c r="V39" s="368"/>
      <c r="W39" s="53"/>
      <c r="X39" s="364"/>
      <c r="Y39" s="365"/>
    </row>
    <row r="40" spans="1:35" ht="42" customHeight="1">
      <c r="B40" s="48">
        <v>2</v>
      </c>
      <c r="C40" s="105" t="s">
        <v>60</v>
      </c>
      <c r="D40" s="50"/>
      <c r="E40" s="49"/>
      <c r="F40" s="362"/>
      <c r="G40" s="363"/>
      <c r="H40" s="363"/>
      <c r="I40" s="363"/>
      <c r="J40" s="363"/>
      <c r="K40" s="363"/>
      <c r="L40" s="51" t="s">
        <v>60</v>
      </c>
      <c r="M40" s="52" t="s">
        <v>60</v>
      </c>
      <c r="N40" s="53"/>
      <c r="O40" s="364"/>
      <c r="P40" s="365"/>
      <c r="Q40" s="366"/>
      <c r="R40" s="367"/>
      <c r="S40" s="367"/>
      <c r="T40" s="367"/>
      <c r="U40" s="367"/>
      <c r="V40" s="368"/>
      <c r="W40" s="53"/>
      <c r="X40" s="364"/>
      <c r="Y40" s="365"/>
    </row>
    <row r="41" spans="1:35" ht="42" customHeight="1">
      <c r="B41" s="48">
        <v>3</v>
      </c>
      <c r="C41" s="105" t="s">
        <v>60</v>
      </c>
      <c r="D41" s="50"/>
      <c r="E41" s="49"/>
      <c r="F41" s="362"/>
      <c r="G41" s="363"/>
      <c r="H41" s="363"/>
      <c r="I41" s="363"/>
      <c r="J41" s="363"/>
      <c r="K41" s="363"/>
      <c r="L41" s="51" t="s">
        <v>60</v>
      </c>
      <c r="M41" s="52" t="s">
        <v>60</v>
      </c>
      <c r="N41" s="53"/>
      <c r="O41" s="364"/>
      <c r="P41" s="365"/>
      <c r="Q41" s="366"/>
      <c r="R41" s="367"/>
      <c r="S41" s="367"/>
      <c r="T41" s="367"/>
      <c r="U41" s="367"/>
      <c r="V41" s="368"/>
      <c r="W41" s="53"/>
      <c r="X41" s="364"/>
      <c r="Y41" s="365"/>
    </row>
    <row r="42" spans="1:35" ht="42" customHeight="1">
      <c r="B42" s="48">
        <v>4</v>
      </c>
      <c r="C42" s="105" t="s">
        <v>60</v>
      </c>
      <c r="D42" s="50"/>
      <c r="E42" s="49"/>
      <c r="F42" s="362"/>
      <c r="G42" s="363"/>
      <c r="H42" s="363"/>
      <c r="I42" s="363"/>
      <c r="J42" s="363"/>
      <c r="K42" s="363"/>
      <c r="L42" s="51" t="s">
        <v>60</v>
      </c>
      <c r="M42" s="52" t="s">
        <v>60</v>
      </c>
      <c r="N42" s="53"/>
      <c r="O42" s="364"/>
      <c r="P42" s="365"/>
      <c r="Q42" s="366"/>
      <c r="R42" s="367"/>
      <c r="S42" s="367"/>
      <c r="T42" s="367"/>
      <c r="U42" s="367"/>
      <c r="V42" s="368"/>
      <c r="W42" s="53"/>
      <c r="X42" s="364"/>
      <c r="Y42" s="365"/>
    </row>
    <row r="43" spans="1:35" ht="42" customHeight="1">
      <c r="B43" s="48">
        <v>5</v>
      </c>
      <c r="C43" s="105" t="s">
        <v>60</v>
      </c>
      <c r="D43" s="50"/>
      <c r="E43" s="49"/>
      <c r="F43" s="362"/>
      <c r="G43" s="363"/>
      <c r="H43" s="363"/>
      <c r="I43" s="363"/>
      <c r="J43" s="363"/>
      <c r="K43" s="363"/>
      <c r="L43" s="51" t="s">
        <v>60</v>
      </c>
      <c r="M43" s="52" t="s">
        <v>60</v>
      </c>
      <c r="N43" s="53"/>
      <c r="O43" s="364"/>
      <c r="P43" s="365"/>
      <c r="Q43" s="366"/>
      <c r="R43" s="367"/>
      <c r="S43" s="367"/>
      <c r="T43" s="367"/>
      <c r="U43" s="367"/>
      <c r="V43" s="368"/>
      <c r="W43" s="53"/>
      <c r="X43" s="364"/>
      <c r="Y43" s="365"/>
    </row>
    <row r="44" spans="1:35" ht="42" customHeight="1">
      <c r="B44" s="48">
        <v>6</v>
      </c>
      <c r="C44" s="105" t="s">
        <v>60</v>
      </c>
      <c r="D44" s="50"/>
      <c r="E44" s="49"/>
      <c r="F44" s="362"/>
      <c r="G44" s="363"/>
      <c r="H44" s="363"/>
      <c r="I44" s="363"/>
      <c r="J44" s="363"/>
      <c r="K44" s="363"/>
      <c r="L44" s="51" t="s">
        <v>60</v>
      </c>
      <c r="M44" s="52" t="s">
        <v>60</v>
      </c>
      <c r="N44" s="53"/>
      <c r="O44" s="364"/>
      <c r="P44" s="365"/>
      <c r="Q44" s="366"/>
      <c r="R44" s="367"/>
      <c r="S44" s="367"/>
      <c r="T44" s="367"/>
      <c r="U44" s="367"/>
      <c r="V44" s="368"/>
      <c r="W44" s="53"/>
      <c r="X44" s="364"/>
      <c r="Y44" s="365"/>
    </row>
    <row r="45" spans="1:35" ht="42" customHeight="1">
      <c r="B45" s="48">
        <v>7</v>
      </c>
      <c r="C45" s="105" t="s">
        <v>60</v>
      </c>
      <c r="D45" s="50"/>
      <c r="E45" s="49"/>
      <c r="F45" s="362"/>
      <c r="G45" s="363"/>
      <c r="H45" s="363"/>
      <c r="I45" s="363"/>
      <c r="J45" s="363"/>
      <c r="K45" s="363"/>
      <c r="L45" s="51" t="s">
        <v>60</v>
      </c>
      <c r="M45" s="52" t="s">
        <v>60</v>
      </c>
      <c r="N45" s="53"/>
      <c r="O45" s="364"/>
      <c r="P45" s="365"/>
      <c r="Q45" s="366"/>
      <c r="R45" s="367"/>
      <c r="S45" s="367"/>
      <c r="T45" s="367"/>
      <c r="U45" s="367"/>
      <c r="V45" s="368"/>
      <c r="W45" s="53"/>
      <c r="X45" s="364"/>
      <c r="Y45" s="365"/>
    </row>
    <row r="46" spans="1:35" ht="42" customHeight="1">
      <c r="B46" s="48">
        <v>8</v>
      </c>
      <c r="C46" s="105" t="s">
        <v>60</v>
      </c>
      <c r="D46" s="50"/>
      <c r="E46" s="49"/>
      <c r="F46" s="362"/>
      <c r="G46" s="363"/>
      <c r="H46" s="363"/>
      <c r="I46" s="363"/>
      <c r="J46" s="363"/>
      <c r="K46" s="363"/>
      <c r="L46" s="51" t="s">
        <v>60</v>
      </c>
      <c r="M46" s="52" t="s">
        <v>60</v>
      </c>
      <c r="N46" s="53"/>
      <c r="O46" s="364"/>
      <c r="P46" s="365"/>
      <c r="Q46" s="366"/>
      <c r="R46" s="367"/>
      <c r="S46" s="367"/>
      <c r="T46" s="367"/>
      <c r="U46" s="367"/>
      <c r="V46" s="368"/>
      <c r="W46" s="53"/>
      <c r="X46" s="364"/>
      <c r="Y46" s="365"/>
    </row>
    <row r="47" spans="1:35" ht="42" customHeight="1">
      <c r="B47" s="48">
        <v>9</v>
      </c>
      <c r="C47" s="105" t="s">
        <v>60</v>
      </c>
      <c r="D47" s="50"/>
      <c r="E47" s="49"/>
      <c r="F47" s="362"/>
      <c r="G47" s="363"/>
      <c r="H47" s="363"/>
      <c r="I47" s="363"/>
      <c r="J47" s="363"/>
      <c r="K47" s="363"/>
      <c r="L47" s="51" t="s">
        <v>60</v>
      </c>
      <c r="M47" s="52" t="s">
        <v>60</v>
      </c>
      <c r="N47" s="53"/>
      <c r="O47" s="364"/>
      <c r="P47" s="365"/>
      <c r="Q47" s="366"/>
      <c r="R47" s="367"/>
      <c r="S47" s="367"/>
      <c r="T47" s="367"/>
      <c r="U47" s="367"/>
      <c r="V47" s="368"/>
      <c r="W47" s="53"/>
      <c r="X47" s="364"/>
      <c r="Y47" s="365"/>
    </row>
    <row r="48" spans="1:35" ht="42" customHeight="1">
      <c r="A48" s="39"/>
      <c r="B48" s="48">
        <v>10</v>
      </c>
      <c r="C48" s="105" t="s">
        <v>60</v>
      </c>
      <c r="D48" s="50"/>
      <c r="E48" s="49"/>
      <c r="F48" s="362"/>
      <c r="G48" s="363"/>
      <c r="H48" s="363"/>
      <c r="I48" s="363"/>
      <c r="J48" s="363"/>
      <c r="K48" s="363"/>
      <c r="L48" s="51" t="s">
        <v>60</v>
      </c>
      <c r="M48" s="52" t="s">
        <v>60</v>
      </c>
      <c r="N48" s="53"/>
      <c r="O48" s="364"/>
      <c r="P48" s="365"/>
      <c r="Q48" s="366"/>
      <c r="R48" s="367"/>
      <c r="S48" s="367"/>
      <c r="T48" s="367"/>
      <c r="U48" s="367"/>
      <c r="V48" s="368"/>
      <c r="W48" s="53"/>
      <c r="X48" s="364"/>
      <c r="Y48" s="365"/>
      <c r="Z48" s="16"/>
    </row>
    <row r="49" spans="1:35" ht="42" customHeight="1">
      <c r="A49" s="39"/>
      <c r="B49" s="48">
        <v>11</v>
      </c>
      <c r="C49" s="105" t="s">
        <v>60</v>
      </c>
      <c r="D49" s="50"/>
      <c r="E49" s="49"/>
      <c r="F49" s="362"/>
      <c r="G49" s="363"/>
      <c r="H49" s="363"/>
      <c r="I49" s="363"/>
      <c r="J49" s="363"/>
      <c r="K49" s="363"/>
      <c r="L49" s="51" t="s">
        <v>60</v>
      </c>
      <c r="M49" s="52" t="s">
        <v>60</v>
      </c>
      <c r="N49" s="53"/>
      <c r="O49" s="364"/>
      <c r="P49" s="365"/>
      <c r="Q49" s="366"/>
      <c r="R49" s="367"/>
      <c r="S49" s="367"/>
      <c r="T49" s="367"/>
      <c r="U49" s="367"/>
      <c r="V49" s="368"/>
      <c r="W49" s="53"/>
      <c r="X49" s="364"/>
      <c r="Y49" s="365"/>
      <c r="Z49" s="16"/>
    </row>
    <row r="50" spans="1:35" ht="42" customHeight="1">
      <c r="A50" s="39"/>
      <c r="B50" s="48">
        <v>12</v>
      </c>
      <c r="C50" s="105" t="s">
        <v>60</v>
      </c>
      <c r="D50" s="50"/>
      <c r="E50" s="49"/>
      <c r="F50" s="362"/>
      <c r="G50" s="363"/>
      <c r="H50" s="363"/>
      <c r="I50" s="363"/>
      <c r="J50" s="363"/>
      <c r="K50" s="363"/>
      <c r="L50" s="51" t="s">
        <v>60</v>
      </c>
      <c r="M50" s="52" t="s">
        <v>60</v>
      </c>
      <c r="N50" s="53"/>
      <c r="O50" s="364"/>
      <c r="P50" s="365"/>
      <c r="Q50" s="366"/>
      <c r="R50" s="367"/>
      <c r="S50" s="367"/>
      <c r="T50" s="367"/>
      <c r="U50" s="367"/>
      <c r="V50" s="368"/>
      <c r="W50" s="53"/>
      <c r="X50" s="364"/>
      <c r="Y50" s="365"/>
      <c r="Z50" s="16"/>
    </row>
    <row r="51" spans="1:35" s="12" customFormat="1" ht="42" customHeight="1">
      <c r="A51" s="54"/>
      <c r="B51" s="48">
        <v>13</v>
      </c>
      <c r="C51" s="105" t="s">
        <v>60</v>
      </c>
      <c r="D51" s="50"/>
      <c r="E51" s="49"/>
      <c r="F51" s="362"/>
      <c r="G51" s="363"/>
      <c r="H51" s="363"/>
      <c r="I51" s="363"/>
      <c r="J51" s="363"/>
      <c r="K51" s="363"/>
      <c r="L51" s="51" t="s">
        <v>60</v>
      </c>
      <c r="M51" s="52" t="s">
        <v>60</v>
      </c>
      <c r="N51" s="53"/>
      <c r="O51" s="364"/>
      <c r="P51" s="365"/>
      <c r="Q51" s="366"/>
      <c r="R51" s="367"/>
      <c r="S51" s="367"/>
      <c r="T51" s="367"/>
      <c r="U51" s="367"/>
      <c r="V51" s="368"/>
      <c r="W51" s="53"/>
      <c r="X51" s="364"/>
      <c r="Y51" s="365"/>
      <c r="Z51" s="55"/>
      <c r="AA51" s="55"/>
      <c r="AB51" s="55"/>
      <c r="AC51" s="55"/>
      <c r="AD51" s="55"/>
      <c r="AE51" s="55"/>
      <c r="AF51" s="55"/>
      <c r="AG51" s="55"/>
      <c r="AH51" s="55"/>
      <c r="AI51" s="55"/>
    </row>
    <row r="52" spans="1:35" s="12" customFormat="1" ht="42" customHeight="1">
      <c r="A52" s="54"/>
      <c r="B52" s="48">
        <v>14</v>
      </c>
      <c r="C52" s="105" t="s">
        <v>60</v>
      </c>
      <c r="D52" s="50"/>
      <c r="E52" s="49"/>
      <c r="F52" s="362"/>
      <c r="G52" s="363"/>
      <c r="H52" s="363"/>
      <c r="I52" s="363"/>
      <c r="J52" s="363"/>
      <c r="K52" s="363"/>
      <c r="L52" s="51" t="s">
        <v>60</v>
      </c>
      <c r="M52" s="52" t="s">
        <v>60</v>
      </c>
      <c r="N52" s="53"/>
      <c r="O52" s="364"/>
      <c r="P52" s="365"/>
      <c r="Q52" s="366"/>
      <c r="R52" s="367"/>
      <c r="S52" s="367"/>
      <c r="T52" s="367"/>
      <c r="U52" s="367"/>
      <c r="V52" s="368"/>
      <c r="W52" s="53"/>
      <c r="X52" s="364"/>
      <c r="Y52" s="365"/>
      <c r="Z52" s="55"/>
      <c r="AA52" s="55"/>
      <c r="AB52" s="55"/>
      <c r="AC52" s="55"/>
      <c r="AD52" s="55"/>
      <c r="AE52" s="55"/>
      <c r="AF52" s="55"/>
      <c r="AG52" s="55"/>
      <c r="AH52" s="55"/>
      <c r="AI52" s="55"/>
    </row>
    <row r="53" spans="1:35" s="12" customFormat="1" ht="42" customHeight="1">
      <c r="A53" s="54"/>
      <c r="B53" s="48">
        <v>15</v>
      </c>
      <c r="C53" s="105" t="s">
        <v>60</v>
      </c>
      <c r="D53" s="50"/>
      <c r="E53" s="49"/>
      <c r="F53" s="362"/>
      <c r="G53" s="363"/>
      <c r="H53" s="363"/>
      <c r="I53" s="363"/>
      <c r="J53" s="363"/>
      <c r="K53" s="363"/>
      <c r="L53" s="51" t="s">
        <v>60</v>
      </c>
      <c r="M53" s="52" t="s">
        <v>60</v>
      </c>
      <c r="N53" s="53"/>
      <c r="O53" s="364"/>
      <c r="P53" s="365"/>
      <c r="Q53" s="366"/>
      <c r="R53" s="367"/>
      <c r="S53" s="367"/>
      <c r="T53" s="367"/>
      <c r="U53" s="367"/>
      <c r="V53" s="368"/>
      <c r="W53" s="53"/>
      <c r="X53" s="364"/>
      <c r="Y53" s="365"/>
      <c r="Z53" s="55"/>
      <c r="AA53" s="55"/>
      <c r="AB53" s="55"/>
      <c r="AC53" s="55"/>
      <c r="AD53" s="55"/>
      <c r="AE53" s="55"/>
      <c r="AF53" s="55"/>
      <c r="AG53" s="55"/>
      <c r="AH53" s="55"/>
      <c r="AI53" s="55"/>
    </row>
    <row r="54" spans="1:35" s="12" customFormat="1" ht="42" customHeight="1">
      <c r="A54" s="54"/>
      <c r="B54" s="48">
        <v>16</v>
      </c>
      <c r="C54" s="105" t="s">
        <v>60</v>
      </c>
      <c r="D54" s="50"/>
      <c r="E54" s="49"/>
      <c r="F54" s="362"/>
      <c r="G54" s="363"/>
      <c r="H54" s="363"/>
      <c r="I54" s="363"/>
      <c r="J54" s="363"/>
      <c r="K54" s="363"/>
      <c r="L54" s="51" t="s">
        <v>60</v>
      </c>
      <c r="M54" s="52" t="s">
        <v>60</v>
      </c>
      <c r="N54" s="53"/>
      <c r="O54" s="364"/>
      <c r="P54" s="365"/>
      <c r="Q54" s="366"/>
      <c r="R54" s="367"/>
      <c r="S54" s="367"/>
      <c r="T54" s="367"/>
      <c r="U54" s="367"/>
      <c r="V54" s="368"/>
      <c r="W54" s="53"/>
      <c r="X54" s="364"/>
      <c r="Y54" s="365"/>
      <c r="Z54" s="55"/>
      <c r="AA54" s="55"/>
      <c r="AB54" s="55"/>
      <c r="AC54" s="55"/>
      <c r="AD54" s="55"/>
      <c r="AE54" s="55"/>
      <c r="AF54" s="55"/>
      <c r="AG54" s="55"/>
      <c r="AH54" s="55"/>
      <c r="AI54" s="55"/>
    </row>
    <row r="55" spans="1:35" s="12" customFormat="1" ht="42" customHeight="1">
      <c r="A55" s="54"/>
      <c r="B55" s="48">
        <v>17</v>
      </c>
      <c r="C55" s="105" t="s">
        <v>60</v>
      </c>
      <c r="D55" s="50"/>
      <c r="E55" s="49"/>
      <c r="F55" s="362"/>
      <c r="G55" s="363"/>
      <c r="H55" s="363"/>
      <c r="I55" s="363"/>
      <c r="J55" s="363"/>
      <c r="K55" s="363"/>
      <c r="L55" s="51" t="s">
        <v>60</v>
      </c>
      <c r="M55" s="52" t="s">
        <v>60</v>
      </c>
      <c r="N55" s="53"/>
      <c r="O55" s="364"/>
      <c r="P55" s="365"/>
      <c r="Q55" s="366"/>
      <c r="R55" s="367"/>
      <c r="S55" s="367"/>
      <c r="T55" s="367"/>
      <c r="U55" s="367"/>
      <c r="V55" s="368"/>
      <c r="W55" s="53"/>
      <c r="X55" s="364"/>
      <c r="Y55" s="365"/>
      <c r="Z55" s="55"/>
      <c r="AA55" s="55"/>
      <c r="AB55" s="55"/>
      <c r="AC55" s="55"/>
      <c r="AD55" s="55"/>
      <c r="AE55" s="55"/>
      <c r="AF55" s="55"/>
      <c r="AG55" s="55"/>
      <c r="AH55" s="55"/>
      <c r="AI55" s="55"/>
    </row>
    <row r="56" spans="1:35" s="12" customFormat="1" ht="42" customHeight="1">
      <c r="A56" s="54"/>
      <c r="B56" s="48">
        <v>18</v>
      </c>
      <c r="C56" s="105" t="s">
        <v>60</v>
      </c>
      <c r="D56" s="50"/>
      <c r="E56" s="49"/>
      <c r="F56" s="362"/>
      <c r="G56" s="363"/>
      <c r="H56" s="363"/>
      <c r="I56" s="363"/>
      <c r="J56" s="363"/>
      <c r="K56" s="363"/>
      <c r="L56" s="51" t="s">
        <v>60</v>
      </c>
      <c r="M56" s="52" t="s">
        <v>60</v>
      </c>
      <c r="N56" s="53"/>
      <c r="O56" s="364"/>
      <c r="P56" s="365"/>
      <c r="Q56" s="366"/>
      <c r="R56" s="367"/>
      <c r="S56" s="367"/>
      <c r="T56" s="367"/>
      <c r="U56" s="367"/>
      <c r="V56" s="368"/>
      <c r="W56" s="53"/>
      <c r="X56" s="364"/>
      <c r="Y56" s="365"/>
      <c r="Z56" s="55"/>
      <c r="AA56" s="55"/>
      <c r="AB56" s="55"/>
      <c r="AC56" s="55"/>
      <c r="AD56" s="55"/>
      <c r="AE56" s="55"/>
      <c r="AF56" s="55"/>
      <c r="AG56" s="55"/>
      <c r="AH56" s="55"/>
      <c r="AI56" s="55"/>
    </row>
    <row r="57" spans="1:35" s="12" customFormat="1" ht="42" customHeight="1">
      <c r="A57" s="54"/>
      <c r="B57" s="48">
        <v>19</v>
      </c>
      <c r="C57" s="105" t="s">
        <v>60</v>
      </c>
      <c r="D57" s="50"/>
      <c r="E57" s="49"/>
      <c r="F57" s="362"/>
      <c r="G57" s="363"/>
      <c r="H57" s="363"/>
      <c r="I57" s="363"/>
      <c r="J57" s="363"/>
      <c r="K57" s="363"/>
      <c r="L57" s="51" t="s">
        <v>60</v>
      </c>
      <c r="M57" s="52" t="s">
        <v>60</v>
      </c>
      <c r="N57" s="53"/>
      <c r="O57" s="364"/>
      <c r="P57" s="365"/>
      <c r="Q57" s="366"/>
      <c r="R57" s="367"/>
      <c r="S57" s="367"/>
      <c r="T57" s="367"/>
      <c r="U57" s="367"/>
      <c r="V57" s="368"/>
      <c r="W57" s="53"/>
      <c r="X57" s="364"/>
      <c r="Y57" s="365"/>
      <c r="Z57" s="55"/>
      <c r="AA57" s="55"/>
      <c r="AB57" s="55"/>
      <c r="AC57" s="55"/>
      <c r="AD57" s="55"/>
      <c r="AE57" s="55"/>
      <c r="AF57" s="55"/>
      <c r="AG57" s="55"/>
      <c r="AH57" s="55"/>
      <c r="AI57" s="55"/>
    </row>
    <row r="58" spans="1:35" ht="42" customHeight="1">
      <c r="B58" s="48">
        <v>20</v>
      </c>
      <c r="C58" s="105" t="s">
        <v>60</v>
      </c>
      <c r="D58" s="50"/>
      <c r="E58" s="49"/>
      <c r="F58" s="362"/>
      <c r="G58" s="363"/>
      <c r="H58" s="363"/>
      <c r="I58" s="363"/>
      <c r="J58" s="363"/>
      <c r="K58" s="363"/>
      <c r="L58" s="51" t="s">
        <v>60</v>
      </c>
      <c r="M58" s="52" t="s">
        <v>60</v>
      </c>
      <c r="N58" s="53"/>
      <c r="O58" s="364"/>
      <c r="P58" s="365"/>
      <c r="Q58" s="366"/>
      <c r="R58" s="367"/>
      <c r="S58" s="367"/>
      <c r="T58" s="367"/>
      <c r="U58" s="367"/>
      <c r="V58" s="368"/>
      <c r="W58" s="53"/>
      <c r="X58" s="364"/>
      <c r="Y58" s="365"/>
    </row>
    <row r="59" spans="1:35" ht="42" customHeight="1">
      <c r="B59" s="48">
        <v>21</v>
      </c>
      <c r="C59" s="105" t="s">
        <v>60</v>
      </c>
      <c r="D59" s="50"/>
      <c r="E59" s="49"/>
      <c r="F59" s="362"/>
      <c r="G59" s="363"/>
      <c r="H59" s="363"/>
      <c r="I59" s="363"/>
      <c r="J59" s="363"/>
      <c r="K59" s="363"/>
      <c r="L59" s="51" t="s">
        <v>60</v>
      </c>
      <c r="M59" s="52" t="s">
        <v>60</v>
      </c>
      <c r="N59" s="53"/>
      <c r="O59" s="364"/>
      <c r="P59" s="365"/>
      <c r="Q59" s="366"/>
      <c r="R59" s="367"/>
      <c r="S59" s="367"/>
      <c r="T59" s="367"/>
      <c r="U59" s="367"/>
      <c r="V59" s="368"/>
      <c r="W59" s="53"/>
      <c r="X59" s="364"/>
      <c r="Y59" s="365"/>
    </row>
    <row r="60" spans="1:35" ht="42" customHeight="1">
      <c r="B60" s="48">
        <v>22</v>
      </c>
      <c r="C60" s="105" t="s">
        <v>60</v>
      </c>
      <c r="D60" s="50"/>
      <c r="E60" s="49"/>
      <c r="F60" s="362"/>
      <c r="G60" s="363"/>
      <c r="H60" s="363"/>
      <c r="I60" s="363"/>
      <c r="J60" s="363"/>
      <c r="K60" s="363"/>
      <c r="L60" s="51" t="s">
        <v>60</v>
      </c>
      <c r="M60" s="52" t="s">
        <v>60</v>
      </c>
      <c r="N60" s="53"/>
      <c r="O60" s="364"/>
      <c r="P60" s="365"/>
      <c r="Q60" s="366"/>
      <c r="R60" s="367"/>
      <c r="S60" s="367"/>
      <c r="T60" s="367"/>
      <c r="U60" s="367"/>
      <c r="V60" s="368"/>
      <c r="W60" s="53"/>
      <c r="X60" s="364"/>
      <c r="Y60" s="365"/>
    </row>
    <row r="61" spans="1:35" ht="42" customHeight="1">
      <c r="B61" s="48">
        <v>23</v>
      </c>
      <c r="C61" s="105" t="s">
        <v>60</v>
      </c>
      <c r="D61" s="50"/>
      <c r="E61" s="49"/>
      <c r="F61" s="362"/>
      <c r="G61" s="363"/>
      <c r="H61" s="363"/>
      <c r="I61" s="363"/>
      <c r="J61" s="363"/>
      <c r="K61" s="363"/>
      <c r="L61" s="51" t="s">
        <v>60</v>
      </c>
      <c r="M61" s="52" t="s">
        <v>60</v>
      </c>
      <c r="N61" s="53"/>
      <c r="O61" s="364"/>
      <c r="P61" s="365"/>
      <c r="Q61" s="366"/>
      <c r="R61" s="367"/>
      <c r="S61" s="367"/>
      <c r="T61" s="367"/>
      <c r="U61" s="367"/>
      <c r="V61" s="368"/>
      <c r="W61" s="53"/>
      <c r="X61" s="364"/>
      <c r="Y61" s="365"/>
    </row>
    <row r="62" spans="1:35" ht="42" customHeight="1">
      <c r="B62" s="48">
        <v>24</v>
      </c>
      <c r="C62" s="105" t="s">
        <v>60</v>
      </c>
      <c r="D62" s="50"/>
      <c r="E62" s="49"/>
      <c r="F62" s="362"/>
      <c r="G62" s="363"/>
      <c r="H62" s="363"/>
      <c r="I62" s="363"/>
      <c r="J62" s="363"/>
      <c r="K62" s="363"/>
      <c r="L62" s="51" t="s">
        <v>60</v>
      </c>
      <c r="M62" s="52" t="s">
        <v>60</v>
      </c>
      <c r="N62" s="53"/>
      <c r="O62" s="364"/>
      <c r="P62" s="365"/>
      <c r="Q62" s="366"/>
      <c r="R62" s="367"/>
      <c r="S62" s="367"/>
      <c r="T62" s="367"/>
      <c r="U62" s="367"/>
      <c r="V62" s="368"/>
      <c r="W62" s="53"/>
      <c r="X62" s="364"/>
      <c r="Y62" s="365"/>
    </row>
    <row r="63" spans="1:35" ht="42" customHeight="1">
      <c r="B63" s="48">
        <v>25</v>
      </c>
      <c r="C63" s="105" t="s">
        <v>60</v>
      </c>
      <c r="D63" s="50"/>
      <c r="E63" s="49"/>
      <c r="F63" s="362"/>
      <c r="G63" s="363"/>
      <c r="H63" s="363"/>
      <c r="I63" s="363"/>
      <c r="J63" s="363"/>
      <c r="K63" s="363"/>
      <c r="L63" s="51" t="s">
        <v>60</v>
      </c>
      <c r="M63" s="52" t="s">
        <v>60</v>
      </c>
      <c r="N63" s="53"/>
      <c r="O63" s="364"/>
      <c r="P63" s="365"/>
      <c r="Q63" s="366"/>
      <c r="R63" s="367"/>
      <c r="S63" s="367"/>
      <c r="T63" s="367"/>
      <c r="U63" s="367"/>
      <c r="V63" s="368"/>
      <c r="W63" s="53"/>
      <c r="X63" s="364"/>
      <c r="Y63" s="365"/>
    </row>
    <row r="64" spans="1:35" ht="42" customHeight="1">
      <c r="B64" s="48">
        <v>26</v>
      </c>
      <c r="C64" s="105" t="s">
        <v>60</v>
      </c>
      <c r="D64" s="50"/>
      <c r="E64" s="49"/>
      <c r="F64" s="362"/>
      <c r="G64" s="363"/>
      <c r="H64" s="363"/>
      <c r="I64" s="363"/>
      <c r="J64" s="363"/>
      <c r="K64" s="363"/>
      <c r="L64" s="51" t="s">
        <v>60</v>
      </c>
      <c r="M64" s="52" t="s">
        <v>60</v>
      </c>
      <c r="N64" s="53"/>
      <c r="O64" s="364"/>
      <c r="P64" s="365"/>
      <c r="Q64" s="366"/>
      <c r="R64" s="367"/>
      <c r="S64" s="367"/>
      <c r="T64" s="367"/>
      <c r="U64" s="367"/>
      <c r="V64" s="368"/>
      <c r="W64" s="53"/>
      <c r="X64" s="364"/>
      <c r="Y64" s="365"/>
    </row>
    <row r="65" spans="2:25" ht="42" customHeight="1">
      <c r="B65" s="48">
        <v>27</v>
      </c>
      <c r="C65" s="105" t="s">
        <v>60</v>
      </c>
      <c r="D65" s="50"/>
      <c r="E65" s="49"/>
      <c r="F65" s="362"/>
      <c r="G65" s="363"/>
      <c r="H65" s="363"/>
      <c r="I65" s="363"/>
      <c r="J65" s="363"/>
      <c r="K65" s="363"/>
      <c r="L65" s="51" t="s">
        <v>60</v>
      </c>
      <c r="M65" s="52" t="s">
        <v>60</v>
      </c>
      <c r="N65" s="53"/>
      <c r="O65" s="364"/>
      <c r="P65" s="365"/>
      <c r="Q65" s="366"/>
      <c r="R65" s="367"/>
      <c r="S65" s="367"/>
      <c r="T65" s="367"/>
      <c r="U65" s="367"/>
      <c r="V65" s="368"/>
      <c r="W65" s="53"/>
      <c r="X65" s="364"/>
      <c r="Y65" s="365"/>
    </row>
    <row r="66" spans="2:25" ht="42" customHeight="1">
      <c r="B66" s="48">
        <v>28</v>
      </c>
      <c r="C66" s="105" t="s">
        <v>60</v>
      </c>
      <c r="D66" s="50"/>
      <c r="E66" s="49"/>
      <c r="F66" s="362"/>
      <c r="G66" s="363"/>
      <c r="H66" s="363"/>
      <c r="I66" s="363"/>
      <c r="J66" s="363"/>
      <c r="K66" s="363"/>
      <c r="L66" s="51" t="s">
        <v>60</v>
      </c>
      <c r="M66" s="52" t="s">
        <v>60</v>
      </c>
      <c r="N66" s="53"/>
      <c r="O66" s="364"/>
      <c r="P66" s="365"/>
      <c r="Q66" s="366"/>
      <c r="R66" s="367"/>
      <c r="S66" s="367"/>
      <c r="T66" s="367"/>
      <c r="U66" s="367"/>
      <c r="V66" s="368"/>
      <c r="W66" s="53"/>
      <c r="X66" s="364"/>
      <c r="Y66" s="365"/>
    </row>
    <row r="67" spans="2:25" ht="42" customHeight="1">
      <c r="B67" s="48">
        <v>29</v>
      </c>
      <c r="C67" s="105" t="s">
        <v>60</v>
      </c>
      <c r="D67" s="50"/>
      <c r="E67" s="49"/>
      <c r="F67" s="362"/>
      <c r="G67" s="363"/>
      <c r="H67" s="363"/>
      <c r="I67" s="363"/>
      <c r="J67" s="363"/>
      <c r="K67" s="363"/>
      <c r="L67" s="51" t="s">
        <v>60</v>
      </c>
      <c r="M67" s="52" t="s">
        <v>60</v>
      </c>
      <c r="N67" s="53"/>
      <c r="O67" s="364"/>
      <c r="P67" s="365"/>
      <c r="Q67" s="366"/>
      <c r="R67" s="367"/>
      <c r="S67" s="367"/>
      <c r="T67" s="367"/>
      <c r="U67" s="367"/>
      <c r="V67" s="368"/>
      <c r="W67" s="53"/>
      <c r="X67" s="364"/>
      <c r="Y67" s="365"/>
    </row>
    <row r="68" spans="2:25" ht="42" customHeight="1">
      <c r="B68" s="48">
        <v>30</v>
      </c>
      <c r="C68" s="105" t="s">
        <v>60</v>
      </c>
      <c r="D68" s="50"/>
      <c r="E68" s="49"/>
      <c r="F68" s="362"/>
      <c r="G68" s="363"/>
      <c r="H68" s="363"/>
      <c r="I68" s="363"/>
      <c r="J68" s="363"/>
      <c r="K68" s="363"/>
      <c r="L68" s="51" t="s">
        <v>60</v>
      </c>
      <c r="M68" s="52" t="s">
        <v>60</v>
      </c>
      <c r="N68" s="53"/>
      <c r="O68" s="364"/>
      <c r="P68" s="365"/>
      <c r="Q68" s="366"/>
      <c r="R68" s="367"/>
      <c r="S68" s="367"/>
      <c r="T68" s="367"/>
      <c r="U68" s="367"/>
      <c r="V68" s="368"/>
      <c r="W68" s="53"/>
      <c r="X68" s="364"/>
      <c r="Y68" s="365"/>
    </row>
    <row r="69" spans="2:25" ht="42" customHeight="1">
      <c r="B69" s="48">
        <v>31</v>
      </c>
      <c r="C69" s="105" t="s">
        <v>60</v>
      </c>
      <c r="D69" s="50"/>
      <c r="E69" s="49"/>
      <c r="F69" s="362"/>
      <c r="G69" s="363"/>
      <c r="H69" s="363"/>
      <c r="I69" s="363"/>
      <c r="J69" s="363"/>
      <c r="K69" s="363"/>
      <c r="L69" s="51" t="s">
        <v>60</v>
      </c>
      <c r="M69" s="52" t="s">
        <v>60</v>
      </c>
      <c r="N69" s="53"/>
      <c r="O69" s="364"/>
      <c r="P69" s="365"/>
      <c r="Q69" s="366"/>
      <c r="R69" s="367"/>
      <c r="S69" s="367"/>
      <c r="T69" s="367"/>
      <c r="U69" s="367"/>
      <c r="V69" s="368"/>
      <c r="W69" s="53"/>
      <c r="X69" s="364"/>
      <c r="Y69" s="365"/>
    </row>
    <row r="70" spans="2:25" ht="42" customHeight="1">
      <c r="B70" s="48">
        <v>32</v>
      </c>
      <c r="C70" s="105" t="s">
        <v>60</v>
      </c>
      <c r="D70" s="50"/>
      <c r="E70" s="49"/>
      <c r="F70" s="362"/>
      <c r="G70" s="363"/>
      <c r="H70" s="363"/>
      <c r="I70" s="363"/>
      <c r="J70" s="363"/>
      <c r="K70" s="363"/>
      <c r="L70" s="51" t="s">
        <v>60</v>
      </c>
      <c r="M70" s="52" t="s">
        <v>60</v>
      </c>
      <c r="N70" s="53"/>
      <c r="O70" s="364"/>
      <c r="P70" s="365"/>
      <c r="Q70" s="366"/>
      <c r="R70" s="367"/>
      <c r="S70" s="367"/>
      <c r="T70" s="367"/>
      <c r="U70" s="367"/>
      <c r="V70" s="368"/>
      <c r="W70" s="53"/>
      <c r="X70" s="364"/>
      <c r="Y70" s="365"/>
    </row>
    <row r="71" spans="2:25" ht="42" customHeight="1">
      <c r="B71" s="48">
        <v>33</v>
      </c>
      <c r="C71" s="105" t="s">
        <v>60</v>
      </c>
      <c r="D71" s="50"/>
      <c r="E71" s="49"/>
      <c r="F71" s="362"/>
      <c r="G71" s="363"/>
      <c r="H71" s="363"/>
      <c r="I71" s="363"/>
      <c r="J71" s="363"/>
      <c r="K71" s="363"/>
      <c r="L71" s="51" t="s">
        <v>60</v>
      </c>
      <c r="M71" s="52" t="s">
        <v>60</v>
      </c>
      <c r="N71" s="53"/>
      <c r="O71" s="364"/>
      <c r="P71" s="365"/>
      <c r="Q71" s="366"/>
      <c r="R71" s="367"/>
      <c r="S71" s="367"/>
      <c r="T71" s="367"/>
      <c r="U71" s="367"/>
      <c r="V71" s="368"/>
      <c r="W71" s="53"/>
      <c r="X71" s="364"/>
      <c r="Y71" s="365"/>
    </row>
    <row r="72" spans="2:25" ht="42" customHeight="1">
      <c r="B72" s="48">
        <v>34</v>
      </c>
      <c r="C72" s="105" t="s">
        <v>60</v>
      </c>
      <c r="D72" s="50"/>
      <c r="E72" s="49"/>
      <c r="F72" s="362"/>
      <c r="G72" s="363"/>
      <c r="H72" s="363"/>
      <c r="I72" s="363"/>
      <c r="J72" s="363"/>
      <c r="K72" s="363"/>
      <c r="L72" s="51" t="s">
        <v>60</v>
      </c>
      <c r="M72" s="52" t="s">
        <v>60</v>
      </c>
      <c r="N72" s="53"/>
      <c r="O72" s="364"/>
      <c r="P72" s="365"/>
      <c r="Q72" s="366"/>
      <c r="R72" s="367"/>
      <c r="S72" s="367"/>
      <c r="T72" s="367"/>
      <c r="U72" s="367"/>
      <c r="V72" s="368"/>
      <c r="W72" s="53"/>
      <c r="X72" s="364"/>
      <c r="Y72" s="365"/>
    </row>
    <row r="73" spans="2:25" ht="42" customHeight="1">
      <c r="B73" s="48">
        <v>35</v>
      </c>
      <c r="C73" s="105" t="s">
        <v>60</v>
      </c>
      <c r="D73" s="50"/>
      <c r="E73" s="49"/>
      <c r="F73" s="362"/>
      <c r="G73" s="363"/>
      <c r="H73" s="363"/>
      <c r="I73" s="363"/>
      <c r="J73" s="363"/>
      <c r="K73" s="363"/>
      <c r="L73" s="51" t="s">
        <v>60</v>
      </c>
      <c r="M73" s="52" t="s">
        <v>60</v>
      </c>
      <c r="N73" s="53"/>
      <c r="O73" s="364"/>
      <c r="P73" s="365"/>
      <c r="Q73" s="366"/>
      <c r="R73" s="367"/>
      <c r="S73" s="367"/>
      <c r="T73" s="367"/>
      <c r="U73" s="367"/>
      <c r="V73" s="368"/>
      <c r="W73" s="53"/>
      <c r="X73" s="364"/>
      <c r="Y73" s="365"/>
    </row>
    <row r="74" spans="2:25" ht="42" customHeight="1">
      <c r="B74" s="48">
        <v>36</v>
      </c>
      <c r="C74" s="105" t="s">
        <v>60</v>
      </c>
      <c r="D74" s="50"/>
      <c r="E74" s="49"/>
      <c r="F74" s="362"/>
      <c r="G74" s="363"/>
      <c r="H74" s="363"/>
      <c r="I74" s="363"/>
      <c r="J74" s="363"/>
      <c r="K74" s="363"/>
      <c r="L74" s="51" t="s">
        <v>60</v>
      </c>
      <c r="M74" s="52" t="s">
        <v>60</v>
      </c>
      <c r="N74" s="53"/>
      <c r="O74" s="364"/>
      <c r="P74" s="365"/>
      <c r="Q74" s="366"/>
      <c r="R74" s="367"/>
      <c r="S74" s="367"/>
      <c r="T74" s="367"/>
      <c r="U74" s="367"/>
      <c r="V74" s="368"/>
      <c r="W74" s="53"/>
      <c r="X74" s="364"/>
      <c r="Y74" s="365"/>
    </row>
    <row r="75" spans="2:25" ht="42" customHeight="1">
      <c r="B75" s="48">
        <v>37</v>
      </c>
      <c r="C75" s="105" t="s">
        <v>60</v>
      </c>
      <c r="D75" s="50"/>
      <c r="E75" s="49"/>
      <c r="F75" s="362"/>
      <c r="G75" s="363"/>
      <c r="H75" s="363"/>
      <c r="I75" s="363"/>
      <c r="J75" s="363"/>
      <c r="K75" s="363"/>
      <c r="L75" s="51" t="s">
        <v>60</v>
      </c>
      <c r="M75" s="52" t="s">
        <v>60</v>
      </c>
      <c r="N75" s="53"/>
      <c r="O75" s="364"/>
      <c r="P75" s="365"/>
      <c r="Q75" s="366"/>
      <c r="R75" s="367"/>
      <c r="S75" s="367"/>
      <c r="T75" s="367"/>
      <c r="U75" s="367"/>
      <c r="V75" s="368"/>
      <c r="W75" s="53"/>
      <c r="X75" s="364"/>
      <c r="Y75" s="365"/>
    </row>
    <row r="76" spans="2:25" ht="42" customHeight="1">
      <c r="B76" s="48">
        <v>38</v>
      </c>
      <c r="C76" s="105" t="s">
        <v>60</v>
      </c>
      <c r="D76" s="50"/>
      <c r="E76" s="49"/>
      <c r="F76" s="362"/>
      <c r="G76" s="363"/>
      <c r="H76" s="363"/>
      <c r="I76" s="363"/>
      <c r="J76" s="363"/>
      <c r="K76" s="363"/>
      <c r="L76" s="51" t="s">
        <v>60</v>
      </c>
      <c r="M76" s="52" t="s">
        <v>60</v>
      </c>
      <c r="N76" s="53"/>
      <c r="O76" s="364"/>
      <c r="P76" s="365"/>
      <c r="Q76" s="366"/>
      <c r="R76" s="367"/>
      <c r="S76" s="367"/>
      <c r="T76" s="367"/>
      <c r="U76" s="367"/>
      <c r="V76" s="368"/>
      <c r="W76" s="53"/>
      <c r="X76" s="364"/>
      <c r="Y76" s="365"/>
    </row>
    <row r="77" spans="2:25" ht="42" customHeight="1">
      <c r="B77" s="48">
        <v>39</v>
      </c>
      <c r="C77" s="105" t="s">
        <v>60</v>
      </c>
      <c r="D77" s="50"/>
      <c r="E77" s="49"/>
      <c r="F77" s="362"/>
      <c r="G77" s="363"/>
      <c r="H77" s="363"/>
      <c r="I77" s="363"/>
      <c r="J77" s="363"/>
      <c r="K77" s="363"/>
      <c r="L77" s="51" t="s">
        <v>60</v>
      </c>
      <c r="M77" s="52" t="s">
        <v>60</v>
      </c>
      <c r="N77" s="53"/>
      <c r="O77" s="364"/>
      <c r="P77" s="365"/>
      <c r="Q77" s="366"/>
      <c r="R77" s="367"/>
      <c r="S77" s="367"/>
      <c r="T77" s="367"/>
      <c r="U77" s="367"/>
      <c r="V77" s="368"/>
      <c r="W77" s="53"/>
      <c r="X77" s="364"/>
      <c r="Y77" s="365"/>
    </row>
    <row r="78" spans="2:25" ht="42" customHeight="1">
      <c r="B78" s="48">
        <v>40</v>
      </c>
      <c r="C78" s="105" t="s">
        <v>60</v>
      </c>
      <c r="D78" s="50"/>
      <c r="E78" s="49"/>
      <c r="F78" s="362"/>
      <c r="G78" s="363"/>
      <c r="H78" s="363"/>
      <c r="I78" s="363"/>
      <c r="J78" s="363"/>
      <c r="K78" s="363"/>
      <c r="L78" s="51" t="s">
        <v>60</v>
      </c>
      <c r="M78" s="52" t="s">
        <v>60</v>
      </c>
      <c r="N78" s="53"/>
      <c r="O78" s="364"/>
      <c r="P78" s="365"/>
      <c r="Q78" s="366"/>
      <c r="R78" s="367"/>
      <c r="S78" s="367"/>
      <c r="T78" s="367"/>
      <c r="U78" s="367"/>
      <c r="V78" s="368"/>
      <c r="W78" s="53"/>
      <c r="X78" s="364"/>
      <c r="Y78" s="365"/>
    </row>
    <row r="79" spans="2:25" ht="42" customHeight="1">
      <c r="B79" s="48">
        <v>41</v>
      </c>
      <c r="C79" s="105" t="s">
        <v>60</v>
      </c>
      <c r="D79" s="50"/>
      <c r="E79" s="49"/>
      <c r="F79" s="362"/>
      <c r="G79" s="363"/>
      <c r="H79" s="363"/>
      <c r="I79" s="363"/>
      <c r="J79" s="363"/>
      <c r="K79" s="363"/>
      <c r="L79" s="51" t="s">
        <v>60</v>
      </c>
      <c r="M79" s="52" t="s">
        <v>60</v>
      </c>
      <c r="N79" s="53"/>
      <c r="O79" s="364"/>
      <c r="P79" s="365"/>
      <c r="Q79" s="366"/>
      <c r="R79" s="367"/>
      <c r="S79" s="367"/>
      <c r="T79" s="367"/>
      <c r="U79" s="367"/>
      <c r="V79" s="368"/>
      <c r="W79" s="53"/>
      <c r="X79" s="364"/>
      <c r="Y79" s="365"/>
    </row>
    <row r="80" spans="2:25" ht="42" customHeight="1">
      <c r="B80" s="48">
        <v>42</v>
      </c>
      <c r="C80" s="105" t="s">
        <v>60</v>
      </c>
      <c r="D80" s="50"/>
      <c r="E80" s="49"/>
      <c r="F80" s="362"/>
      <c r="G80" s="363"/>
      <c r="H80" s="363"/>
      <c r="I80" s="363"/>
      <c r="J80" s="363"/>
      <c r="K80" s="363"/>
      <c r="L80" s="51" t="s">
        <v>60</v>
      </c>
      <c r="M80" s="52" t="s">
        <v>60</v>
      </c>
      <c r="N80" s="53"/>
      <c r="O80" s="364"/>
      <c r="P80" s="365"/>
      <c r="Q80" s="366"/>
      <c r="R80" s="367"/>
      <c r="S80" s="367"/>
      <c r="T80" s="367"/>
      <c r="U80" s="367"/>
      <c r="V80" s="368"/>
      <c r="W80" s="53"/>
      <c r="X80" s="364"/>
      <c r="Y80" s="365"/>
    </row>
    <row r="81" spans="2:25" ht="42" customHeight="1">
      <c r="B81" s="48">
        <v>43</v>
      </c>
      <c r="C81" s="105" t="s">
        <v>60</v>
      </c>
      <c r="D81" s="50"/>
      <c r="E81" s="49"/>
      <c r="F81" s="362"/>
      <c r="G81" s="363"/>
      <c r="H81" s="363"/>
      <c r="I81" s="363"/>
      <c r="J81" s="363"/>
      <c r="K81" s="363"/>
      <c r="L81" s="51" t="s">
        <v>60</v>
      </c>
      <c r="M81" s="52" t="s">
        <v>60</v>
      </c>
      <c r="N81" s="53"/>
      <c r="O81" s="364"/>
      <c r="P81" s="365"/>
      <c r="Q81" s="366"/>
      <c r="R81" s="367"/>
      <c r="S81" s="367"/>
      <c r="T81" s="367"/>
      <c r="U81" s="367"/>
      <c r="V81" s="368"/>
      <c r="W81" s="53"/>
      <c r="X81" s="364"/>
      <c r="Y81" s="365"/>
    </row>
    <row r="82" spans="2:25" ht="42" customHeight="1">
      <c r="B82" s="48">
        <v>44</v>
      </c>
      <c r="C82" s="105" t="s">
        <v>60</v>
      </c>
      <c r="D82" s="50"/>
      <c r="E82" s="49"/>
      <c r="F82" s="362"/>
      <c r="G82" s="363"/>
      <c r="H82" s="363"/>
      <c r="I82" s="363"/>
      <c r="J82" s="363"/>
      <c r="K82" s="363"/>
      <c r="L82" s="51" t="s">
        <v>60</v>
      </c>
      <c r="M82" s="52" t="s">
        <v>60</v>
      </c>
      <c r="N82" s="53"/>
      <c r="O82" s="364"/>
      <c r="P82" s="365"/>
      <c r="Q82" s="366"/>
      <c r="R82" s="367"/>
      <c r="S82" s="367"/>
      <c r="T82" s="367"/>
      <c r="U82" s="367"/>
      <c r="V82" s="368"/>
      <c r="W82" s="53"/>
      <c r="X82" s="364"/>
      <c r="Y82" s="365"/>
    </row>
    <row r="83" spans="2:25" ht="42" customHeight="1">
      <c r="B83" s="48">
        <v>45</v>
      </c>
      <c r="C83" s="105" t="s">
        <v>60</v>
      </c>
      <c r="D83" s="50"/>
      <c r="E83" s="49"/>
      <c r="F83" s="362"/>
      <c r="G83" s="363"/>
      <c r="H83" s="363"/>
      <c r="I83" s="363"/>
      <c r="J83" s="363"/>
      <c r="K83" s="363"/>
      <c r="L83" s="51" t="s">
        <v>60</v>
      </c>
      <c r="M83" s="52" t="s">
        <v>60</v>
      </c>
      <c r="N83" s="53"/>
      <c r="O83" s="364"/>
      <c r="P83" s="365"/>
      <c r="Q83" s="366"/>
      <c r="R83" s="367"/>
      <c r="S83" s="367"/>
      <c r="T83" s="367"/>
      <c r="U83" s="367"/>
      <c r="V83" s="368"/>
      <c r="W83" s="53"/>
      <c r="X83" s="364"/>
      <c r="Y83" s="365"/>
    </row>
    <row r="84" spans="2:25" ht="42" customHeight="1">
      <c r="B84" s="48">
        <v>46</v>
      </c>
      <c r="C84" s="105" t="s">
        <v>60</v>
      </c>
      <c r="D84" s="50"/>
      <c r="E84" s="49"/>
      <c r="F84" s="362"/>
      <c r="G84" s="363"/>
      <c r="H84" s="363"/>
      <c r="I84" s="363"/>
      <c r="J84" s="363"/>
      <c r="K84" s="363"/>
      <c r="L84" s="51" t="s">
        <v>60</v>
      </c>
      <c r="M84" s="52" t="s">
        <v>60</v>
      </c>
      <c r="N84" s="53"/>
      <c r="O84" s="364"/>
      <c r="P84" s="365"/>
      <c r="Q84" s="366"/>
      <c r="R84" s="367"/>
      <c r="S84" s="367"/>
      <c r="T84" s="367"/>
      <c r="U84" s="367"/>
      <c r="V84" s="368"/>
      <c r="W84" s="53"/>
      <c r="X84" s="364"/>
      <c r="Y84" s="365"/>
    </row>
    <row r="85" spans="2:25" ht="42" customHeight="1">
      <c r="B85" s="48">
        <v>47</v>
      </c>
      <c r="C85" s="105" t="s">
        <v>60</v>
      </c>
      <c r="D85" s="50"/>
      <c r="E85" s="49"/>
      <c r="F85" s="362"/>
      <c r="G85" s="363"/>
      <c r="H85" s="363"/>
      <c r="I85" s="363"/>
      <c r="J85" s="363"/>
      <c r="K85" s="363"/>
      <c r="L85" s="51" t="s">
        <v>60</v>
      </c>
      <c r="M85" s="52" t="s">
        <v>60</v>
      </c>
      <c r="N85" s="53"/>
      <c r="O85" s="364"/>
      <c r="P85" s="365"/>
      <c r="Q85" s="366"/>
      <c r="R85" s="367"/>
      <c r="S85" s="367"/>
      <c r="T85" s="367"/>
      <c r="U85" s="367"/>
      <c r="V85" s="368"/>
      <c r="W85" s="53"/>
      <c r="X85" s="364"/>
      <c r="Y85" s="365"/>
    </row>
    <row r="86" spans="2:25" ht="42" customHeight="1">
      <c r="B86" s="48">
        <v>48</v>
      </c>
      <c r="C86" s="105" t="s">
        <v>60</v>
      </c>
      <c r="D86" s="50"/>
      <c r="E86" s="49"/>
      <c r="F86" s="362"/>
      <c r="G86" s="363"/>
      <c r="H86" s="363"/>
      <c r="I86" s="363"/>
      <c r="J86" s="363"/>
      <c r="K86" s="363"/>
      <c r="L86" s="51" t="s">
        <v>60</v>
      </c>
      <c r="M86" s="52" t="s">
        <v>60</v>
      </c>
      <c r="N86" s="53"/>
      <c r="O86" s="364"/>
      <c r="P86" s="365"/>
      <c r="Q86" s="366"/>
      <c r="R86" s="367"/>
      <c r="S86" s="367"/>
      <c r="T86" s="367"/>
      <c r="U86" s="367"/>
      <c r="V86" s="368"/>
      <c r="W86" s="53"/>
      <c r="X86" s="364"/>
      <c r="Y86" s="365"/>
    </row>
    <row r="87" spans="2:25" ht="42" customHeight="1">
      <c r="B87" s="48">
        <v>49</v>
      </c>
      <c r="C87" s="105" t="s">
        <v>60</v>
      </c>
      <c r="D87" s="50"/>
      <c r="E87" s="49"/>
      <c r="F87" s="362"/>
      <c r="G87" s="363"/>
      <c r="H87" s="363"/>
      <c r="I87" s="363"/>
      <c r="J87" s="363"/>
      <c r="K87" s="363"/>
      <c r="L87" s="51" t="s">
        <v>60</v>
      </c>
      <c r="M87" s="52" t="s">
        <v>60</v>
      </c>
      <c r="N87" s="53"/>
      <c r="O87" s="364"/>
      <c r="P87" s="365"/>
      <c r="Q87" s="366"/>
      <c r="R87" s="367"/>
      <c r="S87" s="367"/>
      <c r="T87" s="367"/>
      <c r="U87" s="367"/>
      <c r="V87" s="368"/>
      <c r="W87" s="53"/>
      <c r="X87" s="364"/>
      <c r="Y87" s="365"/>
    </row>
    <row r="88" spans="2:25" ht="42" customHeight="1">
      <c r="B88" s="48">
        <v>50</v>
      </c>
      <c r="C88" s="105" t="s">
        <v>60</v>
      </c>
      <c r="D88" s="50"/>
      <c r="E88" s="49"/>
      <c r="F88" s="362"/>
      <c r="G88" s="363"/>
      <c r="H88" s="363"/>
      <c r="I88" s="363"/>
      <c r="J88" s="363"/>
      <c r="K88" s="363"/>
      <c r="L88" s="51" t="s">
        <v>60</v>
      </c>
      <c r="M88" s="52" t="s">
        <v>60</v>
      </c>
      <c r="N88" s="53"/>
      <c r="O88" s="364"/>
      <c r="P88" s="365"/>
      <c r="Q88" s="366"/>
      <c r="R88" s="367"/>
      <c r="S88" s="367"/>
      <c r="T88" s="367"/>
      <c r="U88" s="367"/>
      <c r="V88" s="368"/>
      <c r="W88" s="53"/>
      <c r="X88" s="364"/>
      <c r="Y88" s="365"/>
    </row>
    <row r="89" spans="2:25" ht="15" thickBot="1">
      <c r="B89" s="56"/>
      <c r="C89" s="57"/>
      <c r="D89" s="58"/>
      <c r="E89" s="57"/>
      <c r="F89" s="59"/>
      <c r="G89" s="59"/>
      <c r="H89" s="59"/>
      <c r="I89" s="59"/>
      <c r="J89" s="59"/>
      <c r="K89" s="59"/>
      <c r="L89" s="60"/>
      <c r="M89" s="60"/>
      <c r="N89" s="61"/>
      <c r="O89" s="62"/>
      <c r="P89" s="62"/>
      <c r="Q89" s="63"/>
      <c r="R89" s="63"/>
      <c r="S89" s="63"/>
      <c r="T89" s="63"/>
      <c r="U89" s="63"/>
      <c r="V89" s="63"/>
      <c r="W89" s="61"/>
      <c r="X89" s="62"/>
      <c r="Y89" s="64"/>
    </row>
    <row r="90" spans="2:25" ht="20.25">
      <c r="B90" s="457" t="s">
        <v>44</v>
      </c>
      <c r="C90" s="458"/>
      <c r="D90" s="458"/>
      <c r="E90" s="458"/>
      <c r="F90" s="458"/>
      <c r="G90" s="458"/>
      <c r="H90" s="458"/>
      <c r="I90" s="458"/>
      <c r="J90" s="458"/>
      <c r="K90" s="458"/>
      <c r="L90" s="458"/>
      <c r="M90" s="458"/>
      <c r="N90" s="458"/>
      <c r="O90" s="458"/>
      <c r="P90" s="458"/>
      <c r="Q90" s="458"/>
      <c r="R90" s="458"/>
      <c r="S90" s="458"/>
      <c r="T90" s="458"/>
      <c r="U90" s="458"/>
      <c r="V90" s="458"/>
      <c r="W90" s="458"/>
      <c r="X90" s="458"/>
      <c r="Y90" s="459"/>
    </row>
    <row r="91" spans="2:25">
      <c r="B91" s="65" t="s">
        <v>36</v>
      </c>
      <c r="C91" s="478" t="s">
        <v>45</v>
      </c>
      <c r="D91" s="478"/>
      <c r="E91" s="478"/>
      <c r="F91" s="478"/>
      <c r="G91" s="478"/>
      <c r="H91" s="478"/>
      <c r="I91" s="478"/>
      <c r="J91" s="478" t="s">
        <v>46</v>
      </c>
      <c r="K91" s="478"/>
      <c r="L91" s="478"/>
      <c r="M91" s="478"/>
      <c r="N91" s="478"/>
      <c r="O91" s="478"/>
      <c r="P91" s="478"/>
      <c r="Q91" s="478"/>
      <c r="R91" s="478"/>
      <c r="S91" s="478"/>
      <c r="T91" s="478"/>
      <c r="U91" s="478"/>
      <c r="V91" s="478"/>
      <c r="W91" s="478"/>
      <c r="X91" s="478"/>
      <c r="Y91" s="479"/>
    </row>
    <row r="92" spans="2:25" ht="77.25" customHeight="1">
      <c r="B92" s="450">
        <v>1</v>
      </c>
      <c r="C92" s="480" t="s">
        <v>49</v>
      </c>
      <c r="D92" s="480"/>
      <c r="E92" s="480"/>
      <c r="F92" s="480"/>
      <c r="G92" s="480"/>
      <c r="H92" s="480"/>
      <c r="I92" s="480"/>
      <c r="J92" s="484" t="s">
        <v>118</v>
      </c>
      <c r="K92" s="485"/>
      <c r="L92" s="485"/>
      <c r="M92" s="485"/>
      <c r="N92" s="485"/>
      <c r="O92" s="485"/>
      <c r="P92" s="485"/>
      <c r="Q92" s="485"/>
      <c r="R92" s="485"/>
      <c r="S92" s="485"/>
      <c r="T92" s="485"/>
      <c r="U92" s="485"/>
      <c r="V92" s="485"/>
      <c r="W92" s="485"/>
      <c r="X92" s="485"/>
      <c r="Y92" s="486"/>
    </row>
    <row r="93" spans="2:25" ht="27" customHeight="1">
      <c r="B93" s="450"/>
      <c r="C93" s="480"/>
      <c r="D93" s="480"/>
      <c r="E93" s="480"/>
      <c r="F93" s="480"/>
      <c r="G93" s="480"/>
      <c r="H93" s="480"/>
      <c r="I93" s="480"/>
      <c r="J93" s="487"/>
      <c r="K93" s="488"/>
      <c r="L93" s="488"/>
      <c r="M93" s="488"/>
      <c r="N93" s="488"/>
      <c r="O93" s="488"/>
      <c r="P93" s="488"/>
      <c r="Q93" s="488"/>
      <c r="R93" s="488"/>
      <c r="S93" s="488"/>
      <c r="T93" s="488"/>
      <c r="U93" s="488"/>
      <c r="V93" s="488"/>
      <c r="W93" s="488"/>
      <c r="X93" s="488"/>
      <c r="Y93" s="489"/>
    </row>
    <row r="94" spans="2:25">
      <c r="B94" s="450"/>
      <c r="C94" s="480"/>
      <c r="D94" s="480"/>
      <c r="E94" s="480"/>
      <c r="F94" s="480"/>
      <c r="G94" s="480"/>
      <c r="H94" s="480"/>
      <c r="I94" s="480"/>
      <c r="J94" s="490" t="s">
        <v>47</v>
      </c>
      <c r="K94" s="491"/>
      <c r="L94" s="491"/>
      <c r="M94" s="491"/>
      <c r="N94" s="491"/>
      <c r="O94" s="491"/>
      <c r="P94" s="491"/>
      <c r="Q94" s="491"/>
      <c r="R94" s="491"/>
      <c r="S94" s="491"/>
      <c r="T94" s="491"/>
      <c r="U94" s="491"/>
      <c r="V94" s="491"/>
      <c r="W94" s="491"/>
      <c r="X94" s="491"/>
      <c r="Y94" s="492"/>
    </row>
    <row r="95" spans="2:25" ht="26.25" customHeight="1">
      <c r="B95" s="450"/>
      <c r="C95" s="480"/>
      <c r="D95" s="480"/>
      <c r="E95" s="480"/>
      <c r="F95" s="480"/>
      <c r="G95" s="480"/>
      <c r="H95" s="480"/>
      <c r="I95" s="480"/>
      <c r="J95" s="499"/>
      <c r="K95" s="500"/>
      <c r="L95" s="500"/>
      <c r="M95" s="500"/>
      <c r="N95" s="500"/>
      <c r="O95" s="500"/>
      <c r="P95" s="500"/>
      <c r="Q95" s="500"/>
      <c r="R95" s="500"/>
      <c r="S95" s="500"/>
      <c r="T95" s="500"/>
      <c r="U95" s="500"/>
      <c r="V95" s="500"/>
      <c r="W95" s="500"/>
      <c r="X95" s="500"/>
      <c r="Y95" s="501"/>
    </row>
    <row r="96" spans="2:25" ht="101.25" customHeight="1">
      <c r="B96" s="450">
        <v>2</v>
      </c>
      <c r="C96" s="480" t="s">
        <v>72</v>
      </c>
      <c r="D96" s="480"/>
      <c r="E96" s="480"/>
      <c r="F96" s="480"/>
      <c r="G96" s="480"/>
      <c r="H96" s="480"/>
      <c r="I96" s="480"/>
      <c r="J96" s="481" t="s">
        <v>119</v>
      </c>
      <c r="K96" s="482"/>
      <c r="L96" s="482"/>
      <c r="M96" s="482"/>
      <c r="N96" s="482"/>
      <c r="O96" s="482"/>
      <c r="P96" s="482"/>
      <c r="Q96" s="482"/>
      <c r="R96" s="482"/>
      <c r="S96" s="482"/>
      <c r="T96" s="482"/>
      <c r="U96" s="482"/>
      <c r="V96" s="482"/>
      <c r="W96" s="482"/>
      <c r="X96" s="482"/>
      <c r="Y96" s="483"/>
    </row>
    <row r="97" spans="1:35" ht="27" customHeight="1">
      <c r="B97" s="450"/>
      <c r="C97" s="480"/>
      <c r="D97" s="480"/>
      <c r="E97" s="480"/>
      <c r="F97" s="480"/>
      <c r="G97" s="480"/>
      <c r="H97" s="480"/>
      <c r="I97" s="480"/>
      <c r="J97" s="493"/>
      <c r="K97" s="494"/>
      <c r="L97" s="494"/>
      <c r="M97" s="494"/>
      <c r="N97" s="494"/>
      <c r="O97" s="494"/>
      <c r="P97" s="494"/>
      <c r="Q97" s="494"/>
      <c r="R97" s="494"/>
      <c r="S97" s="494"/>
      <c r="T97" s="494"/>
      <c r="U97" s="494"/>
      <c r="V97" s="494"/>
      <c r="W97" s="494"/>
      <c r="X97" s="494"/>
      <c r="Y97" s="495"/>
    </row>
    <row r="98" spans="1:35">
      <c r="B98" s="450"/>
      <c r="C98" s="480"/>
      <c r="D98" s="480"/>
      <c r="E98" s="480"/>
      <c r="F98" s="480"/>
      <c r="G98" s="480"/>
      <c r="H98" s="480"/>
      <c r="I98" s="480"/>
      <c r="J98" s="496" t="s">
        <v>75</v>
      </c>
      <c r="K98" s="497"/>
      <c r="L98" s="497"/>
      <c r="M98" s="497"/>
      <c r="N98" s="497"/>
      <c r="O98" s="497"/>
      <c r="P98" s="497"/>
      <c r="Q98" s="497"/>
      <c r="R98" s="497"/>
      <c r="S98" s="497"/>
      <c r="T98" s="497"/>
      <c r="U98" s="497"/>
      <c r="V98" s="497"/>
      <c r="W98" s="497"/>
      <c r="X98" s="497"/>
      <c r="Y98" s="498"/>
    </row>
    <row r="99" spans="1:35" ht="30.75" customHeight="1">
      <c r="B99" s="450"/>
      <c r="C99" s="480"/>
      <c r="D99" s="480"/>
      <c r="E99" s="480"/>
      <c r="F99" s="480"/>
      <c r="G99" s="480"/>
      <c r="H99" s="480"/>
      <c r="I99" s="480"/>
      <c r="J99" s="470"/>
      <c r="K99" s="405"/>
      <c r="L99" s="405"/>
      <c r="M99" s="405"/>
      <c r="N99" s="405"/>
      <c r="O99" s="405"/>
      <c r="P99" s="405"/>
      <c r="Q99" s="405"/>
      <c r="R99" s="405"/>
      <c r="S99" s="405"/>
      <c r="T99" s="405"/>
      <c r="U99" s="405"/>
      <c r="V99" s="405"/>
      <c r="W99" s="405"/>
      <c r="X99" s="405"/>
      <c r="Y99" s="502"/>
    </row>
    <row r="100" spans="1:35" ht="13.5">
      <c r="A100" s="1"/>
      <c r="B100" s="508">
        <v>3</v>
      </c>
      <c r="C100" s="511" t="s">
        <v>85</v>
      </c>
      <c r="D100" s="512"/>
      <c r="E100" s="512"/>
      <c r="F100" s="512"/>
      <c r="G100" s="512"/>
      <c r="H100" s="512"/>
      <c r="I100" s="513"/>
      <c r="J100" s="520" t="s">
        <v>84</v>
      </c>
      <c r="K100" s="521"/>
      <c r="L100" s="521"/>
      <c r="M100" s="521"/>
      <c r="N100" s="521"/>
      <c r="O100" s="521"/>
      <c r="P100" s="521"/>
      <c r="Q100" s="521"/>
      <c r="R100" s="521"/>
      <c r="S100" s="521"/>
      <c r="T100" s="521"/>
      <c r="U100" s="521"/>
      <c r="V100" s="521"/>
      <c r="W100" s="521"/>
      <c r="X100" s="521"/>
      <c r="Y100" s="522"/>
      <c r="Z100"/>
      <c r="AA100"/>
      <c r="AB100"/>
      <c r="AC100"/>
      <c r="AD100"/>
      <c r="AE100"/>
      <c r="AF100"/>
      <c r="AG100"/>
      <c r="AH100"/>
      <c r="AI100"/>
    </row>
    <row r="101" spans="1:35" ht="30" customHeight="1">
      <c r="A101" s="1"/>
      <c r="B101" s="509"/>
      <c r="C101" s="514"/>
      <c r="D101" s="515"/>
      <c r="E101" s="515"/>
      <c r="F101" s="515"/>
      <c r="G101" s="515"/>
      <c r="H101" s="515"/>
      <c r="I101" s="516"/>
      <c r="J101" s="523" t="s">
        <v>76</v>
      </c>
      <c r="K101" s="523"/>
      <c r="L101" s="523"/>
      <c r="M101" s="523"/>
      <c r="N101" s="523" t="s">
        <v>78</v>
      </c>
      <c r="O101" s="523"/>
      <c r="P101" s="524" t="str">
        <f>IF(T21="","",T21)</f>
        <v/>
      </c>
      <c r="Q101" s="524"/>
      <c r="R101" s="523" t="s">
        <v>86</v>
      </c>
      <c r="S101" s="523"/>
      <c r="T101" s="525" t="str">
        <f>IF(P21="","",P21)</f>
        <v/>
      </c>
      <c r="U101" s="525"/>
      <c r="V101" s="530" t="s">
        <v>87</v>
      </c>
      <c r="W101" s="530"/>
      <c r="X101" s="527" t="str">
        <f>IF(T21="","",T21)</f>
        <v/>
      </c>
      <c r="Y101" s="528"/>
      <c r="Z101"/>
      <c r="AA101"/>
      <c r="AB101"/>
      <c r="AC101"/>
      <c r="AD101"/>
      <c r="AE101"/>
      <c r="AF101"/>
      <c r="AG101"/>
      <c r="AH101"/>
      <c r="AI101"/>
    </row>
    <row r="102" spans="1:35" ht="13.5">
      <c r="A102" s="1"/>
      <c r="B102" s="509"/>
      <c r="C102" s="514"/>
      <c r="D102" s="515"/>
      <c r="E102" s="515"/>
      <c r="F102" s="515"/>
      <c r="G102" s="515"/>
      <c r="H102" s="515"/>
      <c r="I102" s="516"/>
      <c r="J102" s="523" t="s">
        <v>77</v>
      </c>
      <c r="K102" s="523"/>
      <c r="L102" s="523"/>
      <c r="M102" s="523"/>
      <c r="N102" s="529" t="str">
        <f>IF(U34="","",U34)</f>
        <v/>
      </c>
      <c r="O102" s="529"/>
      <c r="P102" s="95"/>
      <c r="Q102" s="96"/>
      <c r="R102" s="96"/>
      <c r="S102" s="96"/>
      <c r="T102" s="97"/>
      <c r="U102" s="97"/>
      <c r="V102" s="97"/>
      <c r="W102" s="97"/>
      <c r="X102" s="97"/>
      <c r="Y102" s="98"/>
      <c r="Z102"/>
      <c r="AA102"/>
      <c r="AB102"/>
      <c r="AC102"/>
      <c r="AD102"/>
      <c r="AE102"/>
      <c r="AF102"/>
      <c r="AG102"/>
      <c r="AH102"/>
      <c r="AI102"/>
    </row>
    <row r="103" spans="1:35" ht="30" customHeight="1">
      <c r="A103" s="1"/>
      <c r="B103" s="510"/>
      <c r="C103" s="517"/>
      <c r="D103" s="518"/>
      <c r="E103" s="518"/>
      <c r="F103" s="518"/>
      <c r="G103" s="518"/>
      <c r="H103" s="518"/>
      <c r="I103" s="519"/>
      <c r="J103" s="530" t="s">
        <v>105</v>
      </c>
      <c r="K103" s="526"/>
      <c r="L103" s="531">
        <f>COUNTIF(L39:L88,"Issue")</f>
        <v>0</v>
      </c>
      <c r="M103" s="531"/>
      <c r="N103" s="530" t="s">
        <v>88</v>
      </c>
      <c r="O103" s="526"/>
      <c r="P103" s="531">
        <f>COUNTIF(M39:M88,"Defect")</f>
        <v>0</v>
      </c>
      <c r="Q103" s="531"/>
      <c r="R103" s="99"/>
      <c r="S103" s="100"/>
      <c r="T103" s="100"/>
      <c r="U103" s="100"/>
      <c r="V103" s="101"/>
      <c r="W103" s="100"/>
      <c r="X103" s="102"/>
      <c r="Y103" s="103"/>
      <c r="Z103"/>
      <c r="AA103"/>
      <c r="AB103"/>
      <c r="AC103"/>
      <c r="AD103"/>
      <c r="AE103"/>
      <c r="AF103"/>
      <c r="AG103"/>
      <c r="AH103"/>
      <c r="AI103"/>
    </row>
    <row r="104" spans="1:35" ht="13.5">
      <c r="A104" s="1"/>
      <c r="B104" s="508">
        <v>4</v>
      </c>
      <c r="C104" s="511" t="s">
        <v>124</v>
      </c>
      <c r="D104" s="512"/>
      <c r="E104" s="512"/>
      <c r="F104" s="512"/>
      <c r="G104" s="512"/>
      <c r="H104" s="512"/>
      <c r="I104" s="513"/>
      <c r="J104" s="532" t="s">
        <v>79</v>
      </c>
      <c r="K104" s="533"/>
      <c r="L104" s="533"/>
      <c r="M104" s="533"/>
      <c r="N104" s="533"/>
      <c r="O104" s="533"/>
      <c r="P104" s="104"/>
      <c r="Q104" s="104"/>
      <c r="R104" s="104"/>
      <c r="S104" s="104"/>
      <c r="T104" s="106"/>
      <c r="U104" s="106"/>
      <c r="V104" s="106"/>
      <c r="W104" s="106"/>
      <c r="X104" s="106"/>
      <c r="Y104" s="107"/>
      <c r="Z104"/>
      <c r="AA104"/>
      <c r="AB104"/>
      <c r="AC104"/>
      <c r="AD104"/>
      <c r="AE104"/>
      <c r="AF104"/>
      <c r="AG104"/>
      <c r="AH104"/>
      <c r="AI104"/>
    </row>
    <row r="105" spans="1:35" ht="24" customHeight="1">
      <c r="A105" s="1"/>
      <c r="B105" s="509"/>
      <c r="C105" s="514"/>
      <c r="D105" s="515"/>
      <c r="E105" s="515"/>
      <c r="F105" s="515"/>
      <c r="G105" s="515"/>
      <c r="H105" s="515"/>
      <c r="I105" s="516"/>
      <c r="J105" s="534"/>
      <c r="K105" s="535"/>
      <c r="L105" s="535"/>
      <c r="M105" s="535"/>
      <c r="N105" s="535"/>
      <c r="O105" s="535"/>
      <c r="P105" s="536" t="s">
        <v>81</v>
      </c>
      <c r="Q105" s="537"/>
      <c r="R105" s="538" t="s">
        <v>83</v>
      </c>
      <c r="S105" s="539"/>
      <c r="T105" s="540" t="s">
        <v>82</v>
      </c>
      <c r="U105" s="540"/>
      <c r="V105" s="540"/>
      <c r="W105" s="540"/>
      <c r="X105" s="540"/>
      <c r="Y105" s="541"/>
      <c r="Z105"/>
      <c r="AA105"/>
      <c r="AB105"/>
      <c r="AC105"/>
      <c r="AD105"/>
      <c r="AE105"/>
      <c r="AF105"/>
      <c r="AG105"/>
      <c r="AH105"/>
      <c r="AI105"/>
    </row>
    <row r="106" spans="1:35" ht="27" customHeight="1">
      <c r="A106" s="1"/>
      <c r="B106" s="509"/>
      <c r="C106" s="514"/>
      <c r="D106" s="515"/>
      <c r="E106" s="515"/>
      <c r="F106" s="515"/>
      <c r="G106" s="515"/>
      <c r="H106" s="515"/>
      <c r="I106" s="516"/>
      <c r="J106" s="542" t="s">
        <v>106</v>
      </c>
      <c r="K106" s="543"/>
      <c r="L106" s="543"/>
      <c r="M106" s="543"/>
      <c r="N106" s="543"/>
      <c r="O106" s="544"/>
      <c r="P106" s="545"/>
      <c r="Q106" s="546"/>
      <c r="R106" s="547" t="str">
        <f>IF(T106="Analys is not required since tailoring is to be implemented","",IF(N102="","",IF(L103="","",L103/N102)))</f>
        <v/>
      </c>
      <c r="S106" s="548"/>
      <c r="T106" s="549" t="s">
        <v>60</v>
      </c>
      <c r="U106" s="550"/>
      <c r="V106" s="550"/>
      <c r="W106" s="550"/>
      <c r="X106" s="550"/>
      <c r="Y106" s="551"/>
      <c r="Z106"/>
      <c r="AA106"/>
      <c r="AB106"/>
      <c r="AC106"/>
      <c r="AD106"/>
      <c r="AE106"/>
      <c r="AF106"/>
      <c r="AG106"/>
      <c r="AH106"/>
      <c r="AI106"/>
    </row>
    <row r="107" spans="1:35" ht="13.5">
      <c r="A107" s="1"/>
      <c r="B107" s="509"/>
      <c r="C107" s="514"/>
      <c r="D107" s="515"/>
      <c r="E107" s="515"/>
      <c r="F107" s="515"/>
      <c r="G107" s="515"/>
      <c r="H107" s="515"/>
      <c r="I107" s="516"/>
      <c r="J107" s="563" t="s">
        <v>80</v>
      </c>
      <c r="K107" s="564"/>
      <c r="L107" s="564"/>
      <c r="M107" s="564"/>
      <c r="N107" s="564"/>
      <c r="O107" s="564"/>
      <c r="P107" s="564"/>
      <c r="Q107" s="564"/>
      <c r="R107" s="565"/>
      <c r="S107" s="565"/>
      <c r="T107" s="565"/>
      <c r="U107" s="565"/>
      <c r="V107" s="565"/>
      <c r="W107" s="565"/>
      <c r="X107" s="565"/>
      <c r="Y107" s="566"/>
      <c r="Z107"/>
      <c r="AA107"/>
      <c r="AB107"/>
      <c r="AC107"/>
      <c r="AD107"/>
      <c r="AE107"/>
      <c r="AF107"/>
      <c r="AG107"/>
      <c r="AH107"/>
      <c r="AI107"/>
    </row>
    <row r="108" spans="1:35" ht="13.5">
      <c r="A108" s="1"/>
      <c r="B108" s="509"/>
      <c r="C108" s="514"/>
      <c r="D108" s="515"/>
      <c r="E108" s="515"/>
      <c r="F108" s="515"/>
      <c r="G108" s="515"/>
      <c r="H108" s="515"/>
      <c r="I108" s="516"/>
      <c r="J108" s="567"/>
      <c r="K108" s="568"/>
      <c r="L108" s="568"/>
      <c r="M108" s="568"/>
      <c r="N108" s="568"/>
      <c r="O108" s="568"/>
      <c r="P108" s="568"/>
      <c r="Q108" s="568"/>
      <c r="R108" s="568"/>
      <c r="S108" s="568"/>
      <c r="T108" s="568"/>
      <c r="U108" s="568"/>
      <c r="V108" s="568"/>
      <c r="W108" s="568"/>
      <c r="X108" s="568"/>
      <c r="Y108" s="569"/>
      <c r="Z108"/>
      <c r="AA108"/>
      <c r="AB108"/>
      <c r="AC108"/>
      <c r="AD108"/>
      <c r="AE108"/>
      <c r="AF108"/>
      <c r="AG108"/>
      <c r="AH108"/>
      <c r="AI108"/>
    </row>
    <row r="109" spans="1:35" ht="13.5">
      <c r="A109" s="1"/>
      <c r="B109" s="509"/>
      <c r="C109" s="514"/>
      <c r="D109" s="515"/>
      <c r="E109" s="515"/>
      <c r="F109" s="515"/>
      <c r="G109" s="515"/>
      <c r="H109" s="515"/>
      <c r="I109" s="516"/>
      <c r="J109" s="567"/>
      <c r="K109" s="568"/>
      <c r="L109" s="568"/>
      <c r="M109" s="568"/>
      <c r="N109" s="568"/>
      <c r="O109" s="568"/>
      <c r="P109" s="568"/>
      <c r="Q109" s="568"/>
      <c r="R109" s="568"/>
      <c r="S109" s="568"/>
      <c r="T109" s="568"/>
      <c r="U109" s="568"/>
      <c r="V109" s="568"/>
      <c r="W109" s="568"/>
      <c r="X109" s="568"/>
      <c r="Y109" s="569"/>
      <c r="Z109"/>
      <c r="AA109"/>
      <c r="AB109"/>
      <c r="AC109"/>
      <c r="AD109"/>
      <c r="AE109"/>
      <c r="AF109"/>
      <c r="AG109"/>
      <c r="AH109"/>
      <c r="AI109"/>
    </row>
    <row r="110" spans="1:35" ht="13.5">
      <c r="A110" s="1"/>
      <c r="B110" s="510"/>
      <c r="C110" s="517"/>
      <c r="D110" s="518"/>
      <c r="E110" s="518"/>
      <c r="F110" s="518"/>
      <c r="G110" s="518"/>
      <c r="H110" s="518"/>
      <c r="I110" s="519"/>
      <c r="J110" s="570"/>
      <c r="K110" s="571"/>
      <c r="L110" s="571"/>
      <c r="M110" s="571"/>
      <c r="N110" s="571"/>
      <c r="O110" s="571"/>
      <c r="P110" s="571"/>
      <c r="Q110" s="571"/>
      <c r="R110" s="571"/>
      <c r="S110" s="571"/>
      <c r="T110" s="571"/>
      <c r="U110" s="571"/>
      <c r="V110" s="571"/>
      <c r="W110" s="571"/>
      <c r="X110" s="571"/>
      <c r="Y110" s="572"/>
      <c r="Z110"/>
      <c r="AA110"/>
      <c r="AB110"/>
      <c r="AC110"/>
      <c r="AD110"/>
      <c r="AE110"/>
      <c r="AF110"/>
      <c r="AG110"/>
      <c r="AH110"/>
      <c r="AI110"/>
    </row>
    <row r="111" spans="1:35" ht="13.7" customHeight="1">
      <c r="B111" s="450">
        <v>5</v>
      </c>
      <c r="C111" s="452" t="s">
        <v>89</v>
      </c>
      <c r="D111" s="452"/>
      <c r="E111" s="452"/>
      <c r="F111" s="452"/>
      <c r="G111" s="452"/>
      <c r="H111" s="452"/>
      <c r="I111" s="452"/>
      <c r="J111" s="476" t="s">
        <v>48</v>
      </c>
      <c r="K111" s="476"/>
      <c r="L111" s="476"/>
      <c r="M111" s="476"/>
      <c r="N111" s="476"/>
      <c r="O111" s="476"/>
      <c r="P111" s="476"/>
      <c r="Q111" s="476"/>
      <c r="R111" s="476"/>
      <c r="S111" s="476"/>
      <c r="T111" s="476"/>
      <c r="U111" s="476"/>
      <c r="V111" s="476"/>
      <c r="W111" s="476"/>
      <c r="X111" s="476"/>
      <c r="Y111" s="477"/>
    </row>
    <row r="112" spans="1:35" ht="22.7" customHeight="1">
      <c r="B112" s="450"/>
      <c r="C112" s="452"/>
      <c r="D112" s="452"/>
      <c r="E112" s="452"/>
      <c r="F112" s="452"/>
      <c r="G112" s="452"/>
      <c r="H112" s="452"/>
      <c r="I112" s="452"/>
      <c r="J112" s="474" t="s">
        <v>60</v>
      </c>
      <c r="K112" s="474"/>
      <c r="L112" s="474"/>
      <c r="M112" s="474"/>
      <c r="N112" s="474"/>
      <c r="O112" s="474"/>
      <c r="P112" s="474"/>
      <c r="Q112" s="474"/>
      <c r="R112" s="474"/>
      <c r="S112" s="474"/>
      <c r="T112" s="474"/>
      <c r="U112" s="474"/>
      <c r="V112" s="474"/>
      <c r="W112" s="474"/>
      <c r="X112" s="474"/>
      <c r="Y112" s="475"/>
    </row>
    <row r="113" spans="2:25" ht="32.25" customHeight="1" thickBot="1">
      <c r="B113" s="451"/>
      <c r="C113" s="453"/>
      <c r="D113" s="453"/>
      <c r="E113" s="453"/>
      <c r="F113" s="453"/>
      <c r="G113" s="453"/>
      <c r="H113" s="453"/>
      <c r="I113" s="453"/>
      <c r="J113" s="454"/>
      <c r="K113" s="455"/>
      <c r="L113" s="455"/>
      <c r="M113" s="455"/>
      <c r="N113" s="455"/>
      <c r="O113" s="455"/>
      <c r="P113" s="455"/>
      <c r="Q113" s="455"/>
      <c r="R113" s="455"/>
      <c r="S113" s="455"/>
      <c r="T113" s="455"/>
      <c r="U113" s="455"/>
      <c r="V113" s="455"/>
      <c r="W113" s="455"/>
      <c r="X113" s="455"/>
      <c r="Y113" s="456"/>
    </row>
  </sheetData>
  <dataConsolidate/>
  <mergeCells count="381">
    <mergeCell ref="Q52:V52"/>
    <mergeCell ref="X52:Y52"/>
    <mergeCell ref="F56:K56"/>
    <mergeCell ref="O56:P56"/>
    <mergeCell ref="Q56:V56"/>
    <mergeCell ref="X56:Y56"/>
    <mergeCell ref="Q54:V54"/>
    <mergeCell ref="X54:Y54"/>
    <mergeCell ref="Q55:V55"/>
    <mergeCell ref="X55:Y55"/>
    <mergeCell ref="F55:K55"/>
    <mergeCell ref="O55:P55"/>
    <mergeCell ref="F54:K54"/>
    <mergeCell ref="O54:P54"/>
    <mergeCell ref="X27:Y27"/>
    <mergeCell ref="X28:Y28"/>
    <mergeCell ref="U27:W27"/>
    <mergeCell ref="R30:T30"/>
    <mergeCell ref="F52:K52"/>
    <mergeCell ref="O52:P52"/>
    <mergeCell ref="F53:K53"/>
    <mergeCell ref="O53:P53"/>
    <mergeCell ref="Q5:S7"/>
    <mergeCell ref="G9:I9"/>
    <mergeCell ref="P21:Q21"/>
    <mergeCell ref="P19:Q19"/>
    <mergeCell ref="F47:K47"/>
    <mergeCell ref="F40:K40"/>
    <mergeCell ref="O40:P40"/>
    <mergeCell ref="Q40:V40"/>
    <mergeCell ref="F42:K42"/>
    <mergeCell ref="O42:P42"/>
    <mergeCell ref="F50:K50"/>
    <mergeCell ref="O50:P50"/>
    <mergeCell ref="L19:M19"/>
    <mergeCell ref="N19:O19"/>
    <mergeCell ref="J21:K21"/>
    <mergeCell ref="L21:M21"/>
    <mergeCell ref="Q50:V50"/>
    <mergeCell ref="F48:K48"/>
    <mergeCell ref="O48:P48"/>
    <mergeCell ref="Q48:V48"/>
    <mergeCell ref="Q42:V42"/>
    <mergeCell ref="X32:Y32"/>
    <mergeCell ref="D27:K27"/>
    <mergeCell ref="L27:Q27"/>
    <mergeCell ref="Q53:V53"/>
    <mergeCell ref="X53:Y53"/>
    <mergeCell ref="X40:Y40"/>
    <mergeCell ref="E37:E38"/>
    <mergeCell ref="F37:K38"/>
    <mergeCell ref="L37:M38"/>
    <mergeCell ref="N37:N38"/>
    <mergeCell ref="O37:P38"/>
    <mergeCell ref="L30:Q30"/>
    <mergeCell ref="D29:K29"/>
    <mergeCell ref="D31:K31"/>
    <mergeCell ref="L31:Q31"/>
    <mergeCell ref="R31:T31"/>
    <mergeCell ref="X29:Y29"/>
    <mergeCell ref="U30:W30"/>
    <mergeCell ref="X30:Y30"/>
    <mergeCell ref="U33:W33"/>
    <mergeCell ref="X33:Y33"/>
    <mergeCell ref="B32:C32"/>
    <mergeCell ref="D32:K32"/>
    <mergeCell ref="L32:Q32"/>
    <mergeCell ref="R32:T32"/>
    <mergeCell ref="U29:W29"/>
    <mergeCell ref="B30:C30"/>
    <mergeCell ref="B31:C31"/>
    <mergeCell ref="X31:Y31"/>
    <mergeCell ref="B33:C33"/>
    <mergeCell ref="D33:K33"/>
    <mergeCell ref="L33:Q33"/>
    <mergeCell ref="R33:T33"/>
    <mergeCell ref="U32:W32"/>
    <mergeCell ref="U31:W31"/>
    <mergeCell ref="D30:K30"/>
    <mergeCell ref="B26:C26"/>
    <mergeCell ref="D26:K26"/>
    <mergeCell ref="L26:Q26"/>
    <mergeCell ref="R26:T26"/>
    <mergeCell ref="U26:W26"/>
    <mergeCell ref="X26:Y26"/>
    <mergeCell ref="R25:T25"/>
    <mergeCell ref="B25:C25"/>
    <mergeCell ref="R23:T23"/>
    <mergeCell ref="U23:Y23"/>
    <mergeCell ref="B24:C24"/>
    <mergeCell ref="D24:K24"/>
    <mergeCell ref="L24:Q24"/>
    <mergeCell ref="R24:T24"/>
    <mergeCell ref="U24:W24"/>
    <mergeCell ref="X24:Y24"/>
    <mergeCell ref="D23:K23"/>
    <mergeCell ref="L23:Q23"/>
    <mergeCell ref="D25:K25"/>
    <mergeCell ref="L25:Q25"/>
    <mergeCell ref="B23:C23"/>
    <mergeCell ref="U25:W25"/>
    <mergeCell ref="B18:E18"/>
    <mergeCell ref="F18:Y18"/>
    <mergeCell ref="B17:E17"/>
    <mergeCell ref="X25:Y25"/>
    <mergeCell ref="T19:U19"/>
    <mergeCell ref="V19:W19"/>
    <mergeCell ref="X19:Y19"/>
    <mergeCell ref="T21:U21"/>
    <mergeCell ref="B22:Y22"/>
    <mergeCell ref="B19:E20"/>
    <mergeCell ref="B21:E21"/>
    <mergeCell ref="F21:G21"/>
    <mergeCell ref="H21:I21"/>
    <mergeCell ref="F19:G19"/>
    <mergeCell ref="H19:I19"/>
    <mergeCell ref="J19:K19"/>
    <mergeCell ref="R19:S19"/>
    <mergeCell ref="R21:S21"/>
    <mergeCell ref="F17:M17"/>
    <mergeCell ref="N17:Y17"/>
    <mergeCell ref="F20:G20"/>
    <mergeCell ref="H20:Y20"/>
    <mergeCell ref="N21:O21"/>
    <mergeCell ref="B1:F1"/>
    <mergeCell ref="T4:Y4"/>
    <mergeCell ref="T9:V13"/>
    <mergeCell ref="T8:V8"/>
    <mergeCell ref="J4:O4"/>
    <mergeCell ref="G11:I11"/>
    <mergeCell ref="J11:O11"/>
    <mergeCell ref="B2:E2"/>
    <mergeCell ref="Q2:S2"/>
    <mergeCell ref="T2:Y2"/>
    <mergeCell ref="Q1:Y1"/>
    <mergeCell ref="W8:Y8"/>
    <mergeCell ref="W9:Y13"/>
    <mergeCell ref="G6:I6"/>
    <mergeCell ref="J6:O7"/>
    <mergeCell ref="J9:O9"/>
    <mergeCell ref="G4:I4"/>
    <mergeCell ref="Q3:S3"/>
    <mergeCell ref="T3:Y3"/>
    <mergeCell ref="Q4:S4"/>
    <mergeCell ref="B3:E13"/>
    <mergeCell ref="T5:Y7"/>
    <mergeCell ref="B28:C28"/>
    <mergeCell ref="D28:K28"/>
    <mergeCell ref="L28:Q28"/>
    <mergeCell ref="R28:T28"/>
    <mergeCell ref="B27:C27"/>
    <mergeCell ref="F45:K45"/>
    <mergeCell ref="O45:P45"/>
    <mergeCell ref="Q45:V45"/>
    <mergeCell ref="F43:K43"/>
    <mergeCell ref="O43:P43"/>
    <mergeCell ref="Q43:V43"/>
    <mergeCell ref="F41:K41"/>
    <mergeCell ref="R27:T27"/>
    <mergeCell ref="U34:W34"/>
    <mergeCell ref="B34:C34"/>
    <mergeCell ref="D34:H34"/>
    <mergeCell ref="I34:K34"/>
    <mergeCell ref="F44:K44"/>
    <mergeCell ref="R34:T34"/>
    <mergeCell ref="B36:Y36"/>
    <mergeCell ref="B37:B38"/>
    <mergeCell ref="C37:D37"/>
    <mergeCell ref="W37:W38"/>
    <mergeCell ref="B29:C29"/>
    <mergeCell ref="B111:B113"/>
    <mergeCell ref="C111:I113"/>
    <mergeCell ref="J113:Y113"/>
    <mergeCell ref="J112:Y112"/>
    <mergeCell ref="J111:Y111"/>
    <mergeCell ref="X48:Y48"/>
    <mergeCell ref="L29:Q29"/>
    <mergeCell ref="R29:T29"/>
    <mergeCell ref="U28:W28"/>
    <mergeCell ref="X45:Y45"/>
    <mergeCell ref="F46:K46"/>
    <mergeCell ref="O46:P46"/>
    <mergeCell ref="Q46:V46"/>
    <mergeCell ref="X46:Y46"/>
    <mergeCell ref="X42:Y42"/>
    <mergeCell ref="X57:Y57"/>
    <mergeCell ref="J92:Y92"/>
    <mergeCell ref="J93:Y93"/>
    <mergeCell ref="J94:Y94"/>
    <mergeCell ref="J97:Y97"/>
    <mergeCell ref="J98:Y98"/>
    <mergeCell ref="J99:Y99"/>
    <mergeCell ref="C96:I99"/>
    <mergeCell ref="J96:Y96"/>
    <mergeCell ref="Q58:V58"/>
    <mergeCell ref="X58:Y58"/>
    <mergeCell ref="F59:K59"/>
    <mergeCell ref="O59:P59"/>
    <mergeCell ref="Q59:V59"/>
    <mergeCell ref="X59:Y59"/>
    <mergeCell ref="F58:K58"/>
    <mergeCell ref="O58:P58"/>
    <mergeCell ref="X37:Y38"/>
    <mergeCell ref="F39:K39"/>
    <mergeCell ref="O39:P39"/>
    <mergeCell ref="Q39:V39"/>
    <mergeCell ref="X39:Y39"/>
    <mergeCell ref="Q37:V38"/>
    <mergeCell ref="X43:Y43"/>
    <mergeCell ref="X50:Y50"/>
    <mergeCell ref="X51:Y51"/>
    <mergeCell ref="F51:K51"/>
    <mergeCell ref="O51:P51"/>
    <mergeCell ref="Q51:V51"/>
    <mergeCell ref="X47:Y47"/>
    <mergeCell ref="O47:P47"/>
    <mergeCell ref="Q47:V47"/>
    <mergeCell ref="Q57:V57"/>
    <mergeCell ref="F60:K60"/>
    <mergeCell ref="O60:P60"/>
    <mergeCell ref="Q60:V60"/>
    <mergeCell ref="X60:Y60"/>
    <mergeCell ref="F61:K61"/>
    <mergeCell ref="O61:P61"/>
    <mergeCell ref="Q61:V61"/>
    <mergeCell ref="F65:K65"/>
    <mergeCell ref="O65:P65"/>
    <mergeCell ref="Q65:V65"/>
    <mergeCell ref="X65:Y65"/>
    <mergeCell ref="F62:K62"/>
    <mergeCell ref="O62:P62"/>
    <mergeCell ref="Q62:V62"/>
    <mergeCell ref="X62:Y62"/>
    <mergeCell ref="X61:Y61"/>
    <mergeCell ref="F64:K64"/>
    <mergeCell ref="O64:P64"/>
    <mergeCell ref="Q64:V64"/>
    <mergeCell ref="X64:Y64"/>
    <mergeCell ref="F66:K66"/>
    <mergeCell ref="O66:P66"/>
    <mergeCell ref="Q66:V66"/>
    <mergeCell ref="X66:Y66"/>
    <mergeCell ref="F67:K67"/>
    <mergeCell ref="O67:P67"/>
    <mergeCell ref="Q67:V67"/>
    <mergeCell ref="X67:Y67"/>
    <mergeCell ref="O41:P41"/>
    <mergeCell ref="Q41:V41"/>
    <mergeCell ref="X41:Y41"/>
    <mergeCell ref="O44:P44"/>
    <mergeCell ref="Q44:V44"/>
    <mergeCell ref="X44:Y44"/>
    <mergeCell ref="F63:K63"/>
    <mergeCell ref="O63:P63"/>
    <mergeCell ref="Q63:V63"/>
    <mergeCell ref="X63:Y63"/>
    <mergeCell ref="O49:P49"/>
    <mergeCell ref="Q49:V49"/>
    <mergeCell ref="X49:Y49"/>
    <mergeCell ref="F49:K49"/>
    <mergeCell ref="F57:K57"/>
    <mergeCell ref="O57:P57"/>
    <mergeCell ref="F70:K70"/>
    <mergeCell ref="O70:P70"/>
    <mergeCell ref="Q70:V70"/>
    <mergeCell ref="X70:Y70"/>
    <mergeCell ref="F71:K71"/>
    <mergeCell ref="O71:P71"/>
    <mergeCell ref="Q71:V71"/>
    <mergeCell ref="X71:Y71"/>
    <mergeCell ref="F68:K68"/>
    <mergeCell ref="O68:P68"/>
    <mergeCell ref="Q68:V68"/>
    <mergeCell ref="X68:Y68"/>
    <mergeCell ref="F69:K69"/>
    <mergeCell ref="O69:P69"/>
    <mergeCell ref="Q69:V69"/>
    <mergeCell ref="X69:Y69"/>
    <mergeCell ref="F74:K74"/>
    <mergeCell ref="O74:P74"/>
    <mergeCell ref="Q74:V74"/>
    <mergeCell ref="X74:Y74"/>
    <mergeCell ref="F75:K75"/>
    <mergeCell ref="O75:P75"/>
    <mergeCell ref="Q75:V75"/>
    <mergeCell ref="X75:Y75"/>
    <mergeCell ref="F72:K72"/>
    <mergeCell ref="O72:P72"/>
    <mergeCell ref="Q72:V72"/>
    <mergeCell ref="X72:Y72"/>
    <mergeCell ref="F73:K73"/>
    <mergeCell ref="O73:P73"/>
    <mergeCell ref="Q73:V73"/>
    <mergeCell ref="X73:Y73"/>
    <mergeCell ref="F78:K78"/>
    <mergeCell ref="O78:P78"/>
    <mergeCell ref="Q78:V78"/>
    <mergeCell ref="X78:Y78"/>
    <mergeCell ref="F79:K79"/>
    <mergeCell ref="O79:P79"/>
    <mergeCell ref="Q79:V79"/>
    <mergeCell ref="X79:Y79"/>
    <mergeCell ref="F76:K76"/>
    <mergeCell ref="O76:P76"/>
    <mergeCell ref="Q76:V76"/>
    <mergeCell ref="X76:Y76"/>
    <mergeCell ref="F77:K77"/>
    <mergeCell ref="O77:P77"/>
    <mergeCell ref="Q77:V77"/>
    <mergeCell ref="X77:Y77"/>
    <mergeCell ref="F82:K82"/>
    <mergeCell ref="O82:P82"/>
    <mergeCell ref="Q82:V82"/>
    <mergeCell ref="X82:Y82"/>
    <mergeCell ref="F83:K83"/>
    <mergeCell ref="O83:P83"/>
    <mergeCell ref="Q83:V83"/>
    <mergeCell ref="X83:Y83"/>
    <mergeCell ref="F80:K80"/>
    <mergeCell ref="O80:P80"/>
    <mergeCell ref="Q80:V80"/>
    <mergeCell ref="X80:Y80"/>
    <mergeCell ref="F81:K81"/>
    <mergeCell ref="O81:P81"/>
    <mergeCell ref="Q81:V81"/>
    <mergeCell ref="X81:Y81"/>
    <mergeCell ref="F84:K84"/>
    <mergeCell ref="O84:P84"/>
    <mergeCell ref="Q84:V84"/>
    <mergeCell ref="X84:Y84"/>
    <mergeCell ref="F85:K85"/>
    <mergeCell ref="O85:P85"/>
    <mergeCell ref="Q85:V85"/>
    <mergeCell ref="X85:Y85"/>
    <mergeCell ref="B96:B99"/>
    <mergeCell ref="F88:K88"/>
    <mergeCell ref="O88:P88"/>
    <mergeCell ref="Q88:V88"/>
    <mergeCell ref="X88:Y88"/>
    <mergeCell ref="F86:K86"/>
    <mergeCell ref="O86:P86"/>
    <mergeCell ref="Q86:V86"/>
    <mergeCell ref="B104:B110"/>
    <mergeCell ref="C104:I110"/>
    <mergeCell ref="J104:O105"/>
    <mergeCell ref="P105:Q105"/>
    <mergeCell ref="R105:S105"/>
    <mergeCell ref="J100:Y100"/>
    <mergeCell ref="J101:M101"/>
    <mergeCell ref="N101:O101"/>
    <mergeCell ref="P101:Q101"/>
    <mergeCell ref="R101:S101"/>
    <mergeCell ref="T101:U101"/>
    <mergeCell ref="V101:W101"/>
    <mergeCell ref="X101:Y101"/>
    <mergeCell ref="J102:M102"/>
    <mergeCell ref="N102:O102"/>
    <mergeCell ref="T105:Y105"/>
    <mergeCell ref="J106:O106"/>
    <mergeCell ref="P106:Q106"/>
    <mergeCell ref="R106:S106"/>
    <mergeCell ref="B100:B103"/>
    <mergeCell ref="C100:I103"/>
    <mergeCell ref="T106:Y106"/>
    <mergeCell ref="J107:Y107"/>
    <mergeCell ref="J108:Y110"/>
    <mergeCell ref="J103:K103"/>
    <mergeCell ref="L103:M103"/>
    <mergeCell ref="N103:O103"/>
    <mergeCell ref="P103:Q103"/>
    <mergeCell ref="X86:Y86"/>
    <mergeCell ref="F87:K87"/>
    <mergeCell ref="O87:P87"/>
    <mergeCell ref="Q87:V87"/>
    <mergeCell ref="X87:Y87"/>
    <mergeCell ref="B90:Y90"/>
    <mergeCell ref="C91:I91"/>
    <mergeCell ref="J91:Y91"/>
    <mergeCell ref="J95:Y95"/>
    <mergeCell ref="C92:I95"/>
    <mergeCell ref="B92:B95"/>
  </mergeCells>
  <phoneticPr fontId="6"/>
  <conditionalFormatting sqref="J113">
    <cfRule type="cellIs" dxfId="88" priority="13" stopIfTrue="1" operator="equal">
      <formula>"　（リスト選択）"</formula>
    </cfRule>
  </conditionalFormatting>
  <conditionalFormatting sqref="H19:I19 L19:M19 P19:Q19 T19:U19 X19:Y19 H20 F21">
    <cfRule type="expression" dxfId="87" priority="64" stopIfTrue="1">
      <formula>#REF!="パスアランド"</formula>
    </cfRule>
  </conditionalFormatting>
  <conditionalFormatting sqref="J107:Y110 P106:S106">
    <cfRule type="expression" dxfId="86" priority="4">
      <formula>$T$106="B"</formula>
    </cfRule>
  </conditionalFormatting>
  <conditionalFormatting sqref="T106">
    <cfRule type="cellIs" dxfId="85" priority="1" operator="equal">
      <formula>"(Select from list)"</formula>
    </cfRule>
  </conditionalFormatting>
  <dataValidations count="7">
    <dataValidation type="list" allowBlank="1" showInputMessage="1" showErrorMessage="1" sqref="F17:M17" xr:uid="{00000000-0002-0000-0200-000000000000}">
      <formula1>"(Select from list),Yes (Attached to this template), Yes (project)"</formula1>
    </dataValidation>
    <dataValidation type="list" allowBlank="1" showInputMessage="1" showErrorMessage="1" sqref="X24:Y33" xr:uid="{00000000-0002-0000-0200-000001000000}">
      <formula1>"(Select from list),Line,Page,Number"</formula1>
    </dataValidation>
    <dataValidation type="list" allowBlank="1" showInputMessage="1" showErrorMessage="1" sqref="M39:M88" xr:uid="{00000000-0002-0000-0200-000002000000}">
      <formula1>"(Select from list),Defect,Risk,Problem,Other"</formula1>
    </dataValidation>
    <dataValidation type="list" allowBlank="1" showInputMessage="1" showErrorMessage="1" sqref="C39:C88" xr:uid="{00000000-0002-0000-0200-000003000000}">
      <formula1>"(Select from list),①,②,③,④,⑤,⑥,⑦,⑧,⑨,⑩"</formula1>
    </dataValidation>
    <dataValidation type="list" allowBlank="1" showInputMessage="1" showErrorMessage="1" sqref="L39:L88" xr:uid="{00000000-0002-0000-0200-000004000000}">
      <formula1>"(Select from list),Issue,Question"</formula1>
    </dataValidation>
    <dataValidation type="list" allowBlank="1" showInputMessage="1" showErrorMessage="1" sqref="J112:Y112" xr:uid="{00000000-0002-0000-0200-000005000000}">
      <formula1>"(Select from list),A,B,C,D,E,F"</formula1>
    </dataValidation>
    <dataValidation type="list" allowBlank="1" showInputMessage="1" showErrorMessage="1" sqref="T106:Y106" xr:uid="{00000000-0002-0000-0200-000006000000}">
      <formula1>" (Select from list),A,B"</formula1>
    </dataValidation>
  </dataValidations>
  <printOptions horizontalCentered="1"/>
  <pageMargins left="0.39370078740157483" right="0.39370078740157483" top="0.59055118110236227" bottom="0.39370078740157483" header="0.31496062992125984" footer="0.19685039370078741"/>
  <pageSetup paperSize="9" scale="68" fitToHeight="0" orientation="portrait" r:id="rId1"/>
  <headerFooter alignWithMargins="0">
    <oddFooter>&amp;C&amp;9&amp;P/&amp;N</oddFooter>
  </headerFooter>
  <rowBreaks count="1" manualBreakCount="1">
    <brk id="89" max="24"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H171"/>
  <sheetViews>
    <sheetView view="pageBreakPreview" topLeftCell="A142" zoomScaleNormal="100" zoomScaleSheetLayoutView="100" workbookViewId="0"/>
  </sheetViews>
  <sheetFormatPr defaultColWidth="9" defaultRowHeight="14.25"/>
  <cols>
    <col min="1" max="1" width="1.625" style="172" customWidth="1"/>
    <col min="2" max="2" width="2.625" style="70" customWidth="1"/>
    <col min="3" max="3" width="5.625" style="70" customWidth="1"/>
    <col min="4" max="4" width="65.625" style="118" customWidth="1"/>
    <col min="5" max="5" width="12" style="119" customWidth="1"/>
    <col min="6" max="6" width="31.5" style="69" customWidth="1"/>
    <col min="7" max="8" width="2.625" style="69" customWidth="1"/>
    <col min="9" max="16384" width="9" style="6"/>
  </cols>
  <sheetData>
    <row r="2" spans="2:6" ht="20.25">
      <c r="C2" s="587" t="s">
        <v>50</v>
      </c>
      <c r="D2" s="587"/>
      <c r="E2" s="587"/>
      <c r="F2" s="587"/>
    </row>
    <row r="4" spans="2:6" ht="20.25">
      <c r="B4" s="71"/>
      <c r="C4" s="588" t="s">
        <v>51</v>
      </c>
      <c r="D4" s="589"/>
      <c r="E4" s="589"/>
      <c r="F4" s="590"/>
    </row>
    <row r="5" spans="2:6">
      <c r="B5" s="71"/>
      <c r="C5" s="72" t="s">
        <v>52</v>
      </c>
      <c r="D5" s="73" t="s">
        <v>45</v>
      </c>
      <c r="E5" s="72" t="s">
        <v>53</v>
      </c>
      <c r="F5" s="73" t="s">
        <v>107</v>
      </c>
    </row>
    <row r="6" spans="2:6" ht="199.5">
      <c r="B6" s="74"/>
      <c r="C6" s="116">
        <v>1</v>
      </c>
      <c r="D6" s="117" t="s">
        <v>126</v>
      </c>
      <c r="E6" s="75" t="s">
        <v>60</v>
      </c>
      <c r="F6" s="76"/>
    </row>
    <row r="7" spans="2:6" ht="128.25">
      <c r="B7" s="74"/>
      <c r="C7" s="116">
        <v>2</v>
      </c>
      <c r="D7" s="117" t="s">
        <v>128</v>
      </c>
      <c r="E7" s="75" t="s">
        <v>60</v>
      </c>
      <c r="F7" s="76"/>
    </row>
    <row r="8" spans="2:6" ht="99.75">
      <c r="B8" s="74"/>
      <c r="C8" s="116">
        <v>3</v>
      </c>
      <c r="D8" s="117" t="s">
        <v>127</v>
      </c>
      <c r="E8" s="75" t="s">
        <v>60</v>
      </c>
      <c r="F8" s="76"/>
    </row>
    <row r="9" spans="2:6" ht="42.75">
      <c r="B9" s="74"/>
      <c r="C9" s="116">
        <v>4</v>
      </c>
      <c r="D9" s="117" t="s">
        <v>129</v>
      </c>
      <c r="E9" s="75" t="s">
        <v>60</v>
      </c>
      <c r="F9" s="76"/>
    </row>
    <row r="10" spans="2:6" ht="42.75">
      <c r="B10" s="173"/>
      <c r="C10" s="116">
        <v>5</v>
      </c>
      <c r="D10" s="117" t="s">
        <v>130</v>
      </c>
      <c r="E10" s="75" t="s">
        <v>60</v>
      </c>
      <c r="F10" s="76"/>
    </row>
    <row r="11" spans="2:6">
      <c r="B11" s="174"/>
    </row>
    <row r="12" spans="2:6">
      <c r="B12" s="174"/>
    </row>
    <row r="13" spans="2:6" ht="20.25">
      <c r="B13" s="175"/>
      <c r="C13" s="588" t="s">
        <v>54</v>
      </c>
      <c r="D13" s="589"/>
      <c r="E13" s="589"/>
      <c r="F13" s="590"/>
    </row>
    <row r="14" spans="2:6">
      <c r="B14" s="175"/>
      <c r="C14" s="72" t="s">
        <v>52</v>
      </c>
      <c r="D14" s="73" t="s">
        <v>45</v>
      </c>
      <c r="E14" s="72" t="s">
        <v>53</v>
      </c>
      <c r="F14" s="73" t="s">
        <v>107</v>
      </c>
    </row>
    <row r="15" spans="2:6" ht="42.75">
      <c r="B15" s="173"/>
      <c r="C15" s="116">
        <v>1</v>
      </c>
      <c r="D15" s="117" t="s">
        <v>131</v>
      </c>
      <c r="E15" s="75" t="s">
        <v>60</v>
      </c>
      <c r="F15" s="76"/>
    </row>
    <row r="16" spans="2:6" ht="42.75">
      <c r="B16" s="74"/>
      <c r="C16" s="116">
        <v>2</v>
      </c>
      <c r="D16" s="117" t="s">
        <v>132</v>
      </c>
      <c r="E16" s="75" t="s">
        <v>60</v>
      </c>
      <c r="F16" s="76"/>
    </row>
    <row r="17" spans="1:8" ht="28.5">
      <c r="B17" s="74"/>
      <c r="C17" s="116">
        <v>3</v>
      </c>
      <c r="D17" s="117" t="s">
        <v>133</v>
      </c>
      <c r="E17" s="75" t="s">
        <v>60</v>
      </c>
      <c r="F17" s="76"/>
    </row>
    <row r="18" spans="1:8" ht="57">
      <c r="B18" s="74"/>
      <c r="C18" s="116">
        <v>4</v>
      </c>
      <c r="D18" s="117" t="s">
        <v>134</v>
      </c>
      <c r="E18" s="75" t="s">
        <v>60</v>
      </c>
      <c r="F18" s="76"/>
    </row>
    <row r="19" spans="1:8" ht="28.5">
      <c r="B19" s="74"/>
      <c r="C19" s="116">
        <v>5</v>
      </c>
      <c r="D19" s="117" t="s">
        <v>135</v>
      </c>
      <c r="E19" s="75" t="s">
        <v>60</v>
      </c>
      <c r="F19" s="76"/>
    </row>
    <row r="20" spans="1:8" ht="28.5">
      <c r="B20" s="74"/>
      <c r="C20" s="116">
        <v>6</v>
      </c>
      <c r="D20" s="117" t="s">
        <v>136</v>
      </c>
      <c r="E20" s="75" t="s">
        <v>60</v>
      </c>
      <c r="F20" s="76"/>
    </row>
    <row r="23" spans="1:8" ht="20.25">
      <c r="B23" s="71"/>
      <c r="C23" s="591" t="s">
        <v>108</v>
      </c>
      <c r="D23" s="591"/>
      <c r="E23" s="591"/>
      <c r="F23" s="591"/>
    </row>
    <row r="24" spans="1:8">
      <c r="B24" s="71"/>
      <c r="C24" s="72" t="s">
        <v>52</v>
      </c>
      <c r="D24" s="73" t="s">
        <v>45</v>
      </c>
      <c r="E24" s="72" t="s">
        <v>53</v>
      </c>
      <c r="F24" s="73" t="s">
        <v>107</v>
      </c>
    </row>
    <row r="25" spans="1:8" ht="40.5">
      <c r="A25" s="176"/>
      <c r="B25" s="120"/>
      <c r="C25" s="121">
        <v>1</v>
      </c>
      <c r="D25" s="126" t="s">
        <v>137</v>
      </c>
      <c r="E25" s="75" t="s">
        <v>60</v>
      </c>
      <c r="F25" s="157"/>
      <c r="G25" s="6"/>
      <c r="H25" s="6"/>
    </row>
    <row r="26" spans="1:8" ht="40.5">
      <c r="A26" s="176"/>
      <c r="B26" s="120"/>
      <c r="C26" s="584">
        <v>2</v>
      </c>
      <c r="D26" s="186" t="s">
        <v>138</v>
      </c>
      <c r="E26" s="123"/>
      <c r="F26" s="158"/>
      <c r="G26" s="6"/>
      <c r="H26" s="6"/>
    </row>
    <row r="27" spans="1:8" ht="40.5">
      <c r="A27" s="176"/>
      <c r="B27" s="120"/>
      <c r="C27" s="586"/>
      <c r="D27" s="187" t="s">
        <v>139</v>
      </c>
      <c r="E27" s="113" t="s">
        <v>60</v>
      </c>
      <c r="F27" s="159"/>
      <c r="G27" s="6"/>
      <c r="H27" s="6"/>
    </row>
    <row r="28" spans="1:8" ht="27">
      <c r="A28" s="176"/>
      <c r="B28" s="120"/>
      <c r="C28" s="584">
        <v>3</v>
      </c>
      <c r="D28" s="188" t="s">
        <v>140</v>
      </c>
      <c r="E28" s="124"/>
      <c r="F28" s="158"/>
      <c r="G28" s="6"/>
      <c r="H28" s="6"/>
    </row>
    <row r="29" spans="1:8" ht="27">
      <c r="A29" s="176"/>
      <c r="B29" s="120"/>
      <c r="C29" s="585"/>
      <c r="D29" s="126" t="s">
        <v>144</v>
      </c>
      <c r="E29" s="113" t="s">
        <v>60</v>
      </c>
      <c r="F29" s="160"/>
      <c r="G29" s="6"/>
      <c r="H29" s="6"/>
    </row>
    <row r="30" spans="1:8" ht="27">
      <c r="A30" s="176"/>
      <c r="B30" s="120"/>
      <c r="C30" s="585"/>
      <c r="D30" s="122" t="s">
        <v>110</v>
      </c>
      <c r="E30" s="113" t="s">
        <v>60</v>
      </c>
      <c r="F30" s="160"/>
      <c r="G30" s="6"/>
      <c r="H30" s="6"/>
    </row>
    <row r="31" spans="1:8" ht="40.5">
      <c r="A31" s="176"/>
      <c r="B31" s="120"/>
      <c r="C31" s="586"/>
      <c r="D31" s="126" t="s">
        <v>141</v>
      </c>
      <c r="E31" s="113" t="s">
        <v>60</v>
      </c>
      <c r="F31" s="159"/>
      <c r="G31" s="6"/>
      <c r="H31" s="6"/>
    </row>
    <row r="32" spans="1:8" ht="27">
      <c r="A32" s="176"/>
      <c r="B32" s="120"/>
      <c r="C32" s="584">
        <v>4</v>
      </c>
      <c r="D32" s="188" t="s">
        <v>142</v>
      </c>
      <c r="E32" s="125"/>
      <c r="F32" s="158"/>
      <c r="G32" s="6"/>
      <c r="H32" s="6"/>
    </row>
    <row r="33" spans="1:8" ht="27">
      <c r="A33" s="176"/>
      <c r="B33" s="120"/>
      <c r="C33" s="585"/>
      <c r="D33" s="126" t="s">
        <v>143</v>
      </c>
      <c r="E33" s="113" t="s">
        <v>60</v>
      </c>
      <c r="F33" s="160"/>
      <c r="G33" s="6"/>
      <c r="H33" s="6"/>
    </row>
    <row r="34" spans="1:8" ht="40.5">
      <c r="A34" s="176"/>
      <c r="B34" s="120"/>
      <c r="C34" s="585"/>
      <c r="D34" s="189" t="s">
        <v>145</v>
      </c>
      <c r="E34" s="113" t="s">
        <v>60</v>
      </c>
      <c r="F34" s="160"/>
      <c r="G34" s="6"/>
      <c r="H34" s="6"/>
    </row>
    <row r="35" spans="1:8" ht="54">
      <c r="A35" s="176"/>
      <c r="B35" s="120"/>
      <c r="C35" s="586"/>
      <c r="D35" s="126" t="s">
        <v>146</v>
      </c>
      <c r="E35" s="113" t="s">
        <v>60</v>
      </c>
      <c r="F35" s="159"/>
      <c r="G35" s="6"/>
      <c r="H35" s="6"/>
    </row>
    <row r="36" spans="1:8" ht="54">
      <c r="A36" s="176"/>
      <c r="B36" s="120"/>
      <c r="C36" s="121">
        <v>5</v>
      </c>
      <c r="D36" s="190" t="s">
        <v>147</v>
      </c>
      <c r="E36" s="113" t="s">
        <v>60</v>
      </c>
      <c r="F36" s="157"/>
      <c r="G36" s="6"/>
      <c r="H36" s="6"/>
    </row>
    <row r="37" spans="1:8" ht="40.5">
      <c r="A37" s="176"/>
      <c r="B37" s="120"/>
      <c r="C37" s="121">
        <v>6</v>
      </c>
      <c r="D37" s="126" t="s">
        <v>148</v>
      </c>
      <c r="E37" s="113" t="s">
        <v>60</v>
      </c>
      <c r="F37" s="157"/>
      <c r="G37" s="6"/>
      <c r="H37" s="6"/>
    </row>
    <row r="38" spans="1:8" ht="27">
      <c r="A38" s="176"/>
      <c r="B38" s="120"/>
      <c r="C38" s="584">
        <v>7</v>
      </c>
      <c r="D38" s="188" t="s">
        <v>149</v>
      </c>
      <c r="E38" s="125"/>
      <c r="F38" s="158"/>
      <c r="G38" s="6"/>
      <c r="H38" s="6"/>
    </row>
    <row r="39" spans="1:8" ht="27">
      <c r="A39" s="176"/>
      <c r="B39" s="120"/>
      <c r="C39" s="585"/>
      <c r="D39" s="126" t="s">
        <v>150</v>
      </c>
      <c r="E39" s="113" t="s">
        <v>60</v>
      </c>
      <c r="F39" s="160"/>
      <c r="G39" s="6"/>
      <c r="H39" s="6"/>
    </row>
    <row r="40" spans="1:8" ht="27">
      <c r="A40" s="176"/>
      <c r="B40" s="120"/>
      <c r="C40" s="586"/>
      <c r="D40" s="126" t="s">
        <v>151</v>
      </c>
      <c r="E40" s="113" t="s">
        <v>60</v>
      </c>
      <c r="F40" s="159"/>
      <c r="G40" s="6"/>
      <c r="H40" s="6"/>
    </row>
    <row r="41" spans="1:8" ht="40.5">
      <c r="A41" s="176"/>
      <c r="B41" s="120"/>
      <c r="C41" s="584">
        <v>8</v>
      </c>
      <c r="D41" s="188" t="s">
        <v>152</v>
      </c>
      <c r="E41" s="125"/>
      <c r="F41" s="158"/>
      <c r="G41" s="6"/>
      <c r="H41" s="6"/>
    </row>
    <row r="42" spans="1:8" ht="40.5">
      <c r="A42" s="176"/>
      <c r="B42" s="120"/>
      <c r="C42" s="585"/>
      <c r="D42" s="126" t="s">
        <v>153</v>
      </c>
      <c r="E42" s="75" t="s">
        <v>60</v>
      </c>
      <c r="F42" s="160"/>
      <c r="G42" s="6"/>
      <c r="H42" s="6"/>
    </row>
    <row r="43" spans="1:8" ht="27">
      <c r="A43" s="176"/>
      <c r="B43" s="120"/>
      <c r="C43" s="585"/>
      <c r="D43" s="126" t="s">
        <v>155</v>
      </c>
      <c r="E43" s="75" t="s">
        <v>60</v>
      </c>
      <c r="F43" s="160"/>
      <c r="G43" s="6"/>
      <c r="H43" s="6"/>
    </row>
    <row r="44" spans="1:8" ht="40.5">
      <c r="A44" s="176"/>
      <c r="B44" s="120"/>
      <c r="C44" s="585"/>
      <c r="D44" s="126" t="s">
        <v>154</v>
      </c>
      <c r="E44" s="75" t="s">
        <v>60</v>
      </c>
      <c r="F44" s="160"/>
      <c r="G44" s="6"/>
      <c r="H44" s="6"/>
    </row>
    <row r="45" spans="1:8" ht="40.5">
      <c r="A45" s="176"/>
      <c r="B45" s="120"/>
      <c r="C45" s="586"/>
      <c r="D45" s="126" t="s">
        <v>156</v>
      </c>
      <c r="E45" s="75" t="s">
        <v>60</v>
      </c>
      <c r="F45" s="159"/>
      <c r="G45" s="6"/>
      <c r="H45" s="6"/>
    </row>
    <row r="46" spans="1:8" ht="27">
      <c r="A46" s="176"/>
      <c r="B46" s="120"/>
      <c r="C46" s="121">
        <v>9</v>
      </c>
      <c r="D46" s="187" t="s">
        <v>157</v>
      </c>
      <c r="E46" s="75" t="s">
        <v>60</v>
      </c>
      <c r="F46" s="157"/>
      <c r="G46" s="6"/>
      <c r="H46" s="6"/>
    </row>
    <row r="47" spans="1:8" ht="54">
      <c r="A47" s="176"/>
      <c r="B47" s="120"/>
      <c r="C47" s="121">
        <v>10</v>
      </c>
      <c r="D47" s="126" t="s">
        <v>158</v>
      </c>
      <c r="E47" s="75" t="s">
        <v>60</v>
      </c>
      <c r="F47" s="157"/>
      <c r="G47" s="6"/>
      <c r="H47" s="6"/>
    </row>
    <row r="48" spans="1:8" ht="27">
      <c r="A48" s="176"/>
      <c r="B48" s="120"/>
      <c r="C48" s="121">
        <v>11</v>
      </c>
      <c r="D48" s="126" t="s">
        <v>159</v>
      </c>
      <c r="E48" s="75" t="s">
        <v>60</v>
      </c>
      <c r="F48" s="157"/>
      <c r="G48" s="6"/>
      <c r="H48" s="6"/>
    </row>
    <row r="49" spans="1:8" ht="27">
      <c r="A49" s="176"/>
      <c r="B49" s="120"/>
      <c r="C49" s="121">
        <v>12</v>
      </c>
      <c r="D49" s="126" t="s">
        <v>160</v>
      </c>
      <c r="E49" s="75" t="s">
        <v>60</v>
      </c>
      <c r="F49" s="157"/>
      <c r="G49" s="6"/>
      <c r="H49" s="6"/>
    </row>
    <row r="50" spans="1:8" ht="54">
      <c r="A50" s="176"/>
      <c r="B50" s="120"/>
      <c r="C50" s="121">
        <v>13</v>
      </c>
      <c r="D50" s="190" t="s">
        <v>161</v>
      </c>
      <c r="E50" s="115" t="s">
        <v>60</v>
      </c>
      <c r="F50" s="157"/>
      <c r="G50" s="6"/>
      <c r="H50" s="6"/>
    </row>
    <row r="51" spans="1:8" ht="27">
      <c r="A51" s="176"/>
      <c r="B51" s="120"/>
      <c r="C51" s="121">
        <v>14</v>
      </c>
      <c r="D51" s="190" t="s">
        <v>162</v>
      </c>
      <c r="E51" s="113" t="s">
        <v>60</v>
      </c>
      <c r="F51" s="157"/>
      <c r="G51" s="6"/>
      <c r="H51" s="6"/>
    </row>
    <row r="52" spans="1:8" s="7" customFormat="1" ht="57">
      <c r="A52" s="177"/>
      <c r="C52" s="127">
        <v>15</v>
      </c>
      <c r="D52" s="128" t="s">
        <v>163</v>
      </c>
      <c r="E52" s="75" t="s">
        <v>60</v>
      </c>
      <c r="F52" s="162"/>
    </row>
    <row r="53" spans="1:8">
      <c r="B53" s="71"/>
    </row>
    <row r="54" spans="1:8">
      <c r="B54" s="71"/>
    </row>
    <row r="55" spans="1:8" s="7" customFormat="1" ht="20.25">
      <c r="A55" s="178"/>
      <c r="B55" s="77"/>
      <c r="C55" s="592" t="s">
        <v>98</v>
      </c>
      <c r="D55" s="592"/>
      <c r="E55" s="592"/>
      <c r="F55" s="592"/>
      <c r="G55" s="77"/>
      <c r="H55" s="77"/>
    </row>
    <row r="56" spans="1:8" s="7" customFormat="1">
      <c r="A56" s="178"/>
      <c r="B56" s="77"/>
      <c r="C56" s="78" t="s">
        <v>52</v>
      </c>
      <c r="D56" s="129" t="s">
        <v>45</v>
      </c>
      <c r="E56" s="72" t="s">
        <v>53</v>
      </c>
      <c r="F56" s="73" t="s">
        <v>111</v>
      </c>
      <c r="G56" s="77"/>
      <c r="H56" s="77"/>
    </row>
    <row r="57" spans="1:8" s="7" customFormat="1" ht="40.5">
      <c r="A57" s="177"/>
      <c r="C57" s="130">
        <v>1</v>
      </c>
      <c r="D57" s="126" t="s">
        <v>164</v>
      </c>
      <c r="E57" s="75" t="s">
        <v>60</v>
      </c>
      <c r="F57" s="162"/>
    </row>
    <row r="58" spans="1:8" s="7" customFormat="1" ht="40.5">
      <c r="A58" s="177"/>
      <c r="C58" s="593">
        <v>2</v>
      </c>
      <c r="D58" s="188" t="s">
        <v>138</v>
      </c>
      <c r="E58" s="125"/>
      <c r="F58" s="163"/>
    </row>
    <row r="59" spans="1:8" s="7" customFormat="1" ht="40.5">
      <c r="A59" s="177"/>
      <c r="C59" s="594"/>
      <c r="D59" s="126" t="s">
        <v>165</v>
      </c>
      <c r="E59" s="113" t="s">
        <v>60</v>
      </c>
      <c r="F59" s="164"/>
    </row>
    <row r="60" spans="1:8" ht="27">
      <c r="A60" s="176"/>
      <c r="B60" s="120"/>
      <c r="C60" s="584">
        <v>3</v>
      </c>
      <c r="D60" s="188" t="s">
        <v>166</v>
      </c>
      <c r="E60" s="125"/>
      <c r="F60" s="158"/>
      <c r="G60" s="6"/>
      <c r="H60" s="6"/>
    </row>
    <row r="61" spans="1:8" ht="25.5">
      <c r="A61" s="176"/>
      <c r="B61" s="120"/>
      <c r="C61" s="585"/>
      <c r="D61" s="122" t="s">
        <v>109</v>
      </c>
      <c r="E61" s="75" t="s">
        <v>60</v>
      </c>
      <c r="F61" s="160"/>
      <c r="G61" s="6"/>
      <c r="H61" s="6"/>
    </row>
    <row r="62" spans="1:8" ht="27">
      <c r="A62" s="176"/>
      <c r="B62" s="120"/>
      <c r="C62" s="585"/>
      <c r="D62" s="126" t="s">
        <v>167</v>
      </c>
      <c r="E62" s="75" t="s">
        <v>60</v>
      </c>
      <c r="F62" s="160"/>
      <c r="G62" s="6"/>
      <c r="H62" s="6"/>
    </row>
    <row r="63" spans="1:8" ht="40.5">
      <c r="A63" s="176"/>
      <c r="B63" s="120"/>
      <c r="C63" s="586"/>
      <c r="D63" s="126" t="s">
        <v>168</v>
      </c>
      <c r="E63" s="75" t="s">
        <v>60</v>
      </c>
      <c r="F63" s="159"/>
      <c r="G63" s="6"/>
      <c r="H63" s="6"/>
    </row>
    <row r="64" spans="1:8" ht="40.5">
      <c r="A64" s="176"/>
      <c r="B64" s="120"/>
      <c r="C64" s="584">
        <v>4</v>
      </c>
      <c r="D64" s="188" t="s">
        <v>169</v>
      </c>
      <c r="E64" s="125"/>
      <c r="F64" s="158"/>
      <c r="G64" s="6"/>
      <c r="H64" s="6"/>
    </row>
    <row r="65" spans="1:8" ht="27">
      <c r="A65" s="176"/>
      <c r="B65" s="120"/>
      <c r="C65" s="585"/>
      <c r="D65" s="126" t="s">
        <v>170</v>
      </c>
      <c r="E65" s="75" t="s">
        <v>60</v>
      </c>
      <c r="F65" s="160"/>
      <c r="G65" s="6"/>
      <c r="H65" s="6"/>
    </row>
    <row r="66" spans="1:8" ht="40.5">
      <c r="A66" s="176"/>
      <c r="B66" s="120"/>
      <c r="C66" s="585"/>
      <c r="D66" s="189" t="s">
        <v>145</v>
      </c>
      <c r="E66" s="75" t="s">
        <v>60</v>
      </c>
      <c r="F66" s="160"/>
      <c r="G66" s="6"/>
      <c r="H66" s="6"/>
    </row>
    <row r="67" spans="1:8" ht="54">
      <c r="A67" s="176"/>
      <c r="B67" s="120"/>
      <c r="C67" s="586"/>
      <c r="D67" s="126" t="s">
        <v>146</v>
      </c>
      <c r="E67" s="75" t="s">
        <v>60</v>
      </c>
      <c r="F67" s="159"/>
      <c r="G67" s="6"/>
      <c r="H67" s="6"/>
    </row>
    <row r="68" spans="1:8" ht="54">
      <c r="A68" s="176"/>
      <c r="B68" s="120"/>
      <c r="C68" s="121">
        <v>5</v>
      </c>
      <c r="D68" s="126" t="s">
        <v>171</v>
      </c>
      <c r="E68" s="113" t="s">
        <v>60</v>
      </c>
      <c r="F68" s="157"/>
      <c r="G68" s="6"/>
      <c r="H68" s="6"/>
    </row>
    <row r="69" spans="1:8" ht="40.5">
      <c r="A69" s="176"/>
      <c r="B69" s="120"/>
      <c r="C69" s="121">
        <v>6</v>
      </c>
      <c r="D69" s="191" t="s">
        <v>172</v>
      </c>
      <c r="E69" s="113" t="s">
        <v>60</v>
      </c>
      <c r="F69" s="157"/>
      <c r="G69" s="6"/>
      <c r="H69" s="6"/>
    </row>
    <row r="70" spans="1:8" ht="40.5">
      <c r="A70" s="176"/>
      <c r="B70" s="120"/>
      <c r="C70" s="584">
        <v>7</v>
      </c>
      <c r="D70" s="186" t="s">
        <v>173</v>
      </c>
      <c r="E70" s="125"/>
      <c r="F70" s="158"/>
      <c r="G70" s="6"/>
      <c r="H70" s="6"/>
    </row>
    <row r="71" spans="1:8" ht="27">
      <c r="A71" s="176"/>
      <c r="B71" s="120"/>
      <c r="C71" s="585"/>
      <c r="D71" s="126" t="s">
        <v>174</v>
      </c>
      <c r="E71" s="113" t="s">
        <v>60</v>
      </c>
      <c r="F71" s="160"/>
      <c r="G71" s="6"/>
      <c r="H71" s="6"/>
    </row>
    <row r="72" spans="1:8" ht="27">
      <c r="A72" s="176"/>
      <c r="B72" s="120"/>
      <c r="C72" s="586"/>
      <c r="D72" s="126" t="s">
        <v>175</v>
      </c>
      <c r="E72" s="113" t="s">
        <v>60</v>
      </c>
      <c r="F72" s="159"/>
      <c r="G72" s="6"/>
      <c r="H72" s="6"/>
    </row>
    <row r="73" spans="1:8" ht="40.5">
      <c r="A73" s="176"/>
      <c r="B73" s="120"/>
      <c r="C73" s="584">
        <v>8</v>
      </c>
      <c r="D73" s="188" t="s">
        <v>176</v>
      </c>
      <c r="E73" s="125"/>
      <c r="F73" s="158"/>
      <c r="G73" s="6"/>
      <c r="H73" s="6"/>
    </row>
    <row r="74" spans="1:8" ht="40.5">
      <c r="A74" s="176"/>
      <c r="B74" s="120"/>
      <c r="C74" s="585"/>
      <c r="D74" s="126" t="s">
        <v>153</v>
      </c>
      <c r="E74" s="113" t="s">
        <v>60</v>
      </c>
      <c r="F74" s="160"/>
      <c r="G74" s="6"/>
      <c r="H74" s="6"/>
    </row>
    <row r="75" spans="1:8" ht="27">
      <c r="A75" s="176"/>
      <c r="B75" s="120"/>
      <c r="C75" s="585"/>
      <c r="D75" s="126" t="s">
        <v>155</v>
      </c>
      <c r="E75" s="113" t="s">
        <v>60</v>
      </c>
      <c r="F75" s="160"/>
      <c r="G75" s="6"/>
      <c r="H75" s="6"/>
    </row>
    <row r="76" spans="1:8" ht="40.5">
      <c r="A76" s="176"/>
      <c r="B76" s="120"/>
      <c r="C76" s="585"/>
      <c r="D76" s="126" t="s">
        <v>177</v>
      </c>
      <c r="E76" s="113" t="s">
        <v>60</v>
      </c>
      <c r="F76" s="160"/>
      <c r="G76" s="6"/>
      <c r="H76" s="6"/>
    </row>
    <row r="77" spans="1:8" ht="40.5">
      <c r="A77" s="176"/>
      <c r="B77" s="120"/>
      <c r="C77" s="586"/>
      <c r="D77" s="187" t="s">
        <v>156</v>
      </c>
      <c r="E77" s="113" t="s">
        <v>60</v>
      </c>
      <c r="F77" s="159"/>
      <c r="G77" s="6"/>
      <c r="H77" s="6"/>
    </row>
    <row r="78" spans="1:8" ht="27">
      <c r="A78" s="176"/>
      <c r="B78" s="120"/>
      <c r="C78" s="131">
        <v>9</v>
      </c>
      <c r="D78" s="126" t="s">
        <v>178</v>
      </c>
      <c r="E78" s="113" t="s">
        <v>60</v>
      </c>
      <c r="F78" s="157"/>
      <c r="G78" s="6"/>
      <c r="H78" s="6"/>
    </row>
    <row r="79" spans="1:8" ht="54">
      <c r="A79" s="176"/>
      <c r="B79" s="120"/>
      <c r="C79" s="121">
        <v>10</v>
      </c>
      <c r="D79" s="126" t="s">
        <v>158</v>
      </c>
      <c r="E79" s="113" t="s">
        <v>60</v>
      </c>
      <c r="F79" s="157"/>
      <c r="G79" s="6"/>
      <c r="H79" s="6"/>
    </row>
    <row r="80" spans="1:8" ht="27">
      <c r="A80" s="176"/>
      <c r="B80" s="120"/>
      <c r="C80" s="121">
        <v>11</v>
      </c>
      <c r="D80" s="126" t="s">
        <v>179</v>
      </c>
      <c r="E80" s="113" t="s">
        <v>60</v>
      </c>
      <c r="F80" s="157"/>
      <c r="G80" s="6"/>
      <c r="H80" s="6"/>
    </row>
    <row r="81" spans="1:8" ht="27">
      <c r="A81" s="176"/>
      <c r="B81" s="120"/>
      <c r="C81" s="121">
        <v>12</v>
      </c>
      <c r="D81" s="192" t="s">
        <v>160</v>
      </c>
      <c r="E81" s="113" t="s">
        <v>60</v>
      </c>
      <c r="F81" s="157"/>
      <c r="G81" s="6"/>
      <c r="H81" s="6"/>
    </row>
    <row r="82" spans="1:8" ht="54">
      <c r="A82" s="176"/>
      <c r="B82" s="120"/>
      <c r="C82" s="121">
        <v>13</v>
      </c>
      <c r="D82" s="126" t="s">
        <v>161</v>
      </c>
      <c r="E82" s="115" t="s">
        <v>60</v>
      </c>
      <c r="F82" s="157"/>
      <c r="G82" s="6"/>
      <c r="H82" s="6"/>
    </row>
    <row r="83" spans="1:8" s="7" customFormat="1" ht="40.5">
      <c r="A83" s="177"/>
      <c r="C83" s="127">
        <v>14</v>
      </c>
      <c r="D83" s="193" t="s">
        <v>180</v>
      </c>
      <c r="E83" s="75" t="s">
        <v>60</v>
      </c>
      <c r="F83" s="162"/>
    </row>
    <row r="84" spans="1:8" s="7" customFormat="1" ht="27">
      <c r="A84" s="177"/>
      <c r="C84" s="593">
        <v>15</v>
      </c>
      <c r="D84" s="194" t="s">
        <v>181</v>
      </c>
      <c r="E84" s="125"/>
      <c r="F84" s="163"/>
    </row>
    <row r="85" spans="1:8" s="7" customFormat="1" ht="27">
      <c r="A85" s="177"/>
      <c r="C85" s="596"/>
      <c r="D85" s="193" t="s">
        <v>182</v>
      </c>
      <c r="E85" s="113" t="s">
        <v>60</v>
      </c>
      <c r="F85" s="165"/>
    </row>
    <row r="86" spans="1:8" s="7" customFormat="1" ht="40.5">
      <c r="A86" s="177"/>
      <c r="C86" s="596"/>
      <c r="D86" s="195" t="s">
        <v>183</v>
      </c>
      <c r="E86" s="113" t="s">
        <v>60</v>
      </c>
      <c r="F86" s="165"/>
    </row>
    <row r="87" spans="1:8" s="7" customFormat="1" ht="27">
      <c r="A87" s="177"/>
      <c r="C87" s="596"/>
      <c r="D87" s="193" t="s">
        <v>184</v>
      </c>
      <c r="E87" s="113" t="s">
        <v>60</v>
      </c>
      <c r="F87" s="165"/>
    </row>
    <row r="88" spans="1:8" s="7" customFormat="1" ht="27">
      <c r="A88" s="177"/>
      <c r="C88" s="594"/>
      <c r="D88" s="193" t="s">
        <v>185</v>
      </c>
      <c r="E88" s="113" t="s">
        <v>60</v>
      </c>
      <c r="F88" s="164"/>
    </row>
    <row r="89" spans="1:8" s="7" customFormat="1" ht="27">
      <c r="A89" s="177"/>
      <c r="C89" s="127">
        <v>16</v>
      </c>
      <c r="D89" s="190" t="s">
        <v>186</v>
      </c>
      <c r="E89" s="75" t="s">
        <v>60</v>
      </c>
      <c r="F89" s="162"/>
    </row>
    <row r="90" spans="1:8" s="7" customFormat="1" ht="40.5">
      <c r="A90" s="177"/>
      <c r="C90" s="593">
        <v>17</v>
      </c>
      <c r="D90" s="194" t="s">
        <v>187</v>
      </c>
      <c r="E90" s="125"/>
      <c r="F90" s="163"/>
    </row>
    <row r="91" spans="1:8" s="7" customFormat="1" ht="28.5">
      <c r="A91" s="177"/>
      <c r="C91" s="596"/>
      <c r="D91" s="132" t="s">
        <v>188</v>
      </c>
      <c r="E91" s="113" t="s">
        <v>60</v>
      </c>
      <c r="F91" s="165"/>
    </row>
    <row r="92" spans="1:8" s="7" customFormat="1" ht="28.5">
      <c r="A92" s="177"/>
      <c r="C92" s="594"/>
      <c r="D92" s="133" t="s">
        <v>189</v>
      </c>
      <c r="E92" s="113" t="s">
        <v>60</v>
      </c>
      <c r="F92" s="164"/>
    </row>
    <row r="93" spans="1:8" s="7" customFormat="1" ht="27">
      <c r="A93" s="177"/>
      <c r="C93" s="127">
        <v>18</v>
      </c>
      <c r="D93" s="193" t="s">
        <v>190</v>
      </c>
      <c r="E93" s="75" t="s">
        <v>60</v>
      </c>
      <c r="F93" s="162"/>
    </row>
    <row r="94" spans="1:8" s="7" customFormat="1" ht="27">
      <c r="A94" s="177"/>
      <c r="C94" s="127">
        <v>19</v>
      </c>
      <c r="D94" s="196" t="s">
        <v>191</v>
      </c>
      <c r="E94" s="75" t="s">
        <v>60</v>
      </c>
      <c r="F94" s="162"/>
    </row>
    <row r="95" spans="1:8" s="7" customFormat="1" ht="28.5">
      <c r="A95" s="177"/>
      <c r="C95" s="127">
        <v>20</v>
      </c>
      <c r="D95" s="128" t="s">
        <v>192</v>
      </c>
      <c r="E95" s="75" t="s">
        <v>60</v>
      </c>
      <c r="F95" s="162"/>
    </row>
    <row r="96" spans="1:8" s="7" customFormat="1" ht="57">
      <c r="A96" s="177"/>
      <c r="C96" s="127">
        <v>21</v>
      </c>
      <c r="D96" s="128" t="s">
        <v>193</v>
      </c>
      <c r="E96" s="75" t="s">
        <v>60</v>
      </c>
      <c r="F96" s="162"/>
    </row>
    <row r="97" spans="1:8" s="8" customFormat="1">
      <c r="A97" s="179"/>
      <c r="B97" s="80"/>
      <c r="C97" s="81"/>
      <c r="D97" s="134"/>
      <c r="E97" s="135"/>
      <c r="F97" s="79"/>
      <c r="G97" s="79"/>
      <c r="H97" s="79"/>
    </row>
    <row r="98" spans="1:8" s="8" customFormat="1">
      <c r="A98" s="179"/>
      <c r="B98" s="80"/>
      <c r="C98" s="81"/>
      <c r="D98" s="134"/>
      <c r="E98" s="135"/>
      <c r="F98" s="79"/>
      <c r="G98" s="79"/>
      <c r="H98" s="79"/>
    </row>
    <row r="99" spans="1:8" ht="20.25">
      <c r="B99" s="82"/>
      <c r="C99" s="597" t="s">
        <v>55</v>
      </c>
      <c r="D99" s="597"/>
      <c r="E99" s="597"/>
      <c r="F99" s="597"/>
    </row>
    <row r="100" spans="1:8">
      <c r="B100" s="82"/>
      <c r="C100" s="83" t="s">
        <v>52</v>
      </c>
      <c r="D100" s="136" t="s">
        <v>45</v>
      </c>
      <c r="E100" s="72" t="s">
        <v>53</v>
      </c>
      <c r="F100" s="73" t="s">
        <v>111</v>
      </c>
    </row>
    <row r="101" spans="1:8" s="7" customFormat="1" ht="40.5">
      <c r="A101" s="177"/>
      <c r="C101" s="598">
        <v>1</v>
      </c>
      <c r="D101" s="186" t="s">
        <v>138</v>
      </c>
      <c r="E101" s="137"/>
      <c r="F101" s="163"/>
    </row>
    <row r="102" spans="1:8" s="7" customFormat="1" ht="40.5">
      <c r="A102" s="177"/>
      <c r="C102" s="598"/>
      <c r="D102" s="187" t="s">
        <v>139</v>
      </c>
      <c r="E102" s="114" t="s">
        <v>60</v>
      </c>
      <c r="F102" s="164"/>
    </row>
    <row r="103" spans="1:8" ht="40.5">
      <c r="A103" s="176"/>
      <c r="B103" s="138"/>
      <c r="C103" s="121">
        <v>2</v>
      </c>
      <c r="D103" s="126" t="s">
        <v>194</v>
      </c>
      <c r="E103" s="75" t="s">
        <v>60</v>
      </c>
      <c r="F103" s="157"/>
      <c r="G103" s="6"/>
      <c r="H103" s="6"/>
    </row>
    <row r="104" spans="1:8" ht="40.5">
      <c r="A104" s="176"/>
      <c r="B104" s="138"/>
      <c r="C104" s="121">
        <v>3</v>
      </c>
      <c r="D104" s="187" t="s">
        <v>195</v>
      </c>
      <c r="E104" s="75" t="s">
        <v>60</v>
      </c>
      <c r="F104" s="157"/>
      <c r="G104" s="6"/>
      <c r="H104" s="6"/>
    </row>
    <row r="105" spans="1:8" ht="40.5">
      <c r="A105" s="176"/>
      <c r="B105" s="138"/>
      <c r="C105" s="121">
        <v>4</v>
      </c>
      <c r="D105" s="126" t="s">
        <v>196</v>
      </c>
      <c r="E105" s="75" t="s">
        <v>60</v>
      </c>
      <c r="F105" s="157"/>
      <c r="G105" s="6"/>
      <c r="H105" s="6"/>
    </row>
    <row r="106" spans="1:8" ht="40.5">
      <c r="A106" s="176"/>
      <c r="B106" s="138"/>
      <c r="C106" s="121">
        <v>5</v>
      </c>
      <c r="D106" s="126" t="s">
        <v>197</v>
      </c>
      <c r="E106" s="75" t="s">
        <v>60</v>
      </c>
      <c r="F106" s="157"/>
      <c r="G106" s="6"/>
      <c r="H106" s="6"/>
    </row>
    <row r="107" spans="1:8" ht="27">
      <c r="A107" s="176"/>
      <c r="B107" s="138"/>
      <c r="C107" s="121">
        <v>6</v>
      </c>
      <c r="D107" s="126" t="s">
        <v>199</v>
      </c>
      <c r="E107" s="75" t="s">
        <v>60</v>
      </c>
      <c r="F107" s="157"/>
      <c r="G107" s="6"/>
      <c r="H107" s="6"/>
    </row>
    <row r="108" spans="1:8" ht="40.5">
      <c r="A108" s="176"/>
      <c r="B108" s="138"/>
      <c r="C108" s="121">
        <v>7</v>
      </c>
      <c r="D108" s="126" t="s">
        <v>198</v>
      </c>
      <c r="E108" s="75" t="s">
        <v>60</v>
      </c>
      <c r="F108" s="157"/>
      <c r="G108" s="6"/>
      <c r="H108" s="6"/>
    </row>
    <row r="109" spans="1:8" ht="40.5">
      <c r="A109" s="176"/>
      <c r="B109" s="138"/>
      <c r="C109" s="121">
        <v>8</v>
      </c>
      <c r="D109" s="126" t="s">
        <v>200</v>
      </c>
      <c r="E109" s="75" t="s">
        <v>60</v>
      </c>
      <c r="F109" s="157"/>
      <c r="G109" s="6"/>
      <c r="H109" s="6"/>
    </row>
    <row r="110" spans="1:8" ht="40.5">
      <c r="A110" s="176"/>
      <c r="B110" s="138"/>
      <c r="C110" s="121">
        <v>9</v>
      </c>
      <c r="D110" s="126" t="s">
        <v>201</v>
      </c>
      <c r="E110" s="75" t="s">
        <v>60</v>
      </c>
      <c r="F110" s="157"/>
      <c r="G110" s="6"/>
      <c r="H110" s="6"/>
    </row>
    <row r="111" spans="1:8" ht="27">
      <c r="A111" s="176"/>
      <c r="B111" s="138"/>
      <c r="C111" s="121">
        <v>10</v>
      </c>
      <c r="D111" s="126" t="s">
        <v>202</v>
      </c>
      <c r="E111" s="113" t="s">
        <v>60</v>
      </c>
      <c r="F111" s="157"/>
      <c r="G111" s="6"/>
      <c r="H111" s="6"/>
    </row>
    <row r="112" spans="1:8" ht="27">
      <c r="A112" s="176"/>
      <c r="B112" s="138"/>
      <c r="C112" s="121">
        <v>11</v>
      </c>
      <c r="D112" s="126" t="s">
        <v>203</v>
      </c>
      <c r="E112" s="113" t="s">
        <v>60</v>
      </c>
      <c r="F112" s="157"/>
      <c r="G112" s="6"/>
      <c r="H112" s="6"/>
    </row>
    <row r="113" spans="1:8" ht="27">
      <c r="A113" s="176"/>
      <c r="B113" s="138"/>
      <c r="C113" s="599">
        <v>12</v>
      </c>
      <c r="D113" s="188" t="s">
        <v>204</v>
      </c>
      <c r="E113" s="137"/>
      <c r="F113" s="158"/>
      <c r="G113" s="6"/>
      <c r="H113" s="6"/>
    </row>
    <row r="114" spans="1:8" ht="40.5">
      <c r="A114" s="176"/>
      <c r="B114" s="138"/>
      <c r="C114" s="599"/>
      <c r="D114" s="126" t="s">
        <v>205</v>
      </c>
      <c r="E114" s="115" t="s">
        <v>60</v>
      </c>
      <c r="F114" s="159"/>
      <c r="G114" s="6"/>
      <c r="H114" s="6"/>
    </row>
    <row r="115" spans="1:8" ht="27">
      <c r="A115" s="176"/>
      <c r="B115" s="138"/>
      <c r="C115" s="599">
        <v>13</v>
      </c>
      <c r="D115" s="188" t="s">
        <v>206</v>
      </c>
      <c r="E115" s="137"/>
      <c r="F115" s="158"/>
      <c r="G115" s="6"/>
      <c r="H115" s="6"/>
    </row>
    <row r="116" spans="1:8" ht="40.5">
      <c r="A116" s="176"/>
      <c r="B116" s="138"/>
      <c r="C116" s="599"/>
      <c r="D116" s="126" t="s">
        <v>207</v>
      </c>
      <c r="E116" s="113" t="s">
        <v>60</v>
      </c>
      <c r="F116" s="160"/>
      <c r="G116" s="6"/>
      <c r="H116" s="6"/>
    </row>
    <row r="117" spans="1:8" ht="27">
      <c r="A117" s="176"/>
      <c r="B117" s="138"/>
      <c r="C117" s="599"/>
      <c r="D117" s="126" t="s">
        <v>208</v>
      </c>
      <c r="E117" s="75" t="s">
        <v>60</v>
      </c>
      <c r="F117" s="159"/>
      <c r="G117" s="6"/>
      <c r="H117" s="6"/>
    </row>
    <row r="118" spans="1:8" ht="27">
      <c r="A118" s="176"/>
      <c r="B118" s="138"/>
      <c r="C118" s="121">
        <v>14</v>
      </c>
      <c r="D118" s="192" t="s">
        <v>209</v>
      </c>
      <c r="E118" s="75" t="s">
        <v>60</v>
      </c>
      <c r="F118" s="159"/>
      <c r="G118" s="6"/>
      <c r="H118" s="6"/>
    </row>
    <row r="119" spans="1:8" ht="27">
      <c r="A119" s="176"/>
      <c r="B119" s="138"/>
      <c r="C119" s="599">
        <v>15</v>
      </c>
      <c r="D119" s="188" t="s">
        <v>210</v>
      </c>
      <c r="E119" s="137"/>
      <c r="F119" s="158"/>
      <c r="G119" s="6"/>
      <c r="H119" s="6"/>
    </row>
    <row r="120" spans="1:8" ht="27">
      <c r="A120" s="176"/>
      <c r="B120" s="138"/>
      <c r="C120" s="599"/>
      <c r="D120" s="126" t="s">
        <v>211</v>
      </c>
      <c r="E120" s="113" t="s">
        <v>60</v>
      </c>
      <c r="F120" s="159"/>
      <c r="G120" s="6"/>
      <c r="H120" s="6"/>
    </row>
    <row r="121" spans="1:8" ht="54">
      <c r="A121" s="176"/>
      <c r="B121" s="138"/>
      <c r="C121" s="121">
        <v>16</v>
      </c>
      <c r="D121" s="126" t="s">
        <v>212</v>
      </c>
      <c r="E121" s="75" t="s">
        <v>60</v>
      </c>
      <c r="F121" s="157"/>
      <c r="G121" s="6"/>
      <c r="H121" s="6"/>
    </row>
    <row r="122" spans="1:8" ht="27">
      <c r="A122" s="176"/>
      <c r="B122" s="138"/>
      <c r="C122" s="599">
        <v>17</v>
      </c>
      <c r="D122" s="188" t="s">
        <v>213</v>
      </c>
      <c r="E122" s="137"/>
      <c r="F122" s="158"/>
      <c r="G122" s="6"/>
      <c r="H122" s="6"/>
    </row>
    <row r="123" spans="1:8" ht="40.5">
      <c r="A123" s="176"/>
      <c r="B123" s="138"/>
      <c r="C123" s="599"/>
      <c r="D123" s="126" t="s">
        <v>214</v>
      </c>
      <c r="E123" s="75" t="s">
        <v>60</v>
      </c>
      <c r="F123" s="159"/>
      <c r="G123" s="6"/>
      <c r="H123" s="6"/>
    </row>
    <row r="124" spans="1:8">
      <c r="B124" s="80"/>
      <c r="C124" s="81"/>
      <c r="D124" s="134"/>
      <c r="E124" s="135"/>
    </row>
    <row r="125" spans="1:8">
      <c r="B125" s="80"/>
      <c r="C125" s="81"/>
      <c r="D125" s="134"/>
      <c r="E125" s="135"/>
    </row>
    <row r="126" spans="1:8" s="9" customFormat="1" ht="20.25">
      <c r="A126" s="180"/>
      <c r="B126" s="85"/>
      <c r="C126" s="595" t="s">
        <v>56</v>
      </c>
      <c r="D126" s="595"/>
      <c r="E126" s="595"/>
      <c r="F126" s="595"/>
      <c r="G126" s="84"/>
      <c r="H126" s="84"/>
    </row>
    <row r="127" spans="1:8" s="9" customFormat="1">
      <c r="A127" s="180"/>
      <c r="B127" s="85"/>
      <c r="C127" s="86" t="s">
        <v>52</v>
      </c>
      <c r="D127" s="139" t="s">
        <v>45</v>
      </c>
      <c r="E127" s="72" t="s">
        <v>53</v>
      </c>
      <c r="F127" s="73" t="s">
        <v>107</v>
      </c>
      <c r="G127" s="84"/>
      <c r="H127" s="84"/>
    </row>
    <row r="128" spans="1:8" s="7" customFormat="1" ht="40.5">
      <c r="A128" s="177"/>
      <c r="C128" s="127">
        <v>1</v>
      </c>
      <c r="D128" s="126" t="s">
        <v>215</v>
      </c>
      <c r="E128" s="75" t="s">
        <v>60</v>
      </c>
      <c r="F128" s="161"/>
    </row>
    <row r="129" spans="1:8" s="9" customFormat="1" ht="40.5">
      <c r="A129" s="181"/>
      <c r="B129" s="140"/>
      <c r="C129" s="141">
        <v>2</v>
      </c>
      <c r="D129" s="197" t="s">
        <v>216</v>
      </c>
      <c r="E129" s="75" t="s">
        <v>60</v>
      </c>
      <c r="F129" s="166"/>
    </row>
    <row r="130" spans="1:8" ht="40.5">
      <c r="A130" s="176"/>
      <c r="B130" s="120"/>
      <c r="C130" s="599">
        <v>3</v>
      </c>
      <c r="D130" s="188" t="s">
        <v>217</v>
      </c>
      <c r="E130" s="137"/>
      <c r="F130" s="158"/>
      <c r="G130" s="6"/>
      <c r="H130" s="6"/>
    </row>
    <row r="131" spans="1:8" ht="40.5">
      <c r="A131" s="176"/>
      <c r="B131" s="120"/>
      <c r="C131" s="599"/>
      <c r="D131" s="126" t="s">
        <v>165</v>
      </c>
      <c r="E131" s="75" t="s">
        <v>60</v>
      </c>
      <c r="F131" s="159"/>
      <c r="G131" s="6"/>
      <c r="H131" s="6"/>
    </row>
    <row r="132" spans="1:8" s="9" customFormat="1" ht="40.5">
      <c r="A132" s="181"/>
      <c r="B132" s="140"/>
      <c r="C132" s="602">
        <v>4</v>
      </c>
      <c r="D132" s="142" t="s">
        <v>218</v>
      </c>
      <c r="E132" s="137"/>
      <c r="F132" s="167"/>
    </row>
    <row r="133" spans="1:8" s="9" customFormat="1" ht="40.5">
      <c r="A133" s="181"/>
      <c r="B133" s="140"/>
      <c r="C133" s="603"/>
      <c r="D133" s="198" t="s">
        <v>219</v>
      </c>
      <c r="E133" s="75" t="s">
        <v>60</v>
      </c>
      <c r="F133" s="168"/>
    </row>
    <row r="134" spans="1:8" s="9" customFormat="1" ht="40.5">
      <c r="A134" s="181"/>
      <c r="B134" s="140"/>
      <c r="C134" s="603"/>
      <c r="D134" s="198" t="s">
        <v>220</v>
      </c>
      <c r="E134" s="75" t="s">
        <v>60</v>
      </c>
      <c r="F134" s="168"/>
    </row>
    <row r="135" spans="1:8" s="9" customFormat="1" ht="27">
      <c r="A135" s="181"/>
      <c r="B135" s="140"/>
      <c r="C135" s="604"/>
      <c r="D135" s="198" t="s">
        <v>223</v>
      </c>
      <c r="E135" s="75" t="s">
        <v>60</v>
      </c>
      <c r="F135" s="169"/>
    </row>
    <row r="136" spans="1:8" ht="40.5">
      <c r="A136" s="176"/>
      <c r="B136" s="120"/>
      <c r="C136" s="584">
        <v>5</v>
      </c>
      <c r="D136" s="191" t="s">
        <v>221</v>
      </c>
      <c r="E136" s="137"/>
      <c r="F136" s="158"/>
      <c r="G136" s="6"/>
      <c r="H136" s="6"/>
    </row>
    <row r="137" spans="1:8" ht="54">
      <c r="A137" s="176"/>
      <c r="B137" s="120"/>
      <c r="C137" s="586"/>
      <c r="D137" s="126" t="s">
        <v>224</v>
      </c>
      <c r="E137" s="75" t="s">
        <v>60</v>
      </c>
      <c r="F137" s="159"/>
      <c r="G137" s="6"/>
      <c r="H137" s="6"/>
    </row>
    <row r="138" spans="1:8" ht="54">
      <c r="A138" s="176"/>
      <c r="B138" s="120"/>
      <c r="C138" s="584">
        <v>6</v>
      </c>
      <c r="D138" s="188" t="s">
        <v>222</v>
      </c>
      <c r="E138" s="137"/>
      <c r="F138" s="158"/>
      <c r="G138" s="6"/>
      <c r="H138" s="6"/>
    </row>
    <row r="139" spans="1:8" s="9" customFormat="1" ht="42" customHeight="1">
      <c r="A139" s="181"/>
      <c r="B139" s="140"/>
      <c r="C139" s="586"/>
      <c r="D139" s="198" t="s">
        <v>225</v>
      </c>
      <c r="E139" s="75" t="s">
        <v>60</v>
      </c>
      <c r="F139" s="169"/>
    </row>
    <row r="140" spans="1:8" ht="27">
      <c r="A140" s="176"/>
      <c r="B140" s="120"/>
      <c r="C140" s="584">
        <v>7</v>
      </c>
      <c r="D140" s="188" t="s">
        <v>142</v>
      </c>
      <c r="E140" s="137"/>
      <c r="F140" s="158"/>
      <c r="G140" s="6"/>
      <c r="H140" s="6"/>
    </row>
    <row r="141" spans="1:8" ht="24" customHeight="1">
      <c r="A141" s="176"/>
      <c r="B141" s="120"/>
      <c r="C141" s="585"/>
      <c r="D141" s="126" t="s">
        <v>174</v>
      </c>
      <c r="E141" s="75" t="s">
        <v>60</v>
      </c>
      <c r="F141" s="160"/>
      <c r="G141" s="6"/>
      <c r="H141" s="6"/>
    </row>
    <row r="142" spans="1:8" ht="24.75" customHeight="1">
      <c r="A142" s="176"/>
      <c r="B142" s="120"/>
      <c r="C142" s="586"/>
      <c r="D142" s="126" t="s">
        <v>175</v>
      </c>
      <c r="E142" s="75" t="s">
        <v>60</v>
      </c>
      <c r="F142" s="159"/>
      <c r="G142" s="6"/>
      <c r="H142" s="6"/>
    </row>
    <row r="143" spans="1:8" ht="27">
      <c r="A143" s="176"/>
      <c r="B143" s="120"/>
      <c r="C143" s="121">
        <v>8</v>
      </c>
      <c r="D143" s="190" t="s">
        <v>226</v>
      </c>
      <c r="E143" s="113" t="s">
        <v>60</v>
      </c>
      <c r="F143" s="157"/>
      <c r="G143" s="6"/>
      <c r="H143" s="6"/>
    </row>
    <row r="144" spans="1:8" ht="54">
      <c r="A144" s="176"/>
      <c r="B144" s="120"/>
      <c r="C144" s="121">
        <v>9</v>
      </c>
      <c r="D144" s="190" t="s">
        <v>227</v>
      </c>
      <c r="E144" s="113" t="s">
        <v>60</v>
      </c>
      <c r="F144" s="157"/>
      <c r="G144" s="6"/>
      <c r="H144" s="6"/>
    </row>
    <row r="145" spans="1:8" s="9" customFormat="1" ht="27">
      <c r="A145" s="181"/>
      <c r="B145" s="140"/>
      <c r="C145" s="602">
        <v>10</v>
      </c>
      <c r="D145" s="142" t="s">
        <v>228</v>
      </c>
      <c r="E145" s="137"/>
      <c r="F145" s="167"/>
    </row>
    <row r="146" spans="1:8" s="9" customFormat="1" ht="27">
      <c r="A146" s="181"/>
      <c r="B146" s="140"/>
      <c r="C146" s="603"/>
      <c r="D146" s="198" t="s">
        <v>229</v>
      </c>
      <c r="E146" s="113" t="s">
        <v>60</v>
      </c>
      <c r="F146" s="168"/>
    </row>
    <row r="147" spans="1:8" s="9" customFormat="1" ht="54">
      <c r="A147" s="181"/>
      <c r="B147" s="140"/>
      <c r="C147" s="604"/>
      <c r="D147" s="198" t="s">
        <v>230</v>
      </c>
      <c r="E147" s="113" t="s">
        <v>60</v>
      </c>
      <c r="F147" s="169"/>
    </row>
    <row r="148" spans="1:8" s="9" customFormat="1" ht="40.5">
      <c r="A148" s="181"/>
      <c r="B148" s="140"/>
      <c r="C148" s="141">
        <v>11</v>
      </c>
      <c r="D148" s="197" t="s">
        <v>231</v>
      </c>
      <c r="E148" s="113" t="s">
        <v>60</v>
      </c>
      <c r="F148" s="166"/>
    </row>
    <row r="149" spans="1:8" s="9" customFormat="1" ht="27">
      <c r="A149" s="181"/>
      <c r="B149" s="140"/>
      <c r="C149" s="141">
        <v>12</v>
      </c>
      <c r="D149" s="198" t="s">
        <v>232</v>
      </c>
      <c r="E149" s="75" t="s">
        <v>60</v>
      </c>
      <c r="F149" s="166"/>
    </row>
    <row r="150" spans="1:8" s="9" customFormat="1" ht="40.5">
      <c r="A150" s="181"/>
      <c r="B150" s="140"/>
      <c r="C150" s="141">
        <v>13</v>
      </c>
      <c r="D150" s="198" t="s">
        <v>233</v>
      </c>
      <c r="E150" s="75" t="s">
        <v>60</v>
      </c>
      <c r="F150" s="166"/>
    </row>
    <row r="151" spans="1:8" s="9" customFormat="1">
      <c r="A151" s="180"/>
      <c r="B151" s="87"/>
      <c r="C151" s="87"/>
      <c r="D151" s="143"/>
      <c r="E151" s="144"/>
      <c r="F151" s="84"/>
      <c r="G151" s="84"/>
      <c r="H151" s="84"/>
    </row>
    <row r="152" spans="1:8" s="9" customFormat="1">
      <c r="A152" s="180"/>
      <c r="B152" s="87"/>
      <c r="C152" s="87"/>
      <c r="D152" s="143"/>
      <c r="E152" s="144"/>
      <c r="F152" s="84"/>
      <c r="G152" s="84"/>
      <c r="H152" s="84"/>
    </row>
    <row r="153" spans="1:8" s="10" customFormat="1" ht="20.25">
      <c r="A153" s="182"/>
      <c r="B153" s="88"/>
      <c r="C153" s="600" t="s">
        <v>57</v>
      </c>
      <c r="D153" s="600"/>
      <c r="E153" s="600"/>
      <c r="F153" s="600"/>
      <c r="G153" s="88"/>
      <c r="H153" s="88"/>
    </row>
    <row r="154" spans="1:8" s="10" customFormat="1">
      <c r="A154" s="182"/>
      <c r="B154" s="88"/>
      <c r="C154" s="89" t="s">
        <v>52</v>
      </c>
      <c r="D154" s="145" t="s">
        <v>45</v>
      </c>
      <c r="E154" s="72" t="s">
        <v>53</v>
      </c>
      <c r="F154" s="73" t="s">
        <v>107</v>
      </c>
      <c r="G154" s="88"/>
      <c r="H154" s="88"/>
    </row>
    <row r="155" spans="1:8" s="10" customFormat="1" ht="27">
      <c r="A155" s="183"/>
      <c r="C155" s="146">
        <v>1</v>
      </c>
      <c r="D155" s="199" t="s">
        <v>234</v>
      </c>
      <c r="E155" s="75" t="s">
        <v>60</v>
      </c>
      <c r="F155" s="170"/>
    </row>
    <row r="156" spans="1:8" s="10" customFormat="1" ht="40.5">
      <c r="A156" s="183"/>
      <c r="B156" s="147"/>
      <c r="C156" s="146">
        <v>2</v>
      </c>
      <c r="D156" s="199" t="s">
        <v>235</v>
      </c>
      <c r="E156" s="75" t="s">
        <v>60</v>
      </c>
      <c r="F156" s="170"/>
    </row>
    <row r="157" spans="1:8" s="10" customFormat="1" ht="40.5">
      <c r="A157" s="183"/>
      <c r="C157" s="146">
        <v>3</v>
      </c>
      <c r="D157" s="199" t="s">
        <v>236</v>
      </c>
      <c r="E157" s="75" t="s">
        <v>60</v>
      </c>
      <c r="F157" s="170"/>
    </row>
    <row r="158" spans="1:8" s="10" customFormat="1" ht="27">
      <c r="A158" s="183"/>
      <c r="C158" s="146">
        <v>4</v>
      </c>
      <c r="D158" s="199" t="s">
        <v>237</v>
      </c>
      <c r="E158" s="75" t="s">
        <v>60</v>
      </c>
      <c r="F158" s="170"/>
    </row>
    <row r="159" spans="1:8" s="10" customFormat="1">
      <c r="A159" s="182"/>
      <c r="B159" s="88"/>
      <c r="C159" s="90"/>
      <c r="D159" s="148"/>
      <c r="E159" s="149"/>
      <c r="F159" s="88"/>
      <c r="G159" s="88"/>
      <c r="H159" s="88"/>
    </row>
    <row r="160" spans="1:8" s="10" customFormat="1">
      <c r="A160" s="182"/>
      <c r="B160" s="88"/>
      <c r="C160" s="90"/>
      <c r="D160" s="148"/>
      <c r="E160" s="149"/>
      <c r="F160" s="88"/>
      <c r="G160" s="88"/>
      <c r="H160" s="88"/>
    </row>
    <row r="161" spans="1:8" s="11" customFormat="1" ht="20.25">
      <c r="A161" s="184"/>
      <c r="B161" s="92"/>
      <c r="C161" s="601" t="s">
        <v>58</v>
      </c>
      <c r="D161" s="601"/>
      <c r="E161" s="601"/>
      <c r="F161" s="601"/>
      <c r="G161" s="91"/>
      <c r="H161" s="91"/>
    </row>
    <row r="162" spans="1:8" s="11" customFormat="1">
      <c r="A162" s="184"/>
      <c r="B162" s="92"/>
      <c r="C162" s="93" t="s">
        <v>52</v>
      </c>
      <c r="D162" s="150" t="s">
        <v>45</v>
      </c>
      <c r="E162" s="72" t="s">
        <v>53</v>
      </c>
      <c r="F162" s="73" t="s">
        <v>107</v>
      </c>
      <c r="G162" s="91"/>
      <c r="H162" s="91"/>
    </row>
    <row r="163" spans="1:8" s="11" customFormat="1" ht="42.75">
      <c r="A163" s="185"/>
      <c r="B163" s="151"/>
      <c r="C163" s="152">
        <v>1</v>
      </c>
      <c r="D163" s="153" t="s">
        <v>238</v>
      </c>
      <c r="E163" s="75" t="s">
        <v>60</v>
      </c>
      <c r="F163" s="171"/>
    </row>
    <row r="164" spans="1:8" s="11" customFormat="1" ht="42.75">
      <c r="A164" s="185"/>
      <c r="B164" s="151"/>
      <c r="C164" s="152">
        <v>2</v>
      </c>
      <c r="D164" s="154" t="s">
        <v>239</v>
      </c>
      <c r="E164" s="75" t="s">
        <v>60</v>
      </c>
      <c r="F164" s="171"/>
    </row>
    <row r="165" spans="1:8" s="11" customFormat="1" ht="42.75">
      <c r="A165" s="185"/>
      <c r="B165" s="151"/>
      <c r="C165" s="152">
        <v>3</v>
      </c>
      <c r="D165" s="153" t="s">
        <v>240</v>
      </c>
      <c r="E165" s="75" t="s">
        <v>60</v>
      </c>
      <c r="F165" s="171"/>
    </row>
    <row r="166" spans="1:8" s="11" customFormat="1" ht="42.75">
      <c r="A166" s="185"/>
      <c r="B166" s="151"/>
      <c r="C166" s="152">
        <v>4</v>
      </c>
      <c r="D166" s="153" t="s">
        <v>241</v>
      </c>
      <c r="E166" s="75" t="s">
        <v>60</v>
      </c>
      <c r="F166" s="171"/>
    </row>
    <row r="167" spans="1:8" s="11" customFormat="1" ht="42.75">
      <c r="A167" s="185"/>
      <c r="B167" s="151"/>
      <c r="C167" s="152">
        <v>5</v>
      </c>
      <c r="D167" s="153" t="s">
        <v>242</v>
      </c>
      <c r="E167" s="75" t="s">
        <v>60</v>
      </c>
      <c r="F167" s="171"/>
    </row>
    <row r="168" spans="1:8" s="11" customFormat="1" ht="27">
      <c r="A168" s="185"/>
      <c r="B168" s="151"/>
      <c r="C168" s="152">
        <v>6</v>
      </c>
      <c r="D168" s="200" t="s">
        <v>243</v>
      </c>
      <c r="E168" s="75" t="s">
        <v>60</v>
      </c>
      <c r="F168" s="171"/>
    </row>
    <row r="169" spans="1:8" s="11" customFormat="1" ht="27">
      <c r="A169" s="185"/>
      <c r="B169" s="151"/>
      <c r="C169" s="152">
        <v>7</v>
      </c>
      <c r="D169" s="201" t="s">
        <v>244</v>
      </c>
      <c r="E169" s="75" t="s">
        <v>60</v>
      </c>
      <c r="F169" s="171"/>
    </row>
    <row r="170" spans="1:8" s="11" customFormat="1" ht="40.5">
      <c r="A170" s="185"/>
      <c r="C170" s="152">
        <v>8</v>
      </c>
      <c r="D170" s="200" t="s">
        <v>245</v>
      </c>
      <c r="E170" s="75" t="s">
        <v>60</v>
      </c>
      <c r="F170" s="171"/>
    </row>
    <row r="171" spans="1:8" s="11" customFormat="1">
      <c r="A171" s="184"/>
      <c r="B171" s="92"/>
      <c r="C171" s="94"/>
      <c r="D171" s="155"/>
      <c r="E171" s="156"/>
      <c r="F171" s="91"/>
      <c r="G171" s="91"/>
      <c r="H171" s="91"/>
    </row>
  </sheetData>
  <mergeCells count="32">
    <mergeCell ref="C153:F153"/>
    <mergeCell ref="C161:F161"/>
    <mergeCell ref="C130:C131"/>
    <mergeCell ref="C132:C135"/>
    <mergeCell ref="C136:C137"/>
    <mergeCell ref="C138:C139"/>
    <mergeCell ref="C140:C142"/>
    <mergeCell ref="C145:C147"/>
    <mergeCell ref="C126:F126"/>
    <mergeCell ref="C64:C67"/>
    <mergeCell ref="C70:C72"/>
    <mergeCell ref="C73:C77"/>
    <mergeCell ref="C84:C88"/>
    <mergeCell ref="C90:C92"/>
    <mergeCell ref="C99:F99"/>
    <mergeCell ref="C101:C102"/>
    <mergeCell ref="C113:C114"/>
    <mergeCell ref="C115:C117"/>
    <mergeCell ref="C119:C120"/>
    <mergeCell ref="C122:C123"/>
    <mergeCell ref="C60:C63"/>
    <mergeCell ref="C2:F2"/>
    <mergeCell ref="C4:F4"/>
    <mergeCell ref="C13:F13"/>
    <mergeCell ref="C23:F23"/>
    <mergeCell ref="C26:C27"/>
    <mergeCell ref="C28:C31"/>
    <mergeCell ref="C32:C35"/>
    <mergeCell ref="C38:C40"/>
    <mergeCell ref="C41:C45"/>
    <mergeCell ref="C55:F55"/>
    <mergeCell ref="C58:C59"/>
  </mergeCells>
  <phoneticPr fontId="6"/>
  <conditionalFormatting sqref="E6:E24 E124:E127 E151:E154 E159:E162 E53:E56 E97:E100">
    <cfRule type="cellIs" dxfId="84" priority="85" operator="equal">
      <formula>"(Select from list)"</formula>
    </cfRule>
  </conditionalFormatting>
  <conditionalFormatting sqref="E25">
    <cfRule type="cellIs" dxfId="83" priority="84" operator="equal">
      <formula>"(Select from list)"</formula>
    </cfRule>
  </conditionalFormatting>
  <conditionalFormatting sqref="E26">
    <cfRule type="cellIs" dxfId="82" priority="83" operator="equal">
      <formula>"(Select from list)"</formula>
    </cfRule>
  </conditionalFormatting>
  <conditionalFormatting sqref="E36">
    <cfRule type="cellIs" dxfId="81" priority="82" operator="equal">
      <formula>"(Select from list)"</formula>
    </cfRule>
  </conditionalFormatting>
  <conditionalFormatting sqref="E38">
    <cfRule type="cellIs" dxfId="80" priority="81" operator="equal">
      <formula>"(Select from list)"</formula>
    </cfRule>
  </conditionalFormatting>
  <conditionalFormatting sqref="E41">
    <cfRule type="cellIs" dxfId="79" priority="80" operator="equal">
      <formula>"(Select from list)"</formula>
    </cfRule>
  </conditionalFormatting>
  <conditionalFormatting sqref="E48">
    <cfRule type="cellIs" dxfId="78" priority="79" operator="equal">
      <formula>"(Select from list)"</formula>
    </cfRule>
  </conditionalFormatting>
  <conditionalFormatting sqref="E50">
    <cfRule type="cellIs" dxfId="77" priority="78" operator="equal">
      <formula>"(Select from list)"</formula>
    </cfRule>
  </conditionalFormatting>
  <conditionalFormatting sqref="E51">
    <cfRule type="cellIs" dxfId="76" priority="77" operator="equal">
      <formula>"(Select from list)"</formula>
    </cfRule>
  </conditionalFormatting>
  <conditionalFormatting sqref="E27">
    <cfRule type="cellIs" dxfId="75" priority="76" operator="equal">
      <formula>"(Select from list)"</formula>
    </cfRule>
  </conditionalFormatting>
  <conditionalFormatting sqref="E29:E31">
    <cfRule type="cellIs" dxfId="74" priority="75" operator="equal">
      <formula>"(Select from list)"</formula>
    </cfRule>
  </conditionalFormatting>
  <conditionalFormatting sqref="E33:E35">
    <cfRule type="cellIs" dxfId="73" priority="74" operator="equal">
      <formula>"(Select from list)"</formula>
    </cfRule>
  </conditionalFormatting>
  <conditionalFormatting sqref="E37">
    <cfRule type="cellIs" dxfId="72" priority="73" operator="equal">
      <formula>"(Select from list)"</formula>
    </cfRule>
  </conditionalFormatting>
  <conditionalFormatting sqref="E39:E40">
    <cfRule type="cellIs" dxfId="71" priority="72" operator="equal">
      <formula>"(Select from list)"</formula>
    </cfRule>
  </conditionalFormatting>
  <conditionalFormatting sqref="E42:E45">
    <cfRule type="cellIs" dxfId="70" priority="71" operator="equal">
      <formula>"(Select from list)"</formula>
    </cfRule>
  </conditionalFormatting>
  <conditionalFormatting sqref="E46">
    <cfRule type="cellIs" dxfId="69" priority="70" operator="equal">
      <formula>"(Select from list)"</formula>
    </cfRule>
  </conditionalFormatting>
  <conditionalFormatting sqref="E47">
    <cfRule type="cellIs" dxfId="68" priority="69" operator="equal">
      <formula>"(Select from list)"</formula>
    </cfRule>
  </conditionalFormatting>
  <conditionalFormatting sqref="E49">
    <cfRule type="cellIs" dxfId="67" priority="68" operator="equal">
      <formula>"(Select from list)"</formula>
    </cfRule>
  </conditionalFormatting>
  <conditionalFormatting sqref="E28">
    <cfRule type="cellIs" dxfId="66" priority="67" operator="equal">
      <formula>"(Select from list)"</formula>
    </cfRule>
  </conditionalFormatting>
  <conditionalFormatting sqref="E32">
    <cfRule type="cellIs" dxfId="65" priority="66" operator="equal">
      <formula>"(Select from list)"</formula>
    </cfRule>
  </conditionalFormatting>
  <conditionalFormatting sqref="E57">
    <cfRule type="cellIs" dxfId="64" priority="65" operator="equal">
      <formula>"(Select from list)"</formula>
    </cfRule>
  </conditionalFormatting>
  <conditionalFormatting sqref="E58">
    <cfRule type="cellIs" dxfId="63" priority="64" operator="equal">
      <formula>"(Select from list)"</formula>
    </cfRule>
  </conditionalFormatting>
  <conditionalFormatting sqref="E83">
    <cfRule type="cellIs" dxfId="62" priority="63" operator="equal">
      <formula>"(Select from list)"</formula>
    </cfRule>
  </conditionalFormatting>
  <conditionalFormatting sqref="E84">
    <cfRule type="cellIs" dxfId="61" priority="62" operator="equal">
      <formula>"(Select from list)"</formula>
    </cfRule>
  </conditionalFormatting>
  <conditionalFormatting sqref="E89">
    <cfRule type="cellIs" dxfId="60" priority="61" operator="equal">
      <formula>"(Select from list)"</formula>
    </cfRule>
  </conditionalFormatting>
  <conditionalFormatting sqref="E64">
    <cfRule type="cellIs" dxfId="59" priority="60" operator="equal">
      <formula>"(Select from list)"</formula>
    </cfRule>
  </conditionalFormatting>
  <conditionalFormatting sqref="E68">
    <cfRule type="cellIs" dxfId="58" priority="59" operator="equal">
      <formula>"(Select from list)"</formula>
    </cfRule>
  </conditionalFormatting>
  <conditionalFormatting sqref="E70">
    <cfRule type="cellIs" dxfId="57" priority="58" operator="equal">
      <formula>"(Select from list)"</formula>
    </cfRule>
  </conditionalFormatting>
  <conditionalFormatting sqref="E73">
    <cfRule type="cellIs" dxfId="56" priority="57" operator="equal">
      <formula>"(Select from list)"</formula>
    </cfRule>
  </conditionalFormatting>
  <conditionalFormatting sqref="E80">
    <cfRule type="cellIs" dxfId="55" priority="56" operator="equal">
      <formula>"(Select from list)"</formula>
    </cfRule>
  </conditionalFormatting>
  <conditionalFormatting sqref="E82">
    <cfRule type="cellIs" dxfId="54" priority="55" operator="equal">
      <formula>"(Select from list)"</formula>
    </cfRule>
  </conditionalFormatting>
  <conditionalFormatting sqref="E60">
    <cfRule type="cellIs" dxfId="53" priority="54" operator="equal">
      <formula>"(Select from list)"</formula>
    </cfRule>
  </conditionalFormatting>
  <conditionalFormatting sqref="E59">
    <cfRule type="cellIs" dxfId="52" priority="53" operator="equal">
      <formula>"(Select from list)"</formula>
    </cfRule>
  </conditionalFormatting>
  <conditionalFormatting sqref="E61:E63">
    <cfRule type="cellIs" dxfId="51" priority="52" operator="equal">
      <formula>"(Select from list)"</formula>
    </cfRule>
  </conditionalFormatting>
  <conditionalFormatting sqref="E65:E67">
    <cfRule type="cellIs" dxfId="50" priority="51" operator="equal">
      <formula>"(Select from list)"</formula>
    </cfRule>
  </conditionalFormatting>
  <conditionalFormatting sqref="E71:E72">
    <cfRule type="cellIs" dxfId="49" priority="50" operator="equal">
      <formula>"(Select from list)"</formula>
    </cfRule>
  </conditionalFormatting>
  <conditionalFormatting sqref="E74:E77">
    <cfRule type="cellIs" dxfId="48" priority="49" operator="equal">
      <formula>"(Select from list)"</formula>
    </cfRule>
  </conditionalFormatting>
  <conditionalFormatting sqref="E78">
    <cfRule type="cellIs" dxfId="47" priority="48" operator="equal">
      <formula>"(Select from list)"</formula>
    </cfRule>
  </conditionalFormatting>
  <conditionalFormatting sqref="E79">
    <cfRule type="cellIs" dxfId="46" priority="47" operator="equal">
      <formula>"(Select from list)"</formula>
    </cfRule>
  </conditionalFormatting>
  <conditionalFormatting sqref="E85:E88">
    <cfRule type="cellIs" dxfId="45" priority="46" operator="equal">
      <formula>"(Select from list)"</formula>
    </cfRule>
  </conditionalFormatting>
  <conditionalFormatting sqref="E93">
    <cfRule type="cellIs" dxfId="44" priority="45" operator="equal">
      <formula>"(Select from list)"</formula>
    </cfRule>
  </conditionalFormatting>
  <conditionalFormatting sqref="E94">
    <cfRule type="cellIs" dxfId="43" priority="44" operator="equal">
      <formula>"(Select from list)"</formula>
    </cfRule>
  </conditionalFormatting>
  <conditionalFormatting sqref="E95">
    <cfRule type="cellIs" dxfId="42" priority="43" operator="equal">
      <formula>"(Select from list)"</formula>
    </cfRule>
  </conditionalFormatting>
  <conditionalFormatting sqref="E96">
    <cfRule type="cellIs" dxfId="41" priority="42" operator="equal">
      <formula>"(Select from list)"</formula>
    </cfRule>
  </conditionalFormatting>
  <conditionalFormatting sqref="E81">
    <cfRule type="cellIs" dxfId="40" priority="41" operator="equal">
      <formula>"(Select from list)"</formula>
    </cfRule>
  </conditionalFormatting>
  <conditionalFormatting sqref="E91:E92">
    <cfRule type="cellIs" dxfId="39" priority="40" operator="equal">
      <formula>"(Select from list)"</formula>
    </cfRule>
  </conditionalFormatting>
  <conditionalFormatting sqref="E90">
    <cfRule type="cellIs" dxfId="38" priority="39" operator="equal">
      <formula>"(Select from list)"</formula>
    </cfRule>
  </conditionalFormatting>
  <conditionalFormatting sqref="E123">
    <cfRule type="cellIs" dxfId="37" priority="22" operator="equal">
      <formula>"(Select from list)"</formula>
    </cfRule>
  </conditionalFormatting>
  <conditionalFormatting sqref="E148">
    <cfRule type="cellIs" dxfId="36" priority="9" operator="equal">
      <formula>"(Select from list)"</formula>
    </cfRule>
  </conditionalFormatting>
  <conditionalFormatting sqref="E158">
    <cfRule type="cellIs" dxfId="35" priority="5" operator="equal">
      <formula>"(Select from list)"</formula>
    </cfRule>
  </conditionalFormatting>
  <conditionalFormatting sqref="E170">
    <cfRule type="cellIs" dxfId="34" priority="3" operator="equal">
      <formula>"(Select from list)"</formula>
    </cfRule>
  </conditionalFormatting>
  <conditionalFormatting sqref="E103">
    <cfRule type="cellIs" dxfId="33" priority="38" operator="equal">
      <formula>"(Select from list)"</formula>
    </cfRule>
  </conditionalFormatting>
  <conditionalFormatting sqref="E106">
    <cfRule type="cellIs" dxfId="32" priority="37" operator="equal">
      <formula>"(Select from list)"</formula>
    </cfRule>
  </conditionalFormatting>
  <conditionalFormatting sqref="E107">
    <cfRule type="cellIs" dxfId="31" priority="36" operator="equal">
      <formula>"(Select from list)"</formula>
    </cfRule>
  </conditionalFormatting>
  <conditionalFormatting sqref="E108">
    <cfRule type="cellIs" dxfId="30" priority="35" operator="equal">
      <formula>"(Select from list)"</formula>
    </cfRule>
  </conditionalFormatting>
  <conditionalFormatting sqref="E109">
    <cfRule type="cellIs" dxfId="29" priority="34" operator="equal">
      <formula>"(Select from list)"</formula>
    </cfRule>
  </conditionalFormatting>
  <conditionalFormatting sqref="E111">
    <cfRule type="cellIs" dxfId="28" priority="33" operator="equal">
      <formula>"(Select from list)"</formula>
    </cfRule>
  </conditionalFormatting>
  <conditionalFormatting sqref="E121">
    <cfRule type="cellIs" dxfId="27" priority="32" operator="equal">
      <formula>"(Select from list)"</formula>
    </cfRule>
  </conditionalFormatting>
  <conditionalFormatting sqref="E102">
    <cfRule type="cellIs" dxfId="26" priority="31" operator="equal">
      <formula>"(Select from list)"</formula>
    </cfRule>
  </conditionalFormatting>
  <conditionalFormatting sqref="E104">
    <cfRule type="cellIs" dxfId="25" priority="30" operator="equal">
      <formula>"(Select from list)"</formula>
    </cfRule>
  </conditionalFormatting>
  <conditionalFormatting sqref="E105">
    <cfRule type="cellIs" dxfId="24" priority="29" operator="equal">
      <formula>"(Select from list)"</formula>
    </cfRule>
  </conditionalFormatting>
  <conditionalFormatting sqref="E110">
    <cfRule type="cellIs" dxfId="23" priority="28" operator="equal">
      <formula>"(Select from list)"</formula>
    </cfRule>
  </conditionalFormatting>
  <conditionalFormatting sqref="E114">
    <cfRule type="cellIs" dxfId="22" priority="27" operator="equal">
      <formula>"(Select from list)"</formula>
    </cfRule>
  </conditionalFormatting>
  <conditionalFormatting sqref="E112">
    <cfRule type="cellIs" dxfId="21" priority="26" operator="equal">
      <formula>"(Select from list)"</formula>
    </cfRule>
  </conditionalFormatting>
  <conditionalFormatting sqref="E116:E117">
    <cfRule type="cellIs" dxfId="20" priority="25" operator="equal">
      <formula>"(Select from list)"</formula>
    </cfRule>
  </conditionalFormatting>
  <conditionalFormatting sqref="E118">
    <cfRule type="cellIs" dxfId="19" priority="24" operator="equal">
      <formula>"(Select from list)"</formula>
    </cfRule>
  </conditionalFormatting>
  <conditionalFormatting sqref="E120">
    <cfRule type="cellIs" dxfId="18" priority="23" operator="equal">
      <formula>"(Select from list)"</formula>
    </cfRule>
  </conditionalFormatting>
  <conditionalFormatting sqref="E149">
    <cfRule type="cellIs" dxfId="17" priority="21" operator="equal">
      <formula>"(Select from list)"</formula>
    </cfRule>
  </conditionalFormatting>
  <conditionalFormatting sqref="E150">
    <cfRule type="cellIs" dxfId="16" priority="20" operator="equal">
      <formula>"(Select from list)"</formula>
    </cfRule>
  </conditionalFormatting>
  <conditionalFormatting sqref="E143">
    <cfRule type="cellIs" dxfId="15" priority="19" operator="equal">
      <formula>"(Select from list)"</formula>
    </cfRule>
  </conditionalFormatting>
  <conditionalFormatting sqref="E128">
    <cfRule type="cellIs" dxfId="14" priority="18" operator="equal">
      <formula>"(Select from list)"</formula>
    </cfRule>
  </conditionalFormatting>
  <conditionalFormatting sqref="E129">
    <cfRule type="cellIs" dxfId="13" priority="17" operator="equal">
      <formula>"(Select from list)"</formula>
    </cfRule>
  </conditionalFormatting>
  <conditionalFormatting sqref="E131">
    <cfRule type="cellIs" dxfId="12" priority="16" operator="equal">
      <formula>"(Select from list)"</formula>
    </cfRule>
  </conditionalFormatting>
  <conditionalFormatting sqref="E133:E135">
    <cfRule type="cellIs" dxfId="11" priority="15" operator="equal">
      <formula>"(Select from list)"</formula>
    </cfRule>
  </conditionalFormatting>
  <conditionalFormatting sqref="E137">
    <cfRule type="cellIs" dxfId="10" priority="14" operator="equal">
      <formula>"(Select from list)"</formula>
    </cfRule>
  </conditionalFormatting>
  <conditionalFormatting sqref="E139">
    <cfRule type="cellIs" dxfId="9" priority="13" operator="equal">
      <formula>"(Select from list)"</formula>
    </cfRule>
  </conditionalFormatting>
  <conditionalFormatting sqref="E141:E142">
    <cfRule type="cellIs" dxfId="8" priority="12" operator="equal">
      <formula>"(Select from list)"</formula>
    </cfRule>
  </conditionalFormatting>
  <conditionalFormatting sqref="E144">
    <cfRule type="cellIs" dxfId="7" priority="11" operator="equal">
      <formula>"(Select from list)"</formula>
    </cfRule>
  </conditionalFormatting>
  <conditionalFormatting sqref="E146:E147">
    <cfRule type="cellIs" dxfId="6" priority="10" operator="equal">
      <formula>"(Select from list)"</formula>
    </cfRule>
  </conditionalFormatting>
  <conditionalFormatting sqref="E155">
    <cfRule type="cellIs" dxfId="5" priority="8" operator="equal">
      <formula>"(Select from list)"</formula>
    </cfRule>
  </conditionalFormatting>
  <conditionalFormatting sqref="E156">
    <cfRule type="cellIs" dxfId="4" priority="7" operator="equal">
      <formula>"(Select from list)"</formula>
    </cfRule>
  </conditionalFormatting>
  <conditionalFormatting sqref="E157">
    <cfRule type="cellIs" dxfId="3" priority="6" operator="equal">
      <formula>"(Select from list)"</formula>
    </cfRule>
  </conditionalFormatting>
  <conditionalFormatting sqref="E163:E170">
    <cfRule type="cellIs" dxfId="2" priority="4" operator="equal">
      <formula>"(Select from list)"</formula>
    </cfRule>
  </conditionalFormatting>
  <conditionalFormatting sqref="E52">
    <cfRule type="cellIs" dxfId="1" priority="2" operator="equal">
      <formula>"(Select from list)"</formula>
    </cfRule>
  </conditionalFormatting>
  <conditionalFormatting sqref="E69">
    <cfRule type="cellIs" dxfId="0" priority="1" operator="equal">
      <formula>"(Select from list)"</formula>
    </cfRule>
  </conditionalFormatting>
  <dataValidations count="1">
    <dataValidation type="list" allowBlank="1" showInputMessage="1" showErrorMessage="1" sqref="E6:E10 E15:E20 E155:E158 E91:E96 E123 E146:E150 E163:E170 E42:E52 E27 E25 E34:E37 E39:E40 E29:E31 E57 E59 E61:E63 E139 E71:E72 E74:E83 E85:E89 E102:E112 E114 E116:E118 E120:E121 E128:E129 E141:E144 E133:E135 E131 E137 E65:E69" xr:uid="{00000000-0002-0000-0300-000000000000}">
      <formula1>"(Select from list),○,×,N/A"</formula1>
    </dataValidation>
  </dataValidations>
  <printOptions horizontalCentered="1"/>
  <pageMargins left="0.39370078740157483" right="0.39370078740157483" top="0.59055118110236227" bottom="0.39370078740157483" header="0.51181102362204722" footer="0.19685039370078741"/>
  <pageSetup paperSize="9" scale="58" fitToHeight="0" orientation="portrait" r:id="rId1"/>
  <headerFooter scaleWithDoc="0" alignWithMargins="0">
    <oddFooter>&amp;C&amp;9&amp;P/&amp;N</oddFooter>
  </headerFooter>
  <rowBreaks count="7" manualBreakCount="7">
    <brk id="11" max="16383" man="1"/>
    <brk id="21" max="16383" man="1"/>
    <brk id="53" max="9" man="1"/>
    <brk id="97" max="9" man="1"/>
    <brk id="124" max="9" man="1"/>
    <brk id="151" max="16383" man="1"/>
    <brk id="159" max="9"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26"/>
  <sheetViews>
    <sheetView zoomScaleNormal="100" workbookViewId="0">
      <selection activeCell="C12" sqref="C12"/>
    </sheetView>
  </sheetViews>
  <sheetFormatPr defaultColWidth="9" defaultRowHeight="14.25"/>
  <cols>
    <col min="1" max="1" width="1.625" style="13" customWidth="1"/>
    <col min="2" max="2" width="18" style="13" customWidth="1"/>
    <col min="3" max="3" width="80.625" style="13" customWidth="1"/>
    <col min="4" max="5" width="15.625" style="13" customWidth="1"/>
    <col min="6" max="6" width="1.625" style="13" customWidth="1"/>
    <col min="7" max="16384" width="9" style="13"/>
  </cols>
  <sheetData>
    <row r="1" spans="1:5" ht="9.9499999999999993" customHeight="1">
      <c r="A1" s="108"/>
      <c r="B1" s="108"/>
      <c r="C1" s="108"/>
      <c r="D1" s="108"/>
      <c r="E1" s="108"/>
    </row>
    <row r="2" spans="1:5" ht="15">
      <c r="A2" s="108"/>
      <c r="B2" s="109" t="s">
        <v>91</v>
      </c>
      <c r="C2" s="108"/>
      <c r="D2" s="108"/>
      <c r="E2" s="108"/>
    </row>
    <row r="3" spans="1:5" ht="15">
      <c r="A3" s="108"/>
      <c r="B3" s="108"/>
      <c r="C3" s="605" t="s">
        <v>113</v>
      </c>
      <c r="D3" s="605"/>
      <c r="E3" s="605"/>
    </row>
    <row r="4" spans="1:5" ht="18">
      <c r="A4" s="108"/>
      <c r="B4" s="606" t="s">
        <v>92</v>
      </c>
      <c r="C4" s="606"/>
      <c r="D4" s="108"/>
      <c r="E4" s="108"/>
    </row>
    <row r="5" spans="1:5" ht="45">
      <c r="B5" s="110" t="s">
        <v>93</v>
      </c>
      <c r="C5" s="111" t="s">
        <v>94</v>
      </c>
      <c r="D5" s="111" t="s">
        <v>95</v>
      </c>
      <c r="E5" s="111" t="s">
        <v>96</v>
      </c>
    </row>
    <row r="6" spans="1:5">
      <c r="B6" s="112">
        <v>20161001</v>
      </c>
      <c r="C6" s="205" t="s">
        <v>97</v>
      </c>
      <c r="D6" s="203" t="s">
        <v>248</v>
      </c>
      <c r="E6" s="203" t="s">
        <v>249</v>
      </c>
    </row>
    <row r="7" spans="1:5">
      <c r="B7" s="14">
        <v>20161101</v>
      </c>
      <c r="C7" s="207" t="s">
        <v>252</v>
      </c>
      <c r="D7" s="202" t="s">
        <v>246</v>
      </c>
      <c r="E7" s="202" t="s">
        <v>247</v>
      </c>
    </row>
    <row r="8" spans="1:5">
      <c r="B8" s="14">
        <v>20161202</v>
      </c>
      <c r="C8" s="206"/>
      <c r="D8" s="202" t="s">
        <v>246</v>
      </c>
      <c r="E8" s="202" t="s">
        <v>250</v>
      </c>
    </row>
    <row r="9" spans="1:5">
      <c r="B9" s="14">
        <v>20170331</v>
      </c>
      <c r="C9" s="208" t="s">
        <v>253</v>
      </c>
      <c r="D9" s="202" t="s">
        <v>246</v>
      </c>
      <c r="E9" s="202" t="s">
        <v>251</v>
      </c>
    </row>
    <row r="10" spans="1:5">
      <c r="B10" s="14"/>
      <c r="C10" s="206"/>
      <c r="D10" s="204"/>
      <c r="E10" s="204"/>
    </row>
    <row r="11" spans="1:5">
      <c r="B11" s="14"/>
      <c r="C11" s="206"/>
      <c r="D11" s="204"/>
      <c r="E11" s="204"/>
    </row>
    <row r="12" spans="1:5">
      <c r="B12" s="14"/>
      <c r="C12" s="206"/>
      <c r="D12" s="204"/>
      <c r="E12" s="204"/>
    </row>
    <row r="13" spans="1:5">
      <c r="B13" s="14"/>
      <c r="C13" s="206"/>
      <c r="D13" s="204"/>
      <c r="E13" s="204"/>
    </row>
    <row r="14" spans="1:5">
      <c r="B14" s="14"/>
      <c r="C14" s="206"/>
      <c r="D14" s="204"/>
      <c r="E14" s="204"/>
    </row>
    <row r="15" spans="1:5">
      <c r="B15" s="14"/>
      <c r="C15" s="206"/>
      <c r="D15" s="204"/>
      <c r="E15" s="204"/>
    </row>
    <row r="16" spans="1:5">
      <c r="B16" s="14"/>
      <c r="C16" s="206"/>
      <c r="D16" s="204"/>
      <c r="E16" s="204"/>
    </row>
    <row r="17" spans="2:5">
      <c r="B17" s="14"/>
      <c r="C17" s="206"/>
      <c r="D17" s="204"/>
      <c r="E17" s="204"/>
    </row>
    <row r="18" spans="2:5">
      <c r="B18" s="14"/>
      <c r="C18" s="206"/>
      <c r="D18" s="204"/>
      <c r="E18" s="204"/>
    </row>
    <row r="19" spans="2:5">
      <c r="B19" s="14"/>
      <c r="C19" s="206"/>
      <c r="D19" s="204"/>
      <c r="E19" s="204"/>
    </row>
    <row r="20" spans="2:5">
      <c r="B20" s="14"/>
      <c r="C20" s="206"/>
      <c r="D20" s="204"/>
      <c r="E20" s="204"/>
    </row>
    <row r="21" spans="2:5">
      <c r="B21" s="14"/>
      <c r="C21" s="206"/>
      <c r="D21" s="204"/>
      <c r="E21" s="204"/>
    </row>
    <row r="22" spans="2:5">
      <c r="B22" s="14"/>
      <c r="C22" s="206"/>
      <c r="D22" s="204"/>
      <c r="E22" s="204"/>
    </row>
    <row r="23" spans="2:5">
      <c r="B23" s="14"/>
      <c r="C23" s="206"/>
      <c r="D23" s="204"/>
      <c r="E23" s="204"/>
    </row>
    <row r="24" spans="2:5">
      <c r="B24" s="14"/>
      <c r="C24" s="206"/>
      <c r="D24" s="204"/>
      <c r="E24" s="204"/>
    </row>
    <row r="25" spans="2:5">
      <c r="B25" s="14"/>
      <c r="C25" s="206"/>
      <c r="D25" s="204"/>
      <c r="E25" s="204"/>
    </row>
    <row r="26" spans="2:5" ht="9.9499999999999993" customHeight="1"/>
  </sheetData>
  <mergeCells count="2">
    <mergeCell ref="C3:E3"/>
    <mergeCell ref="B4:C4"/>
  </mergeCells>
  <phoneticPr fontId="6"/>
  <pageMargins left="0.7" right="0.7" top="0.75" bottom="0.75" header="0.3" footer="0.3"/>
  <pageSetup paperSize="9" scale="83" orientation="portrait" r:id="rId1"/>
  <colBreaks count="1" manualBreakCount="1">
    <brk id="6" max="26"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Trang tính</vt:lpstr>
      </vt:variant>
      <vt:variant>
        <vt:i4>5</vt:i4>
      </vt:variant>
      <vt:variant>
        <vt:lpstr>Phạm vi Có tên</vt:lpstr>
      </vt:variant>
      <vt:variant>
        <vt:i4>5</vt:i4>
      </vt:variant>
    </vt:vector>
  </HeadingPairs>
  <TitlesOfParts>
    <vt:vector size="10" baseType="lpstr">
      <vt:lpstr>Inspection</vt:lpstr>
      <vt:lpstr>Walk-through</vt:lpstr>
      <vt:lpstr>Pass-around</vt:lpstr>
      <vt:lpstr>Peer review checklist</vt:lpstr>
      <vt:lpstr>Template Revision history</vt:lpstr>
      <vt:lpstr>Inspection!Vùng_In</vt:lpstr>
      <vt:lpstr>'Pass-around'!Vùng_In</vt:lpstr>
      <vt:lpstr>'Peer review checklist'!Vùng_In</vt:lpstr>
      <vt:lpstr>'Template Revision history'!Vùng_In</vt:lpstr>
      <vt:lpstr>'Walk-through'!Vùng_In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trung.hoang</dc:creator>
  <cp:lastModifiedBy>Tran Trong Cao Nguyen</cp:lastModifiedBy>
  <cp:lastPrinted>2016-09-20T07:53:55Z</cp:lastPrinted>
  <dcterms:created xsi:type="dcterms:W3CDTF">2006-01-06T02:46:05Z</dcterms:created>
  <dcterms:modified xsi:type="dcterms:W3CDTF">2017-11-05T10:54:49Z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rgfilename">
    <vt:lpwstr>Form-milestone_review_minutes_2</vt:lpwstr>
  </property>
  <property fmtid="{D5CDD505-2E9C-101B-9397-08002B2CF9AE}" pid="3" name="KenninCount">
    <vt:lpwstr>0</vt:lpwstr>
  </property>
  <property fmtid="{D5CDD505-2E9C-101B-9397-08002B2CF9AE}" pid="4" name="filetype">
    <vt:lpwstr>0</vt:lpwstr>
  </property>
</Properties>
</file>