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520"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Inspection!$A$1:$Y$85</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44525"/>
</workbook>
</file>

<file path=xl/sharedStrings.xml><?xml version="1.0" encoding="utf-8"?>
<sst xmlns="http://schemas.openxmlformats.org/spreadsheetml/2006/main" count="291">
  <si>
    <t>Mã số tài liệu</t>
  </si>
  <si>
    <t>RV-SRS-NV-04</t>
  </si>
  <si>
    <t>Ngày</t>
  </si>
  <si>
    <t>Tên tài liệu:</t>
  </si>
  <si>
    <t>Phân tích nghiệp vụ</t>
  </si>
  <si>
    <t>Tên công ty</t>
  </si>
  <si>
    <t>Tomorrow</t>
  </si>
  <si>
    <t>Bộ phận review</t>
  </si>
  <si>
    <t>Tên dự án:</t>
  </si>
  <si>
    <t>Quản lí xe khách</t>
  </si>
  <si>
    <t>Chấp nhận bởi</t>
  </si>
  <si>
    <t>Tạo bởi</t>
  </si>
  <si>
    <t>Ngô Tiên Dũng - 1412105</t>
  </si>
  <si>
    <t>Giai đoạn: SRS</t>
  </si>
  <si>
    <t>Phân tích: Phân tích chức năng ghiệp vụ Báo cáo thông kê</t>
  </si>
  <si>
    <t>Mục tiêu review</t>
  </si>
  <si>
    <t>Chỉnh sửa các lỗi về cách đặt tên, cách sử dụng tài liệu tham chiếu, đề nghĩ sửa đổi hoặc bổ sung thêm các chức năng nếu cần thiết.</t>
  </si>
  <si>
    <t>Các bên tham gia</t>
  </si>
  <si>
    <t>Điều phối</t>
  </si>
  <si>
    <t>Người tạo</t>
  </si>
  <si>
    <t>Thư kí</t>
  </si>
  <si>
    <t>Phiên bản tài liệu</t>
  </si>
  <si>
    <t>Thống kê</t>
  </si>
  <si>
    <t>Người review</t>
  </si>
  <si>
    <t>Ngô Tiến Dũng</t>
  </si>
  <si>
    <t>Line</t>
  </si>
  <si>
    <t>On-desk check</t>
  </si>
  <si>
    <t>Bắt đầu ngày</t>
  </si>
  <si>
    <t>Kết thúc ngày</t>
  </si>
  <si>
    <t>Sô lượng người review</t>
  </si>
  <si>
    <t>Meeting</t>
  </si>
  <si>
    <t>Ngày họp</t>
  </si>
  <si>
    <t>Thời gian bắt đầu</t>
  </si>
  <si>
    <t>Thời gian kết thúc</t>
  </si>
  <si>
    <t>Mã số file</t>
  </si>
  <si>
    <t>Mô tả file</t>
  </si>
  <si>
    <t>File name</t>
  </si>
  <si>
    <t>(Select from list)</t>
  </si>
  <si>
    <t>①</t>
  </si>
  <si>
    <t>Hiện thực hóa use case và  đặc tả yêu quản lí trạm xe, yêu cầu cầu báo cáo thống kêcảu team02</t>
  </si>
  <si>
    <t>[Tomorrow][ Quan Li Chuyen Xe][SRS][2].docx</t>
  </si>
  <si>
    <t>No.</t>
  </si>
  <si>
    <t>Vị trí phát hiện vấn đề</t>
  </si>
  <si>
    <t>Phát hiện bởi</t>
  </si>
  <si>
    <t>Mô tả</t>
  </si>
  <si>
    <t>Phân loại</t>
  </si>
  <si>
    <t>Xử lý bởi</t>
  </si>
  <si>
    <t>Ngày hoàn thành</t>
  </si>
  <si>
    <t>Mô tả giải pháp</t>
  </si>
  <si>
    <t>Vị trí</t>
  </si>
  <si>
    <t>Tất cả các bảng mô tả use-case, tham chiếu ở các giai đoạn sau mô tả</t>
  </si>
  <si>
    <t>Tiến Dũng</t>
  </si>
  <si>
    <t>Đặt tên sai giai đoạn</t>
  </si>
  <si>
    <t>Issue</t>
  </si>
  <si>
    <t>Defect</t>
  </si>
  <si>
    <t>Tường Vy</t>
  </si>
  <si>
    <t>Chỉnh sửa giai đoạn từ BRS -&gt; SRS</t>
  </si>
  <si>
    <t>Bảng mô tả use-case 2.4.4 và 2.4.5</t>
  </si>
  <si>
    <t>Đồng bộ nội dung tham chiếu của tài liệu</t>
  </si>
  <si>
    <t>Chỉnh sửa tham chiếu cho các đặc tả use-case Tham chiếu [BRS][UCNV][2.4.4], [BRS][UCNV][2.4.5]</t>
  </si>
  <si>
    <t>Sơ đồ activity ở hiện thực hóa use-case 4.1, 4.2, 4.3</t>
  </si>
  <si>
    <t>Sai kí hiệu của các business entity</t>
  </si>
  <si>
    <t>Hiếu Trung</t>
  </si>
  <si>
    <t>Chỉnh lại kí hiệu của business entity</t>
  </si>
  <si>
    <t>Sô đồ activity ở hiện thực hóa use 4.1, 4.2, 4.3, 4.6, 4.7</t>
  </si>
  <si>
    <t>Thiếu trường hợp cụ thể cho từng  Dicision node (rẽ nhánh)</t>
  </si>
  <si>
    <t>Thêm các trương hợp xảy ra của các Dicesion node</t>
  </si>
  <si>
    <t>Sô đồ activity ở hiện thực hóa use 4.6, 4.7</t>
  </si>
  <si>
    <t>Thiếu các business entity</t>
  </si>
  <si>
    <t>Thêm các business entity</t>
  </si>
  <si>
    <t>Sô đồ activity ở hiện thực hóa use 3.4, 3.5, 3.6, 3.7</t>
  </si>
  <si>
    <t>Tham chiếu không đúng quy định</t>
  </si>
  <si>
    <t>Dự Huỳnh</t>
  </si>
  <si>
    <t>Chỉnh sửa tham chiếu</t>
  </si>
  <si>
    <t>【RENESAS CONFIDENTIAL】</t>
  </si>
  <si>
    <t>Inform to:</t>
  </si>
  <si>
    <t>Document number</t>
  </si>
  <si>
    <t>Date of issue</t>
  </si>
  <si>
    <t>Document name:</t>
  </si>
  <si>
    <t>Peer review minutes</t>
  </si>
  <si>
    <t>Company name</t>
  </si>
  <si>
    <t>Issuing department</t>
  </si>
  <si>
    <t>Project name:</t>
  </si>
  <si>
    <t>Approved by</t>
  </si>
  <si>
    <t>Created by</t>
  </si>
  <si>
    <t>Project number:</t>
  </si>
  <si>
    <t>Process name:</t>
  </si>
  <si>
    <t>&lt;Cell background color&gt;　Light blue: item name,　yellow: data list,　pink: automatically configured items, grey: invalid</t>
  </si>
  <si>
    <t>Peer review checklist</t>
  </si>
  <si>
    <t>Objective of review
(description of review)</t>
  </si>
  <si>
    <t>Participants</t>
  </si>
  <si>
    <t>Creator</t>
  </si>
  <si>
    <t>Recorder</t>
  </si>
  <si>
    <t>Reader</t>
  </si>
  <si>
    <t>Review organizer</t>
  </si>
  <si>
    <t>Reviewer</t>
  </si>
  <si>
    <t>Implementation date</t>
  </si>
  <si>
    <t>Start time</t>
  </si>
  <si>
    <t>End time</t>
  </si>
  <si>
    <t>Meeting Number of participants</t>
  </si>
  <si>
    <t>Meeting location</t>
  </si>
  <si>
    <r>
      <rPr>
        <sz val="10"/>
        <rFont val="Calibri"/>
        <charset val="134"/>
      </rPr>
      <t>Review objects　</t>
    </r>
    <r>
      <rPr>
        <sz val="10"/>
        <color rgb="FFFF0000"/>
        <rFont val="Calibri"/>
        <charset val="134"/>
      </rPr>
      <t>※The work products indicated to be reviewed in "Project plan".</t>
    </r>
  </si>
  <si>
    <t>Object ID</t>
  </si>
  <si>
    <t>Name</t>
  </si>
  <si>
    <t>Version</t>
  </si>
  <si>
    <t>Target scale</t>
  </si>
  <si>
    <t>②</t>
  </si>
  <si>
    <t>③</t>
  </si>
  <si>
    <t>④</t>
  </si>
  <si>
    <t>⑤</t>
  </si>
  <si>
    <t>⑥</t>
  </si>
  <si>
    <t>⑦</t>
  </si>
  <si>
    <t>⑧</t>
  </si>
  <si>
    <t>⑨</t>
  </si>
  <si>
    <t>⑩</t>
  </si>
  <si>
    <t>Total scale</t>
  </si>
  <si>
    <t>List of Issue/Question/Resolution</t>
  </si>
  <si>
    <t>Location of issues</t>
  </si>
  <si>
    <t>Detected by</t>
  </si>
  <si>
    <t>Description of issue/question</t>
  </si>
  <si>
    <t>Classification</t>
  </si>
  <si>
    <t>Processed by</t>
  </si>
  <si>
    <t>Completion date/Deadline</t>
  </si>
  <si>
    <t>Description of resolution/Question answering</t>
  </si>
  <si>
    <t>Verified by</t>
  </si>
  <si>
    <t>Verification date</t>
  </si>
  <si>
    <t>Location</t>
  </si>
  <si>
    <t>Peer review evaluation</t>
  </si>
  <si>
    <t>Item</t>
  </si>
  <si>
    <t>Description</t>
  </si>
  <si>
    <t>Review initiating condition</t>
  </si>
  <si>
    <r>
      <rPr>
        <b/>
        <sz val="10"/>
        <rFont val="Calibri"/>
        <charset val="134"/>
      </rPr>
      <t xml:space="preserve">【Review initiating conditions】 
</t>
    </r>
    <r>
      <rPr>
        <sz val="10"/>
        <rFont val="Calibri"/>
        <charset val="134"/>
      </rPr>
      <t>The initiating conditions of peer review are as follow:</t>
    </r>
    <r>
      <rPr>
        <sz val="11"/>
        <rFont val="Calibri"/>
        <charset val="134"/>
      </rPr>
      <t xml:space="preserve"> 
</t>
    </r>
    <r>
      <rPr>
        <sz val="10"/>
        <rFont val="Calibri"/>
        <charset val="134"/>
      </rPr>
      <t>①"7.3.Preparation of peer review" (Implementation Standard for Review) has completed.</t>
    </r>
    <r>
      <rPr>
        <sz val="11"/>
        <rFont val="Calibri"/>
        <charset val="134"/>
      </rPr>
      <t xml:space="preserve"> 
</t>
    </r>
    <r>
      <rPr>
        <sz val="10"/>
        <rFont val="Calibri"/>
        <charset val="134"/>
      </rPr>
      <t>②Required participants as specified in project plan are able to take part in.</t>
    </r>
    <r>
      <rPr>
        <sz val="11"/>
        <rFont val="Calibri"/>
        <charset val="134"/>
      </rPr>
      <t xml:space="preserve"> 
</t>
    </r>
    <r>
      <rPr>
        <sz val="10"/>
        <rFont val="Calibri"/>
        <charset val="134"/>
      </rPr>
      <t>Describe below if the review initiating condition is other than ① and ②.</t>
    </r>
  </si>
  <si>
    <t>【Verification result of review initiating conditions】</t>
  </si>
  <si>
    <t>Review completing conditions</t>
  </si>
  <si>
    <r>
      <rPr>
        <b/>
        <sz val="10"/>
        <rFont val="Calibri"/>
        <charset val="134"/>
      </rPr>
      <t xml:space="preserve">【Review completing conditions】 
</t>
    </r>
    <r>
      <rPr>
        <sz val="10"/>
        <rFont val="Calibri"/>
        <charset val="134"/>
      </rPr>
      <t>The completing conditions of peer review are as follow:</t>
    </r>
    <r>
      <rPr>
        <sz val="11"/>
        <rFont val="Calibri"/>
        <charset val="134"/>
      </rPr>
      <t xml:space="preserve"> 
</t>
    </r>
    <r>
      <rPr>
        <sz val="10"/>
        <rFont val="Calibri"/>
        <charset val="134"/>
      </rPr>
      <t>①Desired values of analysis items of peer review, specified in project plan, have been obtained. Or, if desired values of analysis items have not been obtained, agreement with the reviewers regarding the reasons has been reached.</t>
    </r>
    <r>
      <rPr>
        <sz val="11"/>
        <rFont val="Calibri"/>
        <charset val="134"/>
      </rPr>
      <t xml:space="preserve"> 
</t>
    </r>
    <r>
      <rPr>
        <sz val="10"/>
        <rFont val="Calibri"/>
        <charset val="134"/>
      </rPr>
      <t>②Peer review minutes indicate that all actions regarding the detected issues have been completed. If unresolved issues exist, agreement with the reviewers regarding the reasons has been reached.</t>
    </r>
    <r>
      <rPr>
        <sz val="11"/>
        <rFont val="Calibri"/>
        <charset val="134"/>
      </rPr>
      <t xml:space="preserve"> 
</t>
    </r>
    <r>
      <rPr>
        <sz val="10"/>
        <rFont val="Calibri"/>
        <charset val="134"/>
      </rPr>
      <t>Describe below if the completing condition is other than ① and ②.</t>
    </r>
  </si>
  <si>
    <t>【Verification results and evaluation regarding review completing conditions】</t>
  </si>
  <si>
    <t>Review measurements</t>
  </si>
  <si>
    <t>【Measured value】</t>
  </si>
  <si>
    <t>Review duration</t>
  </si>
  <si>
    <t>Number of participants</t>
  </si>
  <si>
    <t>Review ｍan hour</t>
  </si>
  <si>
    <t>Review scale (total)</t>
  </si>
  <si>
    <t>Number of review issues</t>
  </si>
  <si>
    <t>Number of defects</t>
  </si>
  <si>
    <t>Review analysis items and analysis evaluation</t>
  </si>
  <si>
    <t>【Analysis item】</t>
  </si>
  <si>
    <t>Target value</t>
  </si>
  <si>
    <t>Performance value</t>
  </si>
  <si>
    <t>Tailoring for analysis items</t>
  </si>
  <si>
    <t>Review defect density (number of review issues/review scale)</t>
  </si>
  <si>
    <t>Review speed (review scale/review duration) ※For meeting only</t>
  </si>
  <si>
    <t>【Analysis evaluation】</t>
  </si>
  <si>
    <t>Review result evaluation according to initiating conditions, completing conditions, quality evaluation, and analysis evaluation</t>
  </si>
  <si>
    <t>【Review result evaluation】</t>
  </si>
  <si>
    <t>&lt;Cell background color&gt;　Light blue: item name,　yellow: data list,　pink: automatically configured items,  grey: invalid</t>
  </si>
  <si>
    <t>Yes (Attached to this template)</t>
  </si>
  <si>
    <t>Start date</t>
  </si>
  <si>
    <t>End date</t>
  </si>
  <si>
    <t>On-desk check Number of participants</t>
  </si>
  <si>
    <t>On-desk check Total duration</t>
  </si>
  <si>
    <r>
      <rPr>
        <b/>
        <sz val="10"/>
        <rFont val="Calibri"/>
        <charset val="134"/>
      </rPr>
      <t xml:space="preserve">【Review completing conditions】 
</t>
    </r>
    <r>
      <rPr>
        <sz val="10"/>
        <rFont val="Calibri"/>
        <charset val="134"/>
      </rPr>
      <t>The completing conditions of peer review are as follow:</t>
    </r>
    <r>
      <rPr>
        <sz val="11"/>
        <rFont val="Calibri"/>
        <charset val="134"/>
      </rPr>
      <t xml:space="preserve"> 
</t>
    </r>
    <r>
      <rPr>
        <sz val="10"/>
        <rFont val="Calibri"/>
        <charset val="134"/>
      </rPr>
      <t>①Desired values of analysis items of peer review, specified in project plan, have been obtained. Or, if desired values of analysis items have not been obtained, agreement with the reviewers regarding the reasons has been reached.</t>
    </r>
    <r>
      <rPr>
        <sz val="11"/>
        <rFont val="Calibri"/>
        <charset val="134"/>
      </rPr>
      <t xml:space="preserve"> 
</t>
    </r>
    <r>
      <rPr>
        <sz val="10"/>
        <rFont val="Calibri"/>
        <charset val="134"/>
      </rPr>
      <t>②Peer review minutes indicate that all actions regarding the detected issueshave been completed. If unresolved issues exist, agreement with the reviewers regarding the reasons has been reached.</t>
    </r>
    <r>
      <rPr>
        <sz val="11"/>
        <rFont val="Calibri"/>
        <charset val="134"/>
      </rPr>
      <t xml:space="preserve"> 
</t>
    </r>
    <r>
      <rPr>
        <sz val="10"/>
        <rFont val="Calibri"/>
        <charset val="134"/>
      </rPr>
      <t>Describe below if the completing condition is other than ① and ②.</t>
    </r>
  </si>
  <si>
    <t>【Review completing conditions and evaluation】</t>
  </si>
  <si>
    <t>Review result evaluation according to initiating conditions, completing conditions and analysis evaluation</t>
  </si>
  <si>
    <t>Software development for software product or system product</t>
  </si>
  <si>
    <t>Peer review checklist: request table, product requirement table</t>
  </si>
  <si>
    <t>ID</t>
  </si>
  <si>
    <t>Verification</t>
  </si>
  <si>
    <t>Additional description</t>
  </si>
  <si>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</si>
  <si>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</si>
  <si>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</si>
  <si>
    <t xml:space="preserve">Do the product requirements meet the Needs, Expectations &amp; Constraints of the request provider and the stakeholders?
</t>
  </si>
  <si>
    <t xml:space="preserve">Are the product requirements adequately defined for the assumed operations (no excess or deficiency)?
</t>
  </si>
  <si>
    <t>Peer review checklist: project plan</t>
  </si>
  <si>
    <t xml:space="preserve">Is the content described regarding project conditions, constraints, requests and usable resources feasible?
</t>
  </si>
  <si>
    <t xml:space="preserve">If no question or deficiency issue exists, is the linking to related projects planned?
</t>
  </si>
  <si>
    <t xml:space="preserve">Is the tailoring result described into project plan?
</t>
  </si>
  <si>
    <t xml:space="preserve">Is the document which describe estimation-related information such as estimation method, the rationale for product scale calculation, the rationale for effort calculation available?
</t>
  </si>
  <si>
    <t xml:space="preserve">If training is required to improve specific skills, are you planning a training ?
</t>
  </si>
  <si>
    <t xml:space="preserve">Are the stakeholders of the project specifically defined?
</t>
  </si>
  <si>
    <t>Peer review checklist: functional design specification</t>
  </si>
  <si>
    <t xml:space="preserve">Is the functional design specification updated in case of any specification is changed related to the function?
</t>
  </si>
  <si>
    <t xml:space="preserve">Is the traceability verified? 
(to eliminate omission issue regarding the requirements)
</t>
  </si>
  <si>
    <t xml:space="preserve">・Are traceability maps, traceability matrices, tools, etc. created as a means of securing traceability?
</t>
  </si>
  <si>
    <t xml:space="preserve">Is it confirmed that there is no ambiguous description?
</t>
  </si>
  <si>
    <t xml:space="preserve">· Does the operation when the parameter is omitted are clearly described?
</t>
  </si>
  <si>
    <t xml:space="preserve">・Is the upper/lower threshold of the variable described?
</t>
  </si>
  <si>
    <t xml:space="preserve">· Is the error occurrence condition of software processing and the processing after error occurrence clearly described?
</t>
  </si>
  <si>
    <t xml:space="preserve">Is sentence easy to understand? (using point of view below)
</t>
  </si>
  <si>
    <t xml:space="preserve">· Is the specification / condition of errors described in a uniform manner?
</t>
  </si>
  <si>
    <t xml:space="preserve">· Is the word to be used unified?
(no different expressions exist regarding the same thing)
</t>
  </si>
  <si>
    <t xml:space="preserve">・Is the glossary for the terminologies used in documents of the project created?
 (the glossary is for unifying the use of terminologies and is not mandatory)
</t>
  </si>
  <si>
    <t xml:space="preserve">When describing the same content in multiple places, are there no contradictions in the description contents?
 (consistency inside a document and among documents)
</t>
  </si>
  <si>
    <t xml:space="preserve">Are the all items which should not be disclosed to users described  "Not Disclose"?
</t>
  </si>
  <si>
    <t xml:space="preserve">・Is sentence simple and short ?
</t>
  </si>
  <si>
    <t xml:space="preserve">· Is the qualification of the modifier clear?
</t>
  </si>
  <si>
    <t xml:space="preserve">Is the consistency check with the other specifications/design documents (hardware, tool) performed by using point of view below?
</t>
  </si>
  <si>
    <t xml:space="preserve">・Are the hardware-related items in functional design specification described by referring hardware specifications/design documents?
</t>
  </si>
  <si>
    <t xml:space="preserve">・Is it verified that if other specifications/design documents are upgraded?
</t>
  </si>
  <si>
    <t xml:space="preserve">・In case of other specifications / design documents are updated, are the differences reflected in the functional design specification?
</t>
  </si>
  <si>
    <t xml:space="preserve">・Is the terminology unification performed using terminologies of the reference document?
</t>
  </si>
  <si>
    <t xml:space="preserve">Are the related hardware/tools (such as OS/compilers) clearly described?
</t>
  </si>
  <si>
    <t xml:space="preserve">Is the IF with the tool described?  
- The debug environment which utilizes compiler/linker (such as sections), tracer, code generation, self-programming devices, monitor. 
</t>
  </si>
  <si>
    <t xml:space="preserve">Are the device-dependent specifications clearly described?
</t>
  </si>
  <si>
    <t xml:space="preserve">Are the resources of the device to be used by software clearly described?
</t>
  </si>
  <si>
    <t xml:space="preserve">In case of requirements are not clearly defined or are not provided yet to create functional design specification, Are these managed as risk, problem, or ToDo?
</t>
  </si>
  <si>
    <t xml:space="preserve">Is the module name or function name according to the naming convention?
</t>
  </si>
  <si>
    <t xml:space="preserve">Is the interface designed according to interface specifications which include specification components required for design such as timing, protocol, rule, data format, etc.?
</t>
  </si>
  <si>
    <t>Peer review checklist: Detailed Design specification</t>
  </si>
  <si>
    <t xml:space="preserve">Is the detailed design specification updated in case of any specification is changed related to the function?
</t>
  </si>
  <si>
    <t>· Does the operation when the parameter is omitted are clearly described?</t>
  </si>
  <si>
    <t xml:space="preserve">Is sentence easy to understand?
(using point of view below)
</t>
  </si>
  <si>
    <t xml:space="preserve">Is sentence easy to understand? 
(using point of view below)
</t>
  </si>
  <si>
    <t xml:space="preserve">Is the arrangement condition of the function / table (including members) considering alignment to memory?
</t>
  </si>
  <si>
    <t xml:space="preserve">Is the variable / function being verified from the following viewpoints?
</t>
  </si>
  <si>
    <t xml:space="preserve">Is the necessity of members being verified?
</t>
  </si>
  <si>
    <t xml:space="preserve">・Is the member variable/method type appropriate?
Have not set unnecessary public modifiers when declaring member variables?
</t>
  </si>
  <si>
    <t xml:space="preserve">・Is the timing and initial value to initialize a variable clearly described?
</t>
  </si>
  <si>
    <t xml:space="preserve">・Is the variable name being verified to be suitable for type / size?
</t>
  </si>
  <si>
    <t xml:space="preserve">Is the function parameters consistent from the following viewpoint (order, type, etc.)?
</t>
  </si>
  <si>
    <t xml:space="preserve">・Are both types int and uint used for a similar value?
</t>
  </si>
  <si>
    <t xml:space="preserve">・Is the order of the arguments not different for a similar input parameter?
</t>
  </si>
  <si>
    <t xml:space="preserve">Is the termination condition  clearly described for each module ?
</t>
  </si>
  <si>
    <t xml:space="preserve">Is the relationship of reference for modules clearly described?
</t>
  </si>
  <si>
    <t xml:space="preserve">Is the method to access data clearly described?
</t>
  </si>
  <si>
    <t xml:space="preserve">If it's required to select the most appropriate method from multiple design methods, are the selected process, evaluation result and the basis of this evaluation described into Detailed Design specification?
</t>
  </si>
  <si>
    <t>Peer review checklist: source code</t>
  </si>
  <si>
    <t xml:space="preserve">Is the analysis of the impact to the source code by the function change being sufficiently implemented?
</t>
  </si>
  <si>
    <t xml:space="preserve">Is the analysis result of the impact to source code presented as peer review supplementary material?
</t>
  </si>
  <si>
    <t xml:space="preserve">Show change analysis result as supplementary review materials (in appropriate format depending on property of the changes).
</t>
  </si>
  <si>
    <t xml:space="preserve">Is the result of executing the compiler / link being verified that there is no error / warning?
</t>
  </si>
  <si>
    <t xml:space="preserve">Was the static analysis performed using the  tool specified in the project plan?
</t>
  </si>
  <si>
    <t xml:space="preserve">Is the source code created to comply according to coding rules specified in the project?
</t>
  </si>
  <si>
    <t xml:space="preserve">Does it confirmed that there is no unnecessary "ifdef" in the source code?
e.g.) "ifdef" used for debugging, and forget to remove it.
</t>
  </si>
  <si>
    <t xml:space="preserve">Are the error messages, error code number/content consistent with the specifications?
</t>
  </si>
  <si>
    <t xml:space="preserve">Does it confirmed that there is no immediate value in the source code ?
</t>
  </si>
  <si>
    <t xml:space="preserve">Are all the variables initialized?
</t>
  </si>
  <si>
    <t xml:space="preserve">Is the upper / lower threshold of the variable verified?
</t>
  </si>
  <si>
    <t xml:space="preserve">・Are the variables/arrays not overflowed (underflowed) in incrementing/decrementing components?
</t>
  </si>
  <si>
    <t xml:space="preserve">Is the loop process being verified from the following viewpoints?
</t>
  </si>
  <si>
    <t xml:space="preserve">・Are the starting / completing conditions matched to descriptions in detailed design specification ?
</t>
  </si>
  <si>
    <t xml:space="preserve">・Are the variables / arrays not overflowed (underflowed)?
</t>
  </si>
  <si>
    <t xml:space="preserve">Are the comments written according to the coding rules?
</t>
  </si>
  <si>
    <t xml:space="preserve">Is branch conditions confirmed by viewpoint below ?
</t>
  </si>
  <si>
    <t xml:space="preserve">・Are "&gt;" and "&lt;" correctly used? Is "=" not necessary?
</t>
  </si>
  <si>
    <t xml:space="preserve">Is the coding of two-byte characters consistently performed?
(Basically UTF-8 should be used. Other type can be used in case of definition in the project-specific rules.)
</t>
  </si>
  <si>
    <t xml:space="preserve">Is the update of product version implemented?
</t>
  </si>
  <si>
    <t xml:space="preserve">・The ID for binary identification such as internal version number, not only the major/minor version defined in project plan.
</t>
  </si>
  <si>
    <t>Peer review checklist: test specifications</t>
  </si>
  <si>
    <t xml:space="preserve">Is the test specification updated in case of any specification is changed related to the test?
</t>
  </si>
  <si>
    <t xml:space="preserve">Is the test item addition or the content of test item changing performed in case of specification change which is related to processing speed ?
</t>
  </si>
  <si>
    <t xml:space="preserve">Have you prepared test specifications from the following viewpoint so that you can understand test items uniquely?
</t>
  </si>
  <si>
    <t xml:space="preserve">・Is a test condition clearly described?
(task, interrupt, service name, service issuing context, priority, etc.)
</t>
  </si>
  <si>
    <t xml:space="preserve">・Is the expected value written in easy-to-understand sentences?
Also, if it is possible to describe by numerical value, is it stated numerically?
</t>
  </si>
  <si>
    <t xml:space="preserve">· Is the test specification described so that a single interpretation is possible?
</t>
  </si>
  <si>
    <t xml:space="preserve">Is the wording unified?
(no different expressions exist regarding the same thing)
</t>
  </si>
  <si>
    <t xml:space="preserve">· When describing the same content in multiple places, Have you clearly stated the link to the relevant content for each of the items ?
</t>
  </si>
  <si>
    <t xml:space="preserve">In case of requirements or specifications are not clearly defined or are not provided yet to create test specification, Are these managed as risk, problem, or ToDo?
</t>
  </si>
  <si>
    <t xml:space="preserve">Do you confirm the unit test point of view below ?
</t>
  </si>
  <si>
    <t xml:space="preserve">・Is there any impossible combination?
</t>
  </si>
  <si>
    <t xml:space="preserve">·Do you describe untested combination and untested reason in test specification ?
</t>
  </si>
  <si>
    <t xml:space="preserve">Is the upper / lower limit value in each test item consistent with the description in detailed design specification ?
</t>
  </si>
  <si>
    <t xml:space="preserve">Are all execution environments necessary for testing written?
</t>
  </si>
  <si>
    <t xml:space="preserve">Is the product integration (integration environment, integration tool, integration process and integration completion process) described?
</t>
  </si>
  <si>
    <t>Peer review checklist: test environment</t>
  </si>
  <si>
    <t xml:space="preserve">In order to avoid misusing, is the version of test object checked ?
</t>
  </si>
  <si>
    <t xml:space="preserve">Did you check the version of the test environment including development tools ?
</t>
  </si>
  <si>
    <t xml:space="preserve">If communication with other systems is necessary in system test, are related systems prepared ?
</t>
  </si>
  <si>
    <t xml:space="preserve">Are all the documents necessary for testing prepared ?
</t>
  </si>
  <si>
    <t>Peer review checklist: test result</t>
  </si>
  <si>
    <t xml:space="preserve">Is the test performed on all environments specified in test specifications and logs are obtained?
</t>
  </si>
  <si>
    <t xml:space="preserve">Does the test result contain any defects?
(are all test items PASS?)
</t>
  </si>
  <si>
    <t xml:space="preserve">Are all test items specified in test specifications tested?
(are the test items adequately (no excess or deficiency) tested?)
</t>
  </si>
  <si>
    <t xml:space="preserve">(Performance evaluation) Is the performance measurement result correctly measured, and are the values validated? 
</t>
  </si>
  <si>
    <t xml:space="preserve">(Performance evaluation) Does the performance measurement result achieve the desired values specified in project plan?
</t>
  </si>
  <si>
    <t xml:space="preserve">Is the all environment for the all test described in test report?
</t>
  </si>
  <si>
    <t xml:space="preserve">Are the limitations described into the test report, if any?
</t>
  </si>
  <si>
    <t xml:space="preserve">Are all logs available for reference from the test report ?
e.g.) File names and the log registration location are clearly described.
</t>
  </si>
  <si>
    <t>[RENESAS CONFIDEINTIAL]</t>
  </si>
  <si>
    <t>[Template name: peer review minutes, Version 20170331]</t>
  </si>
  <si>
    <r>
      <rPr>
        <b/>
        <sz val="14"/>
        <color theme="1"/>
        <rFont val="Calibri"/>
        <charset val="128"/>
      </rPr>
      <t>【Revision history】</t>
    </r>
    <r>
      <rPr>
        <b/>
        <sz val="10"/>
        <color rgb="FFFF0000"/>
        <rFont val="Calibri"/>
        <charset val="128"/>
      </rPr>
      <t>The template revision history describes the change contents of the template itself.</t>
    </r>
  </si>
  <si>
    <t xml:space="preserve">
Revision
</t>
  </si>
  <si>
    <t>Description of change</t>
  </si>
  <si>
    <t>Approver</t>
  </si>
  <si>
    <t>Author</t>
  </si>
  <si>
    <t>Initial issue</t>
  </si>
  <si>
    <t>Etani SS</t>
  </si>
  <si>
    <t>Bug fixes</t>
  </si>
  <si>
    <r>
      <rPr>
        <sz val="11"/>
        <color theme="1"/>
        <rFont val="Calibri"/>
        <charset val="128"/>
      </rPr>
      <t>M</t>
    </r>
    <r>
      <rPr>
        <sz val="11"/>
        <color theme="1"/>
        <rFont val="Calibri"/>
        <charset val="128"/>
      </rPr>
      <t>asukawa SC</t>
    </r>
  </si>
  <si>
    <t>Changed items in the peer review checklist.</t>
  </si>
  <si>
    <r>
      <rPr>
        <sz val="11"/>
        <color theme="1"/>
        <rFont val="Calibri"/>
        <charset val="128"/>
      </rPr>
      <t>K</t>
    </r>
    <r>
      <rPr>
        <sz val="11"/>
        <color theme="1"/>
        <rFont val="Calibri"/>
        <charset val="128"/>
      </rPr>
      <t>urokawa SC</t>
    </r>
  </si>
</sst>
</file>

<file path=xl/styles.xml><?xml version="1.0" encoding="utf-8"?>
<styleSheet xmlns="http://schemas.openxmlformats.org/spreadsheetml/2006/main">
  <numFmts count="14">
    <numFmt numFmtId="176" formatCode="0.0000_ "/>
    <numFmt numFmtId="177" formatCode="0.0&quot; Man-hour&quot;"/>
    <numFmt numFmtId="178" formatCode="0_);[Red]\(0\)"/>
    <numFmt numFmtId="179" formatCode="dd/mm/yyyy;@"/>
    <numFmt numFmtId="42" formatCode="_(&quot;$&quot;* #,##0_);_(&quot;$&quot;* \(#,##0\);_(&quot;$&quot;* &quot;-&quot;_);_(@_)"/>
    <numFmt numFmtId="180" formatCode="_ * #,##0.00_ ;_ * \-#,##0.00_ ;_ * &quot;-&quot;??_ ;_ @_ "/>
    <numFmt numFmtId="181" formatCode="_ * #,##0_ ;_ * \-#,##0_ ;_ * &quot;-&quot;_ ;_ @_ "/>
    <numFmt numFmtId="182" formatCode="h:mm;@"/>
    <numFmt numFmtId="44" formatCode="_(&quot;$&quot;* #,##0.00_);_(&quot;$&quot;* \(#,##0.00\);_(&quot;$&quot;* &quot;-&quot;??_);_(@_)"/>
    <numFmt numFmtId="183" formatCode="0&quot; Person(s)&quot;"/>
    <numFmt numFmtId="184" formatCode="yyyy&quot;年&quot;m&quot;月&quot;d&quot;日&quot;;@"/>
    <numFmt numFmtId="185" formatCode="0.0&quot; H&quot;"/>
    <numFmt numFmtId="186" formatCode="0.00_ "/>
    <numFmt numFmtId="187" formatCode="0.0_ "/>
  </numFmts>
  <fonts count="48">
    <font>
      <sz val="11"/>
      <name val="ＭＳ Ｐゴシック"/>
      <charset val="128"/>
    </font>
    <font>
      <sz val="11"/>
      <color theme="1"/>
      <name val="Calibri"/>
      <charset val="128"/>
      <scheme val="minor"/>
    </font>
    <font>
      <b/>
      <sz val="11"/>
      <color theme="1"/>
      <name val="Calibri"/>
      <charset val="128"/>
      <scheme val="minor"/>
    </font>
    <font>
      <b/>
      <sz val="14"/>
      <color theme="1"/>
      <name val="Calibri"/>
      <charset val="128"/>
      <scheme val="minor"/>
    </font>
    <font>
      <sz val="11"/>
      <name val="Calibri"/>
      <charset val="134"/>
      <scheme val="minor"/>
    </font>
    <font>
      <sz val="11"/>
      <name val="Calibri"/>
      <charset val="128"/>
      <scheme val="minor"/>
    </font>
    <font>
      <b/>
      <sz val="16"/>
      <name val="Calibri"/>
      <charset val="134"/>
      <scheme val="minor"/>
    </font>
    <font>
      <sz val="10"/>
      <name val="Calibri"/>
      <charset val="134"/>
      <scheme val="minor"/>
    </font>
    <font>
      <sz val="9"/>
      <name val="ＭＳ Ｐゴシック"/>
      <charset val="128"/>
    </font>
    <font>
      <sz val="10"/>
      <name val="ＭＳ Ｐゴシック"/>
      <charset val="128"/>
    </font>
    <font>
      <b/>
      <sz val="10"/>
      <name val="Calibri"/>
      <charset val="134"/>
      <scheme val="minor"/>
    </font>
    <font>
      <b/>
      <sz val="10"/>
      <name val="ＭＳ Ｐゴシック"/>
      <charset val="128"/>
    </font>
    <font>
      <b/>
      <sz val="9"/>
      <name val="Calibri"/>
      <charset val="134"/>
      <scheme val="minor"/>
    </font>
    <font>
      <sz val="10"/>
      <color indexed="8"/>
      <name val="Calibri"/>
      <charset val="134"/>
      <scheme val="minor"/>
    </font>
    <font>
      <sz val="9"/>
      <name val="Calibri"/>
      <charset val="134"/>
      <scheme val="minor"/>
    </font>
    <font>
      <sz val="9"/>
      <name val="Times New Roman"/>
      <charset val="134"/>
    </font>
    <font>
      <sz val="10"/>
      <name val="Times New Roman"/>
      <charset val="134"/>
    </font>
    <font>
      <sz val="11"/>
      <name val="Times New Roman"/>
      <charset val="134"/>
    </font>
    <font>
      <b/>
      <sz val="10"/>
      <name val="Times New Roman"/>
      <charset val="134"/>
    </font>
    <font>
      <b/>
      <sz val="9"/>
      <name val="Times New Roman"/>
      <charset val="134"/>
    </font>
    <font>
      <sz val="10"/>
      <color indexed="8"/>
      <name val="Times New Roman"/>
      <charset val="134"/>
    </font>
    <font>
      <b/>
      <sz val="11"/>
      <color theme="3"/>
      <name val="Calibri"/>
      <charset val="134"/>
      <scheme val="minor"/>
    </font>
    <font>
      <sz val="11"/>
      <color theme="1"/>
      <name val="Calibri"/>
      <charset val="134"/>
      <scheme val="minor"/>
    </font>
    <font>
      <b/>
      <sz val="13"/>
      <color theme="3"/>
      <name val="Calibri"/>
      <charset val="134"/>
      <scheme val="minor"/>
    </font>
    <font>
      <u/>
      <sz val="11"/>
      <color rgb="FF0000FF"/>
      <name val="Calibri"/>
      <charset val="0"/>
      <scheme val="minor"/>
    </font>
    <font>
      <b/>
      <sz val="11"/>
      <color rgb="FFFFFFFF"/>
      <name val="Calibri"/>
      <charset val="0"/>
      <scheme val="minor"/>
    </font>
    <font>
      <sz val="11"/>
      <color rgb="FFFA7D00"/>
      <name val="Calibri"/>
      <charset val="0"/>
      <scheme val="minor"/>
    </font>
    <font>
      <b/>
      <sz val="11"/>
      <color rgb="FF3F3F3F"/>
      <name val="Calibri"/>
      <charset val="0"/>
      <scheme val="minor"/>
    </font>
    <font>
      <sz val="11"/>
      <color theme="0"/>
      <name val="Calibri"/>
      <charset val="0"/>
      <scheme val="minor"/>
    </font>
    <font>
      <sz val="11"/>
      <color theme="1"/>
      <name val="Calibri"/>
      <charset val="0"/>
      <scheme val="minor"/>
    </font>
    <font>
      <b/>
      <sz val="11"/>
      <color theme="1"/>
      <name val="Calibri"/>
      <charset val="0"/>
      <scheme val="minor"/>
    </font>
    <font>
      <b/>
      <sz val="18"/>
      <color theme="3"/>
      <name val="Calibri"/>
      <charset val="134"/>
      <scheme val="minor"/>
    </font>
    <font>
      <sz val="11"/>
      <color rgb="FF006100"/>
      <name val="Calibri"/>
      <charset val="0"/>
      <scheme val="minor"/>
    </font>
    <font>
      <sz val="11"/>
      <color rgb="FFFF0000"/>
      <name val="Calibri"/>
      <charset val="0"/>
      <scheme val="minor"/>
    </font>
    <font>
      <u/>
      <sz val="11"/>
      <color rgb="FF800080"/>
      <name val="Calibri"/>
      <charset val="0"/>
      <scheme val="minor"/>
    </font>
    <font>
      <sz val="11"/>
      <color rgb="FF9C0006"/>
      <name val="Calibri"/>
      <charset val="0"/>
      <scheme val="minor"/>
    </font>
    <font>
      <i/>
      <sz val="11"/>
      <color rgb="FF7F7F7F"/>
      <name val="Calibri"/>
      <charset val="0"/>
      <scheme val="minor"/>
    </font>
    <font>
      <b/>
      <sz val="11"/>
      <color rgb="FFFA7D00"/>
      <name val="Calibri"/>
      <charset val="0"/>
      <scheme val="minor"/>
    </font>
    <font>
      <sz val="11"/>
      <color rgb="FF3F3F76"/>
      <name val="Calibri"/>
      <charset val="0"/>
      <scheme val="minor"/>
    </font>
    <font>
      <b/>
      <sz val="15"/>
      <color theme="3"/>
      <name val="Calibri"/>
      <charset val="134"/>
      <scheme val="minor"/>
    </font>
    <font>
      <sz val="11"/>
      <color rgb="FF9C6500"/>
      <name val="Calibri"/>
      <charset val="0"/>
      <scheme val="minor"/>
    </font>
    <font>
      <b/>
      <sz val="14"/>
      <color theme="1"/>
      <name val="Calibri"/>
      <charset val="128"/>
    </font>
    <font>
      <b/>
      <sz val="10"/>
      <color rgb="FFFF0000"/>
      <name val="Calibri"/>
      <charset val="128"/>
    </font>
    <font>
      <sz val="11"/>
      <color theme="1"/>
      <name val="Calibri"/>
      <charset val="128"/>
    </font>
    <font>
      <sz val="10"/>
      <name val="Calibri"/>
      <charset val="134"/>
    </font>
    <font>
      <sz val="10"/>
      <color rgb="FFFF0000"/>
      <name val="Calibri"/>
      <charset val="134"/>
    </font>
    <font>
      <b/>
      <sz val="10"/>
      <name val="Calibri"/>
      <charset val="134"/>
    </font>
    <font>
      <sz val="11"/>
      <name val="Calibri"/>
      <charset val="134"/>
    </font>
  </fonts>
  <fills count="4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indexed="15"/>
        <bgColor indexed="64"/>
      </patternFill>
    </fill>
    <fill>
      <patternFill patternType="solid">
        <fgColor indexed="27"/>
        <bgColor indexed="64"/>
      </patternFill>
    </fill>
    <fill>
      <patternFill patternType="solid">
        <fgColor indexed="43"/>
        <bgColor indexed="64"/>
      </patternFill>
    </fill>
    <fill>
      <patternFill patternType="solid">
        <fgColor indexed="65"/>
        <bgColor indexed="64"/>
      </patternFill>
    </fill>
    <fill>
      <patternFill patternType="solid">
        <fgColor indexed="41"/>
        <bgColor indexed="64"/>
      </patternFill>
    </fill>
    <fill>
      <patternFill patternType="solid">
        <fgColor rgb="FFFFFF99"/>
        <bgColor indexed="64"/>
      </patternFill>
    </fill>
    <fill>
      <patternFill patternType="solid">
        <fgColor theme="0" tint="-0.499984740745262"/>
        <bgColor indexed="64"/>
      </patternFill>
    </fill>
    <fill>
      <patternFill patternType="solid">
        <fgColor indexed="45"/>
        <bgColor indexed="64"/>
      </patternFill>
    </fill>
    <fill>
      <patternFill patternType="solid">
        <fgColor rgb="FFCCFFFF"/>
        <bgColor indexed="64"/>
      </patternFill>
    </fill>
    <fill>
      <patternFill patternType="solid">
        <fgColor indexed="55"/>
        <bgColor indexed="64"/>
      </patternFill>
    </fill>
    <fill>
      <patternFill patternType="solid">
        <fgColor rgb="FFA5A5A5"/>
        <bgColor indexed="64"/>
      </patternFill>
    </fill>
    <fill>
      <patternFill patternType="solid">
        <fgColor rgb="FFF2F2F2"/>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rgb="FFFFFFCC"/>
        <bgColor indexed="64"/>
      </patternFill>
    </fill>
    <fill>
      <patternFill patternType="solid">
        <fgColor theme="7"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rgb="FFC6EFCE"/>
        <bgColor indexed="64"/>
      </patternFill>
    </fill>
    <fill>
      <patternFill patternType="solid">
        <fgColor theme="7" tint="0.599993896298105"/>
        <bgColor indexed="64"/>
      </patternFill>
    </fill>
    <fill>
      <patternFill patternType="solid">
        <fgColor theme="7"/>
        <bgColor indexed="64"/>
      </patternFill>
    </fill>
    <fill>
      <patternFill patternType="solid">
        <fgColor theme="5" tint="0.599993896298105"/>
        <bgColor indexed="64"/>
      </patternFill>
    </fill>
    <fill>
      <patternFill patternType="solid">
        <fgColor rgb="FFFFC7CE"/>
        <bgColor indexed="64"/>
      </patternFill>
    </fill>
    <fill>
      <patternFill patternType="solid">
        <fgColor theme="9" tint="0.399975585192419"/>
        <bgColor indexed="64"/>
      </patternFill>
    </fill>
    <fill>
      <patternFill patternType="solid">
        <fgColor rgb="FFFFCC99"/>
        <bgColor indexed="64"/>
      </patternFill>
    </fill>
    <fill>
      <patternFill patternType="solid">
        <fgColor rgb="FFFFEB9C"/>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6"/>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5"/>
        <bgColor indexed="64"/>
      </patternFill>
    </fill>
    <fill>
      <patternFill patternType="solid">
        <fgColor theme="8"/>
        <bgColor indexed="64"/>
      </patternFill>
    </fill>
    <fill>
      <patternFill patternType="solid">
        <fgColor theme="5" tint="0.799981688894314"/>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9"/>
        <bgColor indexed="64"/>
      </patternFill>
    </fill>
  </fills>
  <borders count="5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diagonal/>
    </border>
    <border>
      <left style="thin">
        <color auto="1"/>
      </left>
      <right style="thin">
        <color auto="1"/>
      </right>
      <top/>
      <bottom style="thin">
        <color auto="1"/>
      </bottom>
      <diagonal/>
    </border>
    <border>
      <left style="thin">
        <color auto="1"/>
      </left>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diagonal/>
    </border>
    <border>
      <left/>
      <right/>
      <top/>
      <bottom style="thin">
        <color auto="1"/>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bottom/>
      <diagonal/>
    </border>
    <border>
      <left style="medium">
        <color auto="1"/>
      </left>
      <right style="thin">
        <color auto="1"/>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dotted">
        <color auto="1"/>
      </bottom>
      <diagonal/>
    </border>
    <border>
      <left/>
      <right/>
      <top style="thin">
        <color auto="1"/>
      </top>
      <bottom style="dotted">
        <color auto="1"/>
      </bottom>
      <diagonal/>
    </border>
    <border>
      <left style="thin">
        <color auto="1"/>
      </left>
      <right/>
      <top style="dotted">
        <color auto="1"/>
      </top>
      <bottom style="thin">
        <color auto="1"/>
      </bottom>
      <diagonal/>
    </border>
    <border>
      <left/>
      <right/>
      <top style="dotted">
        <color auto="1"/>
      </top>
      <bottom style="thin">
        <color auto="1"/>
      </bottom>
      <diagonal/>
    </border>
    <border>
      <left style="thin">
        <color auto="1"/>
      </left>
      <right style="thin">
        <color auto="1"/>
      </right>
      <top/>
      <bottom style="dotted">
        <color auto="1"/>
      </bottom>
      <diagonal/>
    </border>
    <border>
      <left style="thin">
        <color auto="1"/>
      </left>
      <right/>
      <top style="dotted">
        <color auto="1"/>
      </top>
      <bottom style="medium">
        <color auto="1"/>
      </bottom>
      <diagonal/>
    </border>
    <border>
      <left/>
      <right/>
      <top style="dotted">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dotted">
        <color auto="1"/>
      </bottom>
      <diagonal/>
    </border>
    <border>
      <left/>
      <right style="medium">
        <color auto="1"/>
      </right>
      <top style="dotted">
        <color auto="1"/>
      </top>
      <bottom style="thin">
        <color auto="1"/>
      </bottom>
      <diagonal/>
    </border>
    <border>
      <left/>
      <right style="medium">
        <color auto="1"/>
      </right>
      <top style="thin">
        <color auto="1"/>
      </top>
      <bottom/>
      <diagonal/>
    </border>
    <border>
      <left/>
      <right style="medium">
        <color auto="1"/>
      </right>
      <top/>
      <bottom style="thin">
        <color auto="1"/>
      </bottom>
      <diagonal/>
    </border>
    <border>
      <left/>
      <right style="medium">
        <color auto="1"/>
      </right>
      <top style="thin">
        <color auto="1"/>
      </top>
      <bottom style="thin">
        <color auto="1"/>
      </bottom>
      <diagonal/>
    </border>
    <border>
      <left/>
      <right style="medium">
        <color auto="1"/>
      </right>
      <top/>
      <bottom/>
      <diagonal/>
    </border>
    <border>
      <left style="thin">
        <color auto="1"/>
      </left>
      <right style="medium">
        <color auto="1"/>
      </right>
      <top/>
      <bottom style="dotted">
        <color auto="1"/>
      </bottom>
      <diagonal/>
    </border>
    <border>
      <left/>
      <right style="medium">
        <color auto="1"/>
      </right>
      <top style="dotted">
        <color auto="1"/>
      </top>
      <bottom style="medium">
        <color auto="1"/>
      </bottom>
      <diagonal/>
    </border>
    <border>
      <left/>
      <right/>
      <top/>
      <bottom style="medium">
        <color theme="4" tint="0.49998474074526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s>
  <cellStyleXfs count="59">
    <xf numFmtId="0" fontId="0" fillId="0" borderId="0">
      <alignment vertical="center"/>
    </xf>
    <xf numFmtId="0" fontId="29" fillId="18" borderId="0" applyNumberFormat="0" applyBorder="0" applyAlignment="0" applyProtection="0">
      <alignment vertical="center"/>
    </xf>
    <xf numFmtId="180" fontId="22" fillId="0" borderId="0" applyFont="0" applyFill="0" applyBorder="0" applyAlignment="0" applyProtection="0">
      <alignment vertical="center"/>
    </xf>
    <xf numFmtId="181" fontId="22" fillId="0" borderId="0" applyFont="0" applyFill="0" applyBorder="0" applyAlignment="0" applyProtection="0">
      <alignment vertical="center"/>
    </xf>
    <xf numFmtId="42" fontId="22" fillId="0" borderId="0" applyFont="0" applyFill="0" applyBorder="0" applyAlignment="0" applyProtection="0">
      <alignment vertical="center"/>
    </xf>
    <xf numFmtId="44" fontId="22" fillId="0" borderId="0" applyFont="0" applyFill="0" applyBorder="0" applyAlignment="0" applyProtection="0">
      <alignment vertical="center"/>
    </xf>
    <xf numFmtId="9" fontId="22" fillId="0" borderId="0" applyFont="0" applyFill="0" applyBorder="0" applyAlignment="0" applyProtection="0">
      <alignment vertical="center"/>
    </xf>
    <xf numFmtId="0" fontId="25" fillId="14" borderId="44" applyNumberFormat="0" applyAlignment="0" applyProtection="0">
      <alignment vertical="center"/>
    </xf>
    <xf numFmtId="0" fontId="23" fillId="0" borderId="43" applyNumberFormat="0" applyFill="0" applyAlignment="0" applyProtection="0">
      <alignment vertical="center"/>
    </xf>
    <xf numFmtId="0" fontId="22" fillId="19" borderId="48" applyNumberFormat="0" applyFont="0" applyAlignment="0" applyProtection="0">
      <alignment vertical="center"/>
    </xf>
    <xf numFmtId="0" fontId="24" fillId="0" borderId="0" applyNumberFormat="0" applyFill="0" applyBorder="0" applyAlignment="0" applyProtection="0">
      <alignment vertical="center"/>
    </xf>
    <xf numFmtId="0" fontId="28" fillId="22" borderId="0" applyNumberFormat="0" applyBorder="0" applyAlignment="0" applyProtection="0">
      <alignment vertical="center"/>
    </xf>
    <xf numFmtId="0" fontId="34" fillId="0" borderId="0" applyNumberFormat="0" applyFill="0" applyBorder="0" applyAlignment="0" applyProtection="0">
      <alignment vertical="center"/>
    </xf>
    <xf numFmtId="0" fontId="29" fillId="17" borderId="0" applyNumberFormat="0" applyBorder="0" applyAlignment="0" applyProtection="0">
      <alignment vertical="center"/>
    </xf>
    <xf numFmtId="0" fontId="33" fillId="0" borderId="0" applyNumberFormat="0" applyFill="0" applyBorder="0" applyAlignment="0" applyProtection="0">
      <alignment vertical="center"/>
    </xf>
    <xf numFmtId="0" fontId="29" fillId="26" borderId="0" applyNumberFormat="0" applyBorder="0" applyAlignment="0" applyProtection="0">
      <alignment vertical="center"/>
    </xf>
    <xf numFmtId="0" fontId="31"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0" fillId="0" borderId="0"/>
    <xf numFmtId="0" fontId="39" fillId="0" borderId="43" applyNumberFormat="0" applyFill="0" applyAlignment="0" applyProtection="0">
      <alignment vertical="center"/>
    </xf>
    <xf numFmtId="0" fontId="21" fillId="0" borderId="42" applyNumberFormat="0" applyFill="0" applyAlignment="0" applyProtection="0">
      <alignment vertical="center"/>
    </xf>
    <xf numFmtId="0" fontId="21" fillId="0" borderId="0" applyNumberFormat="0" applyFill="0" applyBorder="0" applyAlignment="0" applyProtection="0">
      <alignment vertical="center"/>
    </xf>
    <xf numFmtId="0" fontId="38" fillId="29" borderId="49" applyNumberFormat="0" applyAlignment="0" applyProtection="0">
      <alignment vertical="center"/>
    </xf>
    <xf numFmtId="0" fontId="28" fillId="32" borderId="0" applyNumberFormat="0" applyBorder="0" applyAlignment="0" applyProtection="0">
      <alignment vertical="center"/>
    </xf>
    <xf numFmtId="0" fontId="32" fillId="23" borderId="0" applyNumberFormat="0" applyBorder="0" applyAlignment="0" applyProtection="0">
      <alignment vertical="center"/>
    </xf>
    <xf numFmtId="0" fontId="27" fillId="15" borderId="46" applyNumberFormat="0" applyAlignment="0" applyProtection="0">
      <alignment vertical="center"/>
    </xf>
    <xf numFmtId="0" fontId="29" fillId="31" borderId="0" applyNumberFormat="0" applyBorder="0" applyAlignment="0" applyProtection="0">
      <alignment vertical="center"/>
    </xf>
    <xf numFmtId="0" fontId="37" fillId="15" borderId="49" applyNumberFormat="0" applyAlignment="0" applyProtection="0">
      <alignment vertical="center"/>
    </xf>
    <xf numFmtId="0" fontId="26" fillId="0" borderId="45" applyNumberFormat="0" applyFill="0" applyAlignment="0" applyProtection="0">
      <alignment vertical="center"/>
    </xf>
    <xf numFmtId="0" fontId="30" fillId="0" borderId="47" applyNumberFormat="0" applyFill="0" applyAlignment="0" applyProtection="0">
      <alignment vertical="center"/>
    </xf>
    <xf numFmtId="0" fontId="35" fillId="27" borderId="0" applyNumberFormat="0" applyBorder="0" applyAlignment="0" applyProtection="0">
      <alignment vertical="center"/>
    </xf>
    <xf numFmtId="0" fontId="40" fillId="30" borderId="0" applyNumberFormat="0" applyBorder="0" applyAlignment="0" applyProtection="0">
      <alignment vertical="center"/>
    </xf>
    <xf numFmtId="0" fontId="28" fillId="21" borderId="0" applyNumberFormat="0" applyBorder="0" applyAlignment="0" applyProtection="0">
      <alignment vertical="center"/>
    </xf>
    <xf numFmtId="0" fontId="1" fillId="0" borderId="0">
      <alignment vertical="center"/>
    </xf>
    <xf numFmtId="0" fontId="29" fillId="35" borderId="0" applyNumberFormat="0" applyBorder="0" applyAlignment="0" applyProtection="0">
      <alignment vertical="center"/>
    </xf>
    <xf numFmtId="0" fontId="28" fillId="16" borderId="0" applyNumberFormat="0" applyBorder="0" applyAlignment="0" applyProtection="0">
      <alignment vertical="center"/>
    </xf>
    <xf numFmtId="0" fontId="28" fillId="37" borderId="0" applyNumberFormat="0" applyBorder="0" applyAlignment="0" applyProtection="0">
      <alignment vertical="center"/>
    </xf>
    <xf numFmtId="0" fontId="29" fillId="39" borderId="0" applyNumberFormat="0" applyBorder="0" applyAlignment="0" applyProtection="0">
      <alignment vertical="center"/>
    </xf>
    <xf numFmtId="0" fontId="29" fillId="41" borderId="0" applyNumberFormat="0" applyBorder="0" applyAlignment="0" applyProtection="0">
      <alignment vertical="center"/>
    </xf>
    <xf numFmtId="0" fontId="28" fillId="42" borderId="0" applyNumberFormat="0" applyBorder="0" applyAlignment="0" applyProtection="0">
      <alignment vertical="center"/>
    </xf>
    <xf numFmtId="0" fontId="28" fillId="34" borderId="0" applyNumberFormat="0" applyBorder="0" applyAlignment="0" applyProtection="0">
      <alignment vertical="center"/>
    </xf>
    <xf numFmtId="0" fontId="0" fillId="0" borderId="0">
      <alignment vertical="center"/>
    </xf>
    <xf numFmtId="0" fontId="29" fillId="33" borderId="0" applyNumberFormat="0" applyBorder="0" applyAlignment="0" applyProtection="0">
      <alignment vertical="center"/>
    </xf>
    <xf numFmtId="0" fontId="28" fillId="25" borderId="0" applyNumberFormat="0" applyBorder="0" applyAlignment="0" applyProtection="0">
      <alignment vertical="center"/>
    </xf>
    <xf numFmtId="0" fontId="1" fillId="0" borderId="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8" fillId="38" borderId="0" applyNumberFormat="0" applyBorder="0" applyAlignment="0" applyProtection="0">
      <alignment vertical="center"/>
    </xf>
    <xf numFmtId="0" fontId="0" fillId="0" borderId="0"/>
    <xf numFmtId="0" fontId="29" fillId="36" borderId="0" applyNumberFormat="0" applyBorder="0" applyAlignment="0" applyProtection="0">
      <alignment vertical="center"/>
    </xf>
    <xf numFmtId="0" fontId="28" fillId="43" borderId="0" applyNumberFormat="0" applyBorder="0" applyAlignment="0" applyProtection="0">
      <alignment vertical="center"/>
    </xf>
    <xf numFmtId="0" fontId="28" fillId="44" borderId="0" applyNumberFormat="0" applyBorder="0" applyAlignment="0" applyProtection="0">
      <alignment vertical="center"/>
    </xf>
    <xf numFmtId="0" fontId="29" fillId="40" borderId="0" applyNumberFormat="0" applyBorder="0" applyAlignment="0" applyProtection="0">
      <alignment vertical="center"/>
    </xf>
    <xf numFmtId="0" fontId="28" fillId="28" borderId="0" applyNumberFormat="0" applyBorder="0" applyAlignment="0" applyProtection="0">
      <alignment vertical="center"/>
    </xf>
    <xf numFmtId="0" fontId="0" fillId="0" borderId="0"/>
    <xf numFmtId="0" fontId="0" fillId="0" borderId="0"/>
    <xf numFmtId="0" fontId="0" fillId="0" borderId="0"/>
    <xf numFmtId="0" fontId="0" fillId="0" borderId="0"/>
    <xf numFmtId="0" fontId="0" fillId="0" borderId="0"/>
  </cellStyleXfs>
  <cellXfs count="584">
    <xf numFmtId="0" fontId="0" fillId="0" borderId="0" xfId="0">
      <alignment vertical="center"/>
    </xf>
    <xf numFmtId="0" fontId="1" fillId="0" borderId="0" xfId="44">
      <alignment vertical="center"/>
    </xf>
    <xf numFmtId="0" fontId="1" fillId="0" borderId="0" xfId="33">
      <alignment vertical="center"/>
    </xf>
    <xf numFmtId="0" fontId="2" fillId="0" borderId="0" xfId="33" applyFont="1">
      <alignment vertical="center"/>
    </xf>
    <xf numFmtId="0" fontId="2" fillId="0" borderId="0" xfId="33" applyFont="1" applyAlignment="1">
      <alignment horizontal="right" vertical="center"/>
    </xf>
    <xf numFmtId="0" fontId="3" fillId="0" borderId="0" xfId="33" applyFont="1" applyAlignment="1">
      <alignment horizontal="left" vertical="center"/>
    </xf>
    <xf numFmtId="0" fontId="2" fillId="0" borderId="1" xfId="33" applyFont="1" applyBorder="1" applyAlignment="1">
      <alignment horizontal="center" vertical="center" wrapText="1"/>
    </xf>
    <xf numFmtId="0" fontId="2" fillId="0" borderId="1" xfId="33" applyFont="1" applyBorder="1" applyAlignment="1">
      <alignment horizontal="center" vertical="center"/>
    </xf>
    <xf numFmtId="0" fontId="1" fillId="0" borderId="1" xfId="33" applyBorder="1" applyAlignment="1">
      <alignment horizontal="center" vertical="center"/>
    </xf>
    <xf numFmtId="0" fontId="1" fillId="0" borderId="1" xfId="33" applyFont="1" applyBorder="1" applyAlignment="1">
      <alignment horizontal="left" vertical="top" wrapText="1"/>
    </xf>
    <xf numFmtId="0" fontId="1" fillId="0" borderId="1" xfId="33" applyFont="1" applyBorder="1" applyAlignment="1">
      <alignment horizontal="center" vertical="center" wrapText="1"/>
    </xf>
    <xf numFmtId="0" fontId="1" fillId="0" borderId="1" xfId="44" applyBorder="1" applyAlignment="1">
      <alignment horizontal="center" vertical="center"/>
    </xf>
    <xf numFmtId="0" fontId="1" fillId="0" borderId="1" xfId="44" applyFont="1" applyBorder="1" applyAlignment="1">
      <alignment horizontal="left" vertical="top" wrapText="1"/>
    </xf>
    <xf numFmtId="0" fontId="1" fillId="0" borderId="1" xfId="44" applyFont="1" applyBorder="1" applyAlignment="1">
      <alignment horizontal="center" vertical="center" wrapText="1"/>
    </xf>
    <xf numFmtId="0" fontId="1" fillId="0" borderId="1" xfId="44" applyBorder="1" applyAlignment="1">
      <alignment horizontal="left" vertical="top" wrapText="1"/>
    </xf>
    <xf numFmtId="0" fontId="1" fillId="0" borderId="1" xfId="44" applyBorder="1" applyAlignment="1">
      <alignment horizontal="center" vertical="center" wrapText="1"/>
    </xf>
    <xf numFmtId="0" fontId="0" fillId="2" borderId="0" xfId="58" applyFill="1"/>
    <xf numFmtId="0" fontId="0" fillId="0" borderId="0" xfId="48" applyFont="1"/>
    <xf numFmtId="0" fontId="0" fillId="2" borderId="0" xfId="55" applyFont="1" applyFill="1"/>
    <xf numFmtId="0" fontId="0" fillId="2" borderId="0" xfId="56" applyFill="1"/>
    <xf numFmtId="0" fontId="0" fillId="2" borderId="0" xfId="18" applyFill="1"/>
    <xf numFmtId="0" fontId="4" fillId="3" borderId="0" xfId="57" applyFont="1" applyFill="1"/>
    <xf numFmtId="0" fontId="4" fillId="2" borderId="0" xfId="57" applyFont="1" applyFill="1" applyAlignment="1">
      <alignment vertical="top"/>
    </xf>
    <xf numFmtId="0" fontId="5" fillId="2" borderId="0" xfId="57" applyFont="1" applyFill="1" applyAlignment="1">
      <alignment vertical="center" wrapText="1"/>
    </xf>
    <xf numFmtId="0" fontId="4" fillId="2" borderId="0" xfId="57" applyFont="1" applyFill="1" applyAlignment="1">
      <alignment horizontal="center" wrapText="1"/>
    </xf>
    <xf numFmtId="0" fontId="4" fillId="2" borderId="0" xfId="57" applyFont="1" applyFill="1"/>
    <xf numFmtId="0" fontId="0" fillId="2" borderId="0" xfId="57" applyFont="1" applyFill="1"/>
    <xf numFmtId="0" fontId="6" fillId="4" borderId="1" xfId="57" applyFont="1" applyFill="1" applyBorder="1" applyAlignment="1">
      <alignment horizontal="center" vertical="center"/>
    </xf>
    <xf numFmtId="0" fontId="4" fillId="2" borderId="0" xfId="57" applyFont="1" applyFill="1" applyBorder="1" applyAlignment="1">
      <alignment vertical="top"/>
    </xf>
    <xf numFmtId="0" fontId="6" fillId="4" borderId="2" xfId="57" applyFont="1" applyFill="1" applyBorder="1" applyAlignment="1">
      <alignment horizontal="left" vertical="center"/>
    </xf>
    <xf numFmtId="0" fontId="6" fillId="4" borderId="3" xfId="57" applyFont="1" applyFill="1" applyBorder="1" applyAlignment="1">
      <alignment horizontal="left" vertical="center"/>
    </xf>
    <xf numFmtId="0" fontId="6" fillId="4" borderId="4" xfId="57" applyFont="1" applyFill="1" applyBorder="1" applyAlignment="1">
      <alignment horizontal="left" vertical="center"/>
    </xf>
    <xf numFmtId="0" fontId="4" fillId="5" borderId="1" xfId="57" applyFont="1" applyFill="1" applyBorder="1" applyAlignment="1">
      <alignment horizontal="center" vertical="center"/>
    </xf>
    <xf numFmtId="0" fontId="4" fillId="5" borderId="1" xfId="57" applyFont="1" applyFill="1" applyBorder="1" applyAlignment="1">
      <alignment horizontal="center" vertical="center" wrapText="1"/>
    </xf>
    <xf numFmtId="0" fontId="4" fillId="2" borderId="0" xfId="57" applyFont="1" applyFill="1" applyBorder="1" applyAlignment="1">
      <alignment vertical="top" wrapText="1"/>
    </xf>
    <xf numFmtId="0" fontId="4" fillId="2" borderId="1" xfId="57" applyFont="1" applyFill="1" applyBorder="1" applyAlignment="1">
      <alignment horizontal="center" vertical="center" wrapText="1"/>
    </xf>
    <xf numFmtId="0" fontId="5" fillId="2" borderId="1" xfId="57" applyFont="1" applyFill="1" applyBorder="1" applyAlignment="1">
      <alignment vertical="center" wrapText="1"/>
    </xf>
    <xf numFmtId="0" fontId="7" fillId="6" borderId="1" xfId="57" applyFont="1" applyFill="1" applyBorder="1" applyAlignment="1">
      <alignment horizontal="center" vertical="center" wrapText="1"/>
    </xf>
    <xf numFmtId="0" fontId="4" fillId="2" borderId="1" xfId="57" applyFont="1" applyFill="1" applyBorder="1" applyAlignment="1">
      <alignment horizontal="left" vertical="top" wrapText="1"/>
    </xf>
    <xf numFmtId="0" fontId="4" fillId="3" borderId="0" xfId="57" applyFont="1" applyFill="1" applyBorder="1" applyAlignment="1">
      <alignment vertical="top" wrapText="1"/>
    </xf>
    <xf numFmtId="0" fontId="4" fillId="3" borderId="0" xfId="57" applyFont="1" applyFill="1" applyAlignment="1">
      <alignment vertical="top"/>
    </xf>
    <xf numFmtId="0" fontId="4" fillId="3" borderId="0" xfId="57" applyFont="1" applyFill="1" applyBorder="1" applyAlignment="1">
      <alignment vertical="top"/>
    </xf>
    <xf numFmtId="0" fontId="6" fillId="4" borderId="1" xfId="57" applyFont="1" applyFill="1" applyBorder="1" applyAlignment="1">
      <alignment horizontal="left" vertical="center"/>
    </xf>
    <xf numFmtId="0" fontId="0" fillId="3" borderId="0" xfId="57" applyFont="1" applyFill="1"/>
    <xf numFmtId="0" fontId="0" fillId="2" borderId="0" xfId="57" applyFont="1" applyFill="1" applyBorder="1" applyAlignment="1">
      <alignment vertical="top" wrapText="1"/>
    </xf>
    <xf numFmtId="0" fontId="0" fillId="2" borderId="1" xfId="57" applyFont="1" applyFill="1" applyBorder="1" applyAlignment="1">
      <alignment horizontal="center" vertical="center"/>
    </xf>
    <xf numFmtId="0" fontId="0" fillId="2" borderId="1" xfId="57" applyFont="1" applyFill="1" applyBorder="1" applyAlignment="1">
      <alignment horizontal="left" vertical="top" wrapText="1"/>
    </xf>
    <xf numFmtId="0" fontId="0" fillId="2" borderId="1" xfId="57" applyFont="1" applyFill="1" applyBorder="1" applyAlignment="1">
      <alignment horizontal="left" vertical="top"/>
    </xf>
    <xf numFmtId="0" fontId="0" fillId="2" borderId="5" xfId="57" applyFont="1" applyFill="1" applyBorder="1" applyAlignment="1">
      <alignment horizontal="center" vertical="center"/>
    </xf>
    <xf numFmtId="0" fontId="0" fillId="2" borderId="2" xfId="57" applyFont="1" applyFill="1" applyBorder="1" applyAlignment="1">
      <alignment horizontal="left" vertical="top" wrapText="1"/>
    </xf>
    <xf numFmtId="0" fontId="7" fillId="3" borderId="6" xfId="57" applyFont="1" applyFill="1" applyBorder="1" applyAlignment="1">
      <alignment horizontal="center" vertical="center" wrapText="1"/>
    </xf>
    <xf numFmtId="0" fontId="0" fillId="2" borderId="5" xfId="57" applyFont="1" applyFill="1" applyBorder="1" applyAlignment="1">
      <alignment horizontal="left" vertical="top"/>
    </xf>
    <xf numFmtId="0" fontId="0" fillId="2" borderId="7" xfId="57" applyFont="1" applyFill="1" applyBorder="1" applyAlignment="1">
      <alignment horizontal="center" vertical="center"/>
    </xf>
    <xf numFmtId="0" fontId="0" fillId="2" borderId="7" xfId="57" applyFont="1" applyFill="1" applyBorder="1" applyAlignment="1">
      <alignment horizontal="left" vertical="top" wrapText="1"/>
    </xf>
    <xf numFmtId="0" fontId="7" fillId="6" borderId="5" xfId="57" applyFont="1" applyFill="1" applyBorder="1" applyAlignment="1">
      <alignment horizontal="center" vertical="center" wrapText="1"/>
    </xf>
    <xf numFmtId="0" fontId="0" fillId="2" borderId="7" xfId="57" applyFont="1" applyFill="1" applyBorder="1" applyAlignment="1">
      <alignment horizontal="left" vertical="top"/>
    </xf>
    <xf numFmtId="0" fontId="0" fillId="2" borderId="8" xfId="57" applyFont="1" applyFill="1" applyBorder="1" applyAlignment="1">
      <alignment horizontal="left" vertical="top" wrapText="1"/>
    </xf>
    <xf numFmtId="0" fontId="7" fillId="3" borderId="3" xfId="57" applyFont="1" applyFill="1" applyBorder="1" applyAlignment="1">
      <alignment horizontal="center" vertical="center" wrapText="1"/>
    </xf>
    <xf numFmtId="0" fontId="0" fillId="2" borderId="9" xfId="57" applyFont="1" applyFill="1" applyBorder="1" applyAlignment="1">
      <alignment horizontal="center" vertical="center"/>
    </xf>
    <xf numFmtId="0" fontId="0" fillId="2" borderId="9" xfId="57" applyFont="1" applyFill="1" applyBorder="1" applyAlignment="1">
      <alignment horizontal="left" vertical="top"/>
    </xf>
    <xf numFmtId="0" fontId="7" fillId="3" borderId="4" xfId="57" applyFont="1" applyFill="1" applyBorder="1" applyAlignment="1">
      <alignment horizontal="center" vertical="center" wrapText="1"/>
    </xf>
    <xf numFmtId="0" fontId="0" fillId="3" borderId="1" xfId="57" applyFont="1" applyFill="1" applyBorder="1" applyAlignment="1">
      <alignment horizontal="left" vertical="top" wrapText="1"/>
    </xf>
    <xf numFmtId="0" fontId="0" fillId="2" borderId="5" xfId="57" applyFont="1" applyFill="1" applyBorder="1" applyAlignment="1">
      <alignment horizontal="left" vertical="top" wrapText="1"/>
    </xf>
    <xf numFmtId="0" fontId="7" fillId="6" borderId="10" xfId="57" applyFont="1" applyFill="1" applyBorder="1" applyAlignment="1">
      <alignment horizontal="center" vertical="center" wrapText="1"/>
    </xf>
    <xf numFmtId="0" fontId="0" fillId="3" borderId="0" xfId="58" applyFill="1"/>
    <xf numFmtId="0" fontId="0" fillId="2" borderId="1" xfId="58" applyFill="1" applyBorder="1" applyAlignment="1">
      <alignment horizontal="center" vertical="center"/>
    </xf>
    <xf numFmtId="0" fontId="5" fillId="2" borderId="1" xfId="58" applyFont="1" applyFill="1" applyBorder="1" applyAlignment="1">
      <alignment vertical="center" wrapText="1"/>
    </xf>
    <xf numFmtId="0" fontId="0" fillId="2" borderId="1" xfId="58" applyFont="1" applyFill="1" applyBorder="1" applyAlignment="1">
      <alignment horizontal="left" vertical="top"/>
    </xf>
    <xf numFmtId="0" fontId="4" fillId="3" borderId="0" xfId="58" applyFont="1" applyFill="1"/>
    <xf numFmtId="0" fontId="4" fillId="2" borderId="0" xfId="58" applyFont="1" applyFill="1"/>
    <xf numFmtId="0" fontId="6" fillId="4" borderId="1" xfId="58" applyFont="1" applyFill="1" applyBorder="1" applyAlignment="1">
      <alignment horizontal="left" vertical="center"/>
    </xf>
    <xf numFmtId="0" fontId="4" fillId="5" borderId="1" xfId="58" applyFont="1" applyFill="1" applyBorder="1" applyAlignment="1">
      <alignment horizontal="center" vertical="center"/>
    </xf>
    <xf numFmtId="0" fontId="5" fillId="5" borderId="1" xfId="58" applyFont="1" applyFill="1" applyBorder="1" applyAlignment="1">
      <alignment horizontal="center" vertical="center" wrapText="1"/>
    </xf>
    <xf numFmtId="0" fontId="0" fillId="2" borderId="7" xfId="58" applyFill="1" applyBorder="1" applyAlignment="1">
      <alignment horizontal="center" vertical="center"/>
    </xf>
    <xf numFmtId="0" fontId="0" fillId="2" borderId="5" xfId="58" applyFill="1" applyBorder="1" applyAlignment="1">
      <alignment horizontal="center" vertical="center"/>
    </xf>
    <xf numFmtId="0" fontId="0" fillId="2" borderId="5" xfId="58" applyFont="1" applyFill="1" applyBorder="1" applyAlignment="1">
      <alignment horizontal="left" vertical="top"/>
    </xf>
    <xf numFmtId="0" fontId="0" fillId="2" borderId="7" xfId="58" applyFont="1" applyFill="1" applyBorder="1" applyAlignment="1">
      <alignment horizontal="left" vertical="top"/>
    </xf>
    <xf numFmtId="0" fontId="0" fillId="2" borderId="11" xfId="57" applyFont="1" applyFill="1" applyBorder="1" applyAlignment="1">
      <alignment horizontal="left" vertical="top" wrapText="1"/>
    </xf>
    <xf numFmtId="0" fontId="0" fillId="2" borderId="9" xfId="57" applyFont="1" applyFill="1" applyBorder="1" applyAlignment="1">
      <alignment horizontal="left" vertical="top" wrapText="1"/>
    </xf>
    <xf numFmtId="0" fontId="0" fillId="2" borderId="1" xfId="58" applyFont="1" applyFill="1" applyBorder="1" applyAlignment="1">
      <alignment horizontal="left" vertical="top" wrapText="1"/>
    </xf>
    <xf numFmtId="0" fontId="0" fillId="2" borderId="8" xfId="58" applyFont="1" applyFill="1" applyBorder="1" applyAlignment="1">
      <alignment horizontal="left" vertical="top" wrapText="1"/>
    </xf>
    <xf numFmtId="0" fontId="0" fillId="2" borderId="9" xfId="58" applyFill="1" applyBorder="1" applyAlignment="1">
      <alignment horizontal="center" vertical="center"/>
    </xf>
    <xf numFmtId="0" fontId="0" fillId="2" borderId="9" xfId="58" applyFont="1" applyFill="1" applyBorder="1" applyAlignment="1">
      <alignment horizontal="left" vertical="top"/>
    </xf>
    <xf numFmtId="0" fontId="0" fillId="3" borderId="1" xfId="58" applyFont="1" applyFill="1" applyBorder="1" applyAlignment="1">
      <alignment horizontal="left" vertical="top" wrapText="1"/>
    </xf>
    <xf numFmtId="0" fontId="5" fillId="0" borderId="1" xfId="58" applyFont="1" applyFill="1" applyBorder="1" applyAlignment="1">
      <alignment horizontal="left" vertical="top" wrapText="1"/>
    </xf>
    <xf numFmtId="0" fontId="5" fillId="2" borderId="1" xfId="58" applyFont="1" applyFill="1" applyBorder="1" applyAlignment="1">
      <alignment horizontal="left" vertical="top" wrapText="1"/>
    </xf>
    <xf numFmtId="0" fontId="0" fillId="2" borderId="7" xfId="58" applyFont="1" applyFill="1" applyBorder="1" applyAlignment="1">
      <alignment horizontal="left" vertical="top" wrapText="1"/>
    </xf>
    <xf numFmtId="0" fontId="4" fillId="3" borderId="0" xfId="48" applyFont="1" applyFill="1"/>
    <xf numFmtId="0" fontId="4" fillId="2" borderId="0" xfId="48" applyFont="1" applyFill="1" applyBorder="1" applyAlignment="1">
      <alignment vertical="top" wrapText="1"/>
    </xf>
    <xf numFmtId="0" fontId="4" fillId="2" borderId="0" xfId="48" applyFont="1" applyFill="1" applyAlignment="1">
      <alignment vertical="top"/>
    </xf>
    <xf numFmtId="0" fontId="5" fillId="2" borderId="0" xfId="48" applyFont="1" applyFill="1" applyAlignment="1">
      <alignment vertical="center" wrapText="1"/>
    </xf>
    <xf numFmtId="0" fontId="4" fillId="2" borderId="0" xfId="48" applyFont="1" applyFill="1" applyAlignment="1">
      <alignment horizontal="center" wrapText="1"/>
    </xf>
    <xf numFmtId="0" fontId="4" fillId="0" borderId="0" xfId="48" applyFont="1"/>
    <xf numFmtId="0" fontId="4" fillId="2" borderId="0" xfId="48" applyFont="1" applyFill="1" applyBorder="1" applyAlignment="1">
      <alignment vertical="top"/>
    </xf>
    <xf numFmtId="0" fontId="6" fillId="4" borderId="1" xfId="48" applyFont="1" applyFill="1" applyBorder="1" applyAlignment="1">
      <alignment horizontal="left" vertical="center"/>
    </xf>
    <xf numFmtId="0" fontId="4" fillId="5" borderId="1" xfId="48" applyFont="1" applyFill="1" applyBorder="1" applyAlignment="1">
      <alignment horizontal="center" vertical="center"/>
    </xf>
    <xf numFmtId="0" fontId="5" fillId="5" borderId="1" xfId="48" applyFont="1" applyFill="1" applyBorder="1" applyAlignment="1">
      <alignment horizontal="center" vertical="center" wrapText="1"/>
    </xf>
    <xf numFmtId="0" fontId="0" fillId="2" borderId="4" xfId="57" applyFont="1" applyFill="1" applyBorder="1" applyAlignment="1">
      <alignment horizontal="center"/>
    </xf>
    <xf numFmtId="0" fontId="7" fillId="6" borderId="9" xfId="57" applyFont="1" applyFill="1" applyBorder="1" applyAlignment="1">
      <alignment horizontal="center" vertical="center" wrapText="1"/>
    </xf>
    <xf numFmtId="0" fontId="0" fillId="2" borderId="0" xfId="48" applyFont="1" applyFill="1" applyBorder="1" applyAlignment="1">
      <alignment vertical="top" wrapText="1"/>
    </xf>
    <xf numFmtId="0" fontId="4" fillId="3" borderId="0" xfId="55" applyFont="1" applyFill="1"/>
    <xf numFmtId="0" fontId="4" fillId="2" borderId="0" xfId="55" applyFont="1" applyFill="1" applyBorder="1" applyAlignment="1">
      <alignment vertical="top"/>
    </xf>
    <xf numFmtId="0" fontId="6" fillId="4" borderId="1" xfId="55" applyFont="1" applyFill="1" applyBorder="1" applyAlignment="1">
      <alignment horizontal="left" vertical="center"/>
    </xf>
    <xf numFmtId="0" fontId="4" fillId="2" borderId="0" xfId="55" applyFont="1" applyFill="1"/>
    <xf numFmtId="0" fontId="4" fillId="5" borderId="1" xfId="55" applyFont="1" applyFill="1" applyBorder="1" applyAlignment="1">
      <alignment horizontal="center" vertical="center"/>
    </xf>
    <xf numFmtId="0" fontId="5" fillId="5" borderId="1" xfId="55" applyFont="1" applyFill="1" applyBorder="1" applyAlignment="1">
      <alignment horizontal="center" vertical="center" wrapText="1"/>
    </xf>
    <xf numFmtId="0" fontId="0" fillId="2" borderId="1" xfId="58" applyFill="1" applyBorder="1" applyAlignment="1">
      <alignment horizontal="left" vertical="top"/>
    </xf>
    <xf numFmtId="0" fontId="0" fillId="3" borderId="0" xfId="55" applyFont="1" applyFill="1"/>
    <xf numFmtId="0" fontId="0" fillId="2" borderId="0" xfId="55" applyFont="1" applyFill="1" applyBorder="1" applyAlignment="1">
      <alignment vertical="top" wrapText="1"/>
    </xf>
    <xf numFmtId="0" fontId="0" fillId="2" borderId="1" xfId="55" applyFont="1" applyFill="1" applyBorder="1" applyAlignment="1">
      <alignment horizontal="center" vertical="center"/>
    </xf>
    <xf numFmtId="0" fontId="0" fillId="2" borderId="7" xfId="55" applyFont="1" applyFill="1" applyBorder="1" applyAlignment="1">
      <alignment horizontal="left" vertical="top" wrapText="1"/>
    </xf>
    <xf numFmtId="0" fontId="0" fillId="2" borderId="1" xfId="55" applyFont="1" applyFill="1" applyBorder="1" applyAlignment="1">
      <alignment horizontal="left" vertical="top"/>
    </xf>
    <xf numFmtId="0" fontId="0" fillId="2" borderId="5" xfId="55" applyFont="1" applyFill="1" applyBorder="1" applyAlignment="1">
      <alignment horizontal="center" vertical="center"/>
    </xf>
    <xf numFmtId="0" fontId="0" fillId="2" borderId="8" xfId="55" applyFont="1" applyFill="1" applyBorder="1" applyAlignment="1">
      <alignment horizontal="left" vertical="top" wrapText="1"/>
    </xf>
    <xf numFmtId="0" fontId="0" fillId="2" borderId="5" xfId="55" applyFont="1" applyFill="1" applyBorder="1" applyAlignment="1">
      <alignment horizontal="left" vertical="top"/>
    </xf>
    <xf numFmtId="0" fontId="0" fillId="2" borderId="9" xfId="55" applyFont="1" applyFill="1" applyBorder="1" applyAlignment="1">
      <alignment horizontal="center" vertical="center"/>
    </xf>
    <xf numFmtId="0" fontId="0" fillId="2" borderId="1" xfId="55" applyFont="1" applyFill="1" applyBorder="1" applyAlignment="1">
      <alignment horizontal="left" vertical="top" wrapText="1"/>
    </xf>
    <xf numFmtId="0" fontId="0" fillId="2" borderId="9" xfId="55" applyFont="1" applyFill="1" applyBorder="1" applyAlignment="1">
      <alignment horizontal="left" vertical="top"/>
    </xf>
    <xf numFmtId="0" fontId="0" fillId="2" borderId="7" xfId="55" applyFont="1" applyFill="1" applyBorder="1" applyAlignment="1">
      <alignment horizontal="center" vertical="center"/>
    </xf>
    <xf numFmtId="0" fontId="0" fillId="2" borderId="7" xfId="55" applyFont="1" applyFill="1" applyBorder="1" applyAlignment="1">
      <alignment horizontal="left" vertical="top"/>
    </xf>
    <xf numFmtId="0" fontId="4" fillId="2" borderId="0" xfId="55" applyFont="1" applyFill="1" applyBorder="1" applyAlignment="1">
      <alignment vertical="top" wrapText="1"/>
    </xf>
    <xf numFmtId="0" fontId="5" fillId="2" borderId="0" xfId="55" applyFont="1" applyFill="1" applyBorder="1" applyAlignment="1">
      <alignment vertical="center" wrapText="1"/>
    </xf>
    <xf numFmtId="0" fontId="4" fillId="2" borderId="0" xfId="55" applyFont="1" applyFill="1" applyAlignment="1">
      <alignment horizontal="center"/>
    </xf>
    <xf numFmtId="0" fontId="4" fillId="3" borderId="0" xfId="56" applyFont="1" applyFill="1"/>
    <xf numFmtId="0" fontId="4" fillId="2" borderId="0" xfId="56" applyFont="1" applyFill="1"/>
    <xf numFmtId="0" fontId="6" fillId="4" borderId="1" xfId="56" applyFont="1" applyFill="1" applyBorder="1" applyAlignment="1">
      <alignment horizontal="left" vertical="center"/>
    </xf>
    <xf numFmtId="0" fontId="4" fillId="5" borderId="1" xfId="56" applyFont="1" applyFill="1" applyBorder="1" applyAlignment="1">
      <alignment horizontal="center" vertical="center"/>
    </xf>
    <xf numFmtId="0" fontId="5" fillId="5" borderId="1" xfId="56" applyFont="1" applyFill="1" applyBorder="1" applyAlignment="1">
      <alignment horizontal="center" vertical="center" wrapText="1"/>
    </xf>
    <xf numFmtId="0" fontId="0" fillId="3" borderId="0" xfId="56" applyFill="1"/>
    <xf numFmtId="0" fontId="0" fillId="2" borderId="1" xfId="56" applyFill="1" applyBorder="1" applyAlignment="1">
      <alignment horizontal="center" vertical="center"/>
    </xf>
    <xf numFmtId="0" fontId="0" fillId="2" borderId="1" xfId="56" applyFont="1" applyFill="1" applyBorder="1" applyAlignment="1">
      <alignment horizontal="left" vertical="top" wrapText="1"/>
    </xf>
    <xf numFmtId="0" fontId="0" fillId="2" borderId="1" xfId="56" applyFill="1" applyBorder="1" applyAlignment="1">
      <alignment horizontal="left" vertical="top"/>
    </xf>
    <xf numFmtId="0" fontId="0" fillId="2" borderId="0" xfId="56" applyFill="1" applyBorder="1" applyAlignment="1">
      <alignment vertical="top" wrapText="1"/>
    </xf>
    <xf numFmtId="0" fontId="4" fillId="2" borderId="0" xfId="56" applyFont="1" applyFill="1" applyBorder="1" applyAlignment="1">
      <alignment vertical="top" wrapText="1"/>
    </xf>
    <xf numFmtId="0" fontId="5" fillId="2" borderId="0" xfId="56" applyFont="1" applyFill="1" applyBorder="1" applyAlignment="1">
      <alignment vertical="center" wrapText="1"/>
    </xf>
    <xf numFmtId="0" fontId="4" fillId="2" borderId="0" xfId="56" applyFont="1" applyFill="1" applyAlignment="1">
      <alignment horizontal="center"/>
    </xf>
    <xf numFmtId="0" fontId="4" fillId="3" borderId="0" xfId="18" applyFont="1" applyFill="1"/>
    <xf numFmtId="0" fontId="4" fillId="2" borderId="0" xfId="18" applyFont="1" applyFill="1" applyBorder="1" applyAlignment="1">
      <alignment vertical="top"/>
    </xf>
    <xf numFmtId="0" fontId="6" fillId="4" borderId="1" xfId="18" applyFont="1" applyFill="1" applyBorder="1" applyAlignment="1">
      <alignment horizontal="left" vertical="center"/>
    </xf>
    <xf numFmtId="0" fontId="4" fillId="2" borderId="0" xfId="18" applyFont="1" applyFill="1"/>
    <xf numFmtId="0" fontId="4" fillId="5" borderId="1" xfId="18" applyFont="1" applyFill="1" applyBorder="1" applyAlignment="1">
      <alignment horizontal="center" vertical="center"/>
    </xf>
    <xf numFmtId="0" fontId="5" fillId="5" borderId="1" xfId="18" applyFont="1" applyFill="1" applyBorder="1" applyAlignment="1">
      <alignment horizontal="center" vertical="center" wrapText="1"/>
    </xf>
    <xf numFmtId="0" fontId="0" fillId="3" borderId="0" xfId="18" applyFill="1"/>
    <xf numFmtId="0" fontId="0" fillId="2" borderId="0" xfId="18" applyFill="1" applyBorder="1" applyAlignment="1">
      <alignment vertical="top" wrapText="1"/>
    </xf>
    <xf numFmtId="0" fontId="0" fillId="2" borderId="1" xfId="18" applyFill="1" applyBorder="1" applyAlignment="1">
      <alignment horizontal="center" vertical="center"/>
    </xf>
    <xf numFmtId="0" fontId="5" fillId="2" borderId="1" xfId="18" applyFont="1" applyFill="1" applyBorder="1" applyAlignment="1">
      <alignment vertical="center" wrapText="1"/>
    </xf>
    <xf numFmtId="0" fontId="0" fillId="2" borderId="1" xfId="18" applyFill="1" applyBorder="1" applyAlignment="1">
      <alignment horizontal="left" vertical="top"/>
    </xf>
    <xf numFmtId="0" fontId="5" fillId="0" borderId="1" xfId="18" applyFont="1" applyFill="1" applyBorder="1" applyAlignment="1">
      <alignment vertical="center" wrapText="1"/>
    </xf>
    <xf numFmtId="0" fontId="0" fillId="2" borderId="1" xfId="18" applyFont="1" applyFill="1" applyBorder="1" applyAlignment="1">
      <alignment horizontal="left" vertical="top" wrapText="1"/>
    </xf>
    <xf numFmtId="0" fontId="0" fillId="2" borderId="7" xfId="18" applyFont="1" applyFill="1" applyBorder="1" applyAlignment="1">
      <alignment horizontal="left" vertical="top" wrapText="1"/>
    </xf>
    <xf numFmtId="0" fontId="4" fillId="2" borderId="0" xfId="18" applyFont="1" applyFill="1" applyAlignment="1">
      <alignment vertical="top"/>
    </xf>
    <xf numFmtId="0" fontId="5" fillId="2" borderId="0" xfId="18" applyFont="1" applyFill="1" applyAlignment="1">
      <alignment vertical="center" wrapText="1"/>
    </xf>
    <xf numFmtId="0" fontId="4" fillId="2" borderId="0" xfId="18" applyFont="1" applyFill="1" applyAlignment="1">
      <alignment horizontal="center"/>
    </xf>
    <xf numFmtId="0" fontId="0" fillId="0" borderId="0" xfId="0" applyFont="1">
      <alignment vertical="center"/>
    </xf>
    <xf numFmtId="0" fontId="8" fillId="0" borderId="0" xfId="0" applyFont="1">
      <alignment vertical="center"/>
    </xf>
    <xf numFmtId="0" fontId="9" fillId="0" borderId="0" xfId="0" applyFont="1">
      <alignment vertical="center"/>
    </xf>
    <xf numFmtId="0" fontId="0" fillId="7" borderId="0" xfId="0" applyFont="1" applyFill="1" applyBorder="1">
      <alignment vertical="center"/>
    </xf>
    <xf numFmtId="0" fontId="9" fillId="7" borderId="0" xfId="0" applyFont="1" applyFill="1" applyBorder="1">
      <alignment vertical="center"/>
    </xf>
    <xf numFmtId="0" fontId="0" fillId="0" borderId="0" xfId="0" applyFill="1" applyBorder="1">
      <alignment vertical="center"/>
    </xf>
    <xf numFmtId="0" fontId="7" fillId="0" borderId="0" xfId="0" applyFont="1">
      <alignment vertical="center"/>
    </xf>
    <xf numFmtId="0" fontId="7" fillId="0" borderId="0" xfId="0" applyFont="1" applyBorder="1">
      <alignment vertical="center"/>
    </xf>
    <xf numFmtId="0" fontId="4" fillId="0" borderId="0" xfId="0" applyFont="1">
      <alignment vertical="center"/>
    </xf>
    <xf numFmtId="0" fontId="7" fillId="0" borderId="12" xfId="0" applyFont="1" applyBorder="1" applyAlignment="1">
      <alignment horizontal="left" vertical="center"/>
    </xf>
    <xf numFmtId="0" fontId="7" fillId="0" borderId="8" xfId="0" applyFont="1" applyBorder="1" applyAlignment="1">
      <alignment horizontal="left" vertical="top" wrapText="1"/>
    </xf>
    <xf numFmtId="0" fontId="7" fillId="0" borderId="6" xfId="0" applyFont="1" applyBorder="1" applyAlignment="1">
      <alignment horizontal="left" vertical="top" wrapText="1"/>
    </xf>
    <xf numFmtId="0" fontId="7" fillId="0" borderId="8" xfId="0" applyFont="1" applyBorder="1" applyAlignment="1">
      <alignment vertical="center"/>
    </xf>
    <xf numFmtId="0" fontId="7" fillId="0" borderId="6" xfId="0" applyFont="1" applyBorder="1" applyAlignment="1">
      <alignment vertical="center"/>
    </xf>
    <xf numFmtId="0" fontId="7" fillId="0" borderId="11" xfId="0" applyFont="1" applyBorder="1" applyAlignment="1">
      <alignment horizontal="left" vertical="top" wrapText="1"/>
    </xf>
    <xf numFmtId="0" fontId="7" fillId="0" borderId="0" xfId="0" applyFont="1" applyBorder="1" applyAlignment="1">
      <alignment horizontal="left" vertical="top" wrapText="1"/>
    </xf>
    <xf numFmtId="0" fontId="7" fillId="0" borderId="13" xfId="0" applyFont="1" applyBorder="1" applyAlignment="1">
      <alignment horizontal="left" vertical="top" wrapText="1"/>
    </xf>
    <xf numFmtId="0" fontId="7" fillId="0" borderId="11" xfId="0" applyFont="1" applyBorder="1" applyAlignment="1">
      <alignment vertical="center"/>
    </xf>
    <xf numFmtId="0" fontId="7" fillId="0" borderId="0" xfId="0" applyFont="1" applyBorder="1" applyAlignment="1">
      <alignment vertical="center"/>
    </xf>
    <xf numFmtId="0" fontId="7" fillId="0" borderId="0" xfId="0" applyFont="1" applyBorder="1" applyAlignment="1">
      <alignment horizontal="left" vertical="top"/>
    </xf>
    <xf numFmtId="0" fontId="7" fillId="0" borderId="11" xfId="0" applyFont="1" applyBorder="1" applyAlignment="1">
      <alignment horizontal="center" vertical="center"/>
    </xf>
    <xf numFmtId="0" fontId="7" fillId="0" borderId="0" xfId="0" applyFont="1" applyBorder="1" applyAlignment="1">
      <alignment horizontal="center" vertical="center"/>
    </xf>
    <xf numFmtId="0" fontId="7" fillId="0" borderId="0" xfId="0" applyFont="1" applyBorder="1" applyAlignment="1">
      <alignment vertical="top"/>
    </xf>
    <xf numFmtId="0" fontId="7" fillId="0" borderId="11" xfId="0" applyFont="1" applyBorder="1" applyAlignment="1">
      <alignment horizontal="center" vertical="center" wrapText="1"/>
    </xf>
    <xf numFmtId="0" fontId="7" fillId="0" borderId="14" xfId="0" applyFont="1" applyBorder="1" applyAlignment="1">
      <alignment vertical="top"/>
    </xf>
    <xf numFmtId="0" fontId="7" fillId="0" borderId="12" xfId="0" applyFont="1" applyBorder="1" applyAlignment="1">
      <alignment vertical="top"/>
    </xf>
    <xf numFmtId="0" fontId="7" fillId="0" borderId="14" xfId="0" applyFont="1" applyBorder="1" applyAlignment="1">
      <alignment horizontal="left" vertical="top" wrapText="1"/>
    </xf>
    <xf numFmtId="0" fontId="7" fillId="0" borderId="12" xfId="0" applyFont="1" applyBorder="1" applyAlignment="1">
      <alignment horizontal="left" vertical="top" wrapText="1"/>
    </xf>
    <xf numFmtId="0" fontId="7" fillId="0" borderId="15" xfId="0" applyFont="1" applyBorder="1" applyAlignment="1">
      <alignment horizontal="left" vertical="top" wrapText="1"/>
    </xf>
    <xf numFmtId="0" fontId="7" fillId="0" borderId="14" xfId="0" applyFont="1" applyBorder="1" applyAlignment="1">
      <alignment vertical="center"/>
    </xf>
    <xf numFmtId="0" fontId="7" fillId="0" borderId="12" xfId="0" applyFont="1" applyBorder="1" applyAlignment="1">
      <alignment vertical="center"/>
    </xf>
    <xf numFmtId="0" fontId="7" fillId="8" borderId="2" xfId="54" applyFont="1" applyFill="1" applyBorder="1" applyAlignment="1">
      <alignment horizontal="center" vertical="center" wrapText="1"/>
    </xf>
    <xf numFmtId="0" fontId="7" fillId="8" borderId="3" xfId="54" applyFont="1" applyFill="1" applyBorder="1" applyAlignment="1">
      <alignment horizontal="center" vertical="center" wrapText="1"/>
    </xf>
    <xf numFmtId="0" fontId="7" fillId="8" borderId="4" xfId="54" applyFont="1" applyFill="1" applyBorder="1" applyAlignment="1">
      <alignment horizontal="center" vertical="center" wrapText="1"/>
    </xf>
    <xf numFmtId="0" fontId="10" fillId="6" borderId="2" xfId="0" applyFont="1" applyFill="1" applyBorder="1" applyAlignment="1" applyProtection="1">
      <alignment horizontal="center" vertical="center" wrapText="1"/>
      <protection locked="0"/>
    </xf>
    <xf numFmtId="0" fontId="7" fillId="0" borderId="3" xfId="0" applyFont="1" applyBorder="1" applyAlignment="1">
      <alignment vertical="center" wrapText="1"/>
    </xf>
    <xf numFmtId="0" fontId="7" fillId="0" borderId="1" xfId="0" applyFont="1" applyFill="1" applyBorder="1" applyAlignment="1" applyProtection="1">
      <alignment horizontal="left" vertical="top" wrapText="1"/>
      <protection locked="0"/>
    </xf>
    <xf numFmtId="0" fontId="7" fillId="7" borderId="0" xfId="0" applyFont="1" applyFill="1" applyBorder="1">
      <alignment vertical="center"/>
    </xf>
    <xf numFmtId="0" fontId="7" fillId="8" borderId="8" xfId="54" applyFont="1" applyFill="1" applyBorder="1" applyAlignment="1">
      <alignment horizontal="center" vertical="center" wrapText="1"/>
    </xf>
    <xf numFmtId="0" fontId="7" fillId="8" borderId="6" xfId="54" applyFont="1" applyFill="1" applyBorder="1" applyAlignment="1">
      <alignment horizontal="center" vertical="center" wrapText="1"/>
    </xf>
    <xf numFmtId="0" fontId="7" fillId="8" borderId="10" xfId="54" applyFont="1" applyFill="1" applyBorder="1" applyAlignment="1">
      <alignment horizontal="center" vertical="center" wrapText="1"/>
    </xf>
    <xf numFmtId="0" fontId="7" fillId="5" borderId="1" xfId="0" applyNumberFormat="1" applyFont="1" applyFill="1" applyBorder="1" applyAlignment="1" applyProtection="1">
      <alignment horizontal="center" vertical="center" wrapText="1" shrinkToFit="1"/>
      <protection locked="0"/>
    </xf>
    <xf numFmtId="0" fontId="7" fillId="0" borderId="3" xfId="0" applyNumberFormat="1" applyFont="1" applyFill="1" applyBorder="1" applyAlignment="1" applyProtection="1">
      <alignment horizontal="center" vertical="center" wrapText="1" shrinkToFit="1"/>
      <protection locked="0"/>
    </xf>
    <xf numFmtId="0" fontId="7" fillId="8" borderId="14" xfId="54" applyFont="1" applyFill="1" applyBorder="1" applyAlignment="1">
      <alignment horizontal="center" vertical="center" wrapText="1"/>
    </xf>
    <xf numFmtId="0" fontId="7" fillId="8" borderId="12" xfId="54" applyFont="1" applyFill="1" applyBorder="1" applyAlignment="1">
      <alignment horizontal="center" vertical="center" wrapText="1"/>
    </xf>
    <xf numFmtId="0" fontId="7" fillId="8" borderId="15" xfId="54" applyFont="1" applyFill="1" applyBorder="1" applyAlignment="1">
      <alignment horizontal="center" vertical="center" wrapText="1"/>
    </xf>
    <xf numFmtId="0" fontId="7" fillId="0" borderId="2" xfId="0" applyNumberFormat="1" applyFont="1" applyFill="1" applyBorder="1" applyAlignment="1" applyProtection="1">
      <alignment horizontal="left" vertical="center" wrapText="1" shrinkToFit="1"/>
      <protection locked="0"/>
    </xf>
    <xf numFmtId="0" fontId="7" fillId="8" borderId="2" xfId="0" applyNumberFormat="1" applyFont="1" applyFill="1" applyBorder="1" applyAlignment="1">
      <alignment horizontal="center" vertical="center" wrapText="1"/>
    </xf>
    <xf numFmtId="0" fontId="7" fillId="8" borderId="3" xfId="0" applyNumberFormat="1" applyFont="1" applyFill="1" applyBorder="1" applyAlignment="1">
      <alignment horizontal="center" vertical="center" wrapText="1"/>
    </xf>
    <xf numFmtId="0" fontId="7" fillId="8" borderId="4" xfId="0" applyNumberFormat="1" applyFont="1" applyFill="1" applyBorder="1" applyAlignment="1">
      <alignment horizontal="center" vertical="center" wrapText="1"/>
    </xf>
    <xf numFmtId="58" fontId="7" fillId="8" borderId="1" xfId="0" applyNumberFormat="1" applyFont="1" applyFill="1" applyBorder="1" applyAlignment="1">
      <alignment horizontal="center" vertical="center" wrapText="1"/>
    </xf>
    <xf numFmtId="179" fontId="7" fillId="0" borderId="1" xfId="0" applyNumberFormat="1" applyFont="1" applyFill="1" applyBorder="1" applyAlignment="1">
      <alignment horizontal="center" vertical="center" wrapText="1"/>
    </xf>
    <xf numFmtId="0" fontId="7" fillId="8" borderId="1" xfId="54" applyFont="1" applyFill="1" applyBorder="1" applyAlignment="1">
      <alignment horizontal="center" vertical="center" wrapText="1"/>
    </xf>
    <xf numFmtId="0" fontId="7" fillId="8" borderId="2" xfId="0" applyFont="1" applyFill="1" applyBorder="1" applyAlignment="1">
      <alignment horizontal="center" vertical="center"/>
    </xf>
    <xf numFmtId="0" fontId="7" fillId="8" borderId="4" xfId="0" applyFont="1" applyFill="1" applyBorder="1" applyAlignment="1">
      <alignment horizontal="center" vertical="center"/>
    </xf>
    <xf numFmtId="0" fontId="7" fillId="0" borderId="1" xfId="54" applyFont="1" applyFill="1" applyBorder="1" applyAlignment="1" applyProtection="1">
      <alignment horizontal="left" vertical="center" wrapText="1"/>
      <protection locked="0"/>
    </xf>
    <xf numFmtId="0" fontId="7" fillId="0" borderId="6" xfId="0" applyFont="1" applyFill="1" applyBorder="1" applyAlignment="1">
      <alignment horizontal="center" vertical="center"/>
    </xf>
    <xf numFmtId="0" fontId="7" fillId="0" borderId="0" xfId="54" applyFont="1" applyFill="1" applyBorder="1" applyAlignment="1" applyProtection="1">
      <alignment horizontal="left" vertical="center" wrapText="1"/>
      <protection locked="0"/>
    </xf>
    <xf numFmtId="0" fontId="7" fillId="7" borderId="0" xfId="54" applyFont="1" applyFill="1" applyBorder="1" applyAlignment="1">
      <alignment horizontal="center" vertical="center" wrapText="1"/>
    </xf>
    <xf numFmtId="0" fontId="7" fillId="7" borderId="0" xfId="0" applyFont="1" applyFill="1" applyBorder="1" applyAlignment="1">
      <alignment horizontal="center" vertical="center"/>
    </xf>
    <xf numFmtId="0" fontId="7" fillId="7" borderId="0" xfId="0" applyFont="1" applyFill="1" applyBorder="1" applyAlignment="1" applyProtection="1">
      <alignment horizontal="left" vertical="center" shrinkToFit="1"/>
      <protection locked="0"/>
    </xf>
    <xf numFmtId="0" fontId="6" fillId="5" borderId="2" xfId="0" applyFont="1" applyFill="1" applyBorder="1" applyAlignment="1">
      <alignment horizontal="center" vertical="center"/>
    </xf>
    <xf numFmtId="0" fontId="6" fillId="5" borderId="3" xfId="0" applyFont="1" applyFill="1" applyBorder="1" applyAlignment="1">
      <alignment horizontal="center" vertical="center"/>
    </xf>
    <xf numFmtId="0" fontId="7" fillId="8" borderId="1" xfId="0" applyFont="1" applyFill="1" applyBorder="1" applyAlignment="1">
      <alignment horizontal="center" vertical="center" wrapText="1"/>
    </xf>
    <xf numFmtId="0" fontId="7" fillId="8" borderId="1" xfId="54" applyFont="1" applyFill="1" applyBorder="1" applyAlignment="1" applyProtection="1">
      <alignment horizontal="center" vertical="center"/>
      <protection locked="0"/>
    </xf>
    <xf numFmtId="0" fontId="11" fillId="9" borderId="1" xfId="54" applyFont="1" applyFill="1" applyBorder="1" applyAlignment="1" applyProtection="1">
      <alignment horizontal="center" vertical="center" wrapText="1"/>
      <protection locked="0"/>
    </xf>
    <xf numFmtId="49" fontId="7" fillId="0" borderId="1" xfId="54" applyNumberFormat="1" applyFont="1" applyFill="1" applyBorder="1" applyAlignment="1" applyProtection="1">
      <alignment horizontal="center" vertical="center" wrapText="1"/>
      <protection locked="0"/>
    </xf>
    <xf numFmtId="0" fontId="7" fillId="0" borderId="1" xfId="54" applyFont="1" applyFill="1" applyBorder="1" applyAlignment="1" applyProtection="1">
      <alignment horizontal="center" vertical="center" wrapText="1"/>
      <protection locked="0"/>
    </xf>
    <xf numFmtId="0" fontId="7" fillId="0" borderId="2" xfId="54" applyFont="1" applyFill="1" applyBorder="1" applyAlignment="1" applyProtection="1">
      <alignment horizontal="left" vertical="top" wrapText="1"/>
      <protection locked="0"/>
    </xf>
    <xf numFmtId="0" fontId="7" fillId="0" borderId="3" xfId="54" applyFont="1" applyFill="1" applyBorder="1" applyAlignment="1" applyProtection="1">
      <alignment horizontal="left" vertical="top" wrapText="1"/>
      <protection locked="0"/>
    </xf>
    <xf numFmtId="0" fontId="7" fillId="0" borderId="0" xfId="0" applyFont="1" applyFill="1" applyBorder="1">
      <alignment vertical="center"/>
    </xf>
    <xf numFmtId="0" fontId="7" fillId="0" borderId="10" xfId="0" applyFont="1" applyBorder="1" applyAlignment="1">
      <alignment vertical="center"/>
    </xf>
    <xf numFmtId="0" fontId="7" fillId="0" borderId="13" xfId="0" applyFont="1" applyBorder="1" applyAlignment="1">
      <alignment vertical="center"/>
    </xf>
    <xf numFmtId="0" fontId="7" fillId="0" borderId="13" xfId="0" applyFont="1" applyBorder="1" applyAlignment="1">
      <alignment horizontal="center" vertical="center"/>
    </xf>
    <xf numFmtId="0" fontId="7" fillId="0" borderId="13" xfId="0" applyFont="1" applyBorder="1" applyAlignment="1">
      <alignment horizontal="center" vertical="center" wrapText="1"/>
    </xf>
    <xf numFmtId="0" fontId="7" fillId="0" borderId="15" xfId="0" applyFont="1" applyBorder="1" applyAlignment="1">
      <alignment vertical="center"/>
    </xf>
    <xf numFmtId="0" fontId="7" fillId="0" borderId="0" xfId="0" applyFont="1" applyBorder="1" applyAlignment="1">
      <alignment vertical="center" wrapText="1"/>
    </xf>
    <xf numFmtId="0" fontId="7" fillId="0" borderId="4" xfId="0" applyFont="1" applyBorder="1" applyAlignment="1">
      <alignment vertical="center" wrapText="1"/>
    </xf>
    <xf numFmtId="0" fontId="7" fillId="10" borderId="14" xfId="0" applyFont="1" applyFill="1" applyBorder="1" applyAlignment="1" applyProtection="1">
      <alignment horizontal="left" vertical="top" wrapText="1"/>
      <protection locked="0"/>
    </xf>
    <xf numFmtId="0" fontId="7" fillId="10" borderId="12" xfId="0" applyFont="1" applyFill="1" applyBorder="1" applyAlignment="1" applyProtection="1">
      <alignment horizontal="left" vertical="top" wrapText="1"/>
      <protection locked="0"/>
    </xf>
    <xf numFmtId="0" fontId="7" fillId="10" borderId="2" xfId="0" applyNumberFormat="1" applyFont="1" applyFill="1" applyBorder="1" applyAlignment="1" applyProtection="1">
      <alignment horizontal="center" vertical="center" wrapText="1" shrinkToFit="1"/>
      <protection locked="0"/>
    </xf>
    <xf numFmtId="0" fontId="7" fillId="10" borderId="3" xfId="0" applyNumberFormat="1" applyFont="1" applyFill="1" applyBorder="1" applyAlignment="1" applyProtection="1">
      <alignment horizontal="center" vertical="center" wrapText="1" shrinkToFit="1"/>
      <protection locked="0"/>
    </xf>
    <xf numFmtId="0" fontId="7" fillId="0" borderId="3" xfId="0" applyNumberFormat="1" applyFont="1" applyFill="1" applyBorder="1" applyAlignment="1" applyProtection="1">
      <alignment horizontal="left" vertical="center" wrapText="1" shrinkToFit="1"/>
      <protection locked="0"/>
    </xf>
    <xf numFmtId="0" fontId="7" fillId="8" borderId="1" xfId="0" applyNumberFormat="1" applyFont="1" applyFill="1" applyBorder="1" applyAlignment="1">
      <alignment horizontal="center" vertical="center" wrapText="1"/>
    </xf>
    <xf numFmtId="183" fontId="7" fillId="7" borderId="1" xfId="0" applyNumberFormat="1" applyFont="1" applyFill="1" applyBorder="1" applyAlignment="1">
      <alignment horizontal="center" vertical="center" wrapText="1"/>
    </xf>
    <xf numFmtId="0" fontId="7" fillId="8" borderId="1" xfId="0" applyFont="1" applyFill="1" applyBorder="1" applyAlignment="1" applyProtection="1">
      <alignment horizontal="center" vertical="center" wrapText="1" shrinkToFit="1"/>
    </xf>
    <xf numFmtId="0" fontId="7" fillId="0" borderId="0" xfId="0" applyFont="1" applyBorder="1" applyAlignment="1" applyProtection="1">
      <alignment horizontal="left" vertical="center" shrinkToFit="1"/>
      <protection locked="0"/>
    </xf>
    <xf numFmtId="0" fontId="7" fillId="5" borderId="8" xfId="0" applyFont="1" applyFill="1" applyBorder="1" applyAlignment="1">
      <alignment horizontal="center" vertical="center" wrapText="1"/>
    </xf>
    <xf numFmtId="0" fontId="7" fillId="5" borderId="10"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7" fillId="5" borderId="14" xfId="0" applyFont="1" applyFill="1" applyBorder="1" applyAlignment="1">
      <alignment horizontal="center" vertical="center" wrapText="1"/>
    </xf>
    <xf numFmtId="0" fontId="7" fillId="5" borderId="15" xfId="0" applyFont="1" applyFill="1" applyBorder="1" applyAlignment="1">
      <alignment horizontal="center" vertical="center" wrapText="1"/>
    </xf>
    <xf numFmtId="0" fontId="12" fillId="6" borderId="1" xfId="54" applyFont="1" applyFill="1" applyBorder="1" applyAlignment="1" applyProtection="1">
      <alignment horizontal="center" vertical="center" wrapText="1"/>
      <protection locked="0"/>
    </xf>
    <xf numFmtId="0" fontId="12" fillId="6" borderId="4" xfId="54" applyFont="1" applyFill="1" applyBorder="1" applyAlignment="1" applyProtection="1">
      <alignment horizontal="center" vertical="center" wrapText="1"/>
      <protection locked="0"/>
    </xf>
    <xf numFmtId="0" fontId="7" fillId="0" borderId="1" xfId="0" applyFont="1" applyBorder="1" applyAlignment="1">
      <alignment horizontal="center" vertical="center" wrapText="1"/>
    </xf>
    <xf numFmtId="179" fontId="7" fillId="0" borderId="2" xfId="0" applyNumberFormat="1" applyFont="1" applyBorder="1" applyAlignment="1">
      <alignment horizontal="center" vertical="center" shrinkToFit="1"/>
    </xf>
    <xf numFmtId="179" fontId="7" fillId="0" borderId="4" xfId="0" applyNumberFormat="1" applyFont="1" applyBorder="1" applyAlignment="1">
      <alignment horizontal="center" vertical="center" shrinkToFit="1"/>
    </xf>
    <xf numFmtId="0" fontId="7" fillId="0" borderId="12" xfId="0" applyFont="1" applyBorder="1" applyAlignment="1">
      <alignment horizontal="right" vertical="center"/>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7" fillId="0" borderId="4" xfId="0" applyFont="1" applyBorder="1" applyAlignment="1">
      <alignment horizontal="center" vertical="center"/>
    </xf>
    <xf numFmtId="179" fontId="7" fillId="0" borderId="2" xfId="0" applyNumberFormat="1" applyFont="1" applyBorder="1" applyAlignment="1">
      <alignment horizontal="center" vertical="center"/>
    </xf>
    <xf numFmtId="179" fontId="7" fillId="0" borderId="3" xfId="0" applyNumberFormat="1" applyFont="1" applyBorder="1" applyAlignment="1">
      <alignment horizontal="center" vertical="center"/>
    </xf>
    <xf numFmtId="184" fontId="7" fillId="0" borderId="2" xfId="0" applyNumberFormat="1" applyFont="1" applyBorder="1" applyAlignment="1">
      <alignment horizontal="center" vertical="center"/>
    </xf>
    <xf numFmtId="184" fontId="7" fillId="0" borderId="3" xfId="0" applyNumberFormat="1" applyFont="1" applyBorder="1" applyAlignment="1">
      <alignment horizontal="center" vertical="center"/>
    </xf>
    <xf numFmtId="0" fontId="7" fillId="0" borderId="8" xfId="0" applyFont="1" applyBorder="1" applyAlignment="1">
      <alignment horizontal="center" vertical="center"/>
    </xf>
    <xf numFmtId="0" fontId="7" fillId="0" borderId="6" xfId="0" applyFont="1" applyBorder="1" applyAlignment="1">
      <alignment horizontal="center" vertical="center"/>
    </xf>
    <xf numFmtId="0" fontId="7" fillId="0" borderId="10" xfId="0" applyFont="1" applyBorder="1" applyAlignment="1">
      <alignment horizontal="center" vertical="center"/>
    </xf>
    <xf numFmtId="184" fontId="13" fillId="0" borderId="8" xfId="0" applyNumberFormat="1" applyFont="1" applyBorder="1" applyAlignment="1">
      <alignment horizontal="center" vertical="center"/>
    </xf>
    <xf numFmtId="184" fontId="13" fillId="0" borderId="6" xfId="0" applyNumberFormat="1" applyFont="1" applyBorder="1" applyAlignment="1">
      <alignment horizontal="center" vertical="center"/>
    </xf>
    <xf numFmtId="184" fontId="13" fillId="0" borderId="11" xfId="0" applyNumberFormat="1" applyFont="1" applyBorder="1" applyAlignment="1">
      <alignment horizontal="center" vertical="center"/>
    </xf>
    <xf numFmtId="184" fontId="13" fillId="0" borderId="0" xfId="0" applyNumberFormat="1" applyFont="1" applyBorder="1" applyAlignment="1">
      <alignment horizontal="center" vertical="center"/>
    </xf>
    <xf numFmtId="0" fontId="7" fillId="0" borderId="14" xfId="0" applyFont="1" applyBorder="1" applyAlignment="1">
      <alignment horizontal="center" vertical="center"/>
    </xf>
    <xf numFmtId="0" fontId="7" fillId="0" borderId="12" xfId="0" applyFont="1" applyBorder="1" applyAlignment="1">
      <alignment horizontal="center" vertical="center"/>
    </xf>
    <xf numFmtId="0" fontId="7" fillId="0" borderId="15" xfId="0" applyFont="1" applyBorder="1" applyAlignment="1">
      <alignment horizontal="center" vertical="center"/>
    </xf>
    <xf numFmtId="184" fontId="13" fillId="0" borderId="14" xfId="0" applyNumberFormat="1" applyFont="1" applyBorder="1" applyAlignment="1">
      <alignment horizontal="center" vertical="center"/>
    </xf>
    <xf numFmtId="184" fontId="13" fillId="0" borderId="12" xfId="0" applyNumberFormat="1" applyFont="1" applyBorder="1" applyAlignment="1">
      <alignment horizontal="center" vertical="center"/>
    </xf>
    <xf numFmtId="0" fontId="7" fillId="0" borderId="0" xfId="0" applyFont="1" applyAlignment="1">
      <alignment horizontal="right" vertical="center"/>
    </xf>
    <xf numFmtId="185" fontId="7" fillId="0" borderId="1" xfId="0" applyNumberFormat="1" applyFont="1" applyBorder="1" applyAlignment="1">
      <alignment horizontal="center" vertical="center" wrapText="1"/>
    </xf>
    <xf numFmtId="0" fontId="7" fillId="10" borderId="3" xfId="0" applyFont="1" applyFill="1" applyBorder="1" applyAlignment="1">
      <alignment vertical="center" wrapText="1"/>
    </xf>
    <xf numFmtId="0" fontId="7" fillId="8" borderId="2" xfId="0" applyFont="1" applyFill="1" applyBorder="1" applyAlignment="1" applyProtection="1">
      <alignment horizontal="center" vertical="center" wrapText="1" shrinkToFit="1"/>
    </xf>
    <xf numFmtId="0" fontId="7" fillId="8" borderId="3" xfId="0" applyFont="1" applyFill="1" applyBorder="1" applyAlignment="1" applyProtection="1">
      <alignment horizontal="center" vertical="center" wrapText="1" shrinkToFit="1"/>
    </xf>
    <xf numFmtId="0" fontId="7" fillId="0" borderId="1" xfId="0" applyFont="1" applyBorder="1" applyAlignment="1" applyProtection="1">
      <alignment horizontal="left" vertical="center" shrinkToFit="1"/>
      <protection locked="0"/>
    </xf>
    <xf numFmtId="0" fontId="7" fillId="0" borderId="1" xfId="0" applyNumberFormat="1" applyFont="1" applyBorder="1" applyAlignment="1" applyProtection="1">
      <alignment vertical="center" shrinkToFit="1"/>
      <protection locked="0"/>
    </xf>
    <xf numFmtId="178" fontId="10" fillId="6" borderId="1" xfId="0" applyNumberFormat="1" applyFont="1" applyFill="1" applyBorder="1" applyAlignment="1" applyProtection="1">
      <alignment horizontal="center" vertical="center" wrapText="1"/>
      <protection locked="0"/>
    </xf>
    <xf numFmtId="186" fontId="7" fillId="8" borderId="1" xfId="0" applyNumberFormat="1" applyFont="1" applyFill="1" applyBorder="1" applyAlignment="1" applyProtection="1">
      <alignment horizontal="center" vertical="center" shrinkToFit="1"/>
      <protection locked="0"/>
    </xf>
    <xf numFmtId="0" fontId="7" fillId="11" borderId="2" xfId="0" applyNumberFormat="1" applyFont="1" applyFill="1" applyBorder="1" applyAlignment="1" applyProtection="1">
      <alignment vertical="center" shrinkToFit="1"/>
    </xf>
    <xf numFmtId="0" fontId="7" fillId="11" borderId="3" xfId="0" applyNumberFormat="1" applyFont="1" applyFill="1" applyBorder="1" applyAlignment="1" applyProtection="1">
      <alignment vertical="center" shrinkToFit="1"/>
    </xf>
    <xf numFmtId="0" fontId="7" fillId="11" borderId="4" xfId="0" applyNumberFormat="1" applyFont="1" applyFill="1" applyBorder="1" applyAlignment="1" applyProtection="1">
      <alignment vertical="center" shrinkToFit="1"/>
    </xf>
    <xf numFmtId="178" fontId="7" fillId="0" borderId="0" xfId="0" applyNumberFormat="1" applyFont="1" applyFill="1" applyBorder="1" applyAlignment="1" applyProtection="1">
      <alignment vertical="center" shrinkToFit="1"/>
    </xf>
    <xf numFmtId="0" fontId="7" fillId="0" borderId="2" xfId="0" applyFont="1" applyBorder="1" applyAlignment="1">
      <alignment horizontal="left" vertical="top" wrapText="1"/>
    </xf>
    <xf numFmtId="0" fontId="7" fillId="0" borderId="3" xfId="0" applyFont="1" applyBorder="1" applyAlignment="1">
      <alignment horizontal="left" vertical="top" wrapText="1"/>
    </xf>
    <xf numFmtId="0" fontId="7" fillId="0" borderId="4" xfId="0" applyFont="1" applyBorder="1" applyAlignment="1">
      <alignment horizontal="left" vertical="top" wrapText="1"/>
    </xf>
    <xf numFmtId="0" fontId="4" fillId="0" borderId="0" xfId="0" applyFont="1" applyBorder="1">
      <alignment vertical="center"/>
    </xf>
    <xf numFmtId="179" fontId="7" fillId="0" borderId="4" xfId="0" applyNumberFormat="1" applyFont="1" applyBorder="1" applyAlignment="1">
      <alignment horizontal="center" vertical="center"/>
    </xf>
    <xf numFmtId="184" fontId="7" fillId="0" borderId="4" xfId="0" applyNumberFormat="1" applyFont="1" applyBorder="1" applyAlignment="1">
      <alignment horizontal="center" vertical="center"/>
    </xf>
    <xf numFmtId="184" fontId="13" fillId="0" borderId="10" xfId="0" applyNumberFormat="1" applyFont="1" applyBorder="1" applyAlignment="1">
      <alignment horizontal="center" vertical="center"/>
    </xf>
    <xf numFmtId="184" fontId="13" fillId="0" borderId="13" xfId="0" applyNumberFormat="1" applyFont="1" applyBorder="1" applyAlignment="1">
      <alignment horizontal="center" vertical="center"/>
    </xf>
    <xf numFmtId="184" fontId="13" fillId="0" borderId="15" xfId="0" applyNumberFormat="1" applyFont="1" applyBorder="1" applyAlignment="1">
      <alignment horizontal="center" vertical="center"/>
    </xf>
    <xf numFmtId="0" fontId="14" fillId="0" borderId="0" xfId="0" applyFont="1" applyBorder="1">
      <alignment vertical="center"/>
    </xf>
    <xf numFmtId="0" fontId="14" fillId="0" borderId="0" xfId="0" applyFont="1">
      <alignment vertical="center"/>
    </xf>
    <xf numFmtId="0" fontId="7" fillId="10" borderId="15" xfId="0" applyFont="1" applyFill="1" applyBorder="1" applyAlignment="1" applyProtection="1">
      <alignment horizontal="left" vertical="top" wrapText="1"/>
      <protection locked="0"/>
    </xf>
    <xf numFmtId="0" fontId="7" fillId="10" borderId="4" xfId="0" applyNumberFormat="1" applyFont="1" applyFill="1" applyBorder="1" applyAlignment="1" applyProtection="1">
      <alignment horizontal="center" vertical="center" wrapText="1" shrinkToFit="1"/>
      <protection locked="0"/>
    </xf>
    <xf numFmtId="0" fontId="4" fillId="7" borderId="0" xfId="0" applyFont="1" applyFill="1" applyBorder="1">
      <alignment vertical="center"/>
    </xf>
    <xf numFmtId="0" fontId="7" fillId="0" borderId="4" xfId="0" applyNumberFormat="1" applyFont="1" applyFill="1" applyBorder="1" applyAlignment="1" applyProtection="1">
      <alignment horizontal="left" vertical="center" wrapText="1" shrinkToFit="1"/>
      <protection locked="0"/>
    </xf>
    <xf numFmtId="0" fontId="7" fillId="10" borderId="4" xfId="0" applyFont="1" applyFill="1" applyBorder="1" applyAlignment="1">
      <alignment vertical="center" wrapText="1"/>
    </xf>
    <xf numFmtId="0" fontId="7" fillId="8" borderId="4" xfId="0" applyFont="1" applyFill="1" applyBorder="1" applyAlignment="1" applyProtection="1">
      <alignment horizontal="center" vertical="center" wrapText="1" shrinkToFit="1"/>
    </xf>
    <xf numFmtId="0" fontId="6" fillId="5" borderId="4" xfId="0" applyFont="1" applyFill="1" applyBorder="1" applyAlignment="1">
      <alignment horizontal="center" vertical="center"/>
    </xf>
    <xf numFmtId="0" fontId="4" fillId="0" borderId="0" xfId="0" applyFont="1" applyFill="1" applyBorder="1">
      <alignment vertical="center"/>
    </xf>
    <xf numFmtId="0" fontId="7" fillId="0" borderId="16" xfId="54" applyFont="1" applyFill="1" applyBorder="1" applyAlignment="1" applyProtection="1">
      <alignment horizontal="center" vertical="center"/>
      <protection locked="0"/>
    </xf>
    <xf numFmtId="0" fontId="7" fillId="0" borderId="16" xfId="54" applyFont="1" applyFill="1" applyBorder="1" applyAlignment="1" applyProtection="1">
      <alignment horizontal="center" vertical="center" wrapText="1"/>
      <protection locked="0"/>
    </xf>
    <xf numFmtId="49" fontId="7" fillId="0" borderId="16" xfId="54" applyNumberFormat="1" applyFont="1" applyFill="1" applyBorder="1" applyAlignment="1" applyProtection="1">
      <alignment horizontal="center" vertical="center" wrapText="1"/>
      <protection locked="0"/>
    </xf>
    <xf numFmtId="0" fontId="7" fillId="0" borderId="16" xfId="54" applyFont="1" applyFill="1" applyBorder="1" applyAlignment="1" applyProtection="1">
      <alignment horizontal="left" vertical="center" wrapText="1"/>
      <protection locked="0"/>
    </xf>
    <xf numFmtId="0" fontId="6" fillId="8" borderId="17" xfId="0" applyFont="1" applyFill="1" applyBorder="1" applyAlignment="1">
      <alignment horizontal="center" vertical="center"/>
    </xf>
    <xf numFmtId="0" fontId="6" fillId="8" borderId="18" xfId="0" applyFont="1" applyFill="1" applyBorder="1" applyAlignment="1">
      <alignment horizontal="center" vertical="center"/>
    </xf>
    <xf numFmtId="0" fontId="7" fillId="8" borderId="19" xfId="0" applyFont="1" applyFill="1" applyBorder="1" applyAlignment="1">
      <alignment horizontal="center" vertical="center"/>
    </xf>
    <xf numFmtId="0" fontId="7" fillId="8" borderId="1" xfId="0" applyFont="1" applyFill="1" applyBorder="1" applyAlignment="1">
      <alignment horizontal="center" vertical="center"/>
    </xf>
    <xf numFmtId="0" fontId="7" fillId="8" borderId="1" xfId="0" applyFont="1" applyFill="1" applyBorder="1" applyAlignment="1">
      <alignment horizontal="left" vertical="center"/>
    </xf>
    <xf numFmtId="0" fontId="9" fillId="8" borderId="20" xfId="0" applyFont="1" applyFill="1" applyBorder="1" applyAlignment="1">
      <alignment horizontal="center" vertical="center"/>
    </xf>
    <xf numFmtId="0" fontId="9" fillId="8" borderId="8" xfId="0" applyFont="1" applyFill="1" applyBorder="1" applyAlignment="1">
      <alignment vertical="center"/>
    </xf>
    <xf numFmtId="0" fontId="9" fillId="8" borderId="6" xfId="0" applyFont="1" applyFill="1" applyBorder="1" applyAlignment="1">
      <alignment vertical="center"/>
    </xf>
    <xf numFmtId="0" fontId="9" fillId="8" borderId="21" xfId="0" applyFont="1" applyFill="1" applyBorder="1" applyAlignment="1">
      <alignment horizontal="center" vertical="center"/>
    </xf>
    <xf numFmtId="0" fontId="9" fillId="8" borderId="11" xfId="0" applyFont="1" applyFill="1" applyBorder="1" applyAlignment="1">
      <alignment vertical="center"/>
    </xf>
    <xf numFmtId="0" fontId="9" fillId="8" borderId="0" xfId="0" applyFont="1" applyFill="1" applyBorder="1" applyAlignment="1">
      <alignment vertical="center"/>
    </xf>
    <xf numFmtId="0" fontId="9" fillId="8" borderId="22" xfId="0" applyFont="1" applyFill="1" applyBorder="1" applyAlignment="1">
      <alignment horizontal="center" vertical="center"/>
    </xf>
    <xf numFmtId="0" fontId="9" fillId="8" borderId="14" xfId="0" applyFont="1" applyFill="1" applyBorder="1" applyAlignment="1">
      <alignment vertical="center"/>
    </xf>
    <xf numFmtId="0" fontId="9" fillId="8" borderId="12" xfId="0" applyFont="1" applyFill="1" applyBorder="1" applyAlignment="1">
      <alignment vertical="center"/>
    </xf>
    <xf numFmtId="0" fontId="7" fillId="8" borderId="1" xfId="0" applyFont="1" applyFill="1" applyBorder="1" applyAlignment="1">
      <alignment horizontal="left" vertical="center" wrapText="1"/>
    </xf>
    <xf numFmtId="0" fontId="7" fillId="8" borderId="23" xfId="0" applyFont="1" applyFill="1" applyBorder="1" applyAlignment="1">
      <alignment horizontal="center" vertical="center"/>
    </xf>
    <xf numFmtId="0" fontId="7" fillId="8" borderId="24" xfId="0" applyFont="1" applyFill="1" applyBorder="1" applyAlignment="1">
      <alignment horizontal="left" vertical="center" wrapText="1"/>
    </xf>
    <xf numFmtId="0" fontId="12" fillId="0" borderId="16" xfId="54" applyFont="1" applyFill="1" applyBorder="1" applyAlignment="1" applyProtection="1">
      <alignment horizontal="center" vertical="center" wrapText="1"/>
      <protection locked="0"/>
    </xf>
    <xf numFmtId="0" fontId="7" fillId="0" borderId="16" xfId="0" applyFont="1" applyFill="1" applyBorder="1" applyAlignment="1">
      <alignment horizontal="center" vertical="center" wrapText="1"/>
    </xf>
    <xf numFmtId="58" fontId="7" fillId="0" borderId="16" xfId="0" applyNumberFormat="1" applyFont="1" applyFill="1" applyBorder="1" applyAlignment="1">
      <alignment horizontal="center" vertical="center" shrinkToFit="1"/>
    </xf>
    <xf numFmtId="0" fontId="10" fillId="0" borderId="25" xfId="0" applyFont="1" applyBorder="1" applyAlignment="1">
      <alignment horizontal="left" vertical="top" wrapText="1"/>
    </xf>
    <xf numFmtId="0" fontId="7" fillId="0" borderId="26" xfId="0" applyFont="1" applyBorder="1" applyAlignment="1">
      <alignment horizontal="left" vertical="top" wrapText="1"/>
    </xf>
    <xf numFmtId="0" fontId="7" fillId="0" borderId="27" xfId="0" applyFont="1" applyBorder="1" applyAlignment="1">
      <alignment horizontal="left" vertical="top" wrapText="1"/>
    </xf>
    <xf numFmtId="0" fontId="7" fillId="0" borderId="28" xfId="0" applyFont="1" applyBorder="1" applyAlignment="1">
      <alignment horizontal="left" vertical="top" wrapText="1"/>
    </xf>
    <xf numFmtId="0" fontId="10" fillId="0" borderId="8" xfId="0" applyFont="1" applyFill="1" applyBorder="1" applyAlignment="1">
      <alignment horizontal="left" vertical="top"/>
    </xf>
    <xf numFmtId="0" fontId="7" fillId="0" borderId="6" xfId="0" applyFont="1" applyFill="1" applyBorder="1" applyAlignment="1">
      <alignment horizontal="left" vertical="top"/>
    </xf>
    <xf numFmtId="0" fontId="7" fillId="0" borderId="14" xfId="0" applyFont="1" applyFill="1" applyBorder="1" applyAlignment="1">
      <alignment horizontal="left" vertical="top" wrapText="1"/>
    </xf>
    <xf numFmtId="0" fontId="7" fillId="0" borderId="12" xfId="0" applyFont="1" applyFill="1" applyBorder="1" applyAlignment="1">
      <alignment horizontal="left" vertical="top" wrapText="1"/>
    </xf>
    <xf numFmtId="0" fontId="10" fillId="0" borderId="25" xfId="0" applyFont="1" applyFill="1" applyBorder="1" applyAlignment="1">
      <alignment horizontal="left" vertical="top" wrapText="1"/>
    </xf>
    <xf numFmtId="0" fontId="7" fillId="0" borderId="26" xfId="0" applyFont="1" applyFill="1" applyBorder="1" applyAlignment="1">
      <alignment horizontal="left" vertical="top"/>
    </xf>
    <xf numFmtId="0" fontId="7" fillId="0" borderId="27" xfId="0" applyFont="1" applyFill="1" applyBorder="1" applyAlignment="1">
      <alignment horizontal="left" vertical="top" wrapText="1"/>
    </xf>
    <xf numFmtId="0" fontId="7" fillId="0" borderId="28" xfId="0" applyFont="1" applyFill="1" applyBorder="1" applyAlignment="1">
      <alignment horizontal="left" vertical="top" wrapText="1"/>
    </xf>
    <xf numFmtId="0" fontId="10" fillId="0" borderId="8" xfId="0" applyFont="1" applyFill="1" applyBorder="1" applyAlignment="1">
      <alignment horizontal="left" vertical="top" wrapText="1"/>
    </xf>
    <xf numFmtId="0" fontId="7" fillId="0" borderId="6" xfId="0" applyFont="1" applyFill="1" applyBorder="1" applyAlignment="1">
      <alignment horizontal="left" vertical="top" wrapText="1"/>
    </xf>
    <xf numFmtId="0" fontId="9" fillId="8" borderId="10" xfId="0" applyFont="1" applyFill="1" applyBorder="1" applyAlignment="1">
      <alignment vertical="center"/>
    </xf>
    <xf numFmtId="0" fontId="11" fillId="0" borderId="8" xfId="0" applyFont="1" applyFill="1" applyBorder="1" applyAlignment="1" applyProtection="1">
      <alignment horizontal="left" vertical="top" wrapText="1"/>
    </xf>
    <xf numFmtId="0" fontId="9" fillId="0" borderId="6" xfId="0" applyFont="1" applyFill="1" applyBorder="1" applyAlignment="1" applyProtection="1">
      <alignment horizontal="left" vertical="top" wrapText="1"/>
    </xf>
    <xf numFmtId="0" fontId="9" fillId="8" borderId="13" xfId="0" applyFont="1" applyFill="1" applyBorder="1" applyAlignment="1">
      <alignment vertical="center"/>
    </xf>
    <xf numFmtId="0" fontId="9" fillId="8" borderId="1" xfId="0" applyFont="1" applyFill="1" applyBorder="1" applyAlignment="1" applyProtection="1">
      <alignment horizontal="center" vertical="center" wrapText="1"/>
    </xf>
    <xf numFmtId="185" fontId="9" fillId="11" borderId="1" xfId="0" applyNumberFormat="1" applyFont="1" applyFill="1" applyBorder="1" applyAlignment="1" applyProtection="1">
      <alignment horizontal="center" vertical="center" wrapText="1"/>
    </xf>
    <xf numFmtId="0" fontId="9" fillId="11" borderId="1" xfId="0" applyFont="1" applyFill="1" applyBorder="1" applyAlignment="1" applyProtection="1">
      <alignment horizontal="center" vertical="center" wrapText="1"/>
    </xf>
    <xf numFmtId="0" fontId="9" fillId="0" borderId="8" xfId="0" applyFont="1" applyFill="1" applyBorder="1" applyAlignment="1" applyProtection="1">
      <alignment horizontal="center" vertical="center" wrapText="1"/>
    </xf>
    <xf numFmtId="0" fontId="9" fillId="8" borderId="15" xfId="0" applyFont="1" applyFill="1" applyBorder="1" applyAlignment="1">
      <alignment vertical="center"/>
    </xf>
    <xf numFmtId="0" fontId="9" fillId="8" borderId="1" xfId="0" applyFont="1" applyFill="1" applyBorder="1" applyAlignment="1">
      <alignment horizontal="center" vertical="center" wrapText="1"/>
    </xf>
    <xf numFmtId="0" fontId="9" fillId="8" borderId="1" xfId="0" applyFont="1" applyFill="1" applyBorder="1" applyAlignment="1">
      <alignment horizontal="center" vertical="center"/>
    </xf>
    <xf numFmtId="0" fontId="9" fillId="11" borderId="1" xfId="0" applyFont="1" applyFill="1" applyBorder="1" applyAlignment="1">
      <alignment horizontal="center" vertical="center"/>
    </xf>
    <xf numFmtId="187" fontId="11" fillId="0" borderId="8" xfId="0" applyNumberFormat="1" applyFont="1" applyFill="1" applyBorder="1" applyAlignment="1" applyProtection="1">
      <alignment horizontal="left" vertical="center"/>
    </xf>
    <xf numFmtId="187" fontId="11" fillId="0" borderId="6" xfId="0" applyNumberFormat="1" applyFont="1" applyFill="1" applyBorder="1" applyAlignment="1" applyProtection="1">
      <alignment horizontal="left" vertical="center"/>
    </xf>
    <xf numFmtId="187" fontId="9" fillId="0" borderId="0" xfId="0" applyNumberFormat="1" applyFont="1" applyFill="1" applyBorder="1" applyAlignment="1" applyProtection="1">
      <alignment horizontal="center" vertical="center"/>
    </xf>
    <xf numFmtId="187" fontId="11" fillId="0" borderId="14" xfId="0" applyNumberFormat="1" applyFont="1" applyFill="1" applyBorder="1" applyAlignment="1" applyProtection="1">
      <alignment horizontal="left" vertical="center"/>
    </xf>
    <xf numFmtId="187" fontId="11" fillId="0" borderId="12" xfId="0" applyNumberFormat="1" applyFont="1" applyFill="1" applyBorder="1" applyAlignment="1" applyProtection="1">
      <alignment horizontal="left" vertical="center"/>
    </xf>
    <xf numFmtId="0" fontId="9" fillId="12" borderId="2" xfId="0" applyFont="1" applyFill="1" applyBorder="1" applyAlignment="1" applyProtection="1">
      <alignment horizontal="center" vertical="center"/>
    </xf>
    <xf numFmtId="0" fontId="9" fillId="8" borderId="2" xfId="0" applyFont="1" applyFill="1" applyBorder="1" applyAlignment="1" applyProtection="1">
      <alignment horizontal="center" vertical="center" wrapText="1"/>
    </xf>
    <xf numFmtId="0" fontId="9" fillId="8" borderId="3" xfId="0" applyFont="1" applyFill="1" applyBorder="1" applyAlignment="1" applyProtection="1">
      <alignment horizontal="center" vertical="center" wrapText="1"/>
    </xf>
    <xf numFmtId="0" fontId="9" fillId="8" borderId="4" xfId="0" applyFont="1" applyFill="1" applyBorder="1" applyAlignment="1" applyProtection="1">
      <alignment horizontal="center" vertical="center" wrapText="1"/>
    </xf>
    <xf numFmtId="176" fontId="9" fillId="0" borderId="2" xfId="0" applyNumberFormat="1" applyFont="1" applyFill="1" applyBorder="1" applyAlignment="1">
      <alignment horizontal="center" vertical="center" shrinkToFit="1"/>
    </xf>
    <xf numFmtId="0" fontId="11" fillId="0" borderId="8" xfId="0" applyFont="1" applyBorder="1" applyAlignment="1" applyProtection="1">
      <alignment horizontal="left" vertical="center"/>
    </xf>
    <xf numFmtId="0" fontId="9" fillId="0" borderId="6" xfId="0" applyFont="1" applyBorder="1" applyAlignment="1" applyProtection="1">
      <alignment horizontal="left" vertical="center"/>
    </xf>
    <xf numFmtId="0" fontId="9" fillId="0" borderId="11" xfId="0" applyFont="1" applyBorder="1" applyAlignment="1">
      <alignment horizontal="left" vertical="top" wrapText="1"/>
    </xf>
    <xf numFmtId="0" fontId="9" fillId="0" borderId="0" xfId="0" applyFont="1" applyBorder="1" applyAlignment="1">
      <alignment horizontal="left" vertical="top" wrapText="1"/>
    </xf>
    <xf numFmtId="0" fontId="9" fillId="0" borderId="14" xfId="0" applyFont="1" applyBorder="1" applyAlignment="1">
      <alignment horizontal="left" vertical="top" wrapText="1"/>
    </xf>
    <xf numFmtId="0" fontId="9" fillId="0" borderId="12" xfId="0" applyFont="1" applyBorder="1" applyAlignment="1">
      <alignment horizontal="left" vertical="top" wrapText="1"/>
    </xf>
    <xf numFmtId="0" fontId="10" fillId="0" borderId="6" xfId="0" applyFont="1" applyBorder="1" applyAlignment="1">
      <alignment horizontal="left" vertical="center"/>
    </xf>
    <xf numFmtId="0" fontId="11" fillId="6" borderId="29" xfId="0" applyFont="1" applyFill="1" applyBorder="1" applyAlignment="1" applyProtection="1">
      <alignment horizontal="left" vertical="center" wrapText="1"/>
      <protection locked="0"/>
    </xf>
    <xf numFmtId="0" fontId="10" fillId="0" borderId="30" xfId="0" applyFont="1" applyFill="1" applyBorder="1" applyAlignment="1" applyProtection="1">
      <alignment horizontal="left" vertical="top" wrapText="1"/>
      <protection locked="0"/>
    </xf>
    <xf numFmtId="0" fontId="10" fillId="0" borderId="31" xfId="0" applyFont="1" applyFill="1" applyBorder="1" applyAlignment="1" applyProtection="1">
      <alignment horizontal="left" vertical="top" wrapText="1"/>
      <protection locked="0"/>
    </xf>
    <xf numFmtId="0" fontId="7" fillId="0" borderId="16" xfId="0" applyFont="1" applyFill="1" applyBorder="1" applyAlignment="1">
      <alignment horizontal="left" vertical="center" wrapText="1"/>
    </xf>
    <xf numFmtId="183" fontId="9" fillId="11" borderId="1" xfId="0" applyNumberFormat="1" applyFont="1" applyFill="1" applyBorder="1" applyAlignment="1">
      <alignment horizontal="center" vertical="center"/>
    </xf>
    <xf numFmtId="177" fontId="9" fillId="11" borderId="1" xfId="0" applyNumberFormat="1" applyFont="1" applyFill="1" applyBorder="1" applyAlignment="1">
      <alignment horizontal="center" vertical="center"/>
    </xf>
    <xf numFmtId="0" fontId="9" fillId="0" borderId="6" xfId="0" applyFont="1" applyFill="1" applyBorder="1" applyAlignment="1" applyProtection="1">
      <alignment horizontal="center" vertical="center" wrapText="1"/>
    </xf>
    <xf numFmtId="0" fontId="9" fillId="0" borderId="6" xfId="0" applyFont="1" applyFill="1" applyBorder="1" applyAlignment="1">
      <alignment horizontal="center" vertical="center"/>
    </xf>
    <xf numFmtId="0" fontId="9" fillId="0" borderId="14" xfId="0" applyFont="1" applyFill="1" applyBorder="1" applyAlignment="1">
      <alignment vertical="center" wrapText="1"/>
    </xf>
    <xf numFmtId="0" fontId="9" fillId="0" borderId="12" xfId="0" applyFont="1" applyFill="1" applyBorder="1" applyAlignment="1">
      <alignment vertical="center"/>
    </xf>
    <xf numFmtId="0" fontId="9" fillId="0" borderId="12" xfId="0" applyFont="1" applyFill="1" applyBorder="1" applyAlignment="1">
      <alignment vertical="center" wrapText="1"/>
    </xf>
    <xf numFmtId="0" fontId="9" fillId="0" borderId="12" xfId="0" applyFont="1" applyFill="1" applyBorder="1" applyAlignment="1">
      <alignment horizontal="center" vertical="center"/>
    </xf>
    <xf numFmtId="187" fontId="9" fillId="0" borderId="3" xfId="0" applyNumberFormat="1" applyFont="1" applyFill="1" applyBorder="1" applyAlignment="1" applyProtection="1">
      <alignment horizontal="center" vertical="center"/>
    </xf>
    <xf numFmtId="0" fontId="9" fillId="12" borderId="4" xfId="0" applyFont="1" applyFill="1" applyBorder="1" applyAlignment="1" applyProtection="1">
      <alignment horizontal="center" vertical="center"/>
    </xf>
    <xf numFmtId="0" fontId="9" fillId="12" borderId="2" xfId="0" applyFont="1" applyFill="1" applyBorder="1" applyAlignment="1" applyProtection="1">
      <alignment horizontal="center" vertical="center" wrapText="1"/>
    </xf>
    <xf numFmtId="0" fontId="9" fillId="12" borderId="4" xfId="0" applyFont="1" applyFill="1" applyBorder="1" applyAlignment="1" applyProtection="1">
      <alignment horizontal="center" vertical="center" wrapText="1"/>
    </xf>
    <xf numFmtId="187" fontId="9" fillId="12" borderId="1" xfId="0" applyNumberFormat="1" applyFont="1" applyFill="1" applyBorder="1" applyAlignment="1" applyProtection="1">
      <alignment horizontal="center" vertical="center" shrinkToFit="1"/>
    </xf>
    <xf numFmtId="176" fontId="9" fillId="0" borderId="4" xfId="0" applyNumberFormat="1" applyFont="1" applyFill="1" applyBorder="1" applyAlignment="1">
      <alignment horizontal="center" vertical="center" shrinkToFit="1"/>
    </xf>
    <xf numFmtId="176" fontId="9" fillId="11" borderId="2" xfId="0" applyNumberFormat="1" applyFont="1" applyFill="1" applyBorder="1" applyAlignment="1">
      <alignment horizontal="center" vertical="center" shrinkToFit="1"/>
    </xf>
    <xf numFmtId="176" fontId="9" fillId="11" borderId="4" xfId="0" applyNumberFormat="1" applyFont="1" applyFill="1" applyBorder="1" applyAlignment="1">
      <alignment horizontal="center" vertical="center" shrinkToFit="1"/>
    </xf>
    <xf numFmtId="187" fontId="9" fillId="9" borderId="2" xfId="0" applyNumberFormat="1" applyFont="1" applyFill="1" applyBorder="1" applyAlignment="1" applyProtection="1">
      <alignment horizontal="center" vertical="center" shrinkToFit="1"/>
    </xf>
    <xf numFmtId="187" fontId="9" fillId="9" borderId="3" xfId="0" applyNumberFormat="1" applyFont="1" applyFill="1" applyBorder="1" applyAlignment="1" applyProtection="1">
      <alignment horizontal="center" vertical="center" shrinkToFit="1"/>
    </xf>
    <xf numFmtId="0" fontId="9" fillId="0" borderId="0" xfId="0" applyFont="1" applyBorder="1" applyAlignment="1" applyProtection="1">
      <alignment horizontal="left" vertical="center"/>
    </xf>
    <xf numFmtId="58" fontId="7" fillId="0" borderId="16" xfId="0" applyNumberFormat="1" applyFont="1" applyBorder="1" applyAlignment="1">
      <alignment horizontal="center" vertical="center" shrinkToFit="1"/>
    </xf>
    <xf numFmtId="0" fontId="6" fillId="8" borderId="32" xfId="0" applyFont="1" applyFill="1" applyBorder="1" applyAlignment="1">
      <alignment horizontal="center" vertical="center"/>
    </xf>
    <xf numFmtId="0" fontId="7" fillId="8" borderId="33" xfId="0" applyFont="1" applyFill="1" applyBorder="1" applyAlignment="1">
      <alignment horizontal="center" vertical="center"/>
    </xf>
    <xf numFmtId="0" fontId="7" fillId="0" borderId="34" xfId="0" applyFont="1" applyBorder="1" applyAlignment="1">
      <alignment horizontal="left" vertical="top" wrapText="1"/>
    </xf>
    <xf numFmtId="0" fontId="7" fillId="0" borderId="35" xfId="0" applyFont="1" applyBorder="1" applyAlignment="1">
      <alignment horizontal="left" vertical="top" wrapText="1"/>
    </xf>
    <xf numFmtId="0" fontId="7" fillId="0" borderId="36" xfId="0" applyFont="1" applyFill="1" applyBorder="1" applyAlignment="1">
      <alignment horizontal="left" vertical="top"/>
    </xf>
    <xf numFmtId="0" fontId="7" fillId="0" borderId="37" xfId="0" applyFont="1" applyFill="1" applyBorder="1" applyAlignment="1">
      <alignment horizontal="left" vertical="top" wrapText="1"/>
    </xf>
    <xf numFmtId="0" fontId="7" fillId="0" borderId="34" xfId="0" applyFont="1" applyFill="1" applyBorder="1" applyAlignment="1">
      <alignment horizontal="left" vertical="top"/>
    </xf>
    <xf numFmtId="0" fontId="7" fillId="0" borderId="35" xfId="0" applyFont="1" applyFill="1" applyBorder="1" applyAlignment="1">
      <alignment horizontal="left" vertical="top" wrapText="1"/>
    </xf>
    <xf numFmtId="0" fontId="7" fillId="0" borderId="36" xfId="0" applyFont="1" applyFill="1" applyBorder="1" applyAlignment="1">
      <alignment horizontal="left" vertical="top" wrapText="1"/>
    </xf>
    <xf numFmtId="0" fontId="7" fillId="0" borderId="37" xfId="0" applyFont="1" applyBorder="1" applyAlignment="1">
      <alignment horizontal="left" vertical="top" wrapText="1"/>
    </xf>
    <xf numFmtId="0" fontId="9" fillId="0" borderId="36" xfId="0" applyFont="1" applyFill="1" applyBorder="1" applyAlignment="1" applyProtection="1">
      <alignment horizontal="left" vertical="top" wrapText="1"/>
    </xf>
    <xf numFmtId="177" fontId="9" fillId="11" borderId="33" xfId="0" applyNumberFormat="1" applyFont="1" applyFill="1" applyBorder="1" applyAlignment="1">
      <alignment horizontal="center" vertical="center"/>
    </xf>
    <xf numFmtId="0" fontId="9" fillId="0" borderId="36" xfId="0" applyFont="1" applyFill="1" applyBorder="1" applyAlignment="1">
      <alignment horizontal="center" vertical="center"/>
    </xf>
    <xf numFmtId="0" fontId="9" fillId="0" borderId="37" xfId="0" applyFont="1" applyFill="1" applyBorder="1" applyAlignment="1">
      <alignment horizontal="center" vertical="center"/>
    </xf>
    <xf numFmtId="187" fontId="9" fillId="0" borderId="38" xfId="0" applyNumberFormat="1" applyFont="1" applyFill="1" applyBorder="1" applyAlignment="1" applyProtection="1">
      <alignment horizontal="center" vertical="center"/>
    </xf>
    <xf numFmtId="187" fontId="9" fillId="12" borderId="33" xfId="0" applyNumberFormat="1" applyFont="1" applyFill="1" applyBorder="1" applyAlignment="1" applyProtection="1">
      <alignment horizontal="center" vertical="center" shrinkToFit="1"/>
    </xf>
    <xf numFmtId="187" fontId="9" fillId="9" borderId="38" xfId="0" applyNumberFormat="1" applyFont="1" applyFill="1" applyBorder="1" applyAlignment="1" applyProtection="1">
      <alignment horizontal="center" vertical="center" shrinkToFit="1"/>
    </xf>
    <xf numFmtId="0" fontId="9" fillId="0" borderId="39" xfId="0" applyFont="1" applyBorder="1" applyAlignment="1" applyProtection="1">
      <alignment horizontal="left" vertical="center"/>
    </xf>
    <xf numFmtId="0" fontId="9" fillId="0" borderId="39" xfId="0" applyFont="1" applyBorder="1" applyAlignment="1">
      <alignment horizontal="left" vertical="top" wrapText="1"/>
    </xf>
    <xf numFmtId="0" fontId="9" fillId="0" borderId="37" xfId="0" applyFont="1" applyBorder="1" applyAlignment="1">
      <alignment horizontal="left" vertical="top" wrapText="1"/>
    </xf>
    <xf numFmtId="0" fontId="10" fillId="0" borderId="36" xfId="0" applyFont="1" applyBorder="1" applyAlignment="1">
      <alignment horizontal="left" vertical="center"/>
    </xf>
    <xf numFmtId="0" fontId="11" fillId="6" borderId="40" xfId="0" applyFont="1" applyFill="1" applyBorder="1" applyAlignment="1" applyProtection="1">
      <alignment horizontal="left" vertical="center" wrapText="1"/>
      <protection locked="0"/>
    </xf>
    <xf numFmtId="0" fontId="10" fillId="0" borderId="41" xfId="0" applyFont="1" applyFill="1" applyBorder="1" applyAlignment="1" applyProtection="1">
      <alignment horizontal="left" vertical="top" wrapText="1"/>
      <protection locked="0"/>
    </xf>
    <xf numFmtId="179" fontId="7" fillId="7" borderId="1" xfId="0" applyNumberFormat="1" applyFont="1" applyFill="1" applyBorder="1" applyAlignment="1" applyProtection="1">
      <alignment horizontal="center" vertical="center" wrapText="1"/>
      <protection locked="0"/>
    </xf>
    <xf numFmtId="0" fontId="7" fillId="8" borderId="8" xfId="54" applyFont="1" applyFill="1" applyBorder="1" applyAlignment="1">
      <alignment horizontal="center" vertical="center"/>
    </xf>
    <xf numFmtId="0" fontId="7" fillId="8" borderId="6" xfId="54" applyFont="1" applyFill="1" applyBorder="1" applyAlignment="1">
      <alignment horizontal="center" vertical="center"/>
    </xf>
    <xf numFmtId="0" fontId="7" fillId="13" borderId="2" xfId="0" applyFont="1" applyFill="1" applyBorder="1" applyAlignment="1" applyProtection="1">
      <alignment horizontal="left" vertical="top" wrapText="1"/>
      <protection locked="0"/>
    </xf>
    <xf numFmtId="0" fontId="7" fillId="13" borderId="3" xfId="0" applyFont="1" applyFill="1" applyBorder="1" applyAlignment="1" applyProtection="1">
      <alignment horizontal="left" vertical="top" wrapText="1"/>
      <protection locked="0"/>
    </xf>
    <xf numFmtId="0" fontId="7" fillId="0" borderId="1" xfId="0" applyNumberFormat="1" applyFont="1" applyFill="1" applyBorder="1" applyAlignment="1" applyProtection="1">
      <alignment horizontal="center" vertical="center" wrapText="1" shrinkToFit="1"/>
      <protection locked="0"/>
    </xf>
    <xf numFmtId="0" fontId="7" fillId="8" borderId="1" xfId="0" applyFont="1" applyFill="1" applyBorder="1" applyAlignment="1" applyProtection="1">
      <alignment horizontal="center" vertical="center" wrapText="1"/>
      <protection locked="0"/>
    </xf>
    <xf numFmtId="182" fontId="7" fillId="7" borderId="1" xfId="0" applyNumberFormat="1" applyFont="1" applyFill="1" applyBorder="1" applyAlignment="1" applyProtection="1">
      <alignment horizontal="center" vertical="center" wrapText="1"/>
      <protection locked="0"/>
    </xf>
    <xf numFmtId="182" fontId="7" fillId="7" borderId="2" xfId="0" applyNumberFormat="1" applyFont="1" applyFill="1" applyBorder="1" applyAlignment="1">
      <alignment horizontal="center" vertical="center" wrapText="1"/>
    </xf>
    <xf numFmtId="0" fontId="7" fillId="8" borderId="1" xfId="0" applyFont="1" applyFill="1" applyBorder="1" applyAlignment="1" applyProtection="1">
      <alignment horizontal="center" vertical="center" shrinkToFit="1"/>
    </xf>
    <xf numFmtId="182" fontId="7" fillId="7" borderId="4" xfId="0" applyNumberFormat="1" applyFont="1" applyFill="1" applyBorder="1" applyAlignment="1">
      <alignment horizontal="center" vertical="center" wrapText="1"/>
    </xf>
    <xf numFmtId="0" fontId="7" fillId="0" borderId="2" xfId="0" applyFont="1" applyFill="1" applyBorder="1" applyAlignment="1">
      <alignment horizontal="left" vertical="center" wrapText="1"/>
    </xf>
    <xf numFmtId="0" fontId="7" fillId="0" borderId="3" xfId="0" applyFont="1" applyFill="1" applyBorder="1" applyAlignment="1">
      <alignment horizontal="left" vertical="center" wrapText="1"/>
    </xf>
    <xf numFmtId="0" fontId="7" fillId="13" borderId="4" xfId="0" applyFont="1" applyFill="1" applyBorder="1" applyAlignment="1" applyProtection="1">
      <alignment horizontal="left" vertical="top" wrapText="1"/>
      <protection locked="0"/>
    </xf>
    <xf numFmtId="0" fontId="7" fillId="0" borderId="4" xfId="0" applyFont="1" applyFill="1" applyBorder="1" applyAlignment="1">
      <alignment horizontal="left" vertical="center" wrapText="1"/>
    </xf>
    <xf numFmtId="0" fontId="7" fillId="8" borderId="10" xfId="54" applyFont="1" applyFill="1" applyBorder="1" applyAlignment="1">
      <alignment horizontal="center" vertical="center"/>
    </xf>
    <xf numFmtId="176" fontId="9" fillId="0" borderId="1" xfId="0" applyNumberFormat="1" applyFont="1" applyFill="1" applyBorder="1" applyAlignment="1">
      <alignment horizontal="center" vertical="center" shrinkToFit="1"/>
    </xf>
    <xf numFmtId="0" fontId="11" fillId="0" borderId="8" xfId="0" applyFont="1" applyBorder="1" applyAlignment="1">
      <alignment horizontal="left" vertical="center" wrapText="1"/>
    </xf>
    <xf numFmtId="0" fontId="9" fillId="0" borderId="6" xfId="0" applyFont="1" applyBorder="1" applyAlignment="1">
      <alignment horizontal="left" vertical="center" wrapText="1"/>
    </xf>
    <xf numFmtId="0" fontId="9" fillId="0" borderId="11" xfId="0" applyFont="1" applyBorder="1" applyAlignment="1" applyProtection="1">
      <alignment horizontal="left" vertical="top" wrapText="1"/>
    </xf>
    <xf numFmtId="0" fontId="9" fillId="0" borderId="0" xfId="0" applyFont="1" applyBorder="1" applyAlignment="1" applyProtection="1">
      <alignment horizontal="left" vertical="top" wrapText="1"/>
    </xf>
    <xf numFmtId="0" fontId="9" fillId="0" borderId="14" xfId="0" applyFont="1" applyBorder="1" applyAlignment="1" applyProtection="1">
      <alignment horizontal="left" vertical="top" wrapText="1"/>
    </xf>
    <xf numFmtId="0" fontId="9" fillId="0" borderId="12" xfId="0" applyFont="1" applyBorder="1" applyAlignment="1" applyProtection="1">
      <alignment horizontal="left" vertical="top" wrapText="1"/>
    </xf>
    <xf numFmtId="176" fontId="9" fillId="11" borderId="1" xfId="0" applyNumberFormat="1" applyFont="1" applyFill="1" applyBorder="1" applyAlignment="1">
      <alignment horizontal="center" vertical="center" shrinkToFit="1"/>
    </xf>
    <xf numFmtId="0" fontId="9" fillId="0" borderId="36" xfId="0" applyFont="1" applyBorder="1" applyAlignment="1">
      <alignment horizontal="left" vertical="center" wrapText="1"/>
    </xf>
    <xf numFmtId="0" fontId="9" fillId="0" borderId="39" xfId="0" applyFont="1" applyBorder="1" applyAlignment="1" applyProtection="1">
      <alignment horizontal="left" vertical="top" wrapText="1"/>
    </xf>
    <xf numFmtId="0" fontId="9" fillId="0" borderId="37" xfId="0" applyFont="1" applyBorder="1" applyAlignment="1" applyProtection="1">
      <alignment horizontal="left" vertical="top" wrapText="1"/>
    </xf>
    <xf numFmtId="0" fontId="15" fillId="0" borderId="0" xfId="0" applyFont="1">
      <alignment vertical="center"/>
    </xf>
    <xf numFmtId="0" fontId="16" fillId="0" borderId="0" xfId="0" applyFont="1">
      <alignment vertical="center"/>
    </xf>
    <xf numFmtId="0" fontId="17" fillId="7" borderId="0" xfId="0" applyFont="1" applyFill="1" applyBorder="1">
      <alignment vertical="center"/>
    </xf>
    <xf numFmtId="0" fontId="16" fillId="7" borderId="0" xfId="0" applyFont="1" applyFill="1" applyBorder="1">
      <alignment vertical="center"/>
    </xf>
    <xf numFmtId="0" fontId="17" fillId="0" borderId="0" xfId="0" applyFont="1" applyFill="1" applyBorder="1">
      <alignment vertical="center"/>
    </xf>
    <xf numFmtId="0" fontId="16" fillId="0" borderId="0" xfId="0" applyFont="1" applyBorder="1">
      <alignment vertical="center"/>
    </xf>
    <xf numFmtId="0" fontId="17" fillId="0" borderId="0" xfId="0" applyFont="1">
      <alignment vertical="center"/>
    </xf>
    <xf numFmtId="0" fontId="16" fillId="0" borderId="8" xfId="0" applyFont="1" applyBorder="1" applyAlignment="1">
      <alignment horizontal="left" vertical="top" wrapText="1"/>
    </xf>
    <xf numFmtId="0" fontId="16" fillId="0" borderId="6" xfId="0" applyFont="1" applyBorder="1" applyAlignment="1">
      <alignment horizontal="left" vertical="top" wrapText="1"/>
    </xf>
    <xf numFmtId="0" fontId="16" fillId="0" borderId="8" xfId="0" applyFont="1" applyBorder="1" applyAlignment="1">
      <alignment vertical="center"/>
    </xf>
    <xf numFmtId="0" fontId="16" fillId="0" borderId="6" xfId="0" applyFont="1" applyBorder="1" applyAlignment="1">
      <alignment vertical="center"/>
    </xf>
    <xf numFmtId="0" fontId="16" fillId="0" borderId="11" xfId="0" applyFont="1" applyBorder="1" applyAlignment="1">
      <alignment horizontal="left" vertical="top" wrapText="1"/>
    </xf>
    <xf numFmtId="0" fontId="16" fillId="0" borderId="0" xfId="0" applyFont="1" applyBorder="1" applyAlignment="1">
      <alignment horizontal="left" vertical="top" wrapText="1"/>
    </xf>
    <xf numFmtId="0" fontId="16" fillId="0" borderId="13" xfId="0" applyFont="1" applyBorder="1" applyAlignment="1">
      <alignment horizontal="left" vertical="top" wrapText="1"/>
    </xf>
    <xf numFmtId="0" fontId="16" fillId="0" borderId="11" xfId="0" applyFont="1" applyBorder="1" applyAlignment="1">
      <alignment vertical="center"/>
    </xf>
    <xf numFmtId="0" fontId="16" fillId="0" borderId="0" xfId="0" applyFont="1" applyBorder="1" applyAlignment="1">
      <alignment vertical="center"/>
    </xf>
    <xf numFmtId="0" fontId="16" fillId="0" borderId="0" xfId="0" applyFont="1" applyBorder="1" applyAlignment="1">
      <alignment horizontal="left" vertical="top"/>
    </xf>
    <xf numFmtId="0" fontId="16" fillId="0" borderId="11" xfId="0" applyFont="1" applyBorder="1" applyAlignment="1">
      <alignment horizontal="center" vertical="center"/>
    </xf>
    <xf numFmtId="0" fontId="16" fillId="0" borderId="0" xfId="0" applyFont="1" applyBorder="1" applyAlignment="1">
      <alignment horizontal="center" vertical="center"/>
    </xf>
    <xf numFmtId="0" fontId="16" fillId="0" borderId="0" xfId="0" applyFont="1" applyBorder="1" applyAlignment="1">
      <alignment vertical="top"/>
    </xf>
    <xf numFmtId="0" fontId="16" fillId="0" borderId="11" xfId="0" applyFont="1" applyBorder="1" applyAlignment="1">
      <alignment horizontal="center" vertical="center" wrapText="1"/>
    </xf>
    <xf numFmtId="0" fontId="16" fillId="0" borderId="14" xfId="0" applyFont="1" applyBorder="1" applyAlignment="1">
      <alignment vertical="top"/>
    </xf>
    <xf numFmtId="0" fontId="16" fillId="0" borderId="12" xfId="0" applyFont="1" applyBorder="1" applyAlignment="1">
      <alignment vertical="top"/>
    </xf>
    <xf numFmtId="0" fontId="16" fillId="0" borderId="14" xfId="0" applyFont="1" applyBorder="1" applyAlignment="1">
      <alignment horizontal="left" vertical="top" wrapText="1"/>
    </xf>
    <xf numFmtId="0" fontId="16" fillId="0" borderId="12" xfId="0" applyFont="1" applyBorder="1" applyAlignment="1">
      <alignment horizontal="left" vertical="top" wrapText="1"/>
    </xf>
    <xf numFmtId="0" fontId="16" fillId="0" borderId="15" xfId="0" applyFont="1" applyBorder="1" applyAlignment="1">
      <alignment horizontal="left" vertical="top" wrapText="1"/>
    </xf>
    <xf numFmtId="0" fontId="16" fillId="0" borderId="14" xfId="0" applyFont="1" applyBorder="1" applyAlignment="1">
      <alignment vertical="center"/>
    </xf>
    <xf numFmtId="0" fontId="16" fillId="0" borderId="12" xfId="0" applyFont="1" applyBorder="1" applyAlignment="1">
      <alignment vertical="center"/>
    </xf>
    <xf numFmtId="0" fontId="16" fillId="8" borderId="2" xfId="54" applyFont="1" applyFill="1" applyBorder="1" applyAlignment="1">
      <alignment horizontal="center" vertical="center" wrapText="1"/>
    </xf>
    <xf numFmtId="0" fontId="16" fillId="8" borderId="3" xfId="54" applyFont="1" applyFill="1" applyBorder="1" applyAlignment="1">
      <alignment horizontal="center" vertical="center" wrapText="1"/>
    </xf>
    <xf numFmtId="0" fontId="16" fillId="8" borderId="4" xfId="54" applyFont="1" applyFill="1" applyBorder="1" applyAlignment="1">
      <alignment horizontal="center" vertical="center" wrapText="1"/>
    </xf>
    <xf numFmtId="0" fontId="16" fillId="0" borderId="1" xfId="0" applyFont="1" applyFill="1" applyBorder="1" applyAlignment="1" applyProtection="1">
      <alignment horizontal="left" vertical="top" wrapText="1"/>
      <protection locked="0"/>
    </xf>
    <xf numFmtId="0" fontId="16" fillId="8" borderId="8" xfId="54" applyFont="1" applyFill="1" applyBorder="1" applyAlignment="1">
      <alignment horizontal="center" vertical="center" wrapText="1"/>
    </xf>
    <xf numFmtId="0" fontId="16" fillId="8" borderId="6" xfId="54" applyFont="1" applyFill="1" applyBorder="1" applyAlignment="1">
      <alignment horizontal="center" vertical="center" wrapText="1"/>
    </xf>
    <xf numFmtId="0" fontId="16" fillId="8" borderId="10" xfId="54" applyFont="1" applyFill="1" applyBorder="1" applyAlignment="1">
      <alignment horizontal="center" vertical="center" wrapText="1"/>
    </xf>
    <xf numFmtId="0" fontId="16" fillId="5" borderId="1" xfId="0" applyNumberFormat="1" applyFont="1" applyFill="1" applyBorder="1" applyAlignment="1" applyProtection="1">
      <alignment horizontal="center" vertical="center" wrapText="1" shrinkToFit="1"/>
      <protection locked="0"/>
    </xf>
    <xf numFmtId="0" fontId="16" fillId="0" borderId="3" xfId="0" applyNumberFormat="1" applyFont="1" applyFill="1" applyBorder="1" applyAlignment="1" applyProtection="1">
      <alignment horizontal="center" vertical="center" wrapText="1" shrinkToFit="1"/>
      <protection locked="0"/>
    </xf>
    <xf numFmtId="0" fontId="16" fillId="8" borderId="14" xfId="54" applyFont="1" applyFill="1" applyBorder="1" applyAlignment="1">
      <alignment horizontal="center" vertical="center" wrapText="1"/>
    </xf>
    <xf numFmtId="0" fontId="16" fillId="8" borderId="12" xfId="54" applyFont="1" applyFill="1" applyBorder="1" applyAlignment="1">
      <alignment horizontal="center" vertical="center" wrapText="1"/>
    </xf>
    <xf numFmtId="0" fontId="16" fillId="8" borderId="15" xfId="54" applyFont="1" applyFill="1" applyBorder="1" applyAlignment="1">
      <alignment horizontal="center" vertical="center" wrapText="1"/>
    </xf>
    <xf numFmtId="0" fontId="16" fillId="0" borderId="2" xfId="0" applyNumberFormat="1" applyFont="1" applyFill="1" applyBorder="1" applyAlignment="1" applyProtection="1">
      <alignment horizontal="left" vertical="center" wrapText="1" shrinkToFit="1"/>
      <protection locked="0"/>
    </xf>
    <xf numFmtId="0" fontId="16" fillId="8" borderId="2" xfId="0" applyNumberFormat="1" applyFont="1" applyFill="1" applyBorder="1" applyAlignment="1">
      <alignment horizontal="center" vertical="center" wrapText="1"/>
    </xf>
    <xf numFmtId="0" fontId="16" fillId="8" borderId="3" xfId="0" applyNumberFormat="1" applyFont="1" applyFill="1" applyBorder="1" applyAlignment="1">
      <alignment horizontal="center" vertical="center" wrapText="1"/>
    </xf>
    <xf numFmtId="0" fontId="16" fillId="8" borderId="4" xfId="0" applyNumberFormat="1" applyFont="1" applyFill="1" applyBorder="1" applyAlignment="1">
      <alignment horizontal="center" vertical="center" wrapText="1"/>
    </xf>
    <xf numFmtId="58" fontId="16" fillId="8" borderId="1" xfId="0" applyNumberFormat="1" applyFont="1" applyFill="1" applyBorder="1" applyAlignment="1">
      <alignment horizontal="center" vertical="center" wrapText="1"/>
    </xf>
    <xf numFmtId="179" fontId="16" fillId="0" borderId="1" xfId="0" applyNumberFormat="1" applyFont="1" applyFill="1" applyBorder="1" applyAlignment="1">
      <alignment horizontal="center" vertical="center" wrapText="1"/>
    </xf>
    <xf numFmtId="0" fontId="16" fillId="8" borderId="1" xfId="54" applyFont="1" applyFill="1" applyBorder="1" applyAlignment="1">
      <alignment horizontal="center" vertical="center" wrapText="1"/>
    </xf>
    <xf numFmtId="0" fontId="16" fillId="8" borderId="1" xfId="0" applyFont="1" applyFill="1" applyBorder="1" applyAlignment="1">
      <alignment horizontal="center" vertical="center" wrapText="1"/>
    </xf>
    <xf numFmtId="179" fontId="16" fillId="7" borderId="1" xfId="0" applyNumberFormat="1" applyFont="1" applyFill="1" applyBorder="1" applyAlignment="1" applyProtection="1">
      <alignment horizontal="center" vertical="center" wrapText="1" shrinkToFit="1"/>
      <protection locked="0"/>
    </xf>
    <xf numFmtId="0" fontId="16" fillId="8" borderId="2" xfId="0" applyFont="1" applyFill="1" applyBorder="1" applyAlignment="1">
      <alignment horizontal="center" vertical="center" wrapText="1"/>
    </xf>
    <xf numFmtId="0" fontId="16" fillId="8" borderId="4" xfId="0" applyFont="1" applyFill="1" applyBorder="1" applyAlignment="1">
      <alignment horizontal="center" vertical="center" wrapText="1"/>
    </xf>
    <xf numFmtId="0" fontId="16" fillId="0" borderId="1" xfId="54" applyFont="1" applyFill="1" applyBorder="1" applyAlignment="1" applyProtection="1">
      <alignment horizontal="left" vertical="center" wrapText="1"/>
      <protection locked="0"/>
    </xf>
    <xf numFmtId="0" fontId="16" fillId="8" borderId="1" xfId="54" applyFont="1" applyFill="1" applyBorder="1" applyAlignment="1" applyProtection="1">
      <alignment vertical="top"/>
      <protection locked="0"/>
    </xf>
    <xf numFmtId="0" fontId="18" fillId="9" borderId="1" xfId="54" applyFont="1" applyFill="1" applyBorder="1" applyAlignment="1" applyProtection="1">
      <alignment vertical="top" wrapText="1"/>
      <protection locked="0"/>
    </xf>
    <xf numFmtId="49" fontId="16" fillId="0" borderId="1" xfId="54" applyNumberFormat="1" applyFont="1" applyFill="1" applyBorder="1" applyAlignment="1" applyProtection="1">
      <alignment horizontal="left" vertical="top" wrapText="1"/>
      <protection locked="0"/>
    </xf>
    <xf numFmtId="179" fontId="16" fillId="0" borderId="1" xfId="54" applyNumberFormat="1" applyFont="1" applyFill="1" applyBorder="1" applyAlignment="1" applyProtection="1">
      <alignment horizontal="left" vertical="top" wrapText="1"/>
      <protection locked="0"/>
    </xf>
    <xf numFmtId="0" fontId="16" fillId="0" borderId="2" xfId="54" applyFont="1" applyFill="1" applyBorder="1" applyAlignment="1" applyProtection="1">
      <alignment horizontal="left" vertical="top" wrapText="1"/>
      <protection locked="0"/>
    </xf>
    <xf numFmtId="0" fontId="16" fillId="0" borderId="3" xfId="54" applyFont="1" applyFill="1" applyBorder="1" applyAlignment="1" applyProtection="1">
      <alignment horizontal="left" vertical="top" wrapText="1"/>
      <protection locked="0"/>
    </xf>
    <xf numFmtId="49" fontId="16" fillId="0" borderId="1" xfId="54" applyNumberFormat="1" applyFont="1" applyFill="1" applyBorder="1" applyAlignment="1" applyProtection="1">
      <alignment vertical="top" wrapText="1"/>
      <protection locked="0"/>
    </xf>
    <xf numFmtId="179" fontId="16" fillId="0" borderId="1" xfId="54" applyNumberFormat="1" applyFont="1" applyFill="1" applyBorder="1" applyAlignment="1" applyProtection="1">
      <alignment vertical="top" wrapText="1"/>
      <protection locked="0"/>
    </xf>
    <xf numFmtId="0" fontId="16" fillId="0" borderId="2" xfId="54" applyFont="1" applyFill="1" applyBorder="1" applyAlignment="1" applyProtection="1">
      <alignment vertical="top" wrapText="1"/>
      <protection locked="0"/>
    </xf>
    <xf numFmtId="0" fontId="16" fillId="0" borderId="3" xfId="54" applyFont="1" applyFill="1" applyBorder="1" applyAlignment="1" applyProtection="1">
      <alignment vertical="top" wrapText="1"/>
      <protection locked="0"/>
    </xf>
    <xf numFmtId="0" fontId="17" fillId="0" borderId="0" xfId="0" applyFont="1" applyBorder="1">
      <alignment vertical="center"/>
    </xf>
    <xf numFmtId="0" fontId="16" fillId="0" borderId="0" xfId="0" applyFont="1" applyFill="1" applyBorder="1">
      <alignment vertical="center"/>
    </xf>
    <xf numFmtId="0" fontId="16" fillId="0" borderId="10" xfId="0" applyFont="1" applyBorder="1" applyAlignment="1">
      <alignment vertical="center"/>
    </xf>
    <xf numFmtId="0" fontId="16" fillId="0" borderId="13" xfId="0" applyFont="1" applyBorder="1" applyAlignment="1">
      <alignment vertical="center"/>
    </xf>
    <xf numFmtId="0" fontId="16" fillId="0" borderId="13" xfId="0" applyFont="1" applyBorder="1" applyAlignment="1">
      <alignment horizontal="center" vertical="center"/>
    </xf>
    <xf numFmtId="0" fontId="16" fillId="0" borderId="13" xfId="0" applyFont="1" applyBorder="1" applyAlignment="1">
      <alignment horizontal="center" vertical="center" wrapText="1"/>
    </xf>
    <xf numFmtId="0" fontId="16" fillId="0" borderId="15" xfId="0" applyFont="1" applyBorder="1" applyAlignment="1">
      <alignment vertical="center"/>
    </xf>
    <xf numFmtId="0" fontId="16" fillId="0" borderId="0" xfId="0" applyFont="1" applyBorder="1" applyAlignment="1">
      <alignment vertical="center" wrapText="1"/>
    </xf>
    <xf numFmtId="0" fontId="16" fillId="0" borderId="1" xfId="0" applyNumberFormat="1" applyFont="1" applyFill="1" applyBorder="1" applyAlignment="1" applyProtection="1">
      <alignment horizontal="center" vertical="center" wrapText="1" shrinkToFit="1"/>
      <protection locked="0"/>
    </xf>
    <xf numFmtId="0" fontId="16" fillId="0" borderId="3" xfId="0" applyNumberFormat="1" applyFont="1" applyFill="1" applyBorder="1" applyAlignment="1" applyProtection="1">
      <alignment horizontal="left" vertical="center" wrapText="1" shrinkToFit="1"/>
      <protection locked="0"/>
    </xf>
    <xf numFmtId="0" fontId="16" fillId="0" borderId="3" xfId="0" applyNumberFormat="1" applyFont="1" applyFill="1" applyBorder="1" applyAlignment="1" applyProtection="1">
      <alignment horizontal="left" vertical="top" wrapText="1" shrinkToFit="1"/>
      <protection locked="0"/>
    </xf>
    <xf numFmtId="0" fontId="16" fillId="8" borderId="1" xfId="0" applyNumberFormat="1" applyFont="1" applyFill="1" applyBorder="1" applyAlignment="1">
      <alignment horizontal="center" vertical="center" wrapText="1"/>
    </xf>
    <xf numFmtId="183" fontId="16" fillId="7" borderId="1" xfId="0" applyNumberFormat="1" applyFont="1" applyFill="1" applyBorder="1" applyAlignment="1">
      <alignment horizontal="center" vertical="center" wrapText="1"/>
    </xf>
    <xf numFmtId="0" fontId="16" fillId="8" borderId="1" xfId="0" applyFont="1" applyFill="1" applyBorder="1" applyAlignment="1" applyProtection="1">
      <alignment horizontal="center" vertical="center" wrapText="1" shrinkToFit="1"/>
      <protection locked="0"/>
    </xf>
    <xf numFmtId="182" fontId="16" fillId="7" borderId="1" xfId="0" applyNumberFormat="1" applyFont="1" applyFill="1" applyBorder="1" applyAlignment="1" applyProtection="1">
      <alignment horizontal="center" vertical="center" wrapText="1" shrinkToFit="1"/>
      <protection locked="0"/>
    </xf>
    <xf numFmtId="182" fontId="16" fillId="7" borderId="2" xfId="0" applyNumberFormat="1" applyFont="1" applyFill="1" applyBorder="1" applyAlignment="1">
      <alignment horizontal="center" vertical="center" wrapText="1"/>
    </xf>
    <xf numFmtId="0" fontId="16" fillId="8" borderId="1" xfId="0" applyFont="1" applyFill="1" applyBorder="1" applyAlignment="1" applyProtection="1">
      <alignment horizontal="center" vertical="center" wrapText="1" shrinkToFit="1"/>
    </xf>
    <xf numFmtId="0" fontId="16" fillId="5" borderId="8" xfId="0" applyFont="1" applyFill="1" applyBorder="1" applyAlignment="1">
      <alignment horizontal="center" vertical="center" wrapText="1"/>
    </xf>
    <xf numFmtId="0" fontId="16" fillId="5" borderId="10" xfId="0" applyFont="1" applyFill="1" applyBorder="1" applyAlignment="1">
      <alignment horizontal="center" vertical="center" wrapText="1"/>
    </xf>
    <xf numFmtId="0" fontId="16" fillId="5" borderId="1" xfId="0" applyFont="1" applyFill="1" applyBorder="1" applyAlignment="1">
      <alignment horizontal="center" vertical="center" wrapText="1"/>
    </xf>
    <xf numFmtId="0" fontId="16" fillId="5" borderId="14" xfId="0" applyFont="1" applyFill="1" applyBorder="1" applyAlignment="1">
      <alignment horizontal="center" vertical="center" wrapText="1"/>
    </xf>
    <xf numFmtId="0" fontId="16" fillId="5" borderId="15" xfId="0" applyFont="1" applyFill="1" applyBorder="1" applyAlignment="1">
      <alignment horizontal="center" vertical="center" wrapText="1"/>
    </xf>
    <xf numFmtId="0" fontId="19" fillId="6" borderId="1" xfId="54" applyFont="1" applyFill="1" applyBorder="1" applyAlignment="1" applyProtection="1">
      <alignment horizontal="left" vertical="top" wrapText="1"/>
      <protection locked="0"/>
    </xf>
    <xf numFmtId="0" fontId="19" fillId="6" borderId="4" xfId="54" applyFont="1" applyFill="1" applyBorder="1" applyAlignment="1" applyProtection="1">
      <alignment horizontal="left" vertical="top" wrapText="1"/>
      <protection locked="0"/>
    </xf>
    <xf numFmtId="0" fontId="16" fillId="0" borderId="1" xfId="0" applyFont="1" applyBorder="1" applyAlignment="1">
      <alignment horizontal="left" vertical="top" wrapText="1"/>
    </xf>
    <xf numFmtId="58" fontId="16" fillId="0" borderId="2" xfId="0" applyNumberFormat="1" applyFont="1" applyBorder="1" applyAlignment="1">
      <alignment horizontal="left" vertical="top" shrinkToFit="1"/>
    </xf>
    <xf numFmtId="58" fontId="16" fillId="0" borderId="4" xfId="0" applyNumberFormat="1" applyFont="1" applyBorder="1" applyAlignment="1">
      <alignment horizontal="left" vertical="top" shrinkToFit="1"/>
    </xf>
    <xf numFmtId="0" fontId="16" fillId="0" borderId="1" xfId="0" applyFont="1" applyBorder="1" applyAlignment="1">
      <alignment vertical="top" wrapText="1"/>
    </xf>
    <xf numFmtId="0" fontId="16" fillId="0" borderId="2" xfId="0" applyFont="1" applyBorder="1" applyAlignment="1">
      <alignment horizontal="center" vertical="center"/>
    </xf>
    <xf numFmtId="0" fontId="16" fillId="0" borderId="3" xfId="0" applyFont="1" applyBorder="1" applyAlignment="1">
      <alignment horizontal="center" vertical="center"/>
    </xf>
    <xf numFmtId="0" fontId="16" fillId="0" borderId="4" xfId="0" applyFont="1" applyBorder="1" applyAlignment="1">
      <alignment horizontal="center" vertical="center"/>
    </xf>
    <xf numFmtId="179" fontId="16" fillId="0" borderId="2" xfId="0" applyNumberFormat="1" applyFont="1" applyBorder="1" applyAlignment="1">
      <alignment horizontal="center" vertical="center"/>
    </xf>
    <xf numFmtId="179" fontId="16" fillId="0" borderId="3" xfId="0" applyNumberFormat="1" applyFont="1" applyBorder="1" applyAlignment="1">
      <alignment horizontal="center" vertical="center"/>
    </xf>
    <xf numFmtId="184" fontId="16" fillId="0" borderId="2" xfId="0" applyNumberFormat="1" applyFont="1" applyBorder="1" applyAlignment="1">
      <alignment horizontal="center" vertical="center"/>
    </xf>
    <xf numFmtId="184" fontId="16" fillId="0" borderId="3" xfId="0" applyNumberFormat="1" applyFont="1" applyBorder="1" applyAlignment="1">
      <alignment horizontal="center" vertical="center"/>
    </xf>
    <xf numFmtId="0" fontId="16" fillId="0" borderId="8" xfId="0" applyFont="1" applyBorder="1" applyAlignment="1">
      <alignment horizontal="center" vertical="center"/>
    </xf>
    <xf numFmtId="0" fontId="16" fillId="0" borderId="6" xfId="0" applyFont="1" applyBorder="1" applyAlignment="1">
      <alignment horizontal="center" vertical="center"/>
    </xf>
    <xf numFmtId="0" fontId="16" fillId="0" borderId="10" xfId="0" applyFont="1" applyBorder="1" applyAlignment="1">
      <alignment horizontal="center" vertical="center"/>
    </xf>
    <xf numFmtId="49" fontId="20" fillId="0" borderId="8" xfId="0" applyNumberFormat="1" applyFont="1" applyBorder="1" applyAlignment="1">
      <alignment horizontal="center" vertical="center"/>
    </xf>
    <xf numFmtId="49" fontId="20" fillId="0" borderId="6" xfId="0" applyNumberFormat="1" applyFont="1" applyBorder="1" applyAlignment="1">
      <alignment horizontal="center" vertical="center"/>
    </xf>
    <xf numFmtId="49" fontId="20" fillId="0" borderId="11" xfId="0" applyNumberFormat="1" applyFont="1" applyBorder="1" applyAlignment="1">
      <alignment horizontal="center" vertical="center"/>
    </xf>
    <xf numFmtId="49" fontId="20" fillId="0" borderId="0" xfId="0" applyNumberFormat="1" applyFont="1" applyBorder="1" applyAlignment="1">
      <alignment horizontal="center" vertical="center"/>
    </xf>
    <xf numFmtId="0" fontId="16" fillId="0" borderId="14" xfId="0" applyFont="1" applyBorder="1" applyAlignment="1">
      <alignment horizontal="center" vertical="center"/>
    </xf>
    <xf numFmtId="0" fontId="16" fillId="0" borderId="12" xfId="0" applyFont="1" applyBorder="1" applyAlignment="1">
      <alignment horizontal="center" vertical="center"/>
    </xf>
    <xf numFmtId="0" fontId="16" fillId="0" borderId="15" xfId="0" applyFont="1" applyBorder="1" applyAlignment="1">
      <alignment horizontal="center" vertical="center"/>
    </xf>
    <xf numFmtId="49" fontId="20" fillId="0" borderId="14" xfId="0" applyNumberFormat="1" applyFont="1" applyBorder="1" applyAlignment="1">
      <alignment horizontal="center" vertical="center"/>
    </xf>
    <xf numFmtId="49" fontId="20" fillId="0" borderId="12" xfId="0" applyNumberFormat="1" applyFont="1" applyBorder="1" applyAlignment="1">
      <alignment horizontal="center" vertical="center"/>
    </xf>
    <xf numFmtId="0" fontId="16" fillId="0" borderId="0" xfId="0" applyFont="1" applyAlignment="1">
      <alignment horizontal="right" vertical="center"/>
    </xf>
    <xf numFmtId="0" fontId="16" fillId="8" borderId="2" xfId="0" applyFont="1" applyFill="1" applyBorder="1" applyAlignment="1" applyProtection="1">
      <alignment horizontal="center" vertical="center" wrapText="1" shrinkToFit="1"/>
    </xf>
    <xf numFmtId="0" fontId="16" fillId="8" borderId="3" xfId="0" applyFont="1" applyFill="1" applyBorder="1" applyAlignment="1" applyProtection="1">
      <alignment horizontal="center" vertical="center" wrapText="1" shrinkToFit="1"/>
    </xf>
    <xf numFmtId="0" fontId="16" fillId="0" borderId="1" xfId="0" applyFont="1" applyBorder="1" applyAlignment="1" applyProtection="1">
      <alignment horizontal="left" vertical="center" wrapText="1" shrinkToFit="1"/>
      <protection locked="0"/>
    </xf>
    <xf numFmtId="0" fontId="16" fillId="0" borderId="1" xfId="0" applyNumberFormat="1" applyFont="1" applyBorder="1" applyAlignment="1" applyProtection="1">
      <alignment vertical="center" wrapText="1" shrinkToFit="1"/>
      <protection locked="0"/>
    </xf>
    <xf numFmtId="178" fontId="18" fillId="6" borderId="1" xfId="0" applyNumberFormat="1" applyFont="1" applyFill="1" applyBorder="1" applyAlignment="1" applyProtection="1">
      <alignment horizontal="center" vertical="center" wrapText="1"/>
      <protection locked="0"/>
    </xf>
    <xf numFmtId="182" fontId="16" fillId="7" borderId="4" xfId="0" applyNumberFormat="1" applyFont="1" applyFill="1" applyBorder="1" applyAlignment="1">
      <alignment horizontal="center" vertical="center" wrapText="1"/>
    </xf>
    <xf numFmtId="0" fontId="16" fillId="5" borderId="6" xfId="0" applyFont="1" applyFill="1" applyBorder="1" applyAlignment="1">
      <alignment horizontal="center" vertical="center" wrapText="1"/>
    </xf>
    <xf numFmtId="0" fontId="16" fillId="0" borderId="1" xfId="0" applyFont="1" applyBorder="1" applyAlignment="1">
      <alignment horizontal="center" vertical="center" wrapText="1"/>
    </xf>
    <xf numFmtId="179" fontId="16" fillId="0" borderId="2" xfId="0" applyNumberFormat="1" applyFont="1" applyBorder="1" applyAlignment="1">
      <alignment horizontal="center" vertical="center" shrinkToFit="1"/>
    </xf>
    <xf numFmtId="0" fontId="16" fillId="5" borderId="12" xfId="0" applyFont="1" applyFill="1" applyBorder="1" applyAlignment="1">
      <alignment horizontal="center" vertical="center" wrapText="1"/>
    </xf>
    <xf numFmtId="0" fontId="16" fillId="0" borderId="2" xfId="0" applyFont="1" applyBorder="1" applyAlignment="1">
      <alignment horizontal="left" vertical="top" wrapText="1"/>
    </xf>
    <xf numFmtId="0" fontId="16" fillId="0" borderId="3" xfId="0" applyFont="1" applyBorder="1" applyAlignment="1">
      <alignment horizontal="left" vertical="top" wrapText="1"/>
    </xf>
    <xf numFmtId="0" fontId="16" fillId="0" borderId="4" xfId="0" applyFont="1" applyBorder="1" applyAlignment="1">
      <alignment horizontal="left" vertical="top" wrapText="1"/>
    </xf>
    <xf numFmtId="179" fontId="16" fillId="0" borderId="2" xfId="0" applyNumberFormat="1" applyFont="1" applyBorder="1" applyAlignment="1">
      <alignment horizontal="left" vertical="top" shrinkToFit="1"/>
    </xf>
    <xf numFmtId="179" fontId="16" fillId="0" borderId="2" xfId="0" applyNumberFormat="1" applyFont="1" applyBorder="1" applyAlignment="1">
      <alignment vertical="top" shrinkToFit="1"/>
    </xf>
    <xf numFmtId="0" fontId="16" fillId="0" borderId="2" xfId="0" applyFont="1" applyBorder="1" applyAlignment="1">
      <alignment vertical="top" wrapText="1"/>
    </xf>
    <xf numFmtId="0" fontId="16" fillId="0" borderId="3" xfId="0" applyFont="1" applyBorder="1" applyAlignment="1">
      <alignment vertical="top" wrapText="1"/>
    </xf>
    <xf numFmtId="0" fontId="16" fillId="0" borderId="4" xfId="0" applyFont="1" applyBorder="1" applyAlignment="1">
      <alignment vertical="top" wrapText="1"/>
    </xf>
    <xf numFmtId="179" fontId="16" fillId="0" borderId="4" xfId="0" applyNumberFormat="1" applyFont="1" applyBorder="1" applyAlignment="1">
      <alignment horizontal="center" vertical="center"/>
    </xf>
    <xf numFmtId="184" fontId="16" fillId="0" borderId="4" xfId="0" applyNumberFormat="1" applyFont="1" applyBorder="1" applyAlignment="1">
      <alignment horizontal="center" vertical="center"/>
    </xf>
    <xf numFmtId="49" fontId="20" fillId="0" borderId="10" xfId="0" applyNumberFormat="1" applyFont="1" applyBorder="1" applyAlignment="1">
      <alignment horizontal="center" vertical="center"/>
    </xf>
    <xf numFmtId="49" fontId="20" fillId="0" borderId="13" xfId="0" applyNumberFormat="1" applyFont="1" applyBorder="1" applyAlignment="1">
      <alignment horizontal="center" vertical="center"/>
    </xf>
    <xf numFmtId="49" fontId="20" fillId="0" borderId="15" xfId="0" applyNumberFormat="1" applyFont="1" applyBorder="1" applyAlignment="1">
      <alignment horizontal="center" vertical="center"/>
    </xf>
    <xf numFmtId="0" fontId="15" fillId="0" borderId="0" xfId="0" applyFont="1" applyBorder="1">
      <alignment vertical="center"/>
    </xf>
    <xf numFmtId="0" fontId="16" fillId="8" borderId="4" xfId="0" applyFont="1" applyFill="1" applyBorder="1" applyAlignment="1" applyProtection="1">
      <alignment horizontal="center" vertical="center" wrapText="1" shrinkToFit="1"/>
    </xf>
    <xf numFmtId="179" fontId="16" fillId="0" borderId="4" xfId="0" applyNumberFormat="1" applyFont="1" applyBorder="1" applyAlignment="1">
      <alignment horizontal="center" vertical="center" shrinkToFit="1"/>
    </xf>
    <xf numFmtId="179" fontId="16" fillId="0" borderId="4" xfId="0" applyNumberFormat="1" applyFont="1" applyBorder="1" applyAlignment="1">
      <alignment horizontal="left" vertical="top" shrinkToFit="1"/>
    </xf>
    <xf numFmtId="179" fontId="16" fillId="0" borderId="4" xfId="0" applyNumberFormat="1" applyFont="1" applyBorder="1" applyAlignment="1">
      <alignment vertical="top" shrinkToFit="1"/>
    </xf>
    <xf numFmtId="0" fontId="17" fillId="7" borderId="0" xfId="0" applyNumberFormat="1" applyFont="1" applyFill="1" applyBorder="1">
      <alignment vertical="center"/>
    </xf>
    <xf numFmtId="0" fontId="16" fillId="7" borderId="0" xfId="0" applyNumberFormat="1" applyFont="1" applyFill="1" applyBorder="1">
      <alignment vertical="center"/>
    </xf>
    <xf numFmtId="0" fontId="16" fillId="0" borderId="0" xfId="0" applyNumberFormat="1" applyFont="1">
      <alignment vertical="center"/>
    </xf>
  </cellXfs>
  <cellStyles count="5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標準_レビューチェックリスト_テスト結果" xfId="18"/>
    <cellStyle name="Heading 1" xfId="19" builtinId="16"/>
    <cellStyle name="Heading 3" xfId="20" builtinId="18"/>
    <cellStyle name="Heading 4" xfId="21" builtinId="19"/>
    <cellStyle name="Input" xfId="22" builtinId="20"/>
    <cellStyle name="60% - Accent3" xfId="23" builtinId="40"/>
    <cellStyle name="Good" xfId="24" builtinId="26"/>
    <cellStyle name="Output" xfId="25" builtinId="21"/>
    <cellStyle name="20% - Accent1" xfId="26" builtinId="30"/>
    <cellStyle name="Calculation" xfId="27" builtinId="22"/>
    <cellStyle name="Linked Cell" xfId="28" builtinId="24"/>
    <cellStyle name="Total" xfId="29" builtinId="25"/>
    <cellStyle name="Bad" xfId="30" builtinId="27"/>
    <cellStyle name="Neutral" xfId="31" builtinId="28"/>
    <cellStyle name="Accent1" xfId="32" builtinId="29"/>
    <cellStyle name="標準 4" xfId="33"/>
    <cellStyle name="20% - Accent5" xfId="34" builtinId="46"/>
    <cellStyle name="60% - Accent1" xfId="35" builtinId="32"/>
    <cellStyle name="Accent2" xfId="36" builtinId="33"/>
    <cellStyle name="20% - Accent2" xfId="37" builtinId="34"/>
    <cellStyle name="20% - Accent6" xfId="38" builtinId="50"/>
    <cellStyle name="60% - Accent2" xfId="39" builtinId="36"/>
    <cellStyle name="Accent3" xfId="40" builtinId="37"/>
    <cellStyle name="標準 2" xfId="41"/>
    <cellStyle name="20% - Accent3" xfId="42" builtinId="38"/>
    <cellStyle name="Accent4" xfId="43" builtinId="41"/>
    <cellStyle name="標準 3" xfId="44"/>
    <cellStyle name="20% - Accent4" xfId="45" builtinId="42"/>
    <cellStyle name="40% - Accent4" xfId="46" builtinId="43"/>
    <cellStyle name="Accent5" xfId="47" builtinId="45"/>
    <cellStyle name="標準_レビューチェックリスト_CD" xfId="48"/>
    <cellStyle name="40% - Accent5" xfId="49" builtinId="47"/>
    <cellStyle name="60% - Accent5" xfId="50" builtinId="48"/>
    <cellStyle name="Accent6" xfId="51" builtinId="49"/>
    <cellStyle name="40% - Accent6" xfId="52" builtinId="51"/>
    <cellStyle name="60% - Accent6" xfId="53" builtinId="52"/>
    <cellStyle name="標準_コードレビューに関するコメント_コードレビューチェックリストv0.22" xfId="54"/>
    <cellStyle name="標準_レビューチェックリスト_テスト仕様書" xfId="55"/>
    <cellStyle name="標準_レビューチェックリスト_テスト前" xfId="56"/>
    <cellStyle name="標準_レビューチェックリスト_機能仕様書" xfId="57"/>
    <cellStyle name="標準_レビューチェックリスト_設計書" xfId="58"/>
  </cellStyles>
  <dxfs count="4">
    <dxf>
      <fill>
        <patternFill patternType="solid">
          <bgColor indexed="55"/>
        </patternFill>
      </fill>
    </dxf>
    <dxf>
      <font>
        <b val="1"/>
        <i val="0"/>
      </font>
    </dxf>
    <dxf>
      <fill>
        <patternFill patternType="solid">
          <bgColor theme="0" tint="-0.499984740745262"/>
        </patternFill>
      </fill>
    </dxf>
    <dxf>
      <font>
        <b val="1"/>
        <i val="0"/>
        <color auto="1"/>
      </font>
      <fill>
        <patternFill patternType="solid">
          <bgColor indexed="43"/>
        </patternFill>
      </fill>
    </dxf>
  </dxfs>
  <tableStyles count="0" defaultTableStyle="TableStyleMedium2" defaultPivotStyle="PivotStyleLight16"/>
  <colors>
    <mruColors>
      <color rgb="00FF00FF"/>
      <color rgb="00FFFF99"/>
      <color rgb="00CCFFFF"/>
      <color rgb="00FF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26</xdr:col>
      <xdr:colOff>0</xdr:colOff>
      <xdr:row>0</xdr:row>
      <xdr:rowOff>47625</xdr:rowOff>
    </xdr:from>
    <xdr:to>
      <xdr:col>38</xdr:col>
      <xdr:colOff>104775</xdr:colOff>
      <xdr:row>1</xdr:row>
      <xdr:rowOff>114300</xdr:rowOff>
    </xdr:to>
    <xdr:sp>
      <xdr:nvSpPr>
        <xdr:cNvPr id="6145" name="正方形/長方形 1"/>
        <xdr:cNvSpPr>
          <a:spLocks noChangeArrowheads="1"/>
        </xdr:cNvSpPr>
      </xdr:nvSpPr>
      <xdr:spPr>
        <a:xfrm>
          <a:off x="11106150" y="47625"/>
          <a:ext cx="8334375" cy="257175"/>
        </a:xfrm>
        <a:prstGeom prst="rect">
          <a:avLst/>
        </a:prstGeom>
        <a:solidFill>
          <a:srgbClr val="FFFF99"/>
        </a:solidFill>
        <a:ln w="25400" algn="ctr">
          <a:solidFill>
            <a:srgbClr val="E46C0A"/>
          </a:solidFill>
          <a:miter lim="800000"/>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MS PGothic" panose="020B0600070205080204" charset="-128"/>
            </a:rPr>
            <a:t>Document type of this template: "quality record".</a:t>
          </a:r>
          <a:endParaRPr lang="ja-JP" altLang="en-US" sz="900" b="0" i="0" u="none" strike="noStrike" baseline="0">
            <a:solidFill>
              <a:srgbClr val="FF0000"/>
            </a:solidFill>
            <a:latin typeface="+mn-lt"/>
            <a:ea typeface="MS PGothic" panose="020B0600070205080204" charset="-128"/>
          </a:endParaRPr>
        </a:p>
      </xdr:txBody>
    </xdr:sp>
    <xdr:clientData/>
  </xdr:twoCellAnchor>
  <xdr:twoCellAnchor editAs="oneCell">
    <xdr:from>
      <xdr:col>26</xdr:col>
      <xdr:colOff>0</xdr:colOff>
      <xdr:row>16</xdr:row>
      <xdr:rowOff>9525</xdr:rowOff>
    </xdr:from>
    <xdr:to>
      <xdr:col>38</xdr:col>
      <xdr:colOff>123825</xdr:colOff>
      <xdr:row>28</xdr:row>
      <xdr:rowOff>209550</xdr:rowOff>
    </xdr:to>
    <xdr:sp>
      <xdr:nvSpPr>
        <xdr:cNvPr id="6146" name="正方形/長方形 3"/>
        <xdr:cNvSpPr>
          <a:spLocks noChangeArrowheads="1"/>
        </xdr:cNvSpPr>
      </xdr:nvSpPr>
      <xdr:spPr>
        <a:xfrm>
          <a:off x="11106150" y="2789555"/>
          <a:ext cx="8353425" cy="4545965"/>
        </a:xfrm>
        <a:prstGeom prst="rect">
          <a:avLst/>
        </a:prstGeom>
        <a:solidFill>
          <a:srgbClr val="FFFF99"/>
        </a:solidFill>
        <a:ln w="25400" algn="ctr">
          <a:solidFill>
            <a:srgbClr val="E46C0A"/>
          </a:solidFill>
          <a:miter lim="800000"/>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MS PGothic" panose="020B0600070205080204" charset="-128"/>
            </a:rPr>
            <a:t>■Peer review checklist</a:t>
          </a:r>
          <a:endParaRPr lang="ja-JP" altLang="en-US" sz="900" b="0" i="0" u="none" strike="noStrike" baseline="0">
            <a:solidFill>
              <a:srgbClr val="0070C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Select checklist type from the list.</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The "review organizer" will determine whether checklist is to be used.</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70C0"/>
              </a:solidFill>
              <a:latin typeface="+mn-lt"/>
              <a:ea typeface="MS PGothic" panose="020B0600070205080204" charset="-128"/>
            </a:rPr>
            <a:t>■Participants</a:t>
          </a:r>
          <a:endParaRPr lang="ja-JP" altLang="en-US" sz="900" b="0" i="0" u="none" strike="noStrike" baseline="0">
            <a:solidFill>
              <a:srgbClr val="0070C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Describe the participants in meeting according to their roles.</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a:t>
          </a:r>
          <a:r>
            <a:rPr lang="en-US" altLang="ja-JP" sz="900" b="0" i="0" u="none" strike="noStrike" baseline="0">
              <a:solidFill>
                <a:srgbClr val="000000"/>
              </a:solidFill>
              <a:latin typeface="+mn-lt"/>
              <a:ea typeface="MS PGothic" panose="020B0600070205080204" charset="-128"/>
            </a:rPr>
            <a:t>All reviewers will be listed.</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Refer to "Software Development: Implementation Standard</a:t>
          </a:r>
          <a:r>
            <a:rPr lang="en-US" altLang="ja-JP" sz="900" b="0" i="0" u="none" strike="noStrike" baseline="0">
              <a:solidFill>
                <a:srgbClr val="000000"/>
              </a:solidFill>
              <a:latin typeface="+mn-lt"/>
              <a:ea typeface="MS PGothic" panose="020B0600070205080204" charset="-128"/>
            </a:rPr>
            <a:t> for</a:t>
          </a:r>
          <a:r>
            <a:rPr lang="ja-JP" altLang="en-US" sz="900" b="0" i="0" u="none" strike="noStrike" baseline="0">
              <a:solidFill>
                <a:srgbClr val="000000"/>
              </a:solidFill>
              <a:latin typeface="+mn-lt"/>
              <a:ea typeface="MS PGothic" panose="020B0600070205080204" charset="-128"/>
            </a:rPr>
            <a:t> Review</a:t>
          </a:r>
          <a:r>
            <a:rPr lang="en-US" altLang="ja-JP" sz="900" b="0" i="0" u="none" strike="noStrike" baseline="0">
              <a:solidFill>
                <a:srgbClr val="000000"/>
              </a:solidFill>
              <a:latin typeface="+mn-lt"/>
              <a:ea typeface="MS PGothic" panose="020B0600070205080204" charset="-128"/>
            </a:rPr>
            <a:t>"</a:t>
          </a:r>
          <a:r>
            <a:rPr lang="ja-JP" altLang="en-US" sz="900" b="0" i="0" u="none" strike="noStrike" baseline="0">
              <a:solidFill>
                <a:srgbClr val="000000"/>
              </a:solidFill>
              <a:latin typeface="+mn-lt"/>
              <a:ea typeface="MS PGothic" panose="020B0600070205080204" charset="-128"/>
            </a:rPr>
            <a:t> (RCT-JB5001-002) for role definition.</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endParaRPr lang="ja-JP" altLang="en-US" sz="900" b="0" i="0" u="none" strike="noStrike" baseline="0">
            <a:solidFill>
              <a:srgbClr val="0066CC"/>
            </a:solidFill>
            <a:latin typeface="+mn-lt"/>
            <a:ea typeface="MS PGothic" panose="020B0600070205080204" charset="-128"/>
          </a:endParaRPr>
        </a:p>
        <a:p>
          <a:pPr algn="l" rtl="0">
            <a:lnSpc>
              <a:spcPts val="1100"/>
            </a:lnSpc>
            <a:defRPr sz="1000"/>
          </a:pPr>
          <a:r>
            <a:rPr lang="ja-JP" altLang="en-US" sz="900" b="0" i="0" u="none" strike="noStrike" baseline="0">
              <a:solidFill>
                <a:srgbClr val="0070C0"/>
              </a:solidFill>
              <a:latin typeface="+mn-lt"/>
              <a:ea typeface="MS PGothic" panose="020B0600070205080204" charset="-128"/>
            </a:rPr>
            <a:t>■Objective of peer review (</a:t>
          </a:r>
          <a:r>
            <a:rPr lang="en-US" altLang="ja-JP" sz="900" b="0" i="0" u="none" strike="noStrike" baseline="0">
              <a:solidFill>
                <a:srgbClr val="0070C0"/>
              </a:solidFill>
              <a:latin typeface="+mn-lt"/>
              <a:ea typeface="MS PGothic" panose="020B0600070205080204" charset="-128"/>
            </a:rPr>
            <a:t>description of </a:t>
          </a:r>
          <a:r>
            <a:rPr lang="ja-JP" altLang="en-US" sz="900" b="0" i="0" u="none" strike="noStrike" baseline="0">
              <a:solidFill>
                <a:srgbClr val="0070C0"/>
              </a:solidFill>
              <a:latin typeface="+mn-lt"/>
              <a:ea typeface="MS PGothic" panose="020B0600070205080204" charset="-128"/>
            </a:rPr>
            <a:t>peer review)</a:t>
          </a:r>
          <a:endParaRPr lang="ja-JP" altLang="en-US" sz="900" b="0" i="0" u="none" strike="noStrike" baseline="0">
            <a:solidFill>
              <a:srgbClr val="0070C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Describe the objective or </a:t>
          </a:r>
          <a:r>
            <a:rPr lang="en-US" altLang="ja-JP" sz="900" b="0" i="0" u="none" strike="noStrike" baseline="0">
              <a:solidFill>
                <a:srgbClr val="000000"/>
              </a:solidFill>
              <a:latin typeface="+mn-lt"/>
              <a:ea typeface="MS PGothic" panose="020B0600070205080204" charset="-128"/>
            </a:rPr>
            <a:t>content </a:t>
          </a:r>
          <a:r>
            <a:rPr lang="ja-JP" altLang="en-US" sz="900" b="0" i="0" u="none" strike="noStrike" baseline="0">
              <a:solidFill>
                <a:srgbClr val="000000"/>
              </a:solidFill>
              <a:latin typeface="+mn-lt"/>
              <a:ea typeface="MS PGothic" panose="020B0600070205080204" charset="-128"/>
            </a:rPr>
            <a:t>of peer review.</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FF00FF"/>
              </a:solidFill>
              <a:latin typeface="+mn-lt"/>
              <a:ea typeface="MS PGothic" panose="020B0600070205080204" charset="-128"/>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MS PGothic" panose="020B0600070205080204" charset="-128"/>
          </a:endParaRPr>
        </a:p>
        <a:p>
          <a:pPr algn="l" rtl="0">
            <a:lnSpc>
              <a:spcPts val="1100"/>
            </a:lnSpc>
            <a:defRPr sz="1000"/>
          </a:pPr>
          <a:r>
            <a:rPr lang="en-US" altLang="ja-JP" sz="900" b="0" i="0" u="none" strike="noStrike" baseline="0">
              <a:solidFill>
                <a:srgbClr val="FF00FF"/>
              </a:solidFill>
              <a:latin typeface="+mn-lt"/>
              <a:ea typeface="MS PGothic" panose="020B0600070205080204" charset="-128"/>
            </a:rPr>
            <a:t>         </a:t>
          </a:r>
          <a:r>
            <a:rPr lang="ja-JP" altLang="en-US" sz="900" b="0" i="0" u="none" strike="noStrike" baseline="0">
              <a:solidFill>
                <a:srgbClr val="FF00FF"/>
              </a:solidFill>
              <a:latin typeface="+mn-lt"/>
              <a:ea typeface="MS PGothic" panose="020B0600070205080204" charset="-128"/>
            </a:rPr>
            <a:t>validated.</a:t>
          </a:r>
          <a:endParaRPr lang="ja-JP" altLang="en-US" sz="900" b="0" i="0" u="none" strike="noStrike" baseline="0">
            <a:solidFill>
              <a:srgbClr val="FF00FF"/>
            </a:solidFill>
            <a:latin typeface="+mn-lt"/>
            <a:ea typeface="MS PGothic" panose="020B0600070205080204" charset="-128"/>
          </a:endParaRPr>
        </a:p>
        <a:p>
          <a:pPr algn="l" rtl="0">
            <a:lnSpc>
              <a:spcPts val="1100"/>
            </a:lnSpc>
            <a:defRPr sz="1000"/>
          </a:pPr>
          <a:r>
            <a:rPr lang="ja-JP" altLang="en-US" sz="900" b="0" i="0" u="none" strike="noStrike" baseline="0">
              <a:solidFill>
                <a:srgbClr val="FF00FF"/>
              </a:solidFill>
              <a:latin typeface="+mn-lt"/>
              <a:ea typeface="MS PGothic" panose="020B0600070205080204" charset="-128"/>
            </a:rPr>
            <a:t>　　　Besides, based on the matters which require close attention when receiving the requests, verify the pass/fail condition of the requirement acceptance.</a:t>
          </a:r>
          <a:endParaRPr lang="ja-JP" altLang="en-US" sz="900" b="0" i="0" u="none" strike="noStrike" baseline="0">
            <a:solidFill>
              <a:srgbClr val="FF00FF"/>
            </a:solidFill>
            <a:latin typeface="+mn-lt"/>
            <a:ea typeface="MS PGothic" panose="020B0600070205080204" charset="-128"/>
          </a:endParaRPr>
        </a:p>
        <a:p>
          <a:pPr algn="l" rtl="0">
            <a:lnSpc>
              <a:spcPts val="1100"/>
            </a:lnSpc>
            <a:defRPr sz="1000"/>
          </a:pPr>
          <a:endParaRPr lang="ja-JP" altLang="en-US" sz="900" b="0" i="0" u="none" strike="noStrike" baseline="0">
            <a:solidFill>
              <a:srgbClr val="FF00FF"/>
            </a:solidFill>
            <a:latin typeface="+mn-lt"/>
            <a:ea typeface="MS PGothic" panose="020B0600070205080204" charset="-128"/>
          </a:endParaRPr>
        </a:p>
        <a:p>
          <a:pPr algn="l" rtl="0">
            <a:defRPr sz="1000"/>
          </a:pPr>
          <a:r>
            <a:rPr lang="ja-JP" altLang="en-US" sz="900" b="0" i="0" u="none" strike="noStrike" baseline="0">
              <a:solidFill>
                <a:srgbClr val="0070C0"/>
              </a:solidFill>
              <a:latin typeface="+mn-lt"/>
              <a:ea typeface="MS PGothic" panose="020B0600070205080204" charset="-128"/>
            </a:rPr>
            <a:t>■Meeting</a:t>
          </a:r>
          <a:endParaRPr lang="ja-JP" altLang="en-US" sz="900" b="0" i="0" u="none" strike="noStrike" baseline="0">
            <a:solidFill>
              <a:srgbClr val="0070C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Describe the meeting date, start time, </a:t>
          </a:r>
          <a:r>
            <a:rPr lang="en-US" altLang="ja-JP" sz="900" b="0" i="0" u="none" strike="noStrike" baseline="0">
              <a:solidFill>
                <a:srgbClr val="000000"/>
              </a:solidFill>
              <a:latin typeface="+mn-lt"/>
              <a:ea typeface="MS PGothic" panose="020B0600070205080204" charset="-128"/>
            </a:rPr>
            <a:t>end</a:t>
          </a:r>
          <a:r>
            <a:rPr lang="ja-JP" altLang="en-US" sz="900" b="0" i="0" u="none" strike="noStrike" baseline="0">
              <a:solidFill>
                <a:srgbClr val="000000"/>
              </a:solidFill>
              <a:latin typeface="+mn-lt"/>
              <a:ea typeface="MS PGothic" panose="020B0600070205080204" charset="-128"/>
            </a:rPr>
            <a:t> time and number or participants.</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70C0"/>
              </a:solidFill>
              <a:latin typeface="+mn-lt"/>
              <a:ea typeface="MS PGothic" panose="020B0600070205080204" charset="-128"/>
            </a:rPr>
            <a:t>□Meeting date　　　　　　　　　　　　　　　　　　　　　　　　　　　　　　□Start time</a:t>
          </a:r>
          <a:endParaRPr lang="ja-JP" altLang="en-US" sz="900" b="0" i="0" u="none" strike="noStrike" baseline="0">
            <a:solidFill>
              <a:srgbClr val="0070C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Describe meeting date in dd/mm/yyyy format.　　　　　　　　        Describe the start time in hh:mm format.</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a:t>
          </a:r>
          <a:r>
            <a:rPr lang="ja-JP" altLang="en-US" sz="900" b="0" i="0" u="none" strike="noStrike" baseline="0">
              <a:solidFill>
                <a:srgbClr val="FF00FF"/>
              </a:solidFill>
              <a:latin typeface="+mn-lt"/>
              <a:ea typeface="MS PGothic" panose="020B0600070205080204" charset="-128"/>
            </a:rPr>
            <a:t>【Example】　20/10/2016　　　　　　　　　　　　　　　　　　　　　　 　　【Example】　10:00</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70C0"/>
              </a:solidFill>
              <a:latin typeface="+mn-lt"/>
              <a:ea typeface="MS PGothic" panose="020B0600070205080204" charset="-128"/>
            </a:rPr>
            <a:t>□</a:t>
          </a:r>
          <a:r>
            <a:rPr lang="en-US" altLang="ja-JP" sz="900" b="0" i="0" u="none" strike="noStrike" baseline="0">
              <a:solidFill>
                <a:srgbClr val="0070C0"/>
              </a:solidFill>
              <a:latin typeface="+mn-lt"/>
              <a:ea typeface="MS PGothic" panose="020B0600070205080204" charset="-128"/>
            </a:rPr>
            <a:t>End time             </a:t>
          </a:r>
          <a:r>
            <a:rPr lang="ja-JP" altLang="en-US" sz="900" b="0" i="0" u="none" strike="noStrike" baseline="0">
              <a:solidFill>
                <a:srgbClr val="0070C0"/>
              </a:solidFill>
              <a:latin typeface="+mn-lt"/>
              <a:ea typeface="MS PGothic" panose="020B0600070205080204" charset="-128"/>
            </a:rPr>
            <a:t>　　　　　　　　　　　　　　　　　　　　　　　　　　      □</a:t>
          </a:r>
          <a:r>
            <a:rPr lang="en-US" altLang="ja-JP" sz="900" b="0" i="0" u="none" strike="noStrike" baseline="0">
              <a:solidFill>
                <a:srgbClr val="0070C0"/>
              </a:solidFill>
              <a:latin typeface="+mn-lt"/>
              <a:ea typeface="MS PGothic" panose="020B0600070205080204" charset="-128"/>
            </a:rPr>
            <a:t>Meeting Number of participants</a:t>
          </a:r>
          <a:endParaRPr lang="ja-JP" altLang="en-US" sz="900" b="0" i="0" u="none" strike="noStrike" baseline="0">
            <a:solidFill>
              <a:srgbClr val="0070C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Describe the </a:t>
          </a:r>
          <a:r>
            <a:rPr lang="en-US" altLang="ja-JP" sz="900" b="0" i="0" u="none" strike="noStrike" baseline="0">
              <a:solidFill>
                <a:srgbClr val="000000"/>
              </a:solidFill>
              <a:latin typeface="+mn-lt"/>
              <a:ea typeface="MS PGothic" panose="020B0600070205080204" charset="-128"/>
            </a:rPr>
            <a:t>end</a:t>
          </a:r>
          <a:r>
            <a:rPr lang="ja-JP" altLang="en-US" sz="900" b="0" i="0" u="none" strike="noStrike" baseline="0">
              <a:solidFill>
                <a:srgbClr val="000000"/>
              </a:solidFill>
              <a:latin typeface="+mn-lt"/>
              <a:ea typeface="MS PGothic" panose="020B0600070205080204" charset="-128"/>
            </a:rPr>
            <a:t> time in hh:mm format.　　　　                              Describe the number of persons taking part in the meeting.</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a:t>
          </a:r>
          <a:r>
            <a:rPr lang="ja-JP" altLang="en-US" sz="900" b="0" i="0" u="none" strike="noStrike" baseline="0">
              <a:solidFill>
                <a:srgbClr val="FF00FF"/>
              </a:solidFill>
              <a:latin typeface="+mn-lt"/>
              <a:ea typeface="MS PGothic" panose="020B0600070205080204" charset="-128"/>
            </a:rPr>
            <a:t>【Example】　12:00</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70C0"/>
              </a:solidFill>
              <a:latin typeface="+mn-lt"/>
              <a:ea typeface="MS PGothic" panose="020B0600070205080204" charset="-128"/>
            </a:rPr>
            <a:t>□Meeting location</a:t>
          </a:r>
          <a:endParaRPr lang="en-US" altLang="ja-JP" sz="900" b="0" i="0" u="none" strike="noStrike" baseline="0">
            <a:solidFill>
              <a:srgbClr val="0070C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Describe the location the meeting is to be held.</a:t>
          </a:r>
          <a:endParaRPr lang="en-US" altLang="ja-JP"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a:t>
          </a:r>
          <a:r>
            <a:rPr lang="en-US" altLang="ja-JP" sz="900" b="0" i="0" u="none" strike="noStrike" baseline="0">
              <a:solidFill>
                <a:srgbClr val="FF00FF"/>
              </a:solidFill>
              <a:latin typeface="+mn-lt"/>
              <a:ea typeface="MS PGothic" panose="020B0600070205080204" charset="-128"/>
            </a:rPr>
            <a:t>【</a:t>
          </a:r>
          <a:r>
            <a:rPr lang="ja-JP" altLang="en-US" sz="900" b="0" i="0" u="none" strike="noStrike" baseline="0">
              <a:solidFill>
                <a:srgbClr val="FF00FF"/>
              </a:solidFill>
              <a:latin typeface="+mn-lt"/>
              <a:ea typeface="MS PGothic" panose="020B0600070205080204" charset="-128"/>
            </a:rPr>
            <a:t>Example</a:t>
          </a:r>
          <a:r>
            <a:rPr lang="en-US" altLang="ja-JP" sz="900" b="0" i="0" u="none" strike="noStrike" baseline="0">
              <a:solidFill>
                <a:srgbClr val="FF00FF"/>
              </a:solidFill>
              <a:latin typeface="+mn-lt"/>
              <a:ea typeface="MS PGothic" panose="020B0600070205080204" charset="-128"/>
            </a:rPr>
            <a:t>】</a:t>
          </a:r>
          <a:r>
            <a:rPr lang="ja-JP" altLang="en-US" sz="900" b="0" i="0" u="none" strike="noStrike" baseline="0">
              <a:solidFill>
                <a:srgbClr val="FF00FF"/>
              </a:solidFill>
              <a:latin typeface="+mn-lt"/>
              <a:ea typeface="MS PGothic" panose="020B0600070205080204" charset="-128"/>
            </a:rPr>
            <a:t>　Meeting room no. 1</a:t>
          </a:r>
          <a:endParaRPr lang="en-US" altLang="ja-JP" sz="900" b="0" i="0" u="none" strike="noStrike" baseline="0">
            <a:solidFill>
              <a:srgbClr val="FF00FF"/>
            </a:solidFill>
            <a:latin typeface="+mn-lt"/>
            <a:ea typeface="MS PGothic" panose="020B0600070205080204" charset="-128"/>
          </a:endParaRPr>
        </a:p>
        <a:p>
          <a:pPr algn="l" rtl="0">
            <a:defRPr sz="1000"/>
          </a:pP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70C0"/>
              </a:solidFill>
              <a:latin typeface="+mn-lt"/>
              <a:ea typeface="MS PGothic" panose="020B0600070205080204" charset="-128"/>
            </a:rPr>
            <a:t>■</a:t>
          </a:r>
          <a:r>
            <a:rPr lang="en-US" altLang="ja-JP" sz="900" b="0" i="0" u="none" strike="noStrike" baseline="0">
              <a:solidFill>
                <a:srgbClr val="0070C0"/>
              </a:solidFill>
              <a:latin typeface="+mn-lt"/>
              <a:ea typeface="MS PGothic" panose="020B0600070205080204" charset="-128"/>
            </a:rPr>
            <a:t>Review objects</a:t>
          </a:r>
          <a:endParaRPr lang="ja-JP" altLang="en-US" sz="900" b="0" i="0" u="none" strike="noStrike" baseline="0">
            <a:solidFill>
              <a:srgbClr val="0070C0"/>
            </a:solidFill>
            <a:latin typeface="+mn-lt"/>
            <a:ea typeface="MS PGothic" panose="020B0600070205080204" charset="-128"/>
          </a:endParaRPr>
        </a:p>
        <a:p>
          <a:pPr marL="0" marR="0" lvl="0" indent="0" algn="l" defTabSz="914400" rtl="0" eaLnBrk="1" fontAlgn="auto" latinLnBrk="0" hangingPunct="1">
            <a:lnSpc>
              <a:spcPts val="1100"/>
            </a:lnSpc>
            <a:spcBef>
              <a:spcPts val="0"/>
            </a:spcBef>
            <a:spcAft>
              <a:spcPts val="0"/>
            </a:spcAft>
            <a:buClrTx/>
            <a:buSzTx/>
            <a:buFontTx/>
            <a:buNone/>
            <a:defRPr sz="1000"/>
          </a:pPr>
          <a:r>
            <a:rPr lang="ja-JP" altLang="en-US" sz="900" b="0" i="0" u="none" strike="noStrike" baseline="0">
              <a:solidFill>
                <a:srgbClr val="000000"/>
              </a:solidFill>
              <a:latin typeface="+mn-lt"/>
              <a:ea typeface="MS PGothic" panose="020B0600070205080204" charset="-128"/>
            </a:rPr>
            <a:t>　　　</a:t>
          </a:r>
          <a:r>
            <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scale </a:t>
          </a:r>
          <a:r>
            <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rPr>
            <a:t>of the </a:t>
          </a: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work</a:t>
          </a:r>
          <a:r>
            <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rPr>
            <a:t> products indicated to be reviewed in project plan.</a:t>
          </a:r>
          <a:endPar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ts val="1000"/>
            </a:lnSpc>
            <a:spcBef>
              <a:spcPts val="0"/>
            </a:spcBef>
            <a:spcAft>
              <a:spcPts val="0"/>
            </a:spcAft>
            <a:buClrTx/>
            <a:buSzTx/>
            <a:buFontTx/>
            <a:buNone/>
            <a:defRPr sz="1000"/>
          </a:pPr>
          <a:r>
            <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scale </a:t>
          </a:r>
          <a:r>
            <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rPr>
            <a:t>will be automatically calculated.</a:t>
          </a:r>
          <a:endPar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r>
            <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rPr>
            <a:t>　　　</a:t>
          </a:r>
          <a:r>
            <a:rPr kumimoji="0" lang="ja-JP" altLang="en-US" sz="900" b="0" i="0" u="none" strike="noStrike" kern="0" cap="none" spc="0" normalizeH="0" baseline="0" noProof="0">
              <a:ln>
                <a:noFill/>
              </a:ln>
              <a:solidFill>
                <a:srgbClr val="FF0000"/>
              </a:solidFill>
              <a:effectLst/>
              <a:uLnTx/>
              <a:uFillTx/>
              <a:latin typeface="+mn-lt"/>
              <a:ea typeface="MS PGothic" panose="020B0600070205080204" charset="-128"/>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MS PGothic" panose="020B0600070205080204" charset="-128"/>
              <a:cs typeface="+mn-cs"/>
            </a:rPr>
            <a:t>objects </a:t>
          </a:r>
          <a:r>
            <a:rPr kumimoji="0" lang="ja-JP" altLang="en-US" sz="900" b="0" i="0" u="none" strike="noStrike" kern="0" cap="none" spc="0" normalizeH="0" baseline="0" noProof="0">
              <a:ln>
                <a:noFill/>
              </a:ln>
              <a:solidFill>
                <a:srgbClr val="FF0000"/>
              </a:solidFill>
              <a:effectLst/>
              <a:uLnTx/>
              <a:uFillTx/>
              <a:latin typeface="+mn-lt"/>
              <a:ea typeface="MS PGothic" panose="020B0600070205080204" charset="-128"/>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MS PGothic" panose="020B0600070205080204" charset="-128"/>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MS PGothic" panose="020B0600070205080204" charset="-128"/>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algn="l" rtl="0">
            <a:defRPr sz="1000"/>
          </a:pPr>
          <a:endParaRPr lang="ja-JP" altLang="en-US" sz="900" b="0" i="0" u="none" strike="noStrike" baseline="0">
            <a:solidFill>
              <a:srgbClr val="000000"/>
            </a:solidFill>
            <a:latin typeface="+mn-lt"/>
            <a:ea typeface="MS PGothic" panose="020B0600070205080204" charset="-128"/>
          </a:endParaRPr>
        </a:p>
        <a:p>
          <a:pPr algn="l" rtl="0">
            <a:defRPr sz="1000"/>
          </a:pPr>
          <a:endParaRPr lang="ja-JP" altLang="en-US" sz="900" b="0" i="0" u="none" strike="noStrike" baseline="0">
            <a:solidFill>
              <a:srgbClr val="000000"/>
            </a:solidFill>
            <a:latin typeface="+mn-lt"/>
            <a:ea typeface="MS PGothic" panose="020B0600070205080204" charset="-128"/>
          </a:endParaRPr>
        </a:p>
        <a:p>
          <a:pPr algn="l" rtl="0">
            <a:defRPr sz="1000"/>
          </a:pPr>
          <a:endParaRPr lang="ja-JP" altLang="en-US" sz="900" b="0" i="0" u="none" strike="noStrike" baseline="0">
            <a:solidFill>
              <a:srgbClr val="000000"/>
            </a:solidFill>
            <a:latin typeface="+mn-lt"/>
            <a:ea typeface="MS PGothic" panose="020B0600070205080204" charset="-128"/>
          </a:endParaRPr>
        </a:p>
      </xdr:txBody>
    </xdr:sp>
    <xdr:clientData/>
  </xdr:twoCellAnchor>
  <xdr:twoCellAnchor>
    <xdr:from>
      <xdr:col>26</xdr:col>
      <xdr:colOff>0</xdr:colOff>
      <xdr:row>1</xdr:row>
      <xdr:rowOff>171450</xdr:rowOff>
    </xdr:from>
    <xdr:to>
      <xdr:col>38</xdr:col>
      <xdr:colOff>133350</xdr:colOff>
      <xdr:row>7</xdr:row>
      <xdr:rowOff>76200</xdr:rowOff>
    </xdr:to>
    <xdr:sp>
      <xdr:nvSpPr>
        <xdr:cNvPr id="6147" name="正方形/長方形 12"/>
        <xdr:cNvSpPr>
          <a:spLocks noChangeArrowheads="1"/>
        </xdr:cNvSpPr>
      </xdr:nvSpPr>
      <xdr:spPr>
        <a:xfrm>
          <a:off x="11106150" y="361950"/>
          <a:ext cx="8362950" cy="1047750"/>
        </a:xfrm>
        <a:prstGeom prst="rect">
          <a:avLst/>
        </a:prstGeom>
        <a:solidFill>
          <a:srgbClr val="FFFF99"/>
        </a:solidFill>
        <a:ln w="25400" algn="ctr">
          <a:solidFill>
            <a:srgbClr val="E46C0A"/>
          </a:solidFill>
          <a:miter lim="800000"/>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MS PGothic" panose="020B0600070205080204" charset="-128"/>
            </a:rPr>
            <a:t>■Additional description regarding document issuing</a:t>
          </a:r>
          <a:endParaRPr lang="ja-JP" altLang="en-US" sz="900" b="0" i="0" u="none" strike="noStrike" baseline="0">
            <a:solidFill>
              <a:srgbClr val="0066CC"/>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The issuing of the document should be registered as below:</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①If peer review checklist (provided by </a:t>
          </a:r>
          <a:r>
            <a:rPr lang="en-US" altLang="ja-JP" sz="900" b="0" i="0" u="none" strike="noStrike" baseline="0">
              <a:solidFill>
                <a:srgbClr val="000000"/>
              </a:solidFill>
              <a:latin typeface="+mn-lt"/>
              <a:ea typeface="MS PGothic" panose="020B0600070205080204" charset="-128"/>
            </a:rPr>
            <a:t>Development p</a:t>
          </a:r>
          <a:r>
            <a:rPr lang="ja-JP" altLang="en-US" sz="900" b="0" i="0" u="none" strike="noStrike" baseline="0">
              <a:solidFill>
                <a:srgbClr val="000000"/>
              </a:solidFill>
              <a:latin typeface="+mn-lt"/>
              <a:ea typeface="MS PGothic" panose="020B0600070205080204" charset="-128"/>
            </a:rPr>
            <a:t>rocess improvement department) is used　　　　　　　②If peer review checklist (created by the project team) is used</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・Peer review minutes　　　　　　　　　　　　　　　　　　　　　　　　　　　　　　　　　　　　　                                          ・Peer review minutes</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－"Minutes" sheet　　　　　　　　　　　　　　　　　　　　　　　　　　　　　　　　　　　　　                                        －"Minutes" sheet</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－"Peer review checklist" sheet　　　　　　　　　　　　　　　　　　　　　　　　　                                                       ・Peer review checklist (created by the project team)</a:t>
          </a:r>
          <a:endParaRPr lang="ja-JP" altLang="en-US" sz="900" b="0" i="0" u="none" strike="noStrike" baseline="0">
            <a:solidFill>
              <a:srgbClr val="000000"/>
            </a:solidFill>
            <a:latin typeface="+mn-lt"/>
            <a:ea typeface="MS PGothic" panose="020B0600070205080204" charset="-128"/>
          </a:endParaRPr>
        </a:p>
      </xdr:txBody>
    </xdr:sp>
    <xdr:clientData/>
  </xdr:twoCellAnchor>
  <xdr:twoCellAnchor editAs="oneCell">
    <xdr:from>
      <xdr:col>25</xdr:col>
      <xdr:colOff>108878</xdr:colOff>
      <xdr:row>35</xdr:row>
      <xdr:rowOff>0</xdr:rowOff>
    </xdr:from>
    <xdr:to>
      <xdr:col>38</xdr:col>
      <xdr:colOff>110238</xdr:colOff>
      <xdr:row>54</xdr:row>
      <xdr:rowOff>466753</xdr:rowOff>
    </xdr:to>
    <xdr:sp>
      <xdr:nvSpPr>
        <xdr:cNvPr id="10" name="正方形/長方形 2"/>
        <xdr:cNvSpPr>
          <a:spLocks noChangeArrowheads="1"/>
        </xdr:cNvSpPr>
      </xdr:nvSpPr>
      <xdr:spPr>
        <a:xfrm>
          <a:off x="11090910" y="9052560"/>
          <a:ext cx="8354695" cy="9982200"/>
        </a:xfrm>
        <a:prstGeom prst="rect">
          <a:avLst/>
        </a:prstGeom>
        <a:solidFill>
          <a:srgbClr val="FFFF99"/>
        </a:solidFill>
        <a:ln w="25400" algn="ctr">
          <a:solidFill>
            <a:srgbClr val="E46C0A"/>
          </a:solidFill>
          <a:miter lim="800000"/>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MS PGothic" panose="020B0600070205080204" charset="-128"/>
            </a:rPr>
            <a:t>List of </a:t>
          </a:r>
          <a:r>
            <a:rPr lang="en-US" altLang="ja-JP" sz="900" b="1" i="0" u="none" strike="noStrike" baseline="0">
              <a:solidFill>
                <a:srgbClr val="0066CC"/>
              </a:solidFill>
              <a:latin typeface="+mn-lt"/>
              <a:ea typeface="MS PGothic" panose="020B0600070205080204" charset="-128"/>
            </a:rPr>
            <a:t>Issue</a:t>
          </a:r>
          <a:r>
            <a:rPr lang="ja-JP" altLang="en-US" sz="900" b="1" i="0" u="none" strike="noStrike" baseline="0">
              <a:solidFill>
                <a:srgbClr val="0066CC"/>
              </a:solidFill>
              <a:latin typeface="+mn-lt"/>
              <a:ea typeface="MS PGothic" panose="020B0600070205080204" charset="-128"/>
            </a:rPr>
            <a:t>/Question/Resolution</a:t>
          </a:r>
          <a:endParaRPr lang="ja-JP" altLang="en-US" sz="900" b="1" i="0" u="none" strike="noStrike" baseline="0">
            <a:solidFill>
              <a:srgbClr val="0066CC"/>
            </a:solidFill>
            <a:latin typeface="+mn-lt"/>
            <a:ea typeface="MS PGothic" panose="020B0600070205080204" charset="-128"/>
          </a:endParaRPr>
        </a:p>
        <a:p>
          <a:pPr algn="l" rtl="0">
            <a:lnSpc>
              <a:spcPts val="1100"/>
            </a:lnSpc>
            <a:defRPr sz="1000"/>
          </a:pPr>
          <a:endParaRPr lang="ja-JP" altLang="en-US" sz="900" b="0" i="0" u="none" strike="noStrike" baseline="0">
            <a:solidFill>
              <a:srgbClr val="0066CC"/>
            </a:solidFill>
            <a:latin typeface="+mn-lt"/>
            <a:ea typeface="MS PGothic" panose="020B0600070205080204" charset="-128"/>
          </a:endParaRPr>
        </a:p>
        <a:p>
          <a:pPr algn="l" rtl="0">
            <a:lnSpc>
              <a:spcPts val="1100"/>
            </a:lnSpc>
            <a:defRPr sz="1000"/>
          </a:pPr>
          <a:r>
            <a:rPr lang="ja-JP" altLang="en-US" sz="900" b="0" i="0" u="none" strike="noStrike" baseline="0">
              <a:solidFill>
                <a:srgbClr val="0066CC"/>
              </a:solidFill>
              <a:latin typeface="+mn-lt"/>
              <a:ea typeface="MS PGothic" panose="020B0600070205080204" charset="-128"/>
            </a:rPr>
            <a:t>■Location of </a:t>
          </a:r>
          <a:r>
            <a:rPr lang="en-US" altLang="ja-JP" sz="900" b="0" i="0" u="none" strike="noStrike" baseline="0">
              <a:solidFill>
                <a:srgbClr val="0066CC"/>
              </a:solidFill>
              <a:latin typeface="+mn-lt"/>
              <a:ea typeface="MS PGothic" panose="020B0600070205080204" charset="-128"/>
            </a:rPr>
            <a:t>issue</a:t>
          </a:r>
          <a:r>
            <a:rPr lang="ja-JP" altLang="en-US" sz="900" b="0" i="0" u="none" strike="noStrike" baseline="0">
              <a:solidFill>
                <a:srgbClr val="0066CC"/>
              </a:solidFill>
              <a:latin typeface="+mn-lt"/>
              <a:ea typeface="MS PGothic" panose="020B0600070205080204" charset="-128"/>
            </a:rPr>
            <a:t>: </a:t>
          </a:r>
          <a:r>
            <a:rPr lang="en-US" altLang="ja-JP" sz="900" b="0" i="0" u="none" strike="noStrike" baseline="0">
              <a:solidFill>
                <a:srgbClr val="0066CC"/>
              </a:solidFill>
              <a:latin typeface="+mn-lt"/>
              <a:ea typeface="MS PGothic" panose="020B0600070205080204" charset="-128"/>
            </a:rPr>
            <a:t>object</a:t>
          </a:r>
          <a:r>
            <a:rPr lang="ja-JP" altLang="en-US" sz="900" b="0" i="0" u="none" strike="noStrike" baseline="0">
              <a:solidFill>
                <a:srgbClr val="0066CC"/>
              </a:solidFill>
              <a:latin typeface="+mn-lt"/>
              <a:ea typeface="MS PGothic" panose="020B0600070205080204" charset="-128"/>
            </a:rPr>
            <a:t> ID</a:t>
          </a:r>
          <a:endParaRPr lang="ja-JP" altLang="en-US" sz="900" b="0" i="0" u="none" strike="noStrike" baseline="0">
            <a:solidFill>
              <a:srgbClr val="0066CC"/>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Describe the ID of the </a:t>
          </a:r>
          <a:r>
            <a:rPr lang="en-US" altLang="ja-JP" sz="900" b="0" i="0" u="none" strike="noStrike" baseline="0">
              <a:solidFill>
                <a:srgbClr val="000000"/>
              </a:solidFill>
              <a:latin typeface="+mn-lt"/>
              <a:ea typeface="MS PGothic" panose="020B0600070205080204" charset="-128"/>
            </a:rPr>
            <a:t>object </a:t>
          </a:r>
          <a:r>
            <a:rPr lang="ja-JP" altLang="en-US" sz="900" b="0" i="0" u="none" strike="noStrike" baseline="0">
              <a:solidFill>
                <a:srgbClr val="000000"/>
              </a:solidFill>
              <a:latin typeface="+mn-lt"/>
              <a:ea typeface="MS PGothic" panose="020B0600070205080204" charset="-128"/>
            </a:rPr>
            <a:t>to be reviewed which contains issue.</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66CC"/>
              </a:solidFill>
              <a:latin typeface="+mn-lt"/>
              <a:ea typeface="MS PGothic" panose="020B0600070205080204" charset="-128"/>
            </a:rPr>
            <a:t>■Location of </a:t>
          </a:r>
          <a:r>
            <a:rPr lang="en-US" altLang="ja-JP" sz="900" b="0" i="0" u="none" strike="noStrike" baseline="0">
              <a:solidFill>
                <a:srgbClr val="0066CC"/>
              </a:solidFill>
              <a:latin typeface="+mn-lt"/>
              <a:ea typeface="MS PGothic" panose="020B0600070205080204" charset="-128"/>
            </a:rPr>
            <a:t>issue</a:t>
          </a:r>
          <a:r>
            <a:rPr lang="ja-JP" altLang="en-US" sz="900" b="0" i="0" u="none" strike="noStrike" baseline="0">
              <a:solidFill>
                <a:srgbClr val="0066CC"/>
              </a:solidFill>
              <a:latin typeface="+mn-lt"/>
              <a:ea typeface="MS PGothic" panose="020B0600070205080204" charset="-128"/>
            </a:rPr>
            <a:t>: location</a:t>
          </a:r>
          <a:endParaRPr lang="ja-JP" altLang="en-US" sz="900" b="0" i="0" u="none" strike="noStrike" baseline="0">
            <a:solidFill>
              <a:srgbClr val="0066CC"/>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Describe location information such as page number, item number, row number.</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endParaRPr lang="ja-JP" altLang="en-US" sz="900" b="0" i="0" u="none" strike="noStrike" baseline="0">
            <a:solidFill>
              <a:srgbClr val="0066CC"/>
            </a:solidFill>
            <a:latin typeface="+mn-lt"/>
            <a:ea typeface="MS PGothic" panose="020B0600070205080204" charset="-128"/>
          </a:endParaRPr>
        </a:p>
        <a:p>
          <a:pPr algn="l" rtl="0">
            <a:lnSpc>
              <a:spcPts val="1100"/>
            </a:lnSpc>
            <a:defRPr sz="1000"/>
          </a:pPr>
          <a:r>
            <a:rPr lang="ja-JP" altLang="en-US" sz="900" b="0" i="0" u="none" strike="noStrike" baseline="0">
              <a:solidFill>
                <a:srgbClr val="0066CC"/>
              </a:solidFill>
              <a:latin typeface="+mn-lt"/>
              <a:ea typeface="MS PGothic" panose="020B0600070205080204" charset="-128"/>
            </a:rPr>
            <a:t>■Detected by</a:t>
          </a:r>
          <a:endParaRPr lang="ja-JP" altLang="en-US" sz="900" b="0" i="0" u="none" strike="noStrike" baseline="0">
            <a:solidFill>
              <a:srgbClr val="0066CC"/>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Describe the person who detects the issue.</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66CC"/>
              </a:solidFill>
              <a:latin typeface="+mn-lt"/>
              <a:ea typeface="MS PGothic" panose="020B0600070205080204" charset="-128"/>
            </a:rPr>
            <a:t>■Description of </a:t>
          </a:r>
          <a:r>
            <a:rPr lang="en-US" altLang="ja-JP" sz="900" b="0" i="0" u="none" strike="noStrike" baseline="0">
              <a:solidFill>
                <a:srgbClr val="0066CC"/>
              </a:solidFill>
              <a:latin typeface="+mn-lt"/>
              <a:ea typeface="MS PGothic" panose="020B0600070205080204" charset="-128"/>
            </a:rPr>
            <a:t>issue/question</a:t>
          </a:r>
          <a:endParaRPr lang="ja-JP" altLang="en-US" sz="900" b="0" i="0" u="none" strike="noStrike" baseline="0">
            <a:solidFill>
              <a:srgbClr val="0066CC"/>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Describe the content of the issue/question.</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If </a:t>
          </a:r>
          <a:r>
            <a:rPr lang="en-US" altLang="ja-JP" sz="900" b="0" i="0" u="none" strike="noStrike" baseline="0">
              <a:solidFill>
                <a:srgbClr val="000000"/>
              </a:solidFill>
              <a:latin typeface="+mn-lt"/>
              <a:ea typeface="MS PGothic" panose="020B0600070205080204" charset="-128"/>
            </a:rPr>
            <a:t>issues </a:t>
          </a:r>
          <a:r>
            <a:rPr lang="ja-JP" altLang="en-US" sz="900" b="0" i="0" u="none" strike="noStrike" baseline="0">
              <a:solidFill>
                <a:srgbClr val="000000"/>
              </a:solidFill>
              <a:latin typeface="+mn-lt"/>
              <a:ea typeface="MS PGothic" panose="020B0600070205080204" charset="-128"/>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MS PGothic" panose="020B0600070205080204" charset="-128"/>
          </a:endParaRPr>
        </a:p>
        <a:p>
          <a:pPr algn="l" rtl="0">
            <a:lnSpc>
              <a:spcPts val="1100"/>
            </a:lnSpc>
            <a:defRPr sz="1000"/>
          </a:pPr>
          <a:r>
            <a:rPr lang="en-US" altLang="ja-JP" sz="900" b="0" i="0" u="none" strike="noStrike" baseline="0">
              <a:solidFill>
                <a:srgbClr val="000000"/>
              </a:solidFill>
              <a:latin typeface="+mn-lt"/>
              <a:ea typeface="MS PGothic" panose="020B0600070205080204" charset="-128"/>
            </a:rPr>
            <a:t>         </a:t>
          </a:r>
          <a:r>
            <a:rPr lang="ja-JP" altLang="en-US" sz="900" b="0" i="0" u="none" strike="noStrike" baseline="0">
              <a:solidFill>
                <a:srgbClr val="000000"/>
              </a:solidFill>
              <a:latin typeface="+mn-lt"/>
              <a:ea typeface="MS PGothic" panose="020B0600070205080204" charset="-128"/>
            </a:rPr>
            <a:t>format) into "Completion date/Deadline" column.</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a:t>
          </a:r>
          <a:r>
            <a:rPr lang="ja-JP" altLang="en-US" sz="900" b="0" i="0" u="none" strike="noStrike" baseline="0">
              <a:solidFill>
                <a:srgbClr val="FF0000"/>
              </a:solidFill>
              <a:latin typeface="+mn-lt"/>
              <a:ea typeface="MS PGothic" panose="020B0600070205080204" charset="-128"/>
            </a:rPr>
            <a:t>If the content of the </a:t>
          </a:r>
          <a:r>
            <a:rPr lang="en-US" altLang="ja-JP" sz="900" b="0" i="0" u="none" strike="noStrike" baseline="0">
              <a:solidFill>
                <a:srgbClr val="FF0000"/>
              </a:solidFill>
              <a:latin typeface="+mn-lt"/>
              <a:ea typeface="MS PGothic" panose="020B0600070205080204" charset="-128"/>
            </a:rPr>
            <a:t>issues</a:t>
          </a:r>
          <a:r>
            <a:rPr lang="ja-JP" altLang="en-US" sz="900" b="0" i="0" u="none" strike="noStrike" baseline="0">
              <a:solidFill>
                <a:srgbClr val="FF0000"/>
              </a:solidFill>
              <a:latin typeface="+mn-lt"/>
              <a:ea typeface="MS PGothic" panose="020B0600070205080204" charset="-128"/>
            </a:rPr>
            <a:t>/questions is large and there are not enough cells to describe, contact </a:t>
          </a:r>
          <a:r>
            <a:rPr lang="en-US" altLang="ja-JP" sz="900" b="0" i="0" u="none" strike="noStrike" baseline="0">
              <a:solidFill>
                <a:srgbClr val="FF0000"/>
              </a:solidFill>
              <a:latin typeface="+mn-lt"/>
              <a:ea typeface="MS PGothic" panose="020B0600070205080204" charset="-128"/>
            </a:rPr>
            <a:t>the Development  pr</a:t>
          </a:r>
          <a:r>
            <a:rPr lang="ja-JP" altLang="en-US" sz="900" b="0" i="0" u="none" strike="noStrike" baseline="0">
              <a:solidFill>
                <a:srgbClr val="FF0000"/>
              </a:solidFill>
              <a:latin typeface="+mn-lt"/>
              <a:ea typeface="MS PGothic" panose="020B0600070205080204" charset="-128"/>
            </a:rPr>
            <a:t>ocess improvement department.</a:t>
          </a:r>
          <a:endParaRPr lang="ja-JP" altLang="en-US" sz="900" b="0" i="0" u="none" strike="noStrike" baseline="0">
            <a:solidFill>
              <a:srgbClr val="FF0000"/>
            </a:solidFill>
            <a:latin typeface="+mn-lt"/>
            <a:ea typeface="MS PGothic" panose="020B0600070205080204" charset="-128"/>
          </a:endParaRPr>
        </a:p>
        <a:p>
          <a:pPr algn="l" rtl="0">
            <a:lnSpc>
              <a:spcPts val="1100"/>
            </a:lnSpc>
            <a:defRPr sz="1000"/>
          </a:pPr>
          <a:r>
            <a:rPr lang="ja-JP" altLang="en-US" sz="900" b="0" i="0" u="none" strike="noStrike" baseline="0">
              <a:solidFill>
                <a:srgbClr val="FF00FF"/>
              </a:solidFill>
              <a:latin typeface="+mn-lt"/>
              <a:ea typeface="MS PGothic" panose="020B0600070205080204" charset="-128"/>
            </a:rPr>
            <a:t>　　　【Example】　Risk</a:t>
          </a:r>
          <a:endParaRPr lang="ja-JP" altLang="en-US" sz="900" b="0" i="0" u="none" strike="noStrike" baseline="0">
            <a:solidFill>
              <a:srgbClr val="FF00FF"/>
            </a:solidFill>
            <a:latin typeface="+mn-lt"/>
            <a:ea typeface="MS PGothic" panose="020B0600070205080204" charset="-128"/>
          </a:endParaRPr>
        </a:p>
        <a:p>
          <a:pPr algn="l" rtl="0">
            <a:lnSpc>
              <a:spcPts val="1100"/>
            </a:lnSpc>
            <a:defRPr sz="1000"/>
          </a:pPr>
          <a:r>
            <a:rPr lang="ja-JP" altLang="en-US" sz="900" b="0" i="0" u="none" strike="noStrike" baseline="0">
              <a:solidFill>
                <a:srgbClr val="FF00FF"/>
              </a:solidFill>
              <a:latin typeface="+mn-lt"/>
              <a:ea typeface="MS PGothic" panose="020B0600070205080204" charset="-128"/>
            </a:rPr>
            <a:t>　　　　　　　There is a possibility that a new standard is issued and compliance to the standard is required by the customer.</a:t>
          </a:r>
          <a:endParaRPr lang="ja-JP" altLang="en-US" sz="900" b="0" i="0" u="none" strike="noStrike" baseline="0">
            <a:solidFill>
              <a:srgbClr val="FF00FF"/>
            </a:solidFill>
            <a:latin typeface="+mn-lt"/>
            <a:ea typeface="MS PGothic" panose="020B0600070205080204" charset="-128"/>
          </a:endParaRPr>
        </a:p>
        <a:p>
          <a:pPr algn="l" rtl="0">
            <a:lnSpc>
              <a:spcPts val="1100"/>
            </a:lnSpc>
            <a:defRPr sz="1000"/>
          </a:pPr>
          <a:r>
            <a:rPr lang="ja-JP" altLang="en-US" sz="900" b="0" i="0" u="none" strike="noStrike" baseline="0">
              <a:solidFill>
                <a:srgbClr val="FF00FF"/>
              </a:solidFill>
              <a:latin typeface="+mn-lt"/>
              <a:ea typeface="MS PGothic" panose="020B0600070205080204" charset="-128"/>
            </a:rPr>
            <a:t>　　　【Example】　Problem</a:t>
          </a:r>
          <a:endParaRPr lang="ja-JP" altLang="en-US" sz="900" b="0" i="0" u="none" strike="noStrike" baseline="0">
            <a:solidFill>
              <a:srgbClr val="FF00FF"/>
            </a:solidFill>
            <a:latin typeface="+mn-lt"/>
            <a:ea typeface="MS PGothic" panose="020B0600070205080204" charset="-128"/>
          </a:endParaRPr>
        </a:p>
        <a:p>
          <a:pPr algn="l" rtl="0">
            <a:lnSpc>
              <a:spcPts val="1100"/>
            </a:lnSpc>
            <a:defRPr sz="1000"/>
          </a:pPr>
          <a:r>
            <a:rPr lang="ja-JP" altLang="en-US" sz="900" b="0" i="0" u="none" strike="noStrike" baseline="0">
              <a:solidFill>
                <a:srgbClr val="FF00FF"/>
              </a:solidFill>
              <a:latin typeface="+mn-lt"/>
              <a:ea typeface="MS PGothic" panose="020B0600070205080204" charset="-128"/>
            </a:rPr>
            <a:t>　　　　　　　The request provider has informed that the setup of test environment is delayed, then test start date will be delayed but release schedule will still have to be kept.</a:t>
          </a:r>
          <a:endParaRPr lang="ja-JP" altLang="en-US" sz="900" b="0" i="0" u="none" strike="noStrike" baseline="0">
            <a:solidFill>
              <a:srgbClr val="FF00FF"/>
            </a:solidFill>
            <a:latin typeface="+mn-lt"/>
            <a:ea typeface="MS PGothic" panose="020B0600070205080204" charset="-128"/>
          </a:endParaRPr>
        </a:p>
        <a:p>
          <a:pPr algn="l" rtl="0">
            <a:lnSpc>
              <a:spcPts val="1100"/>
            </a:lnSpc>
            <a:defRPr sz="1000"/>
          </a:pP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66CC"/>
              </a:solidFill>
              <a:latin typeface="+mn-lt"/>
              <a:ea typeface="MS PGothic" panose="020B0600070205080204" charset="-128"/>
            </a:rPr>
            <a:t>■Classification</a:t>
          </a:r>
          <a:endParaRPr lang="ja-JP" altLang="en-US" sz="900" b="0" i="0" u="none" strike="noStrike" baseline="0">
            <a:solidFill>
              <a:srgbClr val="0066CC"/>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Left column: Select "</a:t>
          </a:r>
          <a:r>
            <a:rPr lang="en-US" altLang="ja-JP" sz="900" b="0" i="0" u="none" strike="noStrike" baseline="0">
              <a:solidFill>
                <a:srgbClr val="000000"/>
              </a:solidFill>
              <a:latin typeface="+mn-lt"/>
              <a:ea typeface="MS PGothic" panose="020B0600070205080204" charset="-128"/>
            </a:rPr>
            <a:t>Issue</a:t>
          </a:r>
          <a:r>
            <a:rPr lang="ja-JP" altLang="en-US" sz="900" b="0" i="0" u="none" strike="noStrike" baseline="0">
              <a:solidFill>
                <a:srgbClr val="000000"/>
              </a:solidFill>
              <a:latin typeface="+mn-lt"/>
              <a:ea typeface="MS PGothic" panose="020B0600070205080204" charset="-128"/>
            </a:rPr>
            <a:t>" or "Question" from the list depending on the content described in "Description of  </a:t>
          </a:r>
          <a:r>
            <a:rPr lang="en-US" altLang="ja-JP" sz="900" b="0" i="0" u="none" strike="noStrike" baseline="0">
              <a:solidFill>
                <a:srgbClr val="000000"/>
              </a:solidFill>
              <a:latin typeface="+mn-lt"/>
              <a:ea typeface="MS PGothic" panose="020B0600070205080204" charset="-128"/>
            </a:rPr>
            <a:t>issue/</a:t>
          </a:r>
          <a:r>
            <a:rPr lang="ja-JP" altLang="en-US" sz="900" b="0" i="0" u="none" strike="noStrike" baseline="0">
              <a:solidFill>
                <a:srgbClr val="000000"/>
              </a:solidFill>
              <a:latin typeface="+mn-lt"/>
              <a:ea typeface="MS PGothic" panose="020B0600070205080204" charset="-128"/>
            </a:rPr>
            <a:t>question" column.</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①</a:t>
          </a:r>
          <a:r>
            <a:rPr lang="en-US" altLang="ja-JP" sz="900" b="0" i="0" u="none" strike="noStrike" baseline="0">
              <a:solidFill>
                <a:srgbClr val="000000"/>
              </a:solidFill>
              <a:latin typeface="+mn-lt"/>
              <a:ea typeface="MS PGothic" panose="020B0600070205080204" charset="-128"/>
            </a:rPr>
            <a:t>Issue</a:t>
          </a:r>
          <a:endParaRPr lang="en-US" altLang="ja-JP"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a:t>
          </a:r>
          <a:r>
            <a:rPr lang="en-US" altLang="ja-JP" sz="900" b="0" i="0" u="none" strike="noStrike" baseline="0">
              <a:solidFill>
                <a:srgbClr val="000000"/>
              </a:solidFill>
              <a:latin typeface="+mn-lt"/>
              <a:ea typeface="MS PGothic" panose="020B0600070205080204" charset="-128"/>
            </a:rPr>
            <a:t>Issue</a:t>
          </a:r>
          <a:r>
            <a:rPr lang="ja-JP" altLang="en-US" sz="900" b="0" i="0" u="none" strike="noStrike" baseline="0">
              <a:solidFill>
                <a:srgbClr val="000000"/>
              </a:solidFill>
              <a:latin typeface="+mn-lt"/>
              <a:ea typeface="MS PGothic" panose="020B0600070205080204" charset="-128"/>
            </a:rPr>
            <a:t> is the general term for defects, risks, problems, AI, ToDo, etc. detected in peer review.</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②Question</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Question is the QnA (Question and Answer), the discussed content, etc.</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Right column: in case of </a:t>
          </a:r>
          <a:r>
            <a:rPr lang="en-US" altLang="ja-JP" sz="900" b="0" i="0" u="none" strike="noStrike" baseline="0">
              <a:solidFill>
                <a:srgbClr val="000000"/>
              </a:solidFill>
              <a:latin typeface="+mn-lt"/>
              <a:ea typeface="MS PGothic" panose="020B0600070205080204" charset="-128"/>
            </a:rPr>
            <a:t>Issue</a:t>
          </a:r>
          <a:r>
            <a:rPr lang="ja-JP" altLang="en-US" sz="900" b="0" i="0" u="none" strike="noStrike" baseline="0">
              <a:solidFill>
                <a:srgbClr val="000000"/>
              </a:solidFill>
              <a:latin typeface="+mn-lt"/>
              <a:ea typeface="MS PGothic" panose="020B0600070205080204" charset="-128"/>
            </a:rPr>
            <a:t>, select Defect/Risk/Problem/Other from the list depending on the content described in "Description of  </a:t>
          </a:r>
          <a:r>
            <a:rPr lang="en-US" altLang="ja-JP" sz="900" b="0" i="0" u="none" strike="noStrike" baseline="0">
              <a:solidFill>
                <a:srgbClr val="000000"/>
              </a:solidFill>
              <a:latin typeface="+mn-lt"/>
              <a:ea typeface="MS PGothic" panose="020B0600070205080204" charset="-128"/>
            </a:rPr>
            <a:t>issue/</a:t>
          </a:r>
          <a:r>
            <a:rPr lang="ja-JP" altLang="en-US" sz="900" b="0" i="0" u="none" strike="noStrike" baseline="0">
              <a:solidFill>
                <a:srgbClr val="000000"/>
              </a:solidFill>
              <a:latin typeface="+mn-lt"/>
              <a:ea typeface="MS PGothic" panose="020B0600070205080204" charset="-128"/>
            </a:rPr>
            <a:t>question" column.</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①Defect</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Defect refers to the defect in products of each process, detected from the start of Functional design process to the completion of Design qualification process.</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MS PGothic" panose="020B0600070205080204" charset="-128"/>
            </a:rPr>
            <a:t>"</a:t>
          </a:r>
          <a:r>
            <a:rPr lang="ja-JP" altLang="en-US" sz="900" b="0" i="0" u="none" strike="noStrike" baseline="0">
              <a:solidFill>
                <a:srgbClr val="000000"/>
              </a:solidFill>
              <a:latin typeface="+mn-lt"/>
              <a:ea typeface="MS PGothic" panose="020B0600070205080204" charset="-128"/>
            </a:rPr>
            <a:t> (RCT-JB5001-</a:t>
          </a:r>
          <a:endParaRPr lang="en-US" altLang="ja-JP" sz="900" b="0" i="0" u="none" strike="noStrike" baseline="0">
            <a:solidFill>
              <a:srgbClr val="000000"/>
            </a:solidFill>
            <a:latin typeface="+mn-lt"/>
            <a:ea typeface="MS PGothic" panose="020B0600070205080204" charset="-128"/>
          </a:endParaRPr>
        </a:p>
        <a:p>
          <a:pPr algn="l" rtl="0">
            <a:lnSpc>
              <a:spcPts val="1100"/>
            </a:lnSpc>
            <a:defRPr sz="1000"/>
          </a:pPr>
          <a:r>
            <a:rPr lang="en-US" altLang="ja-JP" sz="900" b="0" i="0" u="none" strike="noStrike" baseline="0">
              <a:solidFill>
                <a:srgbClr val="000000"/>
              </a:solidFill>
              <a:latin typeface="+mn-lt"/>
              <a:ea typeface="MS PGothic" panose="020B0600070205080204" charset="-128"/>
            </a:rPr>
            <a:t>            012</a:t>
          </a:r>
          <a:r>
            <a:rPr lang="ja-JP" altLang="en-US" sz="900" b="0" i="0" u="none" strike="noStrike" baseline="0">
              <a:solidFill>
                <a:srgbClr val="000000"/>
              </a:solidFill>
              <a:latin typeface="+mn-lt"/>
              <a:ea typeface="MS PGothic" panose="020B0600070205080204" charset="-128"/>
            </a:rPr>
            <a:t>).</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②Risk</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Risk is the matter which can affect the project QCD (Quality, Cost, Delivery) but has not yet occurred.</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③Problem</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Problem is the matter which can affect the project QCD (Quality, Cost, Delivery) but has occurred and requires resolution.</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④Other</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Matters other than ① ~ ③ such as AI, ToDo.</a:t>
          </a:r>
          <a:endParaRPr lang="ja-JP" altLang="en-US" sz="900" b="0" i="0" u="none" strike="noStrike" baseline="0">
            <a:solidFill>
              <a:srgbClr val="000000"/>
            </a:solidFill>
            <a:latin typeface="+mn-lt"/>
            <a:ea typeface="MS PGothic" panose="020B0600070205080204" charset="-128"/>
          </a:endParaRPr>
        </a:p>
        <a:p>
          <a:pPr algn="l" rtl="0">
            <a:defRPr sz="1000"/>
          </a:pP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66CC"/>
              </a:solidFill>
              <a:latin typeface="+mn-lt"/>
              <a:ea typeface="MS PGothic" panose="020B0600070205080204" charset="-128"/>
            </a:rPr>
            <a:t>■Processed by</a:t>
          </a:r>
          <a:endParaRPr lang="ja-JP" altLang="en-US" sz="900" b="0" i="0" u="none" strike="noStrike" baseline="0">
            <a:solidFill>
              <a:srgbClr val="0066CC"/>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The person who processes the </a:t>
          </a:r>
          <a:r>
            <a:rPr lang="en-US" altLang="ja-JP" sz="900" b="0" i="0" u="none" strike="noStrike" baseline="0">
              <a:solidFill>
                <a:srgbClr val="000000"/>
              </a:solidFill>
              <a:latin typeface="+mn-lt"/>
              <a:ea typeface="MS PGothic" panose="020B0600070205080204" charset="-128"/>
            </a:rPr>
            <a:t>issue</a:t>
          </a:r>
          <a:r>
            <a:rPr lang="ja-JP" altLang="en-US" sz="900" b="0" i="0" u="none" strike="noStrike" baseline="0">
              <a:solidFill>
                <a:srgbClr val="000000"/>
              </a:solidFill>
              <a:latin typeface="+mn-lt"/>
              <a:ea typeface="MS PGothic" panose="020B0600070205080204" charset="-128"/>
            </a:rPr>
            <a:t>/question.</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a:t>
          </a:r>
          <a:r>
            <a:rPr lang="ja-JP" altLang="en-US" sz="900" b="0" i="0" u="none" strike="noStrike" baseline="0">
              <a:solidFill>
                <a:srgbClr val="FF00FF"/>
              </a:solidFill>
              <a:latin typeface="+mn-lt"/>
              <a:ea typeface="MS PGothic" panose="020B0600070205080204" charset="-128"/>
            </a:rPr>
            <a:t>【Example】　Takahashi SC</a:t>
          </a:r>
          <a:endParaRPr lang="ja-JP" altLang="en-US" sz="900" b="0" i="0" u="none" strike="noStrike" baseline="0">
            <a:solidFill>
              <a:srgbClr val="FF00FF"/>
            </a:solidFill>
            <a:latin typeface="+mn-lt"/>
            <a:ea typeface="MS PGothic" panose="020B0600070205080204" charset="-128"/>
          </a:endParaRPr>
        </a:p>
        <a:p>
          <a:pPr algn="l" rtl="0">
            <a:defRPr sz="1000"/>
          </a:pP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66CC"/>
              </a:solidFill>
              <a:latin typeface="+mn-lt"/>
              <a:ea typeface="MS PGothic" panose="020B0600070205080204" charset="-128"/>
            </a:rPr>
            <a:t>■Completion date/Deadline</a:t>
          </a:r>
          <a:endParaRPr lang="ja-JP" altLang="en-US" sz="900" b="0" i="0" u="none" strike="noStrike" baseline="0">
            <a:solidFill>
              <a:srgbClr val="0066CC"/>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・Describe the deadline to complete resolving the issues if defects, risks, problems are to be described in another template.</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・Describe completion date if the issues are resolved via AI, ToDo of the minutes.</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endParaRPr lang="ja-JP" altLang="en-US" sz="900" b="0" i="0" u="none" strike="noStrike" baseline="0">
            <a:solidFill>
              <a:srgbClr val="0066CC"/>
            </a:solidFill>
            <a:latin typeface="+mn-lt"/>
            <a:ea typeface="MS PGothic" panose="020B0600070205080204" charset="-128"/>
          </a:endParaRPr>
        </a:p>
        <a:p>
          <a:pPr algn="l" rtl="0">
            <a:defRPr sz="1000"/>
          </a:pPr>
          <a:r>
            <a:rPr lang="ja-JP" altLang="en-US" sz="900" b="0" i="0" u="none" strike="noStrike" baseline="0">
              <a:solidFill>
                <a:srgbClr val="0066CC"/>
              </a:solidFill>
              <a:latin typeface="+mn-lt"/>
              <a:ea typeface="MS PGothic" panose="020B0600070205080204" charset="-128"/>
            </a:rPr>
            <a:t>■</a:t>
          </a:r>
          <a:r>
            <a:rPr lang="en-US" altLang="ja-JP" sz="900" b="0" i="0" u="none" strike="noStrike" baseline="0">
              <a:solidFill>
                <a:srgbClr val="0066CC"/>
              </a:solidFill>
              <a:latin typeface="+mn-lt"/>
              <a:ea typeface="MS PGothic" panose="020B0600070205080204" charset="-128"/>
            </a:rPr>
            <a:t>Description of resolution/Question answering</a:t>
          </a:r>
          <a:endParaRPr lang="ja-JP" altLang="en-US" sz="900" b="0" i="0" u="none" strike="noStrike" baseline="0">
            <a:solidFill>
              <a:srgbClr val="0066CC"/>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If the classification is </a:t>
          </a:r>
          <a:r>
            <a:rPr lang="en-US" altLang="ja-JP" sz="900" b="0" i="0" u="none" strike="noStrike" baseline="0">
              <a:solidFill>
                <a:srgbClr val="000000"/>
              </a:solidFill>
              <a:latin typeface="+mn-lt"/>
              <a:ea typeface="MS PGothic" panose="020B0600070205080204" charset="-128"/>
            </a:rPr>
            <a:t>Issue</a:t>
          </a:r>
          <a:r>
            <a:rPr lang="ja-JP" altLang="en-US" sz="900" b="0" i="0" u="none" strike="noStrike" baseline="0">
              <a:solidFill>
                <a:srgbClr val="000000"/>
              </a:solidFill>
              <a:latin typeface="+mn-lt"/>
              <a:ea typeface="MS PGothic" panose="020B0600070205080204" charset="-128"/>
            </a:rPr>
            <a:t>, this "Resolution description" column must be described.</a:t>
          </a:r>
          <a:endParaRPr lang="ja-JP" altLang="en-US" sz="900" b="0" i="0" u="none" strike="noStrike" baseline="0">
            <a:solidFill>
              <a:srgbClr val="000000"/>
            </a:solidFill>
            <a:latin typeface="+mn-lt"/>
            <a:ea typeface="MS PGothic" panose="020B0600070205080204" charset="-128"/>
          </a:endParaRPr>
        </a:p>
        <a:p>
          <a:pPr algn="l" rtl="0">
            <a:defRPr sz="1000"/>
          </a:pP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Refer to the below points for the content to describe.</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①Defect (</a:t>
          </a:r>
          <a:r>
            <a:rPr lang="ja-JP" altLang="en-US" sz="900" b="0" i="0" u="none" strike="noStrike" baseline="0">
              <a:solidFill>
                <a:sysClr val="windowText" lastClr="000000"/>
              </a:solidFill>
              <a:latin typeface="+mn-lt"/>
              <a:ea typeface="MS PGothic" panose="020B0600070205080204" charset="-128"/>
            </a:rPr>
            <a:t>in-process</a:t>
          </a:r>
          <a:r>
            <a:rPr lang="ja-JP" altLang="en-US" sz="900" b="0" i="0" u="none" strike="noStrike" baseline="0">
              <a:solidFill>
                <a:srgbClr val="000000"/>
              </a:solidFill>
              <a:latin typeface="+mn-lt"/>
              <a:ea typeface="MS PGothic" panose="020B0600070205080204" charset="-128"/>
            </a:rPr>
            <a:t> defect)</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If the defect is transcribed into defect management table, describe "Transcribed into defect management table".</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②Problem</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If the problem is transcribed into problem management table, describe "Transcribed into problem management table".</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③Risk</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If the risk is transcribed into risk management table, describe "Transcribed into risk management table".</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④Other</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MS PGothic" panose="020B0600070205080204" charset="-128"/>
          </a:endParaRPr>
        </a:p>
        <a:p>
          <a:pPr algn="l" rtl="0">
            <a:defRPr sz="1000"/>
          </a:pPr>
          <a:r>
            <a:rPr lang="en-US" altLang="ja-JP" sz="900" b="0" i="0" u="none" strike="noStrike" baseline="0">
              <a:solidFill>
                <a:srgbClr val="000000"/>
              </a:solidFill>
              <a:latin typeface="+mn-lt"/>
              <a:ea typeface="MS PGothic" panose="020B0600070205080204" charset="-128"/>
            </a:rPr>
            <a:t>               </a:t>
          </a:r>
          <a:r>
            <a:rPr lang="ja-JP" altLang="en-US" sz="900" b="0" i="0" u="none" strike="noStrike" baseline="0">
              <a:solidFill>
                <a:srgbClr val="000000"/>
              </a:solidFill>
              <a:latin typeface="+mn-lt"/>
              <a:ea typeface="MS PGothic" panose="020B0600070205080204" charset="-128"/>
            </a:rPr>
            <a:t>completed using this minutes, describe resolution result.</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FF0000"/>
              </a:solidFill>
              <a:latin typeface="+mn-lt"/>
              <a:ea typeface="MS PGothic" panose="020B0600070205080204" charset="-128"/>
            </a:rPr>
            <a:t>　　　        </a:t>
          </a:r>
          <a:endParaRPr lang="ja-JP" altLang="en-US" sz="900" b="0" i="0" u="none" strike="noStrike" baseline="0">
            <a:solidFill>
              <a:srgbClr val="FF0000"/>
            </a:solidFill>
            <a:latin typeface="+mn-lt"/>
            <a:ea typeface="MS PGothic" panose="020B0600070205080204" charset="-128"/>
          </a:endParaRPr>
        </a:p>
        <a:p>
          <a:pPr algn="l" rtl="0">
            <a:lnSpc>
              <a:spcPts val="1100"/>
            </a:lnSpc>
            <a:defRPr sz="1000"/>
          </a:pPr>
          <a:r>
            <a:rPr lang="ja-JP" altLang="en-US" sz="900" b="0" i="0" u="none" strike="noStrike" baseline="0">
              <a:solidFill>
                <a:srgbClr val="0066CC"/>
              </a:solidFill>
              <a:latin typeface="+mn-lt"/>
              <a:ea typeface="MS PGothic" panose="020B0600070205080204" charset="-128"/>
            </a:rPr>
            <a:t>■Verified by</a:t>
          </a:r>
          <a:endParaRPr lang="ja-JP" altLang="en-US" sz="900" b="0" i="0" u="none" strike="noStrike" baseline="0">
            <a:solidFill>
              <a:srgbClr val="0066CC"/>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Name of the person who verifies the resolution.</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FF00FF"/>
              </a:solidFill>
              <a:latin typeface="+mn-lt"/>
              <a:ea typeface="MS PGothic" panose="020B0600070205080204" charset="-128"/>
            </a:rPr>
            <a:t>　　　【Example】　Sato B</a:t>
          </a:r>
          <a:endParaRPr lang="ja-JP" altLang="en-US" sz="900" b="0" i="0" u="none" strike="noStrike" baseline="0">
            <a:solidFill>
              <a:srgbClr val="000000"/>
            </a:solidFill>
            <a:latin typeface="+mn-lt"/>
            <a:ea typeface="MS PGothic" panose="020B0600070205080204" charset="-128"/>
          </a:endParaRPr>
        </a:p>
        <a:p>
          <a:pPr algn="l" rtl="0">
            <a:defRPr sz="1000"/>
          </a:pP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66CC"/>
              </a:solidFill>
              <a:latin typeface="+mn-lt"/>
              <a:ea typeface="MS PGothic" panose="020B0600070205080204" charset="-128"/>
            </a:rPr>
            <a:t>■Verification date</a:t>
          </a:r>
          <a:endParaRPr lang="ja-JP" altLang="en-US" sz="900" b="0" i="0" u="none" strike="noStrike" baseline="0">
            <a:solidFill>
              <a:srgbClr val="0066CC"/>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Describe the date of verification (dd/mm/yyyy).</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FF00FF"/>
              </a:solidFill>
              <a:latin typeface="+mn-lt"/>
              <a:ea typeface="MS PGothic" panose="020B0600070205080204" charset="-128"/>
            </a:rPr>
            <a:t>　　　【Example】　20/10/2014</a:t>
          </a:r>
          <a:endParaRPr lang="ja-JP" altLang="en-US" sz="900" b="0" i="0" u="none" strike="noStrike" baseline="0">
            <a:solidFill>
              <a:srgbClr val="FF00FF"/>
            </a:solidFill>
            <a:latin typeface="+mn-lt"/>
            <a:ea typeface="MS PGothic" panose="020B0600070205080204" charset="-128"/>
          </a:endParaRPr>
        </a:p>
      </xdr:txBody>
    </xdr:sp>
    <xdr:clientData/>
  </xdr:twoCellAnchor>
  <xdr:twoCellAnchor>
    <xdr:from>
      <xdr:col>26</xdr:col>
      <xdr:colOff>23838</xdr:colOff>
      <xdr:row>88</xdr:row>
      <xdr:rowOff>178592</xdr:rowOff>
    </xdr:from>
    <xdr:to>
      <xdr:col>38</xdr:col>
      <xdr:colOff>320842</xdr:colOff>
      <xdr:row>123</xdr:row>
      <xdr:rowOff>80210</xdr:rowOff>
    </xdr:to>
    <xdr:sp>
      <xdr:nvSpPr>
        <xdr:cNvPr id="11" name="正方形/長方形 1"/>
        <xdr:cNvSpPr>
          <a:spLocks noChangeArrowheads="1"/>
        </xdr:cNvSpPr>
      </xdr:nvSpPr>
      <xdr:spPr>
        <a:xfrm>
          <a:off x="11129645" y="36882070"/>
          <a:ext cx="8526780" cy="10098405"/>
        </a:xfrm>
        <a:prstGeom prst="rect">
          <a:avLst/>
        </a:prstGeom>
        <a:solidFill>
          <a:srgbClr val="FFFF99"/>
        </a:solidFill>
        <a:ln w="25400" algn="ctr">
          <a:solidFill>
            <a:srgbClr val="E46C0A"/>
          </a:solidFill>
          <a:miter lim="800000"/>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defRPr sz="1000"/>
          </a:pPr>
          <a:r>
            <a:rPr kumimoji="0" lang="ja-JP" altLang="en-US" sz="900" b="1" i="0" u="none" strike="noStrike" kern="0" cap="none" spc="0" normalizeH="0" baseline="0" noProof="0">
              <a:ln>
                <a:noFill/>
              </a:ln>
              <a:solidFill>
                <a:srgbClr val="0066CC"/>
              </a:solidFill>
              <a:effectLst/>
              <a:uLnTx/>
              <a:uFillTx/>
              <a:latin typeface="+mn-lt"/>
              <a:ea typeface="MS PGothic" panose="020B0600070205080204" charset="-128"/>
              <a:cs typeface="+mn-cs"/>
            </a:rPr>
            <a:t>Peer review evaluation</a:t>
          </a:r>
          <a:endParaRPr kumimoji="0" lang="ja-JP" altLang="en-US" sz="900" b="1" i="0" u="none" strike="noStrike" kern="0" cap="none" spc="0" normalizeH="0" baseline="0" noProof="0">
            <a:ln>
              <a:noFill/>
            </a:ln>
            <a:solidFill>
              <a:srgbClr val="0066CC"/>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r>
            <a:rPr kumimoji="0" lang="ja-JP" altLang="en-US" sz="900" b="0" i="0" u="none" strike="noStrike" kern="0" cap="none" spc="0" normalizeH="0" baseline="0" noProof="0">
              <a:ln>
                <a:noFill/>
              </a:ln>
              <a:solidFill>
                <a:sysClr val="windowText" lastClr="000000"/>
              </a:solidFill>
              <a:effectLst/>
              <a:uLnTx/>
              <a:uFillTx/>
              <a:latin typeface="+mn-lt"/>
              <a:ea typeface="MS PGothic" panose="020B0600070205080204" charset="-128"/>
              <a:cs typeface="+mn-cs"/>
            </a:rPr>
            <a:t>　　　</a:t>
          </a:r>
          <a:endParaRPr kumimoji="0" lang="ja-JP" altLang="en-US" sz="900" b="0" i="0" u="none" strike="noStrike" kern="0" cap="none" spc="0" normalizeH="0" baseline="0" noProof="0">
            <a:ln>
              <a:noFill/>
            </a:ln>
            <a:solidFill>
              <a:sysClr val="windowText" lastClr="000000"/>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endParaRPr kumimoji="0" lang="ja-JP" altLang="en-US" sz="900" b="0" i="0" u="none" strike="noStrike" kern="0" cap="none" spc="0" normalizeH="0" baseline="0" noProof="0">
            <a:ln>
              <a:noFill/>
            </a:ln>
            <a:solidFill>
              <a:srgbClr val="0066CC"/>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endParaRPr kumimoji="0" lang="en-US" altLang="ja-JP" sz="900" b="0" i="0" u="none" strike="noStrike" kern="0" cap="none" spc="0" normalizeH="0" baseline="0" noProof="0">
            <a:ln>
              <a:noFill/>
            </a:ln>
            <a:solidFill>
              <a:srgbClr val="0066CC"/>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r>
            <a:rPr kumimoji="0" lang="ja-JP" altLang="en-US" sz="900" b="0" i="0" u="none" strike="noStrike" kern="0" cap="none" spc="0" normalizeH="0" baseline="0" noProof="0">
              <a:ln>
                <a:noFill/>
              </a:ln>
              <a:solidFill>
                <a:srgbClr val="0066CC"/>
              </a:solidFill>
              <a:effectLst/>
              <a:uLnTx/>
              <a:uFillTx/>
              <a:latin typeface="+mn-lt"/>
              <a:ea typeface="MS PGothic" panose="020B0600070205080204" charset="-128"/>
              <a:cs typeface="+mn-cs"/>
            </a:rPr>
            <a:t>■Review initiating condition</a:t>
          </a:r>
          <a:endParaRPr kumimoji="0" lang="ja-JP" altLang="en-US" sz="900" b="0" i="0" u="none" strike="noStrike" kern="0" cap="none" spc="0" normalizeH="0" baseline="0" noProof="0">
            <a:ln>
              <a:noFill/>
            </a:ln>
            <a:solidFill>
              <a:srgbClr val="0066CC"/>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r>
            <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rPr>
            <a:t>　　　Verify if ① ~ ② initiating conditions are met.</a:t>
          </a:r>
          <a:endPar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r>
            <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rPr>
            <a:t>　　　Describe if the review initiating condition of the project is other than ① and ②.</a:t>
          </a:r>
          <a:endPar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endPar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r>
            <a:rPr kumimoji="0" lang="ja-JP" altLang="en-US" sz="900" b="0" i="0" u="none" strike="noStrike" kern="0" cap="none" spc="0" normalizeH="0" baseline="0" noProof="0">
              <a:ln>
                <a:noFill/>
              </a:ln>
              <a:solidFill>
                <a:srgbClr val="0066CC"/>
              </a:solidFill>
              <a:effectLst/>
              <a:uLnTx/>
              <a:uFillTx/>
              <a:latin typeface="+mn-lt"/>
              <a:ea typeface="MS PGothic" panose="020B0600070205080204" charset="-128"/>
              <a:cs typeface="+mn-cs"/>
            </a:rPr>
            <a:t>■Verification result of review initiating conditions</a:t>
          </a:r>
          <a:endParaRPr kumimoji="0" lang="ja-JP" altLang="en-US" sz="900" b="0" i="0" u="none" strike="noStrike" kern="0" cap="none" spc="0" normalizeH="0" baseline="0" noProof="0">
            <a:ln>
              <a:noFill/>
            </a:ln>
            <a:solidFill>
              <a:srgbClr val="0066CC"/>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r>
            <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rPr>
            <a:t>　　　Describe the result of the verification of whether ① ~ ② initiating conditions are met.</a:t>
          </a:r>
          <a:endPar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endPar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endPar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endPar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endPar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endParaRPr kumimoji="0" lang="ja-JP" altLang="en-US" sz="900" b="0" i="0" u="none" strike="noStrike" kern="0" cap="none" spc="0" normalizeH="0" baseline="0" noProof="0">
            <a:ln>
              <a:noFill/>
            </a:ln>
            <a:solidFill>
              <a:srgbClr val="0066CC"/>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endParaRPr kumimoji="0" lang="en-US" altLang="ja-JP" sz="900" b="0" i="0" u="none" strike="noStrike" kern="0" cap="none" spc="0" normalizeH="0" baseline="0" noProof="0">
            <a:ln>
              <a:noFill/>
            </a:ln>
            <a:solidFill>
              <a:srgbClr val="0066CC"/>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r>
            <a:rPr kumimoji="0" lang="ja-JP" altLang="en-US" sz="900" b="0" i="0" u="none" strike="noStrike" kern="0" cap="none" spc="0" normalizeH="0" baseline="0" noProof="0">
              <a:ln>
                <a:noFill/>
              </a:ln>
              <a:solidFill>
                <a:srgbClr val="0066CC"/>
              </a:solidFill>
              <a:effectLst/>
              <a:uLnTx/>
              <a:uFillTx/>
              <a:latin typeface="+mn-lt"/>
              <a:ea typeface="MS PGothic" panose="020B0600070205080204" charset="-128"/>
              <a:cs typeface="+mn-cs"/>
            </a:rPr>
            <a:t>■Review completing conditions</a:t>
          </a:r>
          <a:endParaRPr kumimoji="0" lang="ja-JP" altLang="en-US" sz="900" b="0" i="0" u="none" strike="noStrike" kern="0" cap="none" spc="0" normalizeH="0" baseline="0" noProof="0">
            <a:ln>
              <a:noFill/>
            </a:ln>
            <a:solidFill>
              <a:srgbClr val="0066CC"/>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r>
            <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rPr>
            <a:t>　　　Verify if ① ~ ② completing conditions are met.</a:t>
          </a:r>
          <a:endPar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r>
            <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rPr>
            <a:t>　　　Describe if the review completing condition of the project is other than ① and ②.</a:t>
          </a:r>
          <a:endPar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endPar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r>
            <a:rPr kumimoji="0" lang="ja-JP" altLang="en-US" sz="900" b="0" i="0" u="none" strike="noStrike" kern="0" cap="none" spc="0" normalizeH="0" baseline="0" noProof="0">
              <a:ln>
                <a:noFill/>
              </a:ln>
              <a:solidFill>
                <a:srgbClr val="0066CC"/>
              </a:solidFill>
              <a:effectLst/>
              <a:uLnTx/>
              <a:uFillTx/>
              <a:latin typeface="+mn-lt"/>
              <a:ea typeface="MS PGothic" panose="020B0600070205080204" charset="-128"/>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MS PGothic" panose="020B0600070205080204" charset="-128"/>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r>
            <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rPr>
            <a:t>of whether ① ~ ② completing conditions are met.</a:t>
          </a:r>
          <a:endPar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endPar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endPar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endPar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endPar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endPar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endPar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endPar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endParaRPr kumimoji="0" lang="ja-JP" altLang="en-US" sz="900" b="0" i="0" u="none" strike="noStrike" kern="0" cap="none" spc="0" normalizeH="0" baseline="0" noProof="0">
            <a:ln>
              <a:noFill/>
            </a:ln>
            <a:solidFill>
              <a:srgbClr val="FF00FF"/>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endParaRPr kumimoji="0" lang="en-US" altLang="ja-JP" sz="900" b="0" i="0" u="none" strike="noStrike" kern="0" cap="none" spc="0" normalizeH="0" baseline="0" noProof="0">
            <a:ln>
              <a:noFill/>
            </a:ln>
            <a:solidFill>
              <a:srgbClr val="0066CC"/>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endParaRPr kumimoji="0" lang="en-US" altLang="ja-JP" sz="900" b="0" i="0" u="none" strike="noStrike" kern="0" cap="none" spc="0" normalizeH="0" baseline="0" noProof="0">
            <a:ln>
              <a:noFill/>
            </a:ln>
            <a:solidFill>
              <a:srgbClr val="0066CC"/>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r>
            <a:rPr kumimoji="0" lang="ja-JP" altLang="en-US" sz="900" b="0" i="0" u="none" strike="noStrike" kern="0" cap="none" spc="0" normalizeH="0" baseline="0" noProof="0">
              <a:ln>
                <a:noFill/>
              </a:ln>
              <a:solidFill>
                <a:srgbClr val="0066CC"/>
              </a:solidFill>
              <a:effectLst/>
              <a:uLnTx/>
              <a:uFillTx/>
              <a:latin typeface="+mn-lt"/>
              <a:ea typeface="MS PGothic" panose="020B0600070205080204" charset="-128"/>
              <a:cs typeface="+mn-cs"/>
            </a:rPr>
            <a:t>■</a:t>
          </a:r>
          <a:r>
            <a:rPr kumimoji="0" lang="en-US" altLang="ja-JP" sz="900" b="0" i="0" u="none" strike="noStrike" kern="0" cap="none" spc="0" normalizeH="0" baseline="0" noProof="0">
              <a:ln>
                <a:noFill/>
              </a:ln>
              <a:solidFill>
                <a:srgbClr val="0066CC"/>
              </a:solidFill>
              <a:effectLst/>
              <a:uLnTx/>
              <a:uFillTx/>
              <a:latin typeface="+mn-lt"/>
              <a:ea typeface="MS PGothic" panose="020B0600070205080204" charset="-128"/>
              <a:cs typeface="+mn-cs"/>
            </a:rPr>
            <a:t>Review measurements</a:t>
          </a:r>
          <a:endParaRPr kumimoji="0" lang="en-US" altLang="ja-JP" sz="900" b="0" i="0" u="none" strike="noStrike" kern="0" cap="none" spc="0" normalizeH="0" baseline="0" noProof="0">
            <a:ln>
              <a:noFill/>
            </a:ln>
            <a:solidFill>
              <a:srgbClr val="0066CC"/>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r>
            <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rPr>
            <a:t>　　　</a:t>
          </a: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Describe ther review duration (automatically calculated), number of review participants (automatically calculated) and </a:t>
          </a:r>
          <a:endPar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r>
            <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rPr>
            <a:t>　　　</a:t>
          </a: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review Review man hour(automatically calculated).</a:t>
          </a:r>
          <a:endPar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r>
            <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rPr>
            <a:t>　　　</a:t>
          </a: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Describe the review scale (automatically calculated), number of review issues (automatically calculated), number of defects(automatically calculated).</a:t>
          </a:r>
          <a:endPar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endPar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endParaRPr kumimoji="0" lang="ja-JP" altLang="en-US" sz="900" b="0" i="0" u="none" strike="noStrike" kern="0" cap="none" spc="0" normalizeH="0" baseline="0" noProof="0">
            <a:ln>
              <a:noFill/>
            </a:ln>
            <a:solidFill>
              <a:srgbClr val="0066CC"/>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ja-JP" altLang="en-US" sz="900" b="0" i="0" u="none" strike="noStrike" kern="0" cap="none" spc="0" normalizeH="0" baseline="0" noProof="0">
              <a:ln>
                <a:noFill/>
              </a:ln>
              <a:solidFill>
                <a:srgbClr val="0066CC"/>
              </a:solidFill>
              <a:effectLst/>
              <a:uLnTx/>
              <a:uFillTx/>
              <a:latin typeface="+mn-lt"/>
              <a:ea typeface="MS PGothic" panose="020B0600070205080204" charset="-128"/>
              <a:cs typeface="+mn-cs"/>
            </a:rPr>
            <a:t>■</a:t>
          </a:r>
          <a:r>
            <a:rPr kumimoji="0" lang="en-US" altLang="ja-JP" sz="900" b="0" i="0" u="none" strike="noStrike" kern="0" cap="none" spc="0" normalizeH="0" baseline="0" noProof="0">
              <a:ln>
                <a:noFill/>
              </a:ln>
              <a:solidFill>
                <a:srgbClr val="0066CC"/>
              </a:solidFill>
              <a:effectLst/>
              <a:uLnTx/>
              <a:uFillTx/>
              <a:latin typeface="+mn-lt"/>
              <a:ea typeface="MS PGothic" panose="020B0600070205080204" charset="-128"/>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         </a:t>
          </a:r>
          <a:r>
            <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rPr>
            <a:t>Describe </a:t>
          </a: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analysis </a:t>
          </a:r>
          <a:r>
            <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rPr>
            <a:t> </a:t>
          </a: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a:t>
          </a:r>
          <a:r>
            <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rPr>
            <a:t>review  </a:t>
          </a: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issue </a:t>
          </a:r>
          <a:r>
            <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a:t>
          </a:r>
          <a:r>
            <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rPr>
            <a:t>.</a:t>
          </a:r>
          <a:endPar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rPr>
            <a:t>　　　</a:t>
          </a:r>
          <a:r>
            <a:rPr kumimoji="0" lang="ja-JP" altLang="en-US" sz="900" b="0" i="0" u="none" strike="noStrike" kern="0" cap="none" spc="0" normalizeH="0" baseline="0" noProof="0">
              <a:ln>
                <a:noFill/>
              </a:ln>
              <a:solidFill>
                <a:srgbClr val="FF0000"/>
              </a:solidFill>
              <a:effectLst/>
              <a:uLnTx/>
              <a:uFillTx/>
              <a:latin typeface="+mn-lt"/>
              <a:ea typeface="MS PGothic" panose="020B0600070205080204" charset="-128"/>
              <a:cs typeface="+mn-cs"/>
            </a:rPr>
            <a:t>※ Review </a:t>
          </a:r>
          <a:r>
            <a:rPr kumimoji="0" lang="en-US" altLang="ja-JP" sz="900" b="0" i="0" u="none" strike="noStrike" kern="0" cap="none" spc="0" normalizeH="0" baseline="0" noProof="0">
              <a:ln>
                <a:noFill/>
              </a:ln>
              <a:solidFill>
                <a:srgbClr val="FF0000"/>
              </a:solidFill>
              <a:effectLst/>
              <a:uLnTx/>
              <a:uFillTx/>
              <a:latin typeface="+mn-lt"/>
              <a:ea typeface="MS PGothic" panose="020B0600070205080204" charset="-128"/>
              <a:cs typeface="+mn-cs"/>
            </a:rPr>
            <a:t>issue </a:t>
          </a:r>
          <a:r>
            <a:rPr kumimoji="0" lang="ja-JP" altLang="en-US" sz="900" b="0" i="0" u="none" strike="noStrike" kern="0" cap="none" spc="0" normalizeH="0" baseline="0" noProof="0">
              <a:ln>
                <a:noFill/>
              </a:ln>
              <a:solidFill>
                <a:srgbClr val="FF0000"/>
              </a:solidFill>
              <a:effectLst/>
              <a:uLnTx/>
              <a:uFillTx/>
              <a:latin typeface="+mn-lt"/>
              <a:ea typeface="MS PGothic" panose="020B0600070205080204" charset="-128"/>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ja-JP" altLang="en-US" sz="900" b="0" i="0" u="none" strike="noStrike" kern="0" cap="none" spc="0" normalizeH="0" baseline="0" noProof="0">
              <a:ln>
                <a:noFill/>
              </a:ln>
              <a:solidFill>
                <a:srgbClr val="0070C0"/>
              </a:solidFill>
              <a:effectLst/>
              <a:uLnTx/>
              <a:uFillTx/>
              <a:latin typeface="+mn-lt"/>
              <a:ea typeface="MS PGothic" panose="020B0600070205080204" charset="-128"/>
              <a:cs typeface="+mn-cs"/>
            </a:rPr>
            <a:t>□Tailoring for analysis items</a:t>
          </a:r>
          <a:endParaRPr kumimoji="0" lang="ja-JP" altLang="en-US" sz="900" b="0" i="0" u="none" strike="noStrike" kern="0" cap="none" spc="0" normalizeH="0" baseline="0" noProof="0">
            <a:ln>
              <a:noFill/>
            </a:ln>
            <a:solidFill>
              <a:srgbClr val="0070C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           Select from A or B the list below.</a:t>
          </a:r>
          <a:endPar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endPar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endParaRPr kumimoji="0" lang="ja-JP" altLang="en-US" sz="900" b="0" i="0" u="none" strike="noStrike" kern="0" cap="none" spc="0" normalizeH="0" baseline="0" noProof="0">
            <a:ln>
              <a:noFill/>
            </a:ln>
            <a:solidFill>
              <a:srgbClr val="0066CC"/>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ja-JP" altLang="en-US" sz="900" b="0" i="0" u="none" strike="noStrike" kern="0" cap="none" spc="0" normalizeH="0" baseline="0" noProof="0">
              <a:ln>
                <a:noFill/>
              </a:ln>
              <a:solidFill>
                <a:srgbClr val="0066CC"/>
              </a:solidFill>
              <a:effectLst/>
              <a:uLnTx/>
              <a:uFillTx/>
              <a:latin typeface="+mn-lt"/>
              <a:ea typeface="MS PGothic" panose="020B0600070205080204" charset="-128"/>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MS PGothic" panose="020B0600070205080204" charset="-128"/>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rPr>
            <a:t>　　　The result of peer review operation is evaluated based on results of No.1 ~ No.4.</a:t>
          </a:r>
          <a:endPar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rPr>
            <a:t>　　　</a:t>
          </a: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Select the evaluation result from the list below.    </a:t>
          </a:r>
          <a:endPar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          A: Re-implement review since the review operation has not been fully completed within a specified duration.</a:t>
          </a:r>
          <a:endPar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          B :Re-implement review since completing conditions are not met.</a:t>
          </a:r>
          <a:endPar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          C: Re-implement review since the review operation as well as analysis of management indicators have not been appropriately implemented even completing conditions are </a:t>
          </a:r>
          <a:endPar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              met.</a:t>
          </a:r>
          <a:endPar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          D: Review operation has been completed since completing conditions are met, no issue occurs for management indicator analysis result and the review operation has been     </a:t>
          </a:r>
          <a:endPar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              appropriately implemented.</a:t>
          </a:r>
          <a:endPar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          E: Review operation has been completed since completing conditions are met (management indicators are "not measured/analyzed).</a:t>
          </a:r>
          <a:endPar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          F: Other</a:t>
          </a:r>
          <a:endPar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endPar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r>
            <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MS PGothic" panose="020B0600070205080204" charset="-128"/>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r>
            <a:rPr kumimoji="0" lang="en-US" altLang="ja-JP" sz="900" b="0" i="0" u="none" strike="noStrike" kern="0" cap="none" spc="0" normalizeH="0" baseline="0" noProof="0">
              <a:ln>
                <a:noFill/>
              </a:ln>
              <a:solidFill>
                <a:sysClr val="windowText" lastClr="000000"/>
              </a:solidFill>
              <a:effectLst/>
              <a:uLnTx/>
              <a:uFillTx/>
              <a:latin typeface="+mn-lt"/>
              <a:ea typeface="MS PGothic" panose="020B0600070205080204" charset="-128"/>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MS PGothic" panose="020B0600070205080204" charset="-128"/>
              <a:cs typeface="+mn-cs"/>
            </a:rPr>
            <a:t>even though issue exists, in the cell under data list cell.</a:t>
          </a:r>
          <a:endParaRPr kumimoji="0" lang="ja-JP" altLang="en-US" sz="900" b="0" i="0" u="none" strike="noStrike" kern="0" cap="none" spc="0" normalizeH="0" baseline="0" noProof="0">
            <a:ln>
              <a:noFill/>
            </a:ln>
            <a:solidFill>
              <a:sysClr val="windowText" lastClr="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endPar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xdr:nvSpPr>
        <xdr:cNvPr id="15" name="正方形/長方形 1"/>
        <xdr:cNvSpPr>
          <a:spLocks noChangeArrowheads="1"/>
        </xdr:cNvSpPr>
      </xdr:nvSpPr>
      <xdr:spPr>
        <a:xfrm>
          <a:off x="108585" y="45245020"/>
          <a:ext cx="10831830" cy="2271395"/>
        </a:xfrm>
        <a:prstGeom prst="rect">
          <a:avLst/>
        </a:prstGeom>
        <a:solidFill>
          <a:schemeClr val="bg1"/>
        </a:solidFill>
        <a:ln w="25400" algn="ctr">
          <a:solidFill>
            <a:srgbClr val="E46C0A"/>
          </a:solidFill>
          <a:miter lim="800000"/>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MS PGothic" panose="020B0600070205080204" charset="-128"/>
              <a:cs typeface="+mn-cs"/>
            </a:rPr>
            <a:t>■</a:t>
          </a:r>
          <a:r>
            <a:rPr lang="en-US" altLang="ja-JP" sz="1000" b="1" i="0" u="none" strike="noStrike" baseline="0">
              <a:solidFill>
                <a:srgbClr val="0066CC"/>
              </a:solidFill>
              <a:latin typeface="+mn-lt"/>
              <a:ea typeface="MS PGothic" panose="020B0600070205080204" charset="-128"/>
            </a:rPr>
            <a:t>Explanation of "Tailoring for analysis items" list selection item A and  B.</a:t>
          </a:r>
          <a:endParaRPr lang="en-US" altLang="ja-JP" sz="1000" b="1" i="0" u="none" strike="noStrike" baseline="0">
            <a:solidFill>
              <a:srgbClr val="0066CC"/>
            </a:solidFill>
            <a:latin typeface="+mn-lt"/>
            <a:ea typeface="MS PGothic" panose="020B0600070205080204" charset="-128"/>
          </a:endParaRPr>
        </a:p>
        <a:p>
          <a:pPr marL="0" marR="0" lvl="0" indent="0" algn="l" defTabSz="914400" rtl="0" eaLnBrk="1" fontAlgn="auto" latinLnBrk="0" hangingPunct="1">
            <a:lnSpc>
              <a:spcPts val="1100"/>
            </a:lnSpc>
            <a:spcBef>
              <a:spcPts val="0"/>
            </a:spcBef>
            <a:spcAft>
              <a:spcPts val="0"/>
            </a:spcAft>
            <a:buClrTx/>
            <a:buSzTx/>
            <a:buFontTx/>
            <a:buNone/>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MS PGothic" panose="020B0600070205080204" charset="-128"/>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MS PGothic" panose="020B0600070205080204" charset="-128"/>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endParaRPr kumimoji="0" lang="en-US" altLang="ja-JP" sz="10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r>
            <a:rPr kumimoji="0" lang="ja-JP" altLang="en-US" sz="1000" b="0" i="0" u="none" strike="noStrike" kern="0" cap="none" spc="0" normalizeH="0" baseline="0" noProof="0">
              <a:ln>
                <a:noFill/>
              </a:ln>
              <a:solidFill>
                <a:srgbClr val="0066CC"/>
              </a:solidFill>
              <a:effectLst/>
              <a:uLnTx/>
              <a:uFillTx/>
              <a:latin typeface="+mn-lt"/>
              <a:ea typeface="MS PGothic" panose="020B0600070205080204" charset="-128"/>
              <a:cs typeface="+mn-cs"/>
            </a:rPr>
            <a:t>■</a:t>
          </a:r>
          <a:r>
            <a:rPr kumimoji="0" lang="en-US" altLang="ja-JP" sz="1000" b="1" i="0" u="none" strike="noStrike" kern="0" cap="none" spc="0" normalizeH="0" baseline="0" noProof="0">
              <a:ln>
                <a:noFill/>
              </a:ln>
              <a:solidFill>
                <a:srgbClr val="0066CC"/>
              </a:solidFill>
              <a:effectLst/>
              <a:uLnTx/>
              <a:uFillTx/>
              <a:latin typeface="+mn-lt"/>
              <a:ea typeface="MS PGothic" panose="020B0600070205080204" charset="-128"/>
              <a:cs typeface="+mn-cs"/>
            </a:rPr>
            <a:t>Explanation of "Review result evaluation" list selection item A, B, C, D, E, and F.</a:t>
          </a:r>
          <a:endParaRPr kumimoji="0" lang="en-US" altLang="ja-JP" sz="1000" b="1" i="0" u="none" strike="noStrike" kern="0" cap="none" spc="0" normalizeH="0" baseline="0" noProof="0">
            <a:ln>
              <a:noFill/>
            </a:ln>
            <a:solidFill>
              <a:srgbClr val="0066CC"/>
            </a:solidFill>
            <a:effectLst/>
            <a:uLnTx/>
            <a:uFillTx/>
            <a:latin typeface="+mn-lt"/>
            <a:ea typeface="MS PGothic" panose="020B0600070205080204" charset="-128"/>
            <a:cs typeface="+mn-cs"/>
          </a:endParaRPr>
        </a:p>
        <a:p>
          <a:pPr algn="l" rtl="0">
            <a:defRPr sz="1000"/>
          </a:pPr>
          <a:r>
            <a:rPr lang="en-US" altLang="ja-JP" sz="1000" b="0" i="0" u="none" strike="noStrike" baseline="0">
              <a:solidFill>
                <a:srgbClr val="000000"/>
              </a:solidFill>
              <a:latin typeface="+mn-lt"/>
              <a:ea typeface="MS PGothic" panose="020B0600070205080204" charset="-128"/>
            </a:rPr>
            <a:t>          A: Re-implement review since the review operation has not been fully completed within a specified duration.</a:t>
          </a:r>
          <a:endParaRPr lang="en-US" altLang="ja-JP" sz="1000" b="0" i="0" u="none" strike="noStrike" baseline="0">
            <a:solidFill>
              <a:srgbClr val="000000"/>
            </a:solidFill>
            <a:latin typeface="+mn-lt"/>
            <a:ea typeface="MS PGothic" panose="020B0600070205080204" charset="-128"/>
          </a:endParaRPr>
        </a:p>
        <a:p>
          <a:pPr algn="l" rtl="0">
            <a:defRPr sz="1000"/>
          </a:pPr>
          <a:r>
            <a:rPr lang="en-US" altLang="ja-JP" sz="1000" b="0" i="0" u="none" strike="noStrike" baseline="0">
              <a:solidFill>
                <a:srgbClr val="000000"/>
              </a:solidFill>
              <a:latin typeface="+mn-lt"/>
              <a:ea typeface="MS PGothic" panose="020B0600070205080204" charset="-128"/>
            </a:rPr>
            <a:t>          B :Re-implement review since completing conditions are not met.</a:t>
          </a:r>
          <a:endParaRPr lang="en-US" altLang="ja-JP" sz="1000" b="0" i="0" u="none" strike="noStrike" baseline="0">
            <a:solidFill>
              <a:srgbClr val="000000"/>
            </a:solidFill>
            <a:latin typeface="+mn-lt"/>
            <a:ea typeface="MS PGothic" panose="020B0600070205080204" charset="-128"/>
          </a:endParaRPr>
        </a:p>
        <a:p>
          <a:pPr algn="l" rtl="0">
            <a:defRPr sz="1000"/>
          </a:pPr>
          <a:r>
            <a:rPr lang="en-US" altLang="ja-JP" sz="1000" b="0" i="0" u="none" strike="noStrike" baseline="0">
              <a:solidFill>
                <a:srgbClr val="000000"/>
              </a:solidFill>
              <a:latin typeface="+mn-lt"/>
              <a:ea typeface="MS PGothic" panose="020B0600070205080204" charset="-128"/>
            </a:rPr>
            <a:t>          C: Re-implement review since the review operation as well as analysis of management indicators have not been appropriately implemented even completing conditions are </a:t>
          </a:r>
          <a:endParaRPr lang="en-US" altLang="ja-JP" sz="1000" b="0" i="0" u="none" strike="noStrike" baseline="0">
            <a:solidFill>
              <a:srgbClr val="000000"/>
            </a:solidFill>
            <a:latin typeface="+mn-lt"/>
            <a:ea typeface="MS PGothic" panose="020B0600070205080204" charset="-128"/>
          </a:endParaRPr>
        </a:p>
        <a:p>
          <a:pPr algn="l" rtl="0">
            <a:defRPr sz="1000"/>
          </a:pPr>
          <a:r>
            <a:rPr lang="en-US" altLang="ja-JP" sz="1000" b="0" i="0" u="none" strike="noStrike" baseline="0">
              <a:solidFill>
                <a:srgbClr val="000000"/>
              </a:solidFill>
              <a:latin typeface="+mn-lt"/>
              <a:ea typeface="MS PGothic" panose="020B0600070205080204" charset="-128"/>
            </a:rPr>
            <a:t>              met.</a:t>
          </a:r>
          <a:endParaRPr lang="en-US" altLang="ja-JP" sz="1000" b="0" i="0" u="none" strike="noStrike" baseline="0">
            <a:solidFill>
              <a:srgbClr val="000000"/>
            </a:solidFill>
            <a:latin typeface="+mn-lt"/>
            <a:ea typeface="MS PGothic" panose="020B0600070205080204" charset="-128"/>
          </a:endParaRPr>
        </a:p>
        <a:p>
          <a:pPr algn="l" rtl="0">
            <a:defRPr sz="1000"/>
          </a:pPr>
          <a:r>
            <a:rPr lang="en-US" altLang="ja-JP" sz="1000" b="0" i="0" u="none" strike="noStrike" baseline="0">
              <a:solidFill>
                <a:srgbClr val="000000"/>
              </a:solidFill>
              <a:latin typeface="+mn-lt"/>
              <a:ea typeface="MS PGothic" panose="020B0600070205080204" charset="-128"/>
            </a:rPr>
            <a:t>          D: Review operation has been completed since completing conditions are met, no issue occurs for management indicator analysis result and the review operation has been     </a:t>
          </a:r>
          <a:endParaRPr lang="en-US" altLang="ja-JP" sz="1000" b="0" i="0" u="none" strike="noStrike" baseline="0">
            <a:solidFill>
              <a:srgbClr val="000000"/>
            </a:solidFill>
            <a:latin typeface="+mn-lt"/>
            <a:ea typeface="MS PGothic" panose="020B0600070205080204" charset="-128"/>
          </a:endParaRPr>
        </a:p>
        <a:p>
          <a:pPr algn="l" rtl="0">
            <a:defRPr sz="1000"/>
          </a:pPr>
          <a:r>
            <a:rPr lang="en-US" altLang="ja-JP" sz="1000" b="0" i="0" u="none" strike="noStrike" baseline="0">
              <a:solidFill>
                <a:srgbClr val="000000"/>
              </a:solidFill>
              <a:latin typeface="+mn-lt"/>
              <a:ea typeface="MS PGothic" panose="020B0600070205080204" charset="-128"/>
            </a:rPr>
            <a:t>              appropriately implemented.</a:t>
          </a:r>
          <a:endParaRPr lang="en-US" altLang="ja-JP" sz="1000" b="0" i="0" u="none" strike="noStrike" baseline="0">
            <a:solidFill>
              <a:srgbClr val="000000"/>
            </a:solidFill>
            <a:latin typeface="+mn-lt"/>
            <a:ea typeface="MS PGothic" panose="020B0600070205080204" charset="-128"/>
          </a:endParaRPr>
        </a:p>
        <a:p>
          <a:pPr algn="l" rtl="0">
            <a:defRPr sz="1000"/>
          </a:pPr>
          <a:r>
            <a:rPr lang="en-US" altLang="ja-JP" sz="1000" b="0" i="0" u="none" strike="noStrike" baseline="0">
              <a:solidFill>
                <a:srgbClr val="000000"/>
              </a:solidFill>
              <a:latin typeface="+mn-lt"/>
              <a:ea typeface="MS PGothic" panose="020B0600070205080204" charset="-128"/>
            </a:rPr>
            <a:t>          E: Review operation has been completed since completing conditions are met (management indicators are "not measured/analyzed).</a:t>
          </a:r>
          <a:endParaRPr lang="en-US" altLang="ja-JP" sz="1000" b="0" i="0" u="none" strike="noStrike" baseline="0">
            <a:solidFill>
              <a:srgbClr val="000000"/>
            </a:solidFill>
            <a:latin typeface="+mn-lt"/>
            <a:ea typeface="MS PGothic" panose="020B0600070205080204" charset="-128"/>
          </a:endParaRPr>
        </a:p>
        <a:p>
          <a:pPr algn="l" rtl="0">
            <a:defRPr sz="1000"/>
          </a:pPr>
          <a:r>
            <a:rPr lang="en-US" altLang="ja-JP" sz="1000" b="0" i="0" u="none" strike="noStrike" baseline="0">
              <a:solidFill>
                <a:srgbClr val="000000"/>
              </a:solidFill>
              <a:latin typeface="+mn-lt"/>
              <a:ea typeface="MS PGothic" panose="020B0600070205080204" charset="-128"/>
            </a:rPr>
            <a:t>          F: Other</a:t>
          </a:r>
          <a:endParaRPr lang="en-US" altLang="ja-JP" sz="1000" b="0" i="0" u="none" strike="noStrike" baseline="0">
            <a:solidFill>
              <a:srgbClr val="000000"/>
            </a:solidFill>
            <a:latin typeface="+mn-lt"/>
            <a:ea typeface="MS PGothic" panose="020B0600070205080204" charset="-128"/>
          </a:endParaRPr>
        </a:p>
        <a:p>
          <a:pPr algn="l" rtl="0">
            <a:defRPr sz="1000"/>
          </a:pPr>
          <a:endParaRPr lang="ja-JP" altLang="en-US" sz="900" b="0" i="0" u="none" strike="noStrike" baseline="0">
            <a:solidFill>
              <a:srgbClr val="000000"/>
            </a:solidFill>
            <a:latin typeface="+mn-lt"/>
            <a:ea typeface="MS PGothic" panose="020B0600070205080204" charset="-128"/>
          </a:endParaRPr>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26</xdr:col>
      <xdr:colOff>0</xdr:colOff>
      <xdr:row>0</xdr:row>
      <xdr:rowOff>47625</xdr:rowOff>
    </xdr:from>
    <xdr:to>
      <xdr:col>38</xdr:col>
      <xdr:colOff>104775</xdr:colOff>
      <xdr:row>1</xdr:row>
      <xdr:rowOff>114300</xdr:rowOff>
    </xdr:to>
    <xdr:sp>
      <xdr:nvSpPr>
        <xdr:cNvPr id="7169" name="正方形/長方形 1"/>
        <xdr:cNvSpPr>
          <a:spLocks noChangeArrowheads="1"/>
        </xdr:cNvSpPr>
      </xdr:nvSpPr>
      <xdr:spPr>
        <a:xfrm>
          <a:off x="11020425" y="47625"/>
          <a:ext cx="8334375" cy="257175"/>
        </a:xfrm>
        <a:prstGeom prst="rect">
          <a:avLst/>
        </a:prstGeom>
        <a:solidFill>
          <a:srgbClr val="FFFF99"/>
        </a:solidFill>
        <a:ln w="25400" algn="ctr">
          <a:solidFill>
            <a:srgbClr val="E46C0A"/>
          </a:solidFill>
          <a:miter lim="800000"/>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MS PGothic" panose="020B0600070205080204" charset="-128"/>
            </a:rPr>
            <a:t>Document type of this template: "quality record".</a:t>
          </a:r>
          <a:endParaRPr lang="ja-JP" altLang="en-US" sz="900" b="0" i="0" u="none" strike="noStrike" baseline="0">
            <a:solidFill>
              <a:srgbClr val="FF0000"/>
            </a:solidFill>
            <a:latin typeface="+mn-lt"/>
            <a:ea typeface="MS PGothic" panose="020B0600070205080204" charset="-128"/>
          </a:endParaRPr>
        </a:p>
      </xdr:txBody>
    </xdr:sp>
    <xdr:clientData/>
  </xdr:twoCellAnchor>
  <xdr:twoCellAnchor editAs="oneCell">
    <xdr:from>
      <xdr:col>26</xdr:col>
      <xdr:colOff>0</xdr:colOff>
      <xdr:row>15</xdr:row>
      <xdr:rowOff>47634</xdr:rowOff>
    </xdr:from>
    <xdr:to>
      <xdr:col>38</xdr:col>
      <xdr:colOff>123825</xdr:colOff>
      <xdr:row>27</xdr:row>
      <xdr:rowOff>104775</xdr:rowOff>
    </xdr:to>
    <xdr:sp>
      <xdr:nvSpPr>
        <xdr:cNvPr id="7170" name="正方形/長方形 3"/>
        <xdr:cNvSpPr>
          <a:spLocks noChangeArrowheads="1"/>
        </xdr:cNvSpPr>
      </xdr:nvSpPr>
      <xdr:spPr>
        <a:xfrm>
          <a:off x="11020425" y="2762885"/>
          <a:ext cx="8353425" cy="4105910"/>
        </a:xfrm>
        <a:prstGeom prst="rect">
          <a:avLst/>
        </a:prstGeom>
        <a:solidFill>
          <a:srgbClr val="FFFF99"/>
        </a:solidFill>
        <a:ln w="25400" algn="ctr">
          <a:solidFill>
            <a:srgbClr val="E46C0A"/>
          </a:solidFill>
          <a:miter lim="800000"/>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MS PGothic" panose="020B0600070205080204" charset="-128"/>
            </a:rPr>
            <a:t>■Peer review checklist</a:t>
          </a:r>
          <a:endParaRPr lang="ja-JP" altLang="en-US" sz="900" b="0" i="0" u="none" strike="noStrike" baseline="0">
            <a:solidFill>
              <a:srgbClr val="0070C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Select checklist type from the list.</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The "review organizer" will determine whether checklist is to be used.</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70C0"/>
              </a:solidFill>
              <a:latin typeface="+mn-lt"/>
              <a:ea typeface="MS PGothic" panose="020B0600070205080204" charset="-128"/>
            </a:rPr>
            <a:t>■Participants</a:t>
          </a:r>
          <a:endParaRPr lang="ja-JP" altLang="en-US" sz="900" b="0" i="0" u="none" strike="noStrike" baseline="0">
            <a:solidFill>
              <a:srgbClr val="0070C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Describe the participants in on-desk check, meeting according to their roles.</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a:t>
          </a:r>
          <a:r>
            <a:rPr lang="en-US" altLang="ja-JP" sz="900" b="0" i="0" u="none" strike="noStrike" baseline="0">
              <a:solidFill>
                <a:srgbClr val="000000"/>
              </a:solidFill>
              <a:latin typeface="+mn-lt"/>
              <a:ea typeface="MS PGothic" panose="020B0600070205080204" charset="-128"/>
            </a:rPr>
            <a:t>All reviewers will be listed.</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Refer to "Software Development: Implementation Standard </a:t>
          </a:r>
          <a:r>
            <a:rPr lang="en-US" altLang="ja-JP" sz="900" b="0" i="0" u="none" strike="noStrike" baseline="0">
              <a:solidFill>
                <a:srgbClr val="000000"/>
              </a:solidFill>
              <a:latin typeface="+mn-lt"/>
              <a:ea typeface="MS PGothic" panose="020B0600070205080204" charset="-128"/>
            </a:rPr>
            <a:t>for</a:t>
          </a:r>
          <a:r>
            <a:rPr lang="ja-JP" altLang="en-US" sz="900" b="0" i="0" u="none" strike="noStrike" baseline="0">
              <a:solidFill>
                <a:srgbClr val="000000"/>
              </a:solidFill>
              <a:latin typeface="+mn-lt"/>
              <a:ea typeface="MS PGothic" panose="020B0600070205080204" charset="-128"/>
            </a:rPr>
            <a:t> Review</a:t>
          </a:r>
          <a:r>
            <a:rPr lang="en-US" altLang="ja-JP" sz="900" b="0" i="0" u="none" strike="noStrike" baseline="0">
              <a:solidFill>
                <a:srgbClr val="000000"/>
              </a:solidFill>
              <a:latin typeface="+mn-lt"/>
              <a:ea typeface="MS PGothic" panose="020B0600070205080204" charset="-128"/>
            </a:rPr>
            <a:t>"</a:t>
          </a:r>
          <a:r>
            <a:rPr lang="ja-JP" altLang="en-US" sz="900" b="0" i="0" u="none" strike="noStrike" baseline="0">
              <a:solidFill>
                <a:srgbClr val="000000"/>
              </a:solidFill>
              <a:latin typeface="+mn-lt"/>
              <a:ea typeface="MS PGothic" panose="020B0600070205080204" charset="-128"/>
            </a:rPr>
            <a:t> (RCT-JB5001-002) for role definition.</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endParaRPr lang="ja-JP" altLang="en-US" sz="900" b="0" i="0" u="none" strike="noStrike" baseline="0">
            <a:solidFill>
              <a:srgbClr val="0066CC"/>
            </a:solidFill>
            <a:latin typeface="+mn-lt"/>
            <a:ea typeface="MS PGothic" panose="020B0600070205080204" charset="-128"/>
          </a:endParaRPr>
        </a:p>
        <a:p>
          <a:pPr algn="l" rtl="0">
            <a:lnSpc>
              <a:spcPts val="1100"/>
            </a:lnSpc>
            <a:defRPr sz="1000"/>
          </a:pPr>
          <a:r>
            <a:rPr lang="ja-JP" altLang="en-US" sz="900" b="0" i="0" u="none" strike="noStrike" baseline="0">
              <a:solidFill>
                <a:srgbClr val="0070C0"/>
              </a:solidFill>
              <a:latin typeface="+mn-lt"/>
              <a:ea typeface="MS PGothic" panose="020B0600070205080204" charset="-128"/>
            </a:rPr>
            <a:t>■Objective of peer review (</a:t>
          </a:r>
          <a:r>
            <a:rPr lang="en-US" altLang="ja-JP" sz="900" b="0" i="0" u="none" strike="noStrike" baseline="0">
              <a:solidFill>
                <a:srgbClr val="0070C0"/>
              </a:solidFill>
              <a:latin typeface="+mn-lt"/>
              <a:ea typeface="MS PGothic" panose="020B0600070205080204" charset="-128"/>
            </a:rPr>
            <a:t>description of </a:t>
          </a:r>
          <a:r>
            <a:rPr lang="ja-JP" altLang="en-US" sz="900" b="0" i="0" u="none" strike="noStrike" baseline="0">
              <a:solidFill>
                <a:srgbClr val="0070C0"/>
              </a:solidFill>
              <a:latin typeface="+mn-lt"/>
              <a:ea typeface="MS PGothic" panose="020B0600070205080204" charset="-128"/>
            </a:rPr>
            <a:t>peer review)</a:t>
          </a:r>
          <a:endParaRPr lang="ja-JP" altLang="en-US" sz="900" b="0" i="0" u="none" strike="noStrike" baseline="0">
            <a:solidFill>
              <a:srgbClr val="0070C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Describe the objective or </a:t>
          </a:r>
          <a:r>
            <a:rPr lang="en-US" altLang="ja-JP" sz="900" b="0" i="0" u="none" strike="noStrike" baseline="0">
              <a:solidFill>
                <a:srgbClr val="000000"/>
              </a:solidFill>
              <a:latin typeface="+mn-lt"/>
              <a:ea typeface="MS PGothic" panose="020B0600070205080204" charset="-128"/>
            </a:rPr>
            <a:t>content </a:t>
          </a:r>
          <a:r>
            <a:rPr lang="ja-JP" altLang="en-US" sz="900" b="0" i="0" u="none" strike="noStrike" baseline="0">
              <a:solidFill>
                <a:srgbClr val="000000"/>
              </a:solidFill>
              <a:latin typeface="+mn-lt"/>
              <a:ea typeface="MS PGothic" panose="020B0600070205080204" charset="-128"/>
            </a:rPr>
            <a:t>of peer review.</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FF00FF"/>
              </a:solidFill>
              <a:latin typeface="+mn-lt"/>
              <a:ea typeface="MS PGothic" panose="020B0600070205080204" charset="-128"/>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MS PGothic" panose="020B0600070205080204" charset="-128"/>
          </a:endParaRPr>
        </a:p>
        <a:p>
          <a:pPr algn="l" rtl="0">
            <a:lnSpc>
              <a:spcPts val="1100"/>
            </a:lnSpc>
            <a:defRPr sz="1000"/>
          </a:pPr>
          <a:r>
            <a:rPr lang="en-US" altLang="ja-JP" sz="900" b="0" i="0" u="none" strike="noStrike" baseline="0">
              <a:solidFill>
                <a:srgbClr val="FF00FF"/>
              </a:solidFill>
              <a:latin typeface="+mn-lt"/>
              <a:ea typeface="MS PGothic" panose="020B0600070205080204" charset="-128"/>
            </a:rPr>
            <a:t>         </a:t>
          </a:r>
          <a:r>
            <a:rPr lang="ja-JP" altLang="en-US" sz="900" b="0" i="0" u="none" strike="noStrike" baseline="0">
              <a:solidFill>
                <a:srgbClr val="FF00FF"/>
              </a:solidFill>
              <a:latin typeface="+mn-lt"/>
              <a:ea typeface="MS PGothic" panose="020B0600070205080204" charset="-128"/>
            </a:rPr>
            <a:t>validated.</a:t>
          </a:r>
          <a:endParaRPr lang="ja-JP" altLang="en-US" sz="900" b="0" i="0" u="none" strike="noStrike" baseline="0">
            <a:solidFill>
              <a:srgbClr val="FF00FF"/>
            </a:solidFill>
            <a:latin typeface="+mn-lt"/>
            <a:ea typeface="MS PGothic" panose="020B0600070205080204" charset="-128"/>
          </a:endParaRPr>
        </a:p>
        <a:p>
          <a:pPr algn="l" rtl="0">
            <a:lnSpc>
              <a:spcPts val="1100"/>
            </a:lnSpc>
            <a:defRPr sz="1000"/>
          </a:pPr>
          <a:r>
            <a:rPr lang="ja-JP" altLang="en-US" sz="900" b="0" i="0" u="none" strike="noStrike" baseline="0">
              <a:solidFill>
                <a:srgbClr val="FF00FF"/>
              </a:solidFill>
              <a:latin typeface="+mn-lt"/>
              <a:ea typeface="MS PGothic" panose="020B0600070205080204" charset="-128"/>
            </a:rPr>
            <a:t>　　　Besides, based on the matters which require close attention when receiving the requests, verify the pass/fail condition of the requirement acceptance.</a:t>
          </a:r>
          <a:endParaRPr lang="ja-JP" altLang="en-US" sz="900" b="0" i="0" u="none" strike="noStrike" baseline="0">
            <a:solidFill>
              <a:srgbClr val="FF00FF"/>
            </a:solidFill>
            <a:latin typeface="+mn-lt"/>
            <a:ea typeface="MS PGothic" panose="020B0600070205080204" charset="-128"/>
          </a:endParaRPr>
        </a:p>
        <a:p>
          <a:pPr algn="l" rtl="0">
            <a:defRPr sz="1000"/>
          </a:pPr>
          <a:endParaRPr lang="ja-JP" altLang="en-US" sz="900" b="0" i="0" u="none" strike="noStrike" baseline="0">
            <a:solidFill>
              <a:srgbClr val="FF00FF"/>
            </a:solidFill>
            <a:latin typeface="+mn-lt"/>
            <a:ea typeface="MS PGothic" panose="020B0600070205080204" charset="-128"/>
          </a:endParaRPr>
        </a:p>
        <a:p>
          <a:pPr algn="l" rtl="0">
            <a:lnSpc>
              <a:spcPts val="1100"/>
            </a:lnSpc>
            <a:defRPr sz="1000"/>
          </a:pPr>
          <a:r>
            <a:rPr lang="ja-JP" altLang="en-US" sz="900" b="0" i="0" u="none" strike="noStrike" baseline="0">
              <a:solidFill>
                <a:srgbClr val="0070C0"/>
              </a:solidFill>
              <a:latin typeface="+mn-lt"/>
              <a:ea typeface="MS PGothic" panose="020B0600070205080204" charset="-128"/>
            </a:rPr>
            <a:t>■On-desk check</a:t>
          </a:r>
          <a:endParaRPr lang="ja-JP" altLang="en-US" sz="900" b="0" i="0" u="none" strike="noStrike" baseline="0">
            <a:solidFill>
              <a:srgbClr val="0070C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Describe the start date, completion date, number of participants and the duration.</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70C0"/>
              </a:solidFill>
              <a:latin typeface="+mn-lt"/>
              <a:ea typeface="MS PGothic" panose="020B0600070205080204" charset="-128"/>
            </a:rPr>
            <a:t>□Start date</a:t>
          </a:r>
          <a:r>
            <a:rPr lang="ja-JP" altLang="en-US" sz="900" b="0" i="0" u="none" strike="noStrike" baseline="0">
              <a:solidFill>
                <a:srgbClr val="0000FF"/>
              </a:solidFill>
              <a:latin typeface="+mn-lt"/>
              <a:ea typeface="MS PGothic" panose="020B0600070205080204" charset="-128"/>
            </a:rPr>
            <a:t>　　　　　　　　　　　　　　　　　　　　　　　　　　</a:t>
          </a:r>
          <a:r>
            <a:rPr lang="ja-JP" altLang="en-US" sz="900" b="0" i="0" u="none" strike="noStrike" baseline="0">
              <a:solidFill>
                <a:srgbClr val="0070C0"/>
              </a:solidFill>
              <a:latin typeface="+mn-lt"/>
              <a:ea typeface="MS PGothic" panose="020B0600070205080204" charset="-128"/>
            </a:rPr>
            <a:t>　　      □</a:t>
          </a:r>
          <a:r>
            <a:rPr lang="en-US" altLang="ja-JP" sz="900" b="0" i="0" u="none" strike="noStrike" baseline="0">
              <a:solidFill>
                <a:srgbClr val="0070C0"/>
              </a:solidFill>
              <a:latin typeface="+mn-lt"/>
              <a:ea typeface="MS PGothic" panose="020B0600070205080204" charset="-128"/>
            </a:rPr>
            <a:t>End</a:t>
          </a:r>
          <a:r>
            <a:rPr lang="ja-JP" altLang="en-US" sz="900" b="0" i="0" u="none" strike="noStrike" baseline="0">
              <a:solidFill>
                <a:srgbClr val="0070C0"/>
              </a:solidFill>
              <a:latin typeface="+mn-lt"/>
              <a:ea typeface="MS PGothic" panose="020B0600070205080204" charset="-128"/>
            </a:rPr>
            <a:t> date</a:t>
          </a:r>
          <a:endParaRPr lang="ja-JP" altLang="en-US" sz="900" b="0" i="0" u="none" strike="noStrike" baseline="0">
            <a:solidFill>
              <a:srgbClr val="0070C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Describe the start date as well as </a:t>
          </a:r>
          <a:r>
            <a:rPr lang="en-US" altLang="ja-JP" sz="900" b="0" i="0" u="none" strike="noStrike" baseline="0">
              <a:solidFill>
                <a:srgbClr val="000000"/>
              </a:solidFill>
              <a:latin typeface="+mn-lt"/>
              <a:ea typeface="MS PGothic" panose="020B0600070205080204" charset="-128"/>
            </a:rPr>
            <a:t>end</a:t>
          </a:r>
          <a:r>
            <a:rPr lang="ja-JP" altLang="en-US" sz="900" b="0" i="0" u="none" strike="noStrike" baseline="0">
              <a:solidFill>
                <a:srgbClr val="000000"/>
              </a:solidFill>
              <a:latin typeface="+mn-lt"/>
              <a:ea typeface="MS PGothic" panose="020B0600070205080204" charset="-128"/>
            </a:rPr>
            <a:t> date </a:t>
          </a:r>
          <a:r>
            <a:rPr lang="en-US" altLang="ja-JP" sz="900" b="0" i="0" u="none" strike="noStrike" baseline="0">
              <a:solidFill>
                <a:srgbClr val="000000"/>
              </a:solidFill>
              <a:latin typeface="+mn-lt"/>
              <a:ea typeface="MS PGothic" panose="020B0600070205080204" charset="-128"/>
            </a:rPr>
            <a:t>i</a:t>
          </a:r>
          <a:r>
            <a:rPr lang="ja-JP" altLang="en-US" sz="900" b="0" i="0" u="none" strike="noStrike" baseline="0">
              <a:solidFill>
                <a:srgbClr val="000000"/>
              </a:solidFill>
              <a:latin typeface="+mn-lt"/>
              <a:ea typeface="MS PGothic" panose="020B0600070205080204" charset="-128"/>
            </a:rPr>
            <a:t>n dd/mm/yyyy format.</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a:t>
          </a:r>
          <a:r>
            <a:rPr lang="ja-JP" altLang="en-US" sz="900" b="0" i="0" u="none" strike="noStrike" baseline="0">
              <a:solidFill>
                <a:srgbClr val="FF00FF"/>
              </a:solidFill>
              <a:latin typeface="+mn-lt"/>
              <a:ea typeface="MS PGothic" panose="020B0600070205080204" charset="-128"/>
            </a:rPr>
            <a:t>　【Example】　20/10/2016　　　　　　　　　　　　　　　　　　　　　　【Example】　30/10/2016</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70C0"/>
              </a:solidFill>
              <a:latin typeface="+mn-lt"/>
              <a:ea typeface="MS PGothic" panose="020B0600070205080204" charset="-128"/>
            </a:rPr>
            <a:t>□</a:t>
          </a:r>
          <a:r>
            <a:rPr lang="en-US" altLang="ja-JP" sz="900" b="0" i="0" u="none" strike="noStrike" baseline="0">
              <a:solidFill>
                <a:srgbClr val="0070C0"/>
              </a:solidFill>
              <a:latin typeface="+mn-lt"/>
              <a:ea typeface="MS PGothic" panose="020B0600070205080204" charset="-128"/>
            </a:rPr>
            <a:t>On-desk check Number of participants</a:t>
          </a:r>
          <a:r>
            <a:rPr lang="ja-JP" altLang="en-US" sz="900" b="0" i="0" u="none" strike="noStrike" baseline="0">
              <a:solidFill>
                <a:srgbClr val="0070C0"/>
              </a:solidFill>
              <a:latin typeface="+mn-lt"/>
              <a:ea typeface="MS PGothic" panose="020B0600070205080204" charset="-128"/>
            </a:rPr>
            <a:t>　　　　　　　　　　　　□</a:t>
          </a:r>
          <a:r>
            <a:rPr lang="en-US" altLang="ja-JP" sz="900" b="0" i="0" u="none" strike="noStrike" baseline="0">
              <a:solidFill>
                <a:srgbClr val="0070C0"/>
              </a:solidFill>
              <a:latin typeface="+mn-lt"/>
              <a:ea typeface="MS PGothic" panose="020B0600070205080204" charset="-128"/>
            </a:rPr>
            <a:t>On-desk check Total duration</a:t>
          </a:r>
          <a:endParaRPr lang="ja-JP" altLang="en-US" sz="900" b="0" i="0" u="none" strike="noStrike" baseline="0">
            <a:solidFill>
              <a:srgbClr val="0070C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Number of persons taking part in on-desk check.　　　　　　　Describe the total on-desk check duration in decimal value (unit: hr).</a:t>
          </a:r>
          <a:endParaRPr lang="en-US" altLang="ja-JP"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a:t>
          </a:r>
          <a:r>
            <a:rPr lang="en-US" altLang="ja-JP" sz="900" b="0" i="0" u="none" strike="noStrike" baseline="0">
              <a:solidFill>
                <a:srgbClr val="FF00FF"/>
              </a:solidFill>
              <a:latin typeface="+mn-lt"/>
              <a:ea typeface="MS PGothic" panose="020B0600070205080204" charset="-128"/>
            </a:rPr>
            <a:t>【</a:t>
          </a:r>
          <a:r>
            <a:rPr lang="ja-JP" altLang="en-US" sz="900" b="0" i="0" u="none" strike="noStrike" baseline="0">
              <a:solidFill>
                <a:srgbClr val="FF00FF"/>
              </a:solidFill>
              <a:latin typeface="+mn-lt"/>
              <a:ea typeface="MS PGothic" panose="020B0600070205080204" charset="-128"/>
            </a:rPr>
            <a:t>Example</a:t>
          </a:r>
          <a:r>
            <a:rPr lang="en-US" altLang="ja-JP" sz="900" b="0" i="0" u="none" strike="noStrike" baseline="0">
              <a:solidFill>
                <a:srgbClr val="FF00FF"/>
              </a:solidFill>
              <a:latin typeface="+mn-lt"/>
              <a:ea typeface="MS PGothic" panose="020B0600070205080204" charset="-128"/>
            </a:rPr>
            <a:t>】</a:t>
          </a:r>
          <a:r>
            <a:rPr lang="ja-JP" altLang="en-US" sz="900" b="0" i="0" u="none" strike="noStrike" baseline="0">
              <a:solidFill>
                <a:srgbClr val="FF00FF"/>
              </a:solidFill>
              <a:latin typeface="+mn-lt"/>
              <a:ea typeface="MS PGothic" panose="020B0600070205080204" charset="-128"/>
            </a:rPr>
            <a:t>　</a:t>
          </a:r>
          <a:r>
            <a:rPr lang="en-US" altLang="ja-JP" sz="900" b="0" i="0" u="none" strike="noStrike" baseline="0">
              <a:solidFill>
                <a:srgbClr val="FF00FF"/>
              </a:solidFill>
              <a:latin typeface="+mn-lt"/>
              <a:ea typeface="MS PGothic" panose="020B0600070205080204" charset="-128"/>
            </a:rPr>
            <a:t>2.5</a:t>
          </a:r>
          <a:r>
            <a:rPr lang="ja-JP" altLang="en-US" sz="900" b="0" i="0" u="none" strike="noStrike" baseline="0">
              <a:solidFill>
                <a:srgbClr val="FF00FF"/>
              </a:solidFill>
              <a:latin typeface="+mn-lt"/>
              <a:ea typeface="MS PGothic" panose="020B0600070205080204" charset="-128"/>
            </a:rPr>
            <a:t>　</a:t>
          </a:r>
          <a:r>
            <a:rPr lang="en-US" altLang="ja-JP" sz="900" b="0" i="0" u="none" strike="noStrike" baseline="0">
              <a:solidFill>
                <a:srgbClr val="FF00FF"/>
              </a:solidFill>
              <a:latin typeface="+mn-lt"/>
              <a:ea typeface="MS PGothic" panose="020B0600070205080204" charset="-128"/>
            </a:rPr>
            <a:t>※ 2</a:t>
          </a:r>
          <a:r>
            <a:rPr lang="ja-JP" altLang="en-US" sz="900" b="0" i="0" u="none" strike="noStrike" baseline="0">
              <a:solidFill>
                <a:srgbClr val="FF00FF"/>
              </a:solidFill>
              <a:latin typeface="+mn-lt"/>
              <a:ea typeface="MS PGothic" panose="020B0600070205080204" charset="-128"/>
            </a:rPr>
            <a:t> hours </a:t>
          </a:r>
          <a:r>
            <a:rPr lang="en-US" altLang="ja-JP" sz="900" b="0" i="0" u="none" strike="noStrike" baseline="0">
              <a:solidFill>
                <a:srgbClr val="FF00FF"/>
              </a:solidFill>
              <a:latin typeface="+mn-lt"/>
              <a:ea typeface="MS PGothic" panose="020B0600070205080204" charset="-128"/>
            </a:rPr>
            <a:t>30</a:t>
          </a:r>
          <a:r>
            <a:rPr lang="ja-JP" altLang="en-US" sz="900" b="0" i="0" u="none" strike="noStrike" baseline="0">
              <a:solidFill>
                <a:srgbClr val="FF00FF"/>
              </a:solidFill>
              <a:latin typeface="+mn-lt"/>
              <a:ea typeface="MS PGothic" panose="020B0600070205080204" charset="-128"/>
            </a:rPr>
            <a:t> minutes</a:t>
          </a:r>
          <a:endParaRPr lang="ja-JP" altLang="en-US" sz="900" b="0" i="0" u="none" strike="noStrike" baseline="0">
            <a:solidFill>
              <a:srgbClr val="FF00FF"/>
            </a:solidFill>
            <a:latin typeface="+mn-lt"/>
            <a:ea typeface="MS PGothic" panose="020B0600070205080204" charset="-128"/>
          </a:endParaRPr>
        </a:p>
        <a:p>
          <a:pPr algn="l" rtl="0">
            <a:lnSpc>
              <a:spcPts val="1100"/>
            </a:lnSpc>
            <a:defRPr sz="1000"/>
          </a:pP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70C0"/>
              </a:solidFill>
              <a:latin typeface="+mn-lt"/>
              <a:ea typeface="MS PGothic" panose="020B0600070205080204" charset="-128"/>
            </a:rPr>
            <a:t>■</a:t>
          </a:r>
          <a:r>
            <a:rPr lang="en-US" altLang="ja-JP" sz="900" b="0" i="0" u="none" strike="noStrike" baseline="0">
              <a:solidFill>
                <a:srgbClr val="0070C0"/>
              </a:solidFill>
              <a:latin typeface="+mn-lt"/>
              <a:ea typeface="MS PGothic" panose="020B0600070205080204" charset="-128"/>
            </a:rPr>
            <a:t>Review objects</a:t>
          </a:r>
          <a:endParaRPr lang="ja-JP" altLang="en-US" sz="900" b="0" i="0" u="none" strike="noStrike" baseline="0">
            <a:solidFill>
              <a:srgbClr val="0070C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Describe title, file name, version, target review scope of the </a:t>
          </a:r>
          <a:r>
            <a:rPr lang="en-US" altLang="ja-JP" sz="900" b="0" i="0" u="none" strike="noStrike" baseline="0">
              <a:solidFill>
                <a:srgbClr val="000000"/>
              </a:solidFill>
              <a:latin typeface="+mn-lt"/>
              <a:ea typeface="MS PGothic" panose="020B0600070205080204" charset="-128"/>
            </a:rPr>
            <a:t>work </a:t>
          </a:r>
          <a:r>
            <a:rPr lang="ja-JP" altLang="en-US" sz="900" b="0" i="0" u="none" strike="noStrike" baseline="0">
              <a:solidFill>
                <a:srgbClr val="000000"/>
              </a:solidFill>
              <a:latin typeface="+mn-lt"/>
              <a:ea typeface="MS PGothic" panose="020B0600070205080204" charset="-128"/>
            </a:rPr>
            <a:t>products indicated to be reviewed in project plan.</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Select the unit for target review scope from the list.　The grand total will be automatically calculated.</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a:t>
          </a:r>
          <a:r>
            <a:rPr lang="ja-JP" altLang="en-US" sz="900" b="0" i="0" u="none" strike="noStrike" baseline="0">
              <a:solidFill>
                <a:srgbClr val="FF0000"/>
              </a:solidFill>
              <a:latin typeface="+mn-lt"/>
              <a:ea typeface="MS PGothic" panose="020B0600070205080204" charset="-128"/>
            </a:rPr>
            <a:t>If the cells are not enough to describe the products to be reviewed, contact the Process improvement department.</a:t>
          </a:r>
          <a:endParaRPr lang="ja-JP" altLang="en-US" sz="900" b="0" i="0" u="none" strike="noStrike" baseline="0">
            <a:solidFill>
              <a:srgbClr val="000000"/>
            </a:solidFill>
            <a:latin typeface="+mn-lt"/>
            <a:ea typeface="MS PGothic" panose="020B0600070205080204" charset="-128"/>
          </a:endParaRPr>
        </a:p>
        <a:p>
          <a:pPr algn="l" rtl="0">
            <a:defRPr sz="1000"/>
          </a:pPr>
          <a:endParaRPr lang="ja-JP" altLang="en-US" sz="900" b="0" i="0" u="none" strike="noStrike" baseline="0">
            <a:solidFill>
              <a:srgbClr val="000000"/>
            </a:solidFill>
            <a:latin typeface="+mn-lt"/>
            <a:ea typeface="MS PGothic" panose="020B0600070205080204" charset="-128"/>
          </a:endParaRPr>
        </a:p>
        <a:p>
          <a:pPr algn="l" rtl="0">
            <a:defRPr sz="1000"/>
          </a:pP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endParaRPr lang="ja-JP" altLang="en-US" sz="900" b="0" i="0" u="none" strike="noStrike" baseline="0">
            <a:solidFill>
              <a:srgbClr val="000000"/>
            </a:solidFill>
            <a:latin typeface="+mn-lt"/>
            <a:ea typeface="MS PGothic" panose="020B0600070205080204" charset="-128"/>
          </a:endParaRPr>
        </a:p>
      </xdr:txBody>
    </xdr:sp>
    <xdr:clientData/>
  </xdr:twoCellAnchor>
  <xdr:twoCellAnchor>
    <xdr:from>
      <xdr:col>26</xdr:col>
      <xdr:colOff>0</xdr:colOff>
      <xdr:row>1</xdr:row>
      <xdr:rowOff>180975</xdr:rowOff>
    </xdr:from>
    <xdr:to>
      <xdr:col>38</xdr:col>
      <xdr:colOff>190500</xdr:colOff>
      <xdr:row>7</xdr:row>
      <xdr:rowOff>85725</xdr:rowOff>
    </xdr:to>
    <xdr:sp>
      <xdr:nvSpPr>
        <xdr:cNvPr id="10" name="正方形/長方形 12"/>
        <xdr:cNvSpPr>
          <a:spLocks noChangeArrowheads="1"/>
        </xdr:cNvSpPr>
      </xdr:nvSpPr>
      <xdr:spPr>
        <a:xfrm>
          <a:off x="11020425" y="371475"/>
          <a:ext cx="8420100" cy="1047750"/>
        </a:xfrm>
        <a:prstGeom prst="rect">
          <a:avLst/>
        </a:prstGeom>
        <a:solidFill>
          <a:srgbClr val="FFFF99"/>
        </a:solidFill>
        <a:ln w="25400" algn="ctr">
          <a:solidFill>
            <a:srgbClr val="E46C0A"/>
          </a:solidFill>
          <a:miter lim="800000"/>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MS PGothic" panose="020B0600070205080204" charset="-128"/>
            </a:rPr>
            <a:t>■Additional description regarding document issuing</a:t>
          </a:r>
          <a:endParaRPr lang="ja-JP" altLang="en-US" sz="900" b="0" i="0" u="none" strike="noStrike" baseline="0">
            <a:solidFill>
              <a:srgbClr val="0066CC"/>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The issuing of the document should be registered as below:</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①If peer review checklist (provided by </a:t>
          </a:r>
          <a:r>
            <a:rPr lang="en-US" altLang="ja-JP" sz="900" b="0" i="0" u="none" strike="noStrike" baseline="0">
              <a:solidFill>
                <a:srgbClr val="000000"/>
              </a:solidFill>
              <a:latin typeface="+mn-lt"/>
              <a:ea typeface="MS PGothic" panose="020B0600070205080204" charset="-128"/>
            </a:rPr>
            <a:t>Development p</a:t>
          </a:r>
          <a:r>
            <a:rPr lang="ja-JP" altLang="en-US" sz="900" b="0" i="0" u="none" strike="noStrike" baseline="0">
              <a:solidFill>
                <a:srgbClr val="000000"/>
              </a:solidFill>
              <a:latin typeface="+mn-lt"/>
              <a:ea typeface="MS PGothic" panose="020B0600070205080204" charset="-128"/>
            </a:rPr>
            <a:t>rocess improvement department) is used　　　　　　　②If peer review checklist (created by the project team) is used</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・Peer review minutes　　　　　　　　　　　　　　　　　　　　　　　　　　　　　　　　　　　　　                                          ・Peer review minutes</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－"Minutes" sheet　　　　　　　　　　　　　　　　　　　　　　　　　　　　　　　　　　　　　                                        －"Minutes" sheet</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－"Peer review checklist" sheet　　　　　　　　　　　　　　　　　　　　　　　　　                                                       ・Peer review checklist (created by the project team)</a:t>
          </a:r>
          <a:endParaRPr lang="ja-JP" altLang="en-US" sz="900" b="0" i="0" u="none" strike="noStrike" baseline="0">
            <a:solidFill>
              <a:srgbClr val="000000"/>
            </a:solidFill>
            <a:latin typeface="+mn-lt"/>
            <a:ea typeface="MS PGothic" panose="020B0600070205080204" charset="-128"/>
          </a:endParaRPr>
        </a:p>
      </xdr:txBody>
    </xdr:sp>
    <xdr:clientData/>
  </xdr:twoCellAnchor>
  <xdr:twoCellAnchor editAs="oneCell">
    <xdr:from>
      <xdr:col>25</xdr:col>
      <xdr:colOff>123825</xdr:colOff>
      <xdr:row>35</xdr:row>
      <xdr:rowOff>5899</xdr:rowOff>
    </xdr:from>
    <xdr:to>
      <xdr:col>38</xdr:col>
      <xdr:colOff>241979</xdr:colOff>
      <xdr:row>54</xdr:row>
      <xdr:rowOff>419358</xdr:rowOff>
    </xdr:to>
    <xdr:sp>
      <xdr:nvSpPr>
        <xdr:cNvPr id="11" name="正方形/長方形 2"/>
        <xdr:cNvSpPr>
          <a:spLocks noChangeArrowheads="1"/>
        </xdr:cNvSpPr>
      </xdr:nvSpPr>
      <xdr:spPr>
        <a:xfrm>
          <a:off x="11020425" y="9124950"/>
          <a:ext cx="8471535" cy="10052685"/>
        </a:xfrm>
        <a:prstGeom prst="rect">
          <a:avLst/>
        </a:prstGeom>
        <a:solidFill>
          <a:srgbClr val="FFFF99"/>
        </a:solidFill>
        <a:ln w="25400" algn="ctr">
          <a:solidFill>
            <a:srgbClr val="E46C0A"/>
          </a:solidFill>
          <a:miter lim="800000"/>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MS PGothic" panose="020B0600070205080204" charset="-128"/>
            </a:rPr>
            <a:t>List of </a:t>
          </a:r>
          <a:r>
            <a:rPr lang="en-US" altLang="ja-JP" sz="900" b="1" i="0" u="none" strike="noStrike" baseline="0">
              <a:solidFill>
                <a:srgbClr val="0066CC"/>
              </a:solidFill>
              <a:latin typeface="+mn-lt"/>
              <a:ea typeface="MS PGothic" panose="020B0600070205080204" charset="-128"/>
            </a:rPr>
            <a:t>Issue</a:t>
          </a:r>
          <a:r>
            <a:rPr lang="ja-JP" altLang="en-US" sz="900" b="1" i="0" u="none" strike="noStrike" baseline="0">
              <a:solidFill>
                <a:srgbClr val="0066CC"/>
              </a:solidFill>
              <a:latin typeface="+mn-lt"/>
              <a:ea typeface="MS PGothic" panose="020B0600070205080204" charset="-128"/>
            </a:rPr>
            <a:t>/Question/Resolution</a:t>
          </a:r>
          <a:endParaRPr lang="ja-JP" altLang="en-US" sz="900" b="1" i="0" u="none" strike="noStrike" baseline="0">
            <a:solidFill>
              <a:srgbClr val="0066CC"/>
            </a:solidFill>
            <a:latin typeface="+mn-lt"/>
            <a:ea typeface="MS PGothic" panose="020B0600070205080204" charset="-128"/>
          </a:endParaRPr>
        </a:p>
        <a:p>
          <a:pPr algn="l" rtl="0">
            <a:lnSpc>
              <a:spcPts val="1100"/>
            </a:lnSpc>
            <a:defRPr sz="1000"/>
          </a:pPr>
          <a:endParaRPr lang="ja-JP" altLang="en-US" sz="900" b="0" i="0" u="none" strike="noStrike" baseline="0">
            <a:solidFill>
              <a:srgbClr val="0066CC"/>
            </a:solidFill>
            <a:latin typeface="+mn-lt"/>
            <a:ea typeface="MS PGothic" panose="020B0600070205080204" charset="-128"/>
          </a:endParaRPr>
        </a:p>
        <a:p>
          <a:pPr algn="l" rtl="0">
            <a:lnSpc>
              <a:spcPts val="1100"/>
            </a:lnSpc>
            <a:defRPr sz="1000"/>
          </a:pPr>
          <a:r>
            <a:rPr lang="ja-JP" altLang="en-US" sz="900" b="0" i="0" u="none" strike="noStrike" baseline="0">
              <a:solidFill>
                <a:srgbClr val="0066CC"/>
              </a:solidFill>
              <a:latin typeface="+mn-lt"/>
              <a:ea typeface="MS PGothic" panose="020B0600070205080204" charset="-128"/>
            </a:rPr>
            <a:t>■Location of </a:t>
          </a:r>
          <a:r>
            <a:rPr lang="en-US" altLang="ja-JP" sz="900" b="0" i="0" u="none" strike="noStrike" baseline="0">
              <a:solidFill>
                <a:srgbClr val="0066CC"/>
              </a:solidFill>
              <a:latin typeface="+mn-lt"/>
              <a:ea typeface="MS PGothic" panose="020B0600070205080204" charset="-128"/>
            </a:rPr>
            <a:t>issue</a:t>
          </a:r>
          <a:r>
            <a:rPr lang="ja-JP" altLang="en-US" sz="900" b="0" i="0" u="none" strike="noStrike" baseline="0">
              <a:solidFill>
                <a:srgbClr val="0066CC"/>
              </a:solidFill>
              <a:latin typeface="+mn-lt"/>
              <a:ea typeface="MS PGothic" panose="020B0600070205080204" charset="-128"/>
            </a:rPr>
            <a:t>: </a:t>
          </a:r>
          <a:r>
            <a:rPr lang="en-US" altLang="ja-JP" sz="900" b="0" i="0" u="none" strike="noStrike" baseline="0">
              <a:solidFill>
                <a:srgbClr val="0066CC"/>
              </a:solidFill>
              <a:latin typeface="+mn-lt"/>
              <a:ea typeface="MS PGothic" panose="020B0600070205080204" charset="-128"/>
            </a:rPr>
            <a:t>object</a:t>
          </a:r>
          <a:r>
            <a:rPr lang="ja-JP" altLang="en-US" sz="900" b="0" i="0" u="none" strike="noStrike" baseline="0">
              <a:solidFill>
                <a:srgbClr val="0066CC"/>
              </a:solidFill>
              <a:latin typeface="+mn-lt"/>
              <a:ea typeface="MS PGothic" panose="020B0600070205080204" charset="-128"/>
            </a:rPr>
            <a:t> ID</a:t>
          </a:r>
          <a:endParaRPr lang="ja-JP" altLang="en-US" sz="900" b="0" i="0" u="none" strike="noStrike" baseline="0">
            <a:solidFill>
              <a:srgbClr val="0066CC"/>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Describe the ID of the </a:t>
          </a:r>
          <a:r>
            <a:rPr lang="en-US" altLang="ja-JP" sz="900" b="0" i="0" u="none" strike="noStrike" baseline="0">
              <a:solidFill>
                <a:srgbClr val="000000"/>
              </a:solidFill>
              <a:latin typeface="+mn-lt"/>
              <a:ea typeface="MS PGothic" panose="020B0600070205080204" charset="-128"/>
            </a:rPr>
            <a:t>object </a:t>
          </a:r>
          <a:r>
            <a:rPr lang="ja-JP" altLang="en-US" sz="900" b="0" i="0" u="none" strike="noStrike" baseline="0">
              <a:solidFill>
                <a:srgbClr val="000000"/>
              </a:solidFill>
              <a:latin typeface="+mn-lt"/>
              <a:ea typeface="MS PGothic" panose="020B0600070205080204" charset="-128"/>
            </a:rPr>
            <a:t>to be reviewed which contains issue.</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66CC"/>
              </a:solidFill>
              <a:latin typeface="+mn-lt"/>
              <a:ea typeface="MS PGothic" panose="020B0600070205080204" charset="-128"/>
            </a:rPr>
            <a:t>■Location of </a:t>
          </a:r>
          <a:r>
            <a:rPr lang="en-US" altLang="ja-JP" sz="900" b="0" i="0" u="none" strike="noStrike" baseline="0">
              <a:solidFill>
                <a:srgbClr val="0066CC"/>
              </a:solidFill>
              <a:latin typeface="+mn-lt"/>
              <a:ea typeface="MS PGothic" panose="020B0600070205080204" charset="-128"/>
            </a:rPr>
            <a:t>issue</a:t>
          </a:r>
          <a:r>
            <a:rPr lang="ja-JP" altLang="en-US" sz="900" b="0" i="0" u="none" strike="noStrike" baseline="0">
              <a:solidFill>
                <a:srgbClr val="0066CC"/>
              </a:solidFill>
              <a:latin typeface="+mn-lt"/>
              <a:ea typeface="MS PGothic" panose="020B0600070205080204" charset="-128"/>
            </a:rPr>
            <a:t>: location</a:t>
          </a:r>
          <a:endParaRPr lang="ja-JP" altLang="en-US" sz="900" b="0" i="0" u="none" strike="noStrike" baseline="0">
            <a:solidFill>
              <a:srgbClr val="0066CC"/>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Describe location information such as page number, item number, row number.</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endParaRPr lang="ja-JP" altLang="en-US" sz="900" b="0" i="0" u="none" strike="noStrike" baseline="0">
            <a:solidFill>
              <a:srgbClr val="0066CC"/>
            </a:solidFill>
            <a:latin typeface="+mn-lt"/>
            <a:ea typeface="MS PGothic" panose="020B0600070205080204" charset="-128"/>
          </a:endParaRPr>
        </a:p>
        <a:p>
          <a:pPr algn="l" rtl="0">
            <a:lnSpc>
              <a:spcPts val="1100"/>
            </a:lnSpc>
            <a:defRPr sz="1000"/>
          </a:pPr>
          <a:r>
            <a:rPr lang="ja-JP" altLang="en-US" sz="900" b="0" i="0" u="none" strike="noStrike" baseline="0">
              <a:solidFill>
                <a:srgbClr val="0066CC"/>
              </a:solidFill>
              <a:latin typeface="+mn-lt"/>
              <a:ea typeface="MS PGothic" panose="020B0600070205080204" charset="-128"/>
            </a:rPr>
            <a:t>■Detected by</a:t>
          </a:r>
          <a:endParaRPr lang="ja-JP" altLang="en-US" sz="900" b="0" i="0" u="none" strike="noStrike" baseline="0">
            <a:solidFill>
              <a:srgbClr val="0066CC"/>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Describe the person who detects the issue.</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66CC"/>
              </a:solidFill>
              <a:latin typeface="+mn-lt"/>
              <a:ea typeface="MS PGothic" panose="020B0600070205080204" charset="-128"/>
            </a:rPr>
            <a:t>■Description of </a:t>
          </a:r>
          <a:r>
            <a:rPr lang="en-US" altLang="ja-JP" sz="900" b="0" i="0" u="none" strike="noStrike" baseline="0">
              <a:solidFill>
                <a:srgbClr val="0066CC"/>
              </a:solidFill>
              <a:latin typeface="+mn-lt"/>
              <a:ea typeface="MS PGothic" panose="020B0600070205080204" charset="-128"/>
            </a:rPr>
            <a:t>issue/question</a:t>
          </a:r>
          <a:endParaRPr lang="ja-JP" altLang="en-US" sz="900" b="0" i="0" u="none" strike="noStrike" baseline="0">
            <a:solidFill>
              <a:srgbClr val="0066CC"/>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Describe the content of the issue/question.</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If </a:t>
          </a:r>
          <a:r>
            <a:rPr lang="en-US" altLang="ja-JP" sz="900" b="0" i="0" u="none" strike="noStrike" baseline="0">
              <a:solidFill>
                <a:srgbClr val="000000"/>
              </a:solidFill>
              <a:latin typeface="+mn-lt"/>
              <a:ea typeface="MS PGothic" panose="020B0600070205080204" charset="-128"/>
            </a:rPr>
            <a:t>issues </a:t>
          </a:r>
          <a:r>
            <a:rPr lang="ja-JP" altLang="en-US" sz="900" b="0" i="0" u="none" strike="noStrike" baseline="0">
              <a:solidFill>
                <a:srgbClr val="000000"/>
              </a:solidFill>
              <a:latin typeface="+mn-lt"/>
              <a:ea typeface="MS PGothic" panose="020B0600070205080204" charset="-128"/>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MS PGothic" panose="020B0600070205080204" charset="-128"/>
          </a:endParaRPr>
        </a:p>
        <a:p>
          <a:pPr algn="l" rtl="0">
            <a:lnSpc>
              <a:spcPts val="1100"/>
            </a:lnSpc>
            <a:defRPr sz="1000"/>
          </a:pPr>
          <a:r>
            <a:rPr lang="en-US" altLang="ja-JP" sz="900" b="0" i="0" u="none" strike="noStrike" baseline="0">
              <a:solidFill>
                <a:srgbClr val="000000"/>
              </a:solidFill>
              <a:latin typeface="+mn-lt"/>
              <a:ea typeface="MS PGothic" panose="020B0600070205080204" charset="-128"/>
            </a:rPr>
            <a:t>         </a:t>
          </a:r>
          <a:r>
            <a:rPr lang="ja-JP" altLang="en-US" sz="900" b="0" i="0" u="none" strike="noStrike" baseline="0">
              <a:solidFill>
                <a:srgbClr val="000000"/>
              </a:solidFill>
              <a:latin typeface="+mn-lt"/>
              <a:ea typeface="MS PGothic" panose="020B0600070205080204" charset="-128"/>
            </a:rPr>
            <a:t>format) into "Completion date/Deadline" column.</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a:t>
          </a:r>
          <a:r>
            <a:rPr lang="ja-JP" altLang="en-US" sz="900" b="0" i="0" u="none" strike="noStrike" baseline="0">
              <a:solidFill>
                <a:srgbClr val="FF0000"/>
              </a:solidFill>
              <a:latin typeface="+mn-lt"/>
              <a:ea typeface="MS PGothic" panose="020B0600070205080204" charset="-128"/>
            </a:rPr>
            <a:t>If the content of the </a:t>
          </a:r>
          <a:r>
            <a:rPr lang="en-US" altLang="ja-JP" sz="900" b="0" i="0" u="none" strike="noStrike" baseline="0">
              <a:solidFill>
                <a:srgbClr val="FF0000"/>
              </a:solidFill>
              <a:latin typeface="+mn-lt"/>
              <a:ea typeface="MS PGothic" panose="020B0600070205080204" charset="-128"/>
            </a:rPr>
            <a:t>issues</a:t>
          </a:r>
          <a:r>
            <a:rPr lang="ja-JP" altLang="en-US" sz="900" b="0" i="0" u="none" strike="noStrike" baseline="0">
              <a:solidFill>
                <a:srgbClr val="FF0000"/>
              </a:solidFill>
              <a:latin typeface="+mn-lt"/>
              <a:ea typeface="MS PGothic" panose="020B0600070205080204" charset="-128"/>
            </a:rPr>
            <a:t>/questions is large and there are not enough cells to describe, contact </a:t>
          </a:r>
          <a:r>
            <a:rPr lang="en-US" altLang="ja-JP" sz="900" b="0" i="0" u="none" strike="noStrike" baseline="0">
              <a:solidFill>
                <a:srgbClr val="FF0000"/>
              </a:solidFill>
              <a:latin typeface="+mn-lt"/>
              <a:ea typeface="MS PGothic" panose="020B0600070205080204" charset="-128"/>
            </a:rPr>
            <a:t>the Development  pr</a:t>
          </a:r>
          <a:r>
            <a:rPr lang="ja-JP" altLang="en-US" sz="900" b="0" i="0" u="none" strike="noStrike" baseline="0">
              <a:solidFill>
                <a:srgbClr val="FF0000"/>
              </a:solidFill>
              <a:latin typeface="+mn-lt"/>
              <a:ea typeface="MS PGothic" panose="020B0600070205080204" charset="-128"/>
            </a:rPr>
            <a:t>ocess improvement department.</a:t>
          </a:r>
          <a:endParaRPr lang="ja-JP" altLang="en-US" sz="900" b="0" i="0" u="none" strike="noStrike" baseline="0">
            <a:solidFill>
              <a:srgbClr val="FF0000"/>
            </a:solidFill>
            <a:latin typeface="+mn-lt"/>
            <a:ea typeface="MS PGothic" panose="020B0600070205080204" charset="-128"/>
          </a:endParaRPr>
        </a:p>
        <a:p>
          <a:pPr algn="l" rtl="0">
            <a:lnSpc>
              <a:spcPts val="1100"/>
            </a:lnSpc>
            <a:defRPr sz="1000"/>
          </a:pPr>
          <a:r>
            <a:rPr lang="ja-JP" altLang="en-US" sz="900" b="0" i="0" u="none" strike="noStrike" baseline="0">
              <a:solidFill>
                <a:srgbClr val="FF00FF"/>
              </a:solidFill>
              <a:latin typeface="+mn-lt"/>
              <a:ea typeface="MS PGothic" panose="020B0600070205080204" charset="-128"/>
            </a:rPr>
            <a:t>　　　【Example】　Risk</a:t>
          </a:r>
          <a:endParaRPr lang="ja-JP" altLang="en-US" sz="900" b="0" i="0" u="none" strike="noStrike" baseline="0">
            <a:solidFill>
              <a:srgbClr val="FF00FF"/>
            </a:solidFill>
            <a:latin typeface="+mn-lt"/>
            <a:ea typeface="MS PGothic" panose="020B0600070205080204" charset="-128"/>
          </a:endParaRPr>
        </a:p>
        <a:p>
          <a:pPr algn="l" rtl="0">
            <a:lnSpc>
              <a:spcPts val="1100"/>
            </a:lnSpc>
            <a:defRPr sz="1000"/>
          </a:pPr>
          <a:r>
            <a:rPr lang="ja-JP" altLang="en-US" sz="900" b="0" i="0" u="none" strike="noStrike" baseline="0">
              <a:solidFill>
                <a:srgbClr val="FF00FF"/>
              </a:solidFill>
              <a:latin typeface="+mn-lt"/>
              <a:ea typeface="MS PGothic" panose="020B0600070205080204" charset="-128"/>
            </a:rPr>
            <a:t>　　　　　　　There is a possibility that a new standard is issued and compliance to the standard is required by the customer.</a:t>
          </a:r>
          <a:endParaRPr lang="ja-JP" altLang="en-US" sz="900" b="0" i="0" u="none" strike="noStrike" baseline="0">
            <a:solidFill>
              <a:srgbClr val="FF00FF"/>
            </a:solidFill>
            <a:latin typeface="+mn-lt"/>
            <a:ea typeface="MS PGothic" panose="020B0600070205080204" charset="-128"/>
          </a:endParaRPr>
        </a:p>
        <a:p>
          <a:pPr algn="l" rtl="0">
            <a:lnSpc>
              <a:spcPts val="1100"/>
            </a:lnSpc>
            <a:defRPr sz="1000"/>
          </a:pPr>
          <a:r>
            <a:rPr lang="ja-JP" altLang="en-US" sz="900" b="0" i="0" u="none" strike="noStrike" baseline="0">
              <a:solidFill>
                <a:srgbClr val="FF00FF"/>
              </a:solidFill>
              <a:latin typeface="+mn-lt"/>
              <a:ea typeface="MS PGothic" panose="020B0600070205080204" charset="-128"/>
            </a:rPr>
            <a:t>　　　【Example】　Problem</a:t>
          </a:r>
          <a:endParaRPr lang="ja-JP" altLang="en-US" sz="900" b="0" i="0" u="none" strike="noStrike" baseline="0">
            <a:solidFill>
              <a:srgbClr val="FF00FF"/>
            </a:solidFill>
            <a:latin typeface="+mn-lt"/>
            <a:ea typeface="MS PGothic" panose="020B0600070205080204" charset="-128"/>
          </a:endParaRPr>
        </a:p>
        <a:p>
          <a:pPr algn="l" rtl="0">
            <a:lnSpc>
              <a:spcPts val="1100"/>
            </a:lnSpc>
            <a:defRPr sz="1000"/>
          </a:pPr>
          <a:r>
            <a:rPr lang="ja-JP" altLang="en-US" sz="900" b="0" i="0" u="none" strike="noStrike" baseline="0">
              <a:solidFill>
                <a:srgbClr val="FF00FF"/>
              </a:solidFill>
              <a:latin typeface="+mn-lt"/>
              <a:ea typeface="MS PGothic" panose="020B0600070205080204" charset="-128"/>
            </a:rPr>
            <a:t>　　　　　　　The request provider has informed that the setup of test environment is delayed, then test start date will be delayed but release schedule will still have to be kept.</a:t>
          </a:r>
          <a:endParaRPr lang="ja-JP" altLang="en-US" sz="900" b="0" i="0" u="none" strike="noStrike" baseline="0">
            <a:solidFill>
              <a:srgbClr val="FF00FF"/>
            </a:solidFill>
            <a:latin typeface="+mn-lt"/>
            <a:ea typeface="MS PGothic" panose="020B0600070205080204" charset="-128"/>
          </a:endParaRPr>
        </a:p>
        <a:p>
          <a:pPr algn="l" rtl="0">
            <a:lnSpc>
              <a:spcPts val="1100"/>
            </a:lnSpc>
            <a:defRPr sz="1000"/>
          </a:pP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66CC"/>
              </a:solidFill>
              <a:latin typeface="+mn-lt"/>
              <a:ea typeface="MS PGothic" panose="020B0600070205080204" charset="-128"/>
            </a:rPr>
            <a:t>■Classification</a:t>
          </a:r>
          <a:endParaRPr lang="ja-JP" altLang="en-US" sz="900" b="0" i="0" u="none" strike="noStrike" baseline="0">
            <a:solidFill>
              <a:srgbClr val="0066CC"/>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Left column: Select "</a:t>
          </a:r>
          <a:r>
            <a:rPr lang="en-US" altLang="ja-JP" sz="900" b="0" i="0" u="none" strike="noStrike" baseline="0">
              <a:solidFill>
                <a:srgbClr val="000000"/>
              </a:solidFill>
              <a:latin typeface="+mn-lt"/>
              <a:ea typeface="MS PGothic" panose="020B0600070205080204" charset="-128"/>
            </a:rPr>
            <a:t>Issue</a:t>
          </a:r>
          <a:r>
            <a:rPr lang="ja-JP" altLang="en-US" sz="900" b="0" i="0" u="none" strike="noStrike" baseline="0">
              <a:solidFill>
                <a:srgbClr val="000000"/>
              </a:solidFill>
              <a:latin typeface="+mn-lt"/>
              <a:ea typeface="MS PGothic" panose="020B0600070205080204" charset="-128"/>
            </a:rPr>
            <a:t>" or "Question" from the list depending on the content described in "Description of  </a:t>
          </a:r>
          <a:r>
            <a:rPr lang="en-US" altLang="ja-JP" sz="900" b="0" i="0" u="none" strike="noStrike" baseline="0">
              <a:solidFill>
                <a:srgbClr val="000000"/>
              </a:solidFill>
              <a:latin typeface="+mn-lt"/>
              <a:ea typeface="MS PGothic" panose="020B0600070205080204" charset="-128"/>
            </a:rPr>
            <a:t>issue/</a:t>
          </a:r>
          <a:r>
            <a:rPr lang="ja-JP" altLang="en-US" sz="900" b="0" i="0" u="none" strike="noStrike" baseline="0">
              <a:solidFill>
                <a:srgbClr val="000000"/>
              </a:solidFill>
              <a:latin typeface="+mn-lt"/>
              <a:ea typeface="MS PGothic" panose="020B0600070205080204" charset="-128"/>
            </a:rPr>
            <a:t>question" column.</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①</a:t>
          </a:r>
          <a:r>
            <a:rPr lang="en-US" altLang="ja-JP" sz="900" b="0" i="0" u="none" strike="noStrike" baseline="0">
              <a:solidFill>
                <a:srgbClr val="000000"/>
              </a:solidFill>
              <a:latin typeface="+mn-lt"/>
              <a:ea typeface="MS PGothic" panose="020B0600070205080204" charset="-128"/>
            </a:rPr>
            <a:t>Issue</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a:t>
          </a:r>
          <a:r>
            <a:rPr lang="en-US" altLang="ja-JP" sz="900" b="0" i="0" u="none" strike="noStrike" baseline="0">
              <a:solidFill>
                <a:srgbClr val="000000"/>
              </a:solidFill>
              <a:latin typeface="+mn-lt"/>
              <a:ea typeface="MS PGothic" panose="020B0600070205080204" charset="-128"/>
            </a:rPr>
            <a:t>Issue</a:t>
          </a:r>
          <a:r>
            <a:rPr lang="ja-JP" altLang="en-US" sz="900" b="0" i="0" u="none" strike="noStrike" baseline="0">
              <a:solidFill>
                <a:srgbClr val="000000"/>
              </a:solidFill>
              <a:latin typeface="+mn-lt"/>
              <a:ea typeface="MS PGothic" panose="020B0600070205080204" charset="-128"/>
            </a:rPr>
            <a:t> is the general term for defects, risks, problems, AI, ToDo, etc. detected in peer review.</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②Question</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Question is the QnA (Question and Answer), the discussed content, etc.</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Right column: in case of </a:t>
          </a:r>
          <a:r>
            <a:rPr lang="en-US" altLang="ja-JP" sz="900" b="0" i="0" u="none" strike="noStrike" baseline="0">
              <a:solidFill>
                <a:srgbClr val="000000"/>
              </a:solidFill>
              <a:latin typeface="+mn-lt"/>
              <a:ea typeface="MS PGothic" panose="020B0600070205080204" charset="-128"/>
            </a:rPr>
            <a:t>Issue</a:t>
          </a:r>
          <a:r>
            <a:rPr lang="ja-JP" altLang="en-US" sz="900" b="0" i="0" u="none" strike="noStrike" baseline="0">
              <a:solidFill>
                <a:srgbClr val="000000"/>
              </a:solidFill>
              <a:latin typeface="+mn-lt"/>
              <a:ea typeface="MS PGothic" panose="020B0600070205080204" charset="-128"/>
            </a:rPr>
            <a:t>, select Defect/Risk/Problem/Other from the list depending on the content described in "Description of  </a:t>
          </a:r>
          <a:r>
            <a:rPr lang="en-US" altLang="ja-JP" sz="900" b="0" i="0" u="none" strike="noStrike" baseline="0">
              <a:solidFill>
                <a:srgbClr val="000000"/>
              </a:solidFill>
              <a:latin typeface="+mn-lt"/>
              <a:ea typeface="MS PGothic" panose="020B0600070205080204" charset="-128"/>
            </a:rPr>
            <a:t>issue/</a:t>
          </a:r>
          <a:r>
            <a:rPr lang="ja-JP" altLang="en-US" sz="900" b="0" i="0" u="none" strike="noStrike" baseline="0">
              <a:solidFill>
                <a:srgbClr val="000000"/>
              </a:solidFill>
              <a:latin typeface="+mn-lt"/>
              <a:ea typeface="MS PGothic" panose="020B0600070205080204" charset="-128"/>
            </a:rPr>
            <a:t>question" column.</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①Defect</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Defect refers to the defect in products of each process, detected from the start of Functional design process to the completion of Design qualification process.</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MS PGothic" panose="020B0600070205080204" charset="-128"/>
            </a:rPr>
            <a:t>"</a:t>
          </a:r>
          <a:r>
            <a:rPr lang="ja-JP" altLang="en-US" sz="900" b="0" i="0" u="none" strike="noStrike" baseline="0">
              <a:solidFill>
                <a:srgbClr val="000000"/>
              </a:solidFill>
              <a:latin typeface="+mn-lt"/>
              <a:ea typeface="MS PGothic" panose="020B0600070205080204" charset="-128"/>
            </a:rPr>
            <a:t> (RCT-JB5001-</a:t>
          </a:r>
          <a:endParaRPr lang="en-US" altLang="ja-JP" sz="900" b="0" i="0" u="none" strike="noStrike" baseline="0">
            <a:solidFill>
              <a:srgbClr val="000000"/>
            </a:solidFill>
            <a:latin typeface="+mn-lt"/>
            <a:ea typeface="MS PGothic" panose="020B0600070205080204" charset="-128"/>
          </a:endParaRPr>
        </a:p>
        <a:p>
          <a:pPr algn="l" rtl="0">
            <a:lnSpc>
              <a:spcPts val="1100"/>
            </a:lnSpc>
            <a:defRPr sz="1000"/>
          </a:pPr>
          <a:r>
            <a:rPr lang="en-US" altLang="ja-JP" sz="900" b="0" i="0" u="none" strike="noStrike" baseline="0">
              <a:solidFill>
                <a:srgbClr val="000000"/>
              </a:solidFill>
              <a:latin typeface="+mn-lt"/>
              <a:ea typeface="MS PGothic" panose="020B0600070205080204" charset="-128"/>
            </a:rPr>
            <a:t>            012</a:t>
          </a:r>
          <a:r>
            <a:rPr lang="ja-JP" altLang="en-US" sz="900" b="0" i="0" u="none" strike="noStrike" baseline="0">
              <a:solidFill>
                <a:srgbClr val="000000"/>
              </a:solidFill>
              <a:latin typeface="+mn-lt"/>
              <a:ea typeface="MS PGothic" panose="020B0600070205080204" charset="-128"/>
            </a:rPr>
            <a:t>).</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②Risk</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Risk is the matter which can affect the project QCD (Quality, Cost, Delivery) but has not yet occurred.</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③Problem</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Problem is the matter which can affect the project QCD (Quality, Cost, Delivery) but has occurred and requires resolution.</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④Other</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Matters other than ① ~ ③ such as AI, ToDo.</a:t>
          </a:r>
          <a:endParaRPr lang="ja-JP" altLang="en-US" sz="900" b="0" i="0" u="none" strike="noStrike" baseline="0">
            <a:solidFill>
              <a:srgbClr val="000000"/>
            </a:solidFill>
            <a:latin typeface="+mn-lt"/>
            <a:ea typeface="MS PGothic" panose="020B0600070205080204" charset="-128"/>
          </a:endParaRPr>
        </a:p>
        <a:p>
          <a:pPr algn="l" rtl="0">
            <a:defRPr sz="1000"/>
          </a:pP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66CC"/>
              </a:solidFill>
              <a:latin typeface="+mn-lt"/>
              <a:ea typeface="MS PGothic" panose="020B0600070205080204" charset="-128"/>
            </a:rPr>
            <a:t>■Processed by</a:t>
          </a:r>
          <a:endParaRPr lang="ja-JP" altLang="en-US" sz="900" b="0" i="0" u="none" strike="noStrike" baseline="0">
            <a:solidFill>
              <a:srgbClr val="0066CC"/>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The person who processes the </a:t>
          </a:r>
          <a:r>
            <a:rPr lang="en-US" altLang="ja-JP" sz="900" b="0" i="0" u="none" strike="noStrike" baseline="0">
              <a:solidFill>
                <a:srgbClr val="000000"/>
              </a:solidFill>
              <a:latin typeface="+mn-lt"/>
              <a:ea typeface="MS PGothic" panose="020B0600070205080204" charset="-128"/>
            </a:rPr>
            <a:t>issue</a:t>
          </a:r>
          <a:r>
            <a:rPr lang="ja-JP" altLang="en-US" sz="900" b="0" i="0" u="none" strike="noStrike" baseline="0">
              <a:solidFill>
                <a:srgbClr val="000000"/>
              </a:solidFill>
              <a:latin typeface="+mn-lt"/>
              <a:ea typeface="MS PGothic" panose="020B0600070205080204" charset="-128"/>
            </a:rPr>
            <a:t>/question.</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a:t>
          </a:r>
          <a:r>
            <a:rPr lang="ja-JP" altLang="en-US" sz="900" b="0" i="0" u="none" strike="noStrike" baseline="0">
              <a:solidFill>
                <a:srgbClr val="FF00FF"/>
              </a:solidFill>
              <a:latin typeface="+mn-lt"/>
              <a:ea typeface="MS PGothic" panose="020B0600070205080204" charset="-128"/>
            </a:rPr>
            <a:t>【Example】　Takahashi SC</a:t>
          </a:r>
          <a:endParaRPr lang="ja-JP" altLang="en-US" sz="900" b="0" i="0" u="none" strike="noStrike" baseline="0">
            <a:solidFill>
              <a:srgbClr val="FF00FF"/>
            </a:solidFill>
            <a:latin typeface="+mn-lt"/>
            <a:ea typeface="MS PGothic" panose="020B0600070205080204" charset="-128"/>
          </a:endParaRPr>
        </a:p>
        <a:p>
          <a:pPr algn="l" rtl="0">
            <a:defRPr sz="1000"/>
          </a:pP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66CC"/>
              </a:solidFill>
              <a:latin typeface="+mn-lt"/>
              <a:ea typeface="MS PGothic" panose="020B0600070205080204" charset="-128"/>
            </a:rPr>
            <a:t>■Completion date/Deadline</a:t>
          </a:r>
          <a:endParaRPr lang="ja-JP" altLang="en-US" sz="900" b="0" i="0" u="none" strike="noStrike" baseline="0">
            <a:solidFill>
              <a:srgbClr val="0066CC"/>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・Describe the deadline to complete resolving the issues if defects, risks, problems are to be described in another template.</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・Describe completion date if the issues are resolved via AI, ToDo of the minutes.</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endParaRPr lang="ja-JP" altLang="en-US" sz="900" b="0" i="0" u="none" strike="noStrike" baseline="0">
            <a:solidFill>
              <a:srgbClr val="0066CC"/>
            </a:solidFill>
            <a:latin typeface="+mn-lt"/>
            <a:ea typeface="MS PGothic" panose="020B0600070205080204" charset="-128"/>
          </a:endParaRPr>
        </a:p>
        <a:p>
          <a:pPr algn="l" rtl="0">
            <a:defRPr sz="1000"/>
          </a:pPr>
          <a:r>
            <a:rPr lang="ja-JP" altLang="en-US" sz="900" b="0" i="0" u="none" strike="noStrike" baseline="0">
              <a:solidFill>
                <a:srgbClr val="0066CC"/>
              </a:solidFill>
              <a:latin typeface="+mn-lt"/>
              <a:ea typeface="MS PGothic" panose="020B0600070205080204" charset="-128"/>
            </a:rPr>
            <a:t>■</a:t>
          </a:r>
          <a:r>
            <a:rPr lang="en-US" altLang="ja-JP" sz="900" b="0" i="0" u="none" strike="noStrike" baseline="0">
              <a:solidFill>
                <a:srgbClr val="0066CC"/>
              </a:solidFill>
              <a:latin typeface="+mn-lt"/>
              <a:ea typeface="MS PGothic" panose="020B0600070205080204" charset="-128"/>
            </a:rPr>
            <a:t>Description of resolution/Question answering</a:t>
          </a:r>
          <a:endParaRPr lang="ja-JP" altLang="en-US" sz="900" b="0" i="0" u="none" strike="noStrike" baseline="0">
            <a:solidFill>
              <a:srgbClr val="0066CC"/>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If the classification is </a:t>
          </a:r>
          <a:r>
            <a:rPr lang="en-US" altLang="ja-JP" sz="900" b="0" i="0" u="none" strike="noStrike" baseline="0">
              <a:solidFill>
                <a:srgbClr val="000000"/>
              </a:solidFill>
              <a:latin typeface="+mn-lt"/>
              <a:ea typeface="MS PGothic" panose="020B0600070205080204" charset="-128"/>
            </a:rPr>
            <a:t>Issue</a:t>
          </a:r>
          <a:r>
            <a:rPr lang="ja-JP" altLang="en-US" sz="900" b="0" i="0" u="none" strike="noStrike" baseline="0">
              <a:solidFill>
                <a:srgbClr val="000000"/>
              </a:solidFill>
              <a:latin typeface="+mn-lt"/>
              <a:ea typeface="MS PGothic" panose="020B0600070205080204" charset="-128"/>
            </a:rPr>
            <a:t>, this "Resolution description" column must be described.</a:t>
          </a:r>
          <a:endParaRPr lang="ja-JP" altLang="en-US" sz="900" b="0" i="0" u="none" strike="noStrike" baseline="0">
            <a:solidFill>
              <a:srgbClr val="000000"/>
            </a:solidFill>
            <a:latin typeface="+mn-lt"/>
            <a:ea typeface="MS PGothic" panose="020B0600070205080204" charset="-128"/>
          </a:endParaRPr>
        </a:p>
        <a:p>
          <a:pPr algn="l" rtl="0">
            <a:defRPr sz="1000"/>
          </a:pP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Refer to the below points for the content to describe.</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①Defect (</a:t>
          </a:r>
          <a:r>
            <a:rPr lang="ja-JP" altLang="en-US" sz="900" b="0" i="0" u="none" strike="noStrike" baseline="0">
              <a:solidFill>
                <a:sysClr val="windowText" lastClr="000000"/>
              </a:solidFill>
              <a:latin typeface="+mn-lt"/>
              <a:ea typeface="MS PGothic" panose="020B0600070205080204" charset="-128"/>
            </a:rPr>
            <a:t>in-process</a:t>
          </a:r>
          <a:r>
            <a:rPr lang="ja-JP" altLang="en-US" sz="900" b="0" i="0" u="none" strike="noStrike" baseline="0">
              <a:solidFill>
                <a:srgbClr val="000000"/>
              </a:solidFill>
              <a:latin typeface="+mn-lt"/>
              <a:ea typeface="MS PGothic" panose="020B0600070205080204" charset="-128"/>
            </a:rPr>
            <a:t> defect)</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If the defect is transcribed into defect management table, describe "Transcribed into defect management table".</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②Problem</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If the problem is transcribed into problem management table, describe "Transcribed into problem management table".</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③Risk</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If the risk is transcribed into risk management table, describe "Transcribed into risk management table".</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④Other</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MS PGothic" panose="020B0600070205080204" charset="-128"/>
          </a:endParaRPr>
        </a:p>
        <a:p>
          <a:pPr algn="l" rtl="0">
            <a:defRPr sz="1000"/>
          </a:pPr>
          <a:r>
            <a:rPr lang="en-US" altLang="ja-JP" sz="900" b="0" i="0" u="none" strike="noStrike" baseline="0">
              <a:solidFill>
                <a:srgbClr val="000000"/>
              </a:solidFill>
              <a:latin typeface="+mn-lt"/>
              <a:ea typeface="MS PGothic" panose="020B0600070205080204" charset="-128"/>
            </a:rPr>
            <a:t>               </a:t>
          </a:r>
          <a:r>
            <a:rPr lang="ja-JP" altLang="en-US" sz="900" b="0" i="0" u="none" strike="noStrike" baseline="0">
              <a:solidFill>
                <a:srgbClr val="000000"/>
              </a:solidFill>
              <a:latin typeface="+mn-lt"/>
              <a:ea typeface="MS PGothic" panose="020B0600070205080204" charset="-128"/>
            </a:rPr>
            <a:t>completed using this minutes, describe resolution result.</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FF0000"/>
              </a:solidFill>
              <a:latin typeface="+mn-lt"/>
              <a:ea typeface="MS PGothic" panose="020B0600070205080204" charset="-128"/>
            </a:rPr>
            <a:t>　　　        </a:t>
          </a:r>
          <a:endParaRPr lang="ja-JP" altLang="en-US" sz="900" b="0" i="0" u="none" strike="noStrike" baseline="0">
            <a:solidFill>
              <a:srgbClr val="FF0000"/>
            </a:solidFill>
            <a:latin typeface="+mn-lt"/>
            <a:ea typeface="MS PGothic" panose="020B0600070205080204" charset="-128"/>
          </a:endParaRPr>
        </a:p>
        <a:p>
          <a:pPr algn="l" rtl="0">
            <a:lnSpc>
              <a:spcPts val="1100"/>
            </a:lnSpc>
            <a:defRPr sz="1000"/>
          </a:pPr>
          <a:r>
            <a:rPr lang="ja-JP" altLang="en-US" sz="900" b="0" i="0" u="none" strike="noStrike" baseline="0">
              <a:solidFill>
                <a:srgbClr val="0066CC"/>
              </a:solidFill>
              <a:latin typeface="+mn-lt"/>
              <a:ea typeface="MS PGothic" panose="020B0600070205080204" charset="-128"/>
            </a:rPr>
            <a:t>■Verified by</a:t>
          </a:r>
          <a:endParaRPr lang="ja-JP" altLang="en-US" sz="900" b="0" i="0" u="none" strike="noStrike" baseline="0">
            <a:solidFill>
              <a:srgbClr val="0066CC"/>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Name of the person who verifies the resolution.</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FF00FF"/>
              </a:solidFill>
              <a:latin typeface="+mn-lt"/>
              <a:ea typeface="MS PGothic" panose="020B0600070205080204" charset="-128"/>
            </a:rPr>
            <a:t>　　　【Example】　Sato B</a:t>
          </a:r>
          <a:endParaRPr lang="ja-JP" altLang="en-US" sz="900" b="0" i="0" u="none" strike="noStrike" baseline="0">
            <a:solidFill>
              <a:srgbClr val="000000"/>
            </a:solidFill>
            <a:latin typeface="+mn-lt"/>
            <a:ea typeface="MS PGothic" panose="020B0600070205080204" charset="-128"/>
          </a:endParaRPr>
        </a:p>
        <a:p>
          <a:pPr algn="l" rtl="0">
            <a:defRPr sz="1000"/>
          </a:pP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66CC"/>
              </a:solidFill>
              <a:latin typeface="+mn-lt"/>
              <a:ea typeface="MS PGothic" panose="020B0600070205080204" charset="-128"/>
            </a:rPr>
            <a:t>■Verification date</a:t>
          </a:r>
          <a:endParaRPr lang="ja-JP" altLang="en-US" sz="900" b="0" i="0" u="none" strike="noStrike" baseline="0">
            <a:solidFill>
              <a:srgbClr val="0066CC"/>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Describe the date of verification (dd/mm/yyyy).</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FF00FF"/>
              </a:solidFill>
              <a:latin typeface="+mn-lt"/>
              <a:ea typeface="MS PGothic" panose="020B0600070205080204" charset="-128"/>
            </a:rPr>
            <a:t>　　　【Example】　20/10/2014</a:t>
          </a:r>
          <a:endParaRPr lang="ja-JP" altLang="en-US" sz="900" b="0" i="0" u="none" strike="noStrike" baseline="0">
            <a:solidFill>
              <a:srgbClr val="FF00FF"/>
            </a:solidFill>
            <a:latin typeface="+mn-lt"/>
            <a:ea typeface="MS PGothic" panose="020B0600070205080204" charset="-128"/>
          </a:endParaRPr>
        </a:p>
      </xdr:txBody>
    </xdr:sp>
    <xdr:clientData/>
  </xdr:twoCellAnchor>
  <xdr:twoCellAnchor>
    <xdr:from>
      <xdr:col>25</xdr:col>
      <xdr:colOff>114416</xdr:colOff>
      <xdr:row>89</xdr:row>
      <xdr:rowOff>5400</xdr:rowOff>
    </xdr:from>
    <xdr:to>
      <xdr:col>38</xdr:col>
      <xdr:colOff>87385</xdr:colOff>
      <xdr:row>128</xdr:row>
      <xdr:rowOff>0</xdr:rowOff>
    </xdr:to>
    <xdr:sp>
      <xdr:nvSpPr>
        <xdr:cNvPr id="8" name="正方形/長方形 1"/>
        <xdr:cNvSpPr>
          <a:spLocks noChangeArrowheads="1"/>
        </xdr:cNvSpPr>
      </xdr:nvSpPr>
      <xdr:spPr>
        <a:xfrm>
          <a:off x="11010900" y="37089715"/>
          <a:ext cx="8326120" cy="10848975"/>
        </a:xfrm>
        <a:prstGeom prst="rect">
          <a:avLst/>
        </a:prstGeom>
        <a:solidFill>
          <a:srgbClr val="FFFF99"/>
        </a:solidFill>
        <a:ln w="25400" algn="ctr">
          <a:solidFill>
            <a:srgbClr val="E46C0A"/>
          </a:solidFill>
          <a:miter lim="800000"/>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MS PGothic" panose="020B0600070205080204" charset="-128"/>
            </a:rPr>
            <a:t>Peer review evaluation</a:t>
          </a:r>
          <a:endParaRPr lang="ja-JP" altLang="en-US" sz="900" b="1" i="0" u="none" strike="noStrike" baseline="0">
            <a:solidFill>
              <a:srgbClr val="0066CC"/>
            </a:solidFill>
            <a:latin typeface="+mn-lt"/>
            <a:ea typeface="MS PGothic" panose="020B0600070205080204" charset="-128"/>
          </a:endParaRPr>
        </a:p>
        <a:p>
          <a:pPr algn="l" rtl="0">
            <a:lnSpc>
              <a:spcPts val="1100"/>
            </a:lnSpc>
            <a:defRPr sz="1000"/>
          </a:pPr>
          <a:r>
            <a:rPr lang="ja-JP" altLang="en-US" sz="900" b="0" i="0" u="none" strike="noStrike" baseline="0">
              <a:solidFill>
                <a:sysClr val="windowText" lastClr="000000"/>
              </a:solidFill>
              <a:latin typeface="+mn-lt"/>
              <a:ea typeface="MS PGothic" panose="020B0600070205080204" charset="-128"/>
            </a:rPr>
            <a:t>　　　</a:t>
          </a:r>
          <a:endParaRPr lang="ja-JP" altLang="en-US" sz="900" b="0" i="0" u="none" strike="noStrike" baseline="0">
            <a:solidFill>
              <a:sysClr val="windowText" lastClr="000000"/>
            </a:solidFill>
            <a:latin typeface="+mn-lt"/>
            <a:ea typeface="MS PGothic" panose="020B0600070205080204" charset="-128"/>
          </a:endParaRPr>
        </a:p>
        <a:p>
          <a:pPr algn="l" rtl="0">
            <a:lnSpc>
              <a:spcPts val="1100"/>
            </a:lnSpc>
            <a:defRPr sz="1000"/>
          </a:pPr>
          <a:endParaRPr lang="ja-JP" altLang="en-US" sz="900" b="0" i="0" u="none" strike="noStrike" baseline="0">
            <a:solidFill>
              <a:srgbClr val="0066CC"/>
            </a:solidFill>
            <a:latin typeface="+mn-lt"/>
            <a:ea typeface="MS PGothic" panose="020B0600070205080204" charset="-128"/>
          </a:endParaRPr>
        </a:p>
        <a:p>
          <a:pPr algn="l" rtl="0">
            <a:lnSpc>
              <a:spcPts val="1100"/>
            </a:lnSpc>
            <a:defRPr sz="1000"/>
          </a:pPr>
          <a:endParaRPr lang="en-US" altLang="ja-JP" sz="900" b="0" i="0" u="none" strike="noStrike" baseline="0">
            <a:solidFill>
              <a:srgbClr val="0066CC"/>
            </a:solidFill>
            <a:latin typeface="+mn-lt"/>
            <a:ea typeface="MS PGothic" panose="020B0600070205080204" charset="-128"/>
          </a:endParaRPr>
        </a:p>
        <a:p>
          <a:pPr algn="l" rtl="0">
            <a:lnSpc>
              <a:spcPts val="1100"/>
            </a:lnSpc>
            <a:defRPr sz="1000"/>
          </a:pPr>
          <a:r>
            <a:rPr lang="ja-JP" altLang="en-US" sz="900" b="0" i="0" u="none" strike="noStrike" baseline="0">
              <a:solidFill>
                <a:srgbClr val="0066CC"/>
              </a:solidFill>
              <a:latin typeface="+mn-lt"/>
              <a:ea typeface="MS PGothic" panose="020B0600070205080204" charset="-128"/>
            </a:rPr>
            <a:t>■Review initiating condition</a:t>
          </a:r>
          <a:endParaRPr lang="ja-JP" altLang="en-US" sz="900" b="0" i="0" u="none" strike="noStrike" baseline="0">
            <a:solidFill>
              <a:srgbClr val="0066CC"/>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Verify if ① ~ ② initiating conditions are met.</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Describe if the review initiating condition of the project is other than ① and ②.</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66CC"/>
              </a:solidFill>
              <a:latin typeface="+mn-lt"/>
              <a:ea typeface="MS PGothic" panose="020B0600070205080204" charset="-128"/>
            </a:rPr>
            <a:t>■Verification result of review initiating conditions</a:t>
          </a:r>
          <a:endParaRPr lang="ja-JP" altLang="en-US" sz="900" b="0" i="0" u="none" strike="noStrike" baseline="0">
            <a:solidFill>
              <a:srgbClr val="0066CC"/>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Describe the result of the verification of whether ① ~ ② initiating conditions are met.</a:t>
          </a:r>
          <a:endParaRPr lang="ja-JP" altLang="en-US" sz="900" b="0" i="0" u="none" strike="noStrike" baseline="0">
            <a:solidFill>
              <a:srgbClr val="000000"/>
            </a:solidFill>
            <a:latin typeface="+mn-lt"/>
            <a:ea typeface="MS PGothic" panose="020B0600070205080204" charset="-128"/>
          </a:endParaRPr>
        </a:p>
        <a:p>
          <a:pPr marL="0" marR="0" lvl="0" indent="0" algn="l" defTabSz="914400" rtl="0" eaLnBrk="1" fontAlgn="auto" latinLnBrk="0" hangingPunct="1">
            <a:lnSpc>
              <a:spcPts val="1100"/>
            </a:lnSpc>
            <a:spcBef>
              <a:spcPts val="0"/>
            </a:spcBef>
            <a:spcAft>
              <a:spcPts val="0"/>
            </a:spcAft>
            <a:buClrTx/>
            <a:buSzTx/>
            <a:buFontTx/>
            <a:buNone/>
            <a:defRPr sz="1000"/>
          </a:pPr>
          <a:r>
            <a:rPr lang="ja-JP" altLang="en-US" sz="900" b="0" i="0" u="none" strike="noStrike" baseline="0">
              <a:solidFill>
                <a:srgbClr val="000000"/>
              </a:solidFill>
              <a:latin typeface="+mn-lt"/>
              <a:ea typeface="MS PGothic" panose="020B0600070205080204" charset="-128"/>
            </a:rPr>
            <a:t>         </a:t>
          </a:r>
          <a:r>
            <a:rPr kumimoji="0" lang="en-US" altLang="ja-JP" sz="900" b="0" i="0" u="none" strike="noStrike" kern="0" cap="none" spc="0" normalizeH="0" baseline="0" noProof="0">
              <a:ln>
                <a:noFill/>
              </a:ln>
              <a:solidFill>
                <a:srgbClr val="FF00FF"/>
              </a:solidFill>
              <a:effectLst/>
              <a:uLnTx/>
              <a:uFillTx/>
              <a:latin typeface="+mn-lt"/>
              <a:ea typeface="MS PGothic" panose="020B0600070205080204" charset="-128"/>
              <a:cs typeface="+mn-cs"/>
            </a:rPr>
            <a:t>【</a:t>
          </a:r>
          <a:r>
            <a:rPr kumimoji="0" lang="ja-JP" altLang="en-US" sz="900" b="0" i="0" u="none" strike="noStrike" kern="0" cap="none" spc="0" normalizeH="0" baseline="0" noProof="0">
              <a:ln>
                <a:noFill/>
              </a:ln>
              <a:solidFill>
                <a:srgbClr val="FF00FF"/>
              </a:solidFill>
              <a:effectLst/>
              <a:uLnTx/>
              <a:uFillTx/>
              <a:latin typeface="+mn-lt"/>
              <a:ea typeface="MS PGothic" panose="020B0600070205080204" charset="-128"/>
              <a:cs typeface="+mn-cs"/>
            </a:rPr>
            <a:t>Example</a:t>
          </a:r>
          <a:r>
            <a:rPr kumimoji="0" lang="en-US" altLang="ja-JP" sz="900" b="0" i="0" u="none" strike="noStrike" kern="0" cap="none" spc="0" normalizeH="0" baseline="0" noProof="0">
              <a:ln>
                <a:noFill/>
              </a:ln>
              <a:solidFill>
                <a:srgbClr val="FF00FF"/>
              </a:solidFill>
              <a:effectLst/>
              <a:uLnTx/>
              <a:uFillTx/>
              <a:latin typeface="+mn-lt"/>
              <a:ea typeface="MS PGothic" panose="020B0600070205080204" charset="-128"/>
              <a:cs typeface="+mn-cs"/>
            </a:rPr>
            <a:t>】</a:t>
          </a:r>
          <a:r>
            <a:rPr kumimoji="0" lang="ja-JP" altLang="en-US" sz="900" b="0" i="0" u="none" strike="noStrike" kern="0" cap="none" spc="0" normalizeH="0" baseline="0" noProof="0">
              <a:ln>
                <a:noFill/>
              </a:ln>
              <a:solidFill>
                <a:srgbClr val="FF00FF"/>
              </a:solidFill>
              <a:effectLst/>
              <a:uLnTx/>
              <a:uFillTx/>
              <a:latin typeface="+mn-lt"/>
              <a:ea typeface="MS PGothic" panose="020B0600070205080204" charset="-128"/>
              <a:cs typeface="+mn-cs"/>
            </a:rPr>
            <a:t>　Initiating conditions are fully met.</a:t>
          </a:r>
          <a:endParaRPr kumimoji="0" lang="ja-JP" altLang="en-US" sz="900" b="0" i="0" u="none" strike="noStrike" kern="0" cap="none" spc="0" normalizeH="0" baseline="0" noProof="0">
            <a:ln>
              <a:noFill/>
            </a:ln>
            <a:solidFill>
              <a:srgbClr val="FF00FF"/>
            </a:solidFill>
            <a:effectLst/>
            <a:uLnTx/>
            <a:uFillTx/>
            <a:latin typeface="+mn-lt"/>
            <a:ea typeface="MS PGothic" panose="020B0600070205080204" charset="-128"/>
            <a:cs typeface="+mn-cs"/>
          </a:endParaRPr>
        </a:p>
        <a:p>
          <a:pPr algn="l" rtl="0">
            <a:lnSpc>
              <a:spcPts val="1100"/>
            </a:lnSpc>
            <a:defRPr sz="1000"/>
          </a:pP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endParaRPr lang="ja-JP" altLang="en-US" sz="900" b="0" i="0" u="none" strike="noStrike" baseline="0">
            <a:solidFill>
              <a:srgbClr val="0066CC"/>
            </a:solidFill>
            <a:latin typeface="+mn-lt"/>
            <a:ea typeface="MS PGothic" panose="020B0600070205080204" charset="-128"/>
          </a:endParaRPr>
        </a:p>
        <a:p>
          <a:pPr algn="l" rtl="0">
            <a:lnSpc>
              <a:spcPts val="1100"/>
            </a:lnSpc>
            <a:defRPr sz="1000"/>
          </a:pPr>
          <a:endParaRPr lang="en-US" altLang="ja-JP" sz="900" b="0" i="0" u="none" strike="noStrike" baseline="0">
            <a:solidFill>
              <a:srgbClr val="0066CC"/>
            </a:solidFill>
            <a:latin typeface="+mn-lt"/>
            <a:ea typeface="MS PGothic" panose="020B0600070205080204" charset="-128"/>
          </a:endParaRPr>
        </a:p>
        <a:p>
          <a:pPr algn="l" rtl="0">
            <a:lnSpc>
              <a:spcPts val="1100"/>
            </a:lnSpc>
            <a:defRPr sz="1000"/>
          </a:pPr>
          <a:r>
            <a:rPr lang="ja-JP" altLang="en-US" sz="900" b="0" i="0" u="none" strike="noStrike" baseline="0">
              <a:solidFill>
                <a:srgbClr val="0066CC"/>
              </a:solidFill>
              <a:latin typeface="+mn-lt"/>
              <a:ea typeface="MS PGothic" panose="020B0600070205080204" charset="-128"/>
            </a:rPr>
            <a:t>■Review completing conditions</a:t>
          </a:r>
          <a:endParaRPr lang="ja-JP" altLang="en-US" sz="900" b="0" i="0" u="none" strike="noStrike" baseline="0">
            <a:solidFill>
              <a:srgbClr val="0066CC"/>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Verify if ① ~ ② completing conditions are met.</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Describe if the review completing condition of the project is other than ① and ②.</a:t>
          </a:r>
          <a:endParaRPr lang="en-US" altLang="ja-JP" sz="900" b="0" i="0" u="none" strike="noStrike" baseline="0">
            <a:solidFill>
              <a:srgbClr val="000000"/>
            </a:solidFill>
            <a:latin typeface="+mn-lt"/>
            <a:ea typeface="MS PGothic" panose="020B0600070205080204" charset="-128"/>
          </a:endParaRPr>
        </a:p>
        <a:p>
          <a:pPr algn="l" rtl="0">
            <a:lnSpc>
              <a:spcPts val="1100"/>
            </a:lnSpc>
            <a:defRPr sz="1000"/>
          </a:pP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66CC"/>
              </a:solidFill>
              <a:latin typeface="+mn-lt"/>
              <a:ea typeface="MS PGothic" panose="020B0600070205080204" charset="-128"/>
            </a:rPr>
            <a:t>■Review completing conditions and  </a:t>
          </a:r>
          <a:r>
            <a:rPr lang="en-US" altLang="ja-JP" sz="900" b="0" i="0" u="none" strike="noStrike" baseline="0">
              <a:solidFill>
                <a:srgbClr val="0066CC"/>
              </a:solidFill>
              <a:latin typeface="+mn-lt"/>
              <a:ea typeface="MS PGothic" panose="020B0600070205080204" charset="-128"/>
            </a:rPr>
            <a:t>evaluation</a:t>
          </a:r>
          <a:endParaRPr lang="ja-JP" altLang="en-US" sz="900" b="0" i="0" u="none" strike="noStrike" baseline="0">
            <a:solidFill>
              <a:srgbClr val="0066CC"/>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Describe the result of the verification </a:t>
          </a:r>
          <a:r>
            <a:rPr lang="en-US" altLang="ja-JP" sz="900" b="0" i="0" u="none" strike="noStrike" baseline="0">
              <a:solidFill>
                <a:srgbClr val="000000"/>
              </a:solidFill>
              <a:latin typeface="+mn-lt"/>
              <a:ea typeface="MS PGothic" panose="020B0600070205080204" charset="-128"/>
            </a:rPr>
            <a:t>and evaluation </a:t>
          </a:r>
          <a:r>
            <a:rPr lang="ja-JP" altLang="en-US" sz="900" b="0" i="0" u="none" strike="noStrike" baseline="0">
              <a:solidFill>
                <a:srgbClr val="000000"/>
              </a:solidFill>
              <a:latin typeface="+mn-lt"/>
              <a:ea typeface="MS PGothic" panose="020B0600070205080204" charset="-128"/>
            </a:rPr>
            <a:t>of whether ① ~ ② completing conditions are met.</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a:t>
          </a:r>
          <a:r>
            <a:rPr kumimoji="0" lang="en-US" altLang="ja-JP" sz="900" b="0" i="0" u="none" strike="noStrike" kern="0" cap="none" spc="0" normalizeH="0" baseline="0" noProof="0">
              <a:ln>
                <a:noFill/>
              </a:ln>
              <a:solidFill>
                <a:srgbClr val="FF00FF"/>
              </a:solidFill>
              <a:effectLst/>
              <a:uLnTx/>
              <a:uFillTx/>
              <a:latin typeface="+mn-lt"/>
              <a:ea typeface="MS PGothic" panose="020B0600070205080204" charset="-128"/>
              <a:cs typeface="+mn-cs"/>
            </a:rPr>
            <a:t>【</a:t>
          </a:r>
          <a:r>
            <a:rPr kumimoji="0" lang="ja-JP" altLang="en-US" sz="900" b="0" i="0" u="none" strike="noStrike" kern="0" cap="none" spc="0" normalizeH="0" baseline="0" noProof="0">
              <a:ln>
                <a:noFill/>
              </a:ln>
              <a:solidFill>
                <a:srgbClr val="FF00FF"/>
              </a:solidFill>
              <a:effectLst/>
              <a:uLnTx/>
              <a:uFillTx/>
              <a:latin typeface="+mn-lt"/>
              <a:ea typeface="MS PGothic" panose="020B0600070205080204" charset="-128"/>
              <a:cs typeface="+mn-cs"/>
            </a:rPr>
            <a:t>Example</a:t>
          </a:r>
          <a:r>
            <a:rPr kumimoji="0" lang="en-US" altLang="ja-JP" sz="900" b="0" i="0" u="none" strike="noStrike" kern="0" cap="none" spc="0" normalizeH="0" baseline="0" noProof="0">
              <a:ln>
                <a:noFill/>
              </a:ln>
              <a:solidFill>
                <a:srgbClr val="FF00FF"/>
              </a:solidFill>
              <a:effectLst/>
              <a:uLnTx/>
              <a:uFillTx/>
              <a:latin typeface="+mn-lt"/>
              <a:ea typeface="MS PGothic" panose="020B0600070205080204" charset="-128"/>
              <a:cs typeface="+mn-cs"/>
            </a:rPr>
            <a:t>】</a:t>
          </a:r>
          <a:r>
            <a:rPr kumimoji="0" lang="ja-JP" altLang="en-US" sz="900" b="0" i="0" u="none" strike="noStrike" kern="0" cap="none" spc="0" normalizeH="0" baseline="0" noProof="0">
              <a:ln>
                <a:noFill/>
              </a:ln>
              <a:solidFill>
                <a:srgbClr val="FF00FF"/>
              </a:solidFill>
              <a:effectLst/>
              <a:uLnTx/>
              <a:uFillTx/>
              <a:latin typeface="+mn-lt"/>
              <a:ea typeface="MS PGothic" panose="020B0600070205080204" charset="-128"/>
              <a:cs typeface="+mn-cs"/>
            </a:rPr>
            <a:t>　Review completing conditions are fully met, review operation can be completed.</a:t>
          </a:r>
          <a:endParaRPr kumimoji="0" lang="ja-JP" altLang="en-US" sz="900" b="0" i="0" u="none" strike="noStrike" kern="0" cap="none" spc="0" normalizeH="0" baseline="0" noProof="0">
            <a:ln>
              <a:noFill/>
            </a:ln>
            <a:solidFill>
              <a:srgbClr val="FF00FF"/>
            </a:solidFill>
            <a:effectLst/>
            <a:uLnTx/>
            <a:uFillTx/>
            <a:latin typeface="+mn-lt"/>
            <a:ea typeface="MS PGothic" panose="020B0600070205080204" charset="-128"/>
            <a:cs typeface="+mn-cs"/>
          </a:endParaRPr>
        </a:p>
        <a:p>
          <a:pPr algn="l" rtl="0">
            <a:lnSpc>
              <a:spcPts val="1100"/>
            </a:lnSpc>
            <a:defRPr sz="1000"/>
          </a:pP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endParaRPr lang="ja-JP" altLang="en-US" sz="900" b="0" i="0" u="none" strike="noStrike" baseline="0">
            <a:solidFill>
              <a:srgbClr val="000000"/>
            </a:solidFill>
            <a:latin typeface="+mn-lt"/>
            <a:ea typeface="MS PGothic" panose="020B0600070205080204" charset="-128"/>
          </a:endParaRPr>
        </a:p>
        <a:p>
          <a:pPr algn="l" rtl="0">
            <a:defRPr sz="1000"/>
          </a:pPr>
          <a:endParaRPr lang="ja-JP" altLang="en-US" sz="900" b="0" i="0" u="none" strike="noStrike" baseline="0">
            <a:solidFill>
              <a:srgbClr val="000000"/>
            </a:solidFill>
            <a:latin typeface="+mn-lt"/>
            <a:ea typeface="MS PGothic" panose="020B0600070205080204" charset="-128"/>
          </a:endParaRPr>
        </a:p>
        <a:p>
          <a:pPr algn="l" rtl="0">
            <a:defRPr sz="1000"/>
          </a:pPr>
          <a:endParaRPr lang="ja-JP" altLang="en-US" sz="900" b="0" i="0" u="none" strike="noStrike" baseline="0">
            <a:solidFill>
              <a:srgbClr val="FF00FF"/>
            </a:solidFill>
            <a:latin typeface="+mn-lt"/>
            <a:ea typeface="MS PGothic" panose="020B0600070205080204" charset="-128"/>
          </a:endParaRPr>
        </a:p>
        <a:p>
          <a:pPr algn="l" rtl="0">
            <a:lnSpc>
              <a:spcPts val="1100"/>
            </a:lnSpc>
            <a:defRPr sz="1000"/>
          </a:pPr>
          <a:endParaRPr lang="en-US" altLang="ja-JP" sz="900" b="0" i="0" u="none" strike="noStrike" baseline="0">
            <a:solidFill>
              <a:srgbClr val="0066CC"/>
            </a:solidFill>
            <a:latin typeface="+mn-lt"/>
            <a:ea typeface="MS PGothic" panose="020B0600070205080204" charset="-128"/>
          </a:endParaRPr>
        </a:p>
        <a:p>
          <a:pPr algn="l" rtl="0">
            <a:lnSpc>
              <a:spcPts val="1100"/>
            </a:lnSpc>
            <a:defRPr sz="1000"/>
          </a:pPr>
          <a:endParaRPr lang="en-US" altLang="ja-JP" sz="900" b="0" i="0" u="none" strike="noStrike" baseline="0">
            <a:solidFill>
              <a:srgbClr val="0066CC"/>
            </a:solidFill>
            <a:latin typeface="+mn-lt"/>
            <a:ea typeface="MS PGothic" panose="020B0600070205080204" charset="-128"/>
          </a:endParaRPr>
        </a:p>
        <a:p>
          <a:pPr algn="l" rtl="0">
            <a:lnSpc>
              <a:spcPts val="1100"/>
            </a:lnSpc>
            <a:defRPr sz="1000"/>
          </a:pPr>
          <a:r>
            <a:rPr lang="ja-JP" altLang="en-US" sz="900" b="0" i="0" u="none" strike="noStrike" baseline="0">
              <a:solidFill>
                <a:srgbClr val="0066CC"/>
              </a:solidFill>
              <a:latin typeface="+mn-lt"/>
              <a:ea typeface="MS PGothic" panose="020B0600070205080204" charset="-128"/>
            </a:rPr>
            <a:t>■</a:t>
          </a:r>
          <a:r>
            <a:rPr lang="en-US" altLang="ja-JP" sz="900" b="0" i="0" u="none" strike="noStrike" baseline="0">
              <a:solidFill>
                <a:srgbClr val="0066CC"/>
              </a:solidFill>
              <a:latin typeface="+mn-lt"/>
              <a:ea typeface="MS PGothic" panose="020B0600070205080204" charset="-128"/>
            </a:rPr>
            <a:t>Review measurements</a:t>
          </a:r>
          <a:endParaRPr lang="en-US" altLang="ja-JP" sz="900" b="0" i="0" u="none" strike="noStrike" baseline="0">
            <a:solidFill>
              <a:srgbClr val="0066CC"/>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a:t>
          </a:r>
          <a:r>
            <a:rPr lang="en-US" altLang="ja-JP" sz="900" b="0" i="0" u="none" strike="noStrike" baseline="0">
              <a:solidFill>
                <a:srgbClr val="000000"/>
              </a:solidFill>
              <a:latin typeface="+mn-lt"/>
              <a:ea typeface="MS PGothic" panose="020B0600070205080204" charset="-128"/>
            </a:rPr>
            <a:t>Describe ther review duration (automatically calculated), number of review participants (automatically calculated) and </a:t>
          </a:r>
          <a:endParaRPr lang="en-US" altLang="ja-JP"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a:t>
          </a:r>
          <a:r>
            <a:rPr lang="en-US" altLang="ja-JP" sz="900" b="0" i="0" u="none" strike="noStrike" baseline="0">
              <a:solidFill>
                <a:srgbClr val="000000"/>
              </a:solidFill>
              <a:latin typeface="+mn-lt"/>
              <a:ea typeface="MS PGothic" panose="020B0600070205080204" charset="-128"/>
            </a:rPr>
            <a:t>review Review man hour(automatically calculated).</a:t>
          </a:r>
          <a:endParaRPr lang="en-US" altLang="ja-JP"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a:t>
          </a:r>
          <a:r>
            <a:rPr lang="en-US" altLang="ja-JP" sz="900" b="0" i="0" u="none" strike="noStrike" baseline="0">
              <a:solidFill>
                <a:srgbClr val="000000"/>
              </a:solidFill>
              <a:latin typeface="+mn-lt"/>
              <a:ea typeface="MS PGothic" panose="020B0600070205080204" charset="-128"/>
            </a:rPr>
            <a:t>Describe the review scale (automatically calculated), number of review issues (automatically calculated), number of defects(automatically calculated).</a:t>
          </a:r>
          <a:endParaRPr lang="en-US" altLang="ja-JP" sz="900" b="0" i="0" u="none" strike="noStrike" baseline="0">
            <a:solidFill>
              <a:srgbClr val="000000"/>
            </a:solidFill>
            <a:latin typeface="+mn-lt"/>
            <a:ea typeface="MS PGothic" panose="020B0600070205080204" charset="-128"/>
          </a:endParaRPr>
        </a:p>
        <a:p>
          <a:pPr algn="l" rtl="0">
            <a:defRPr sz="1000"/>
          </a:pPr>
          <a:endParaRPr lang="ja-JP" altLang="en-US" sz="900" b="0" i="0" u="none" strike="noStrike" baseline="0">
            <a:solidFill>
              <a:srgbClr val="000000"/>
            </a:solidFill>
            <a:latin typeface="+mn-lt"/>
            <a:ea typeface="MS PGothic" panose="020B0600070205080204" charset="-128"/>
          </a:endParaRPr>
        </a:p>
        <a:p>
          <a:pPr algn="l" rtl="0">
            <a:defRPr sz="1000"/>
          </a:pPr>
          <a:endParaRPr lang="ja-JP" altLang="en-US" sz="900" b="0" i="0" u="none" strike="noStrike" baseline="0">
            <a:solidFill>
              <a:srgbClr val="0066CC"/>
            </a:solidFill>
            <a:latin typeface="+mn-lt"/>
            <a:ea typeface="MS PGothic" panose="020B0600070205080204" charset="-128"/>
          </a:endParaRPr>
        </a:p>
        <a:p>
          <a:pPr algn="l" rtl="0">
            <a:defRPr sz="1000"/>
          </a:pPr>
          <a:r>
            <a:rPr lang="ja-JP" altLang="en-US" sz="900" b="0" i="0" u="none" strike="noStrike" baseline="0">
              <a:solidFill>
                <a:srgbClr val="0066CC"/>
              </a:solidFill>
              <a:latin typeface="+mn-lt"/>
              <a:ea typeface="MS PGothic" panose="020B0600070205080204" charset="-128"/>
            </a:rPr>
            <a:t>■</a:t>
          </a:r>
          <a:r>
            <a:rPr lang="en-US" altLang="ja-JP" sz="900" b="0" i="0" u="none" strike="noStrike" baseline="0">
              <a:solidFill>
                <a:srgbClr val="0066CC"/>
              </a:solidFill>
              <a:latin typeface="+mn-lt"/>
              <a:ea typeface="MS PGothic" panose="020B0600070205080204" charset="-128"/>
            </a:rPr>
            <a:t>Review analysis items and analysis evaluation</a:t>
          </a:r>
          <a:endParaRPr lang="en-US" altLang="ja-JP" sz="900" b="0" i="0" u="none" strike="noStrike" baseline="0">
            <a:solidFill>
              <a:srgbClr val="0066CC"/>
            </a:solidFill>
            <a:latin typeface="+mn-lt"/>
            <a:ea typeface="MS PGothic" panose="020B0600070205080204" charset="-128"/>
          </a:endParaRPr>
        </a:p>
        <a:p>
          <a:pPr algn="l" rtl="0">
            <a:defRPr sz="1000"/>
          </a:pPr>
          <a:r>
            <a:rPr lang="en-US" altLang="ja-JP" sz="900" b="0" i="0" u="none" strike="noStrike" baseline="0">
              <a:solidFill>
                <a:srgbClr val="000000"/>
              </a:solidFill>
              <a:latin typeface="+mn-lt"/>
              <a:ea typeface="MS PGothic" panose="020B0600070205080204" charset="-128"/>
            </a:rPr>
            <a:t>         </a:t>
          </a:r>
          <a:r>
            <a:rPr lang="ja-JP" altLang="en-US" sz="900" b="0" i="0" u="none" strike="noStrike" baseline="0">
              <a:solidFill>
                <a:srgbClr val="000000"/>
              </a:solidFill>
              <a:latin typeface="+mn-lt"/>
              <a:ea typeface="MS PGothic" panose="020B0600070205080204" charset="-128"/>
            </a:rPr>
            <a:t>Describe </a:t>
          </a:r>
          <a:r>
            <a:rPr lang="en-US" altLang="ja-JP" sz="900" b="0" i="0" u="none" strike="noStrike" baseline="0">
              <a:solidFill>
                <a:srgbClr val="000000"/>
              </a:solidFill>
              <a:latin typeface="+mn-lt"/>
              <a:ea typeface="MS PGothic" panose="020B0600070205080204" charset="-128"/>
            </a:rPr>
            <a:t>analysis </a:t>
          </a:r>
          <a:r>
            <a:rPr lang="ja-JP" altLang="en-US" sz="900" b="0" i="0" u="none" strike="noStrike" baseline="0">
              <a:solidFill>
                <a:srgbClr val="000000"/>
              </a:solidFill>
              <a:latin typeface="+mn-lt"/>
              <a:ea typeface="MS PGothic" panose="020B0600070205080204" charset="-128"/>
            </a:rPr>
            <a:t> </a:t>
          </a:r>
          <a:r>
            <a:rPr lang="en-US" altLang="ja-JP" sz="900" b="0" i="0" u="none" strike="noStrike" baseline="0">
              <a:solidFill>
                <a:srgbClr val="000000"/>
              </a:solidFill>
              <a:latin typeface="+mn-lt"/>
              <a:ea typeface="MS PGothic" panose="020B0600070205080204" charset="-128"/>
            </a:rPr>
            <a:t>evaluation </a:t>
          </a:r>
          <a:r>
            <a:rPr lang="ja-JP" altLang="en-US" sz="900" b="0" i="0" u="none" strike="noStrike" baseline="0">
              <a:solidFill>
                <a:srgbClr val="000000"/>
              </a:solidFill>
              <a:latin typeface="+mn-lt"/>
              <a:ea typeface="MS PGothic" panose="020B0600070205080204" charset="-128"/>
            </a:rPr>
            <a:t>regarding analysis items </a:t>
          </a:r>
          <a:r>
            <a:rPr lang="en-US" altLang="ja-JP" sz="900" b="0" i="0" u="none" strike="noStrike" baseline="0">
              <a:solidFill>
                <a:srgbClr val="000000"/>
              </a:solidFill>
              <a:latin typeface="+mn-lt"/>
              <a:ea typeface="MS PGothic" panose="020B0600070205080204" charset="-128"/>
            </a:rPr>
            <a:t>[</a:t>
          </a:r>
          <a:r>
            <a:rPr lang="ja-JP" altLang="en-US" sz="900" b="0" i="0" u="none" strike="noStrike" baseline="0">
              <a:solidFill>
                <a:srgbClr val="000000"/>
              </a:solidFill>
              <a:latin typeface="+mn-lt"/>
              <a:ea typeface="MS PGothic" panose="020B0600070205080204" charset="-128"/>
            </a:rPr>
            <a:t>review  </a:t>
          </a:r>
          <a:r>
            <a:rPr lang="en-US" altLang="ja-JP" sz="900" b="0" i="0" u="none" strike="noStrike" baseline="0">
              <a:solidFill>
                <a:srgbClr val="000000"/>
              </a:solidFill>
              <a:latin typeface="+mn-lt"/>
              <a:ea typeface="MS PGothic" panose="020B0600070205080204" charset="-128"/>
            </a:rPr>
            <a:t>issue </a:t>
          </a:r>
          <a:r>
            <a:rPr lang="ja-JP" altLang="en-US" sz="900" b="0" i="0" u="none" strike="noStrike" baseline="0">
              <a:solidFill>
                <a:srgbClr val="000000"/>
              </a:solidFill>
              <a:latin typeface="+mn-lt"/>
              <a:ea typeface="MS PGothic" panose="020B0600070205080204" charset="-128"/>
            </a:rPr>
            <a:t>density (</a:t>
          </a:r>
          <a:r>
            <a:rPr lang="en-US" altLang="ja-JP" sz="900">
              <a:effectLst/>
            </a:rPr>
            <a:t>The actual value is </a:t>
          </a:r>
          <a:r>
            <a:rPr lang="ja-JP" altLang="en-US" sz="900" b="0" i="0" u="none" strike="noStrike" baseline="0">
              <a:solidFill>
                <a:srgbClr val="000000"/>
              </a:solidFill>
              <a:latin typeface="+mn-lt"/>
              <a:ea typeface="MS PGothic" panose="020B0600070205080204" charset="-128"/>
            </a:rPr>
            <a:t>automatically calculated), review speed (</a:t>
          </a:r>
          <a:r>
            <a:rPr lang="en-US" altLang="ja-JP" sz="900">
              <a:effectLst/>
            </a:rPr>
            <a:t>The actual value is </a:t>
          </a:r>
          <a:r>
            <a:rPr lang="ja-JP" altLang="en-US" sz="900" b="0" i="0" u="none" strike="noStrike" baseline="0">
              <a:solidFill>
                <a:srgbClr val="000000"/>
              </a:solidFill>
              <a:latin typeface="+mn-lt"/>
              <a:ea typeface="MS PGothic" panose="020B0600070205080204" charset="-128"/>
            </a:rPr>
            <a:t>automatically </a:t>
          </a:r>
          <a:endParaRPr lang="en-US" altLang="ja-JP"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calculated)</a:t>
          </a:r>
          <a:r>
            <a:rPr lang="en-US" altLang="ja-JP" sz="900" b="0" i="0" u="none" strike="noStrike" baseline="0">
              <a:solidFill>
                <a:srgbClr val="000000"/>
              </a:solidFill>
              <a:latin typeface="+mn-lt"/>
              <a:ea typeface="MS PGothic" panose="020B0600070205080204" charset="-128"/>
            </a:rPr>
            <a:t>]</a:t>
          </a:r>
          <a:r>
            <a:rPr lang="ja-JP" altLang="en-US" sz="900" b="0" i="0" u="none" strike="noStrike" baseline="0">
              <a:solidFill>
                <a:srgbClr val="000000"/>
              </a:solidFill>
              <a:latin typeface="+mn-lt"/>
              <a:ea typeface="MS PGothic" panose="020B0600070205080204" charset="-128"/>
            </a:rPr>
            <a:t>.</a:t>
          </a:r>
          <a:endParaRPr lang="en-US" altLang="ja-JP"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In case a desired value exists, perform analysis between actual value and desired value.</a:t>
          </a:r>
          <a:endParaRPr lang="en-US" altLang="ja-JP"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a:t>
          </a:r>
          <a:r>
            <a:rPr lang="ja-JP" altLang="en-US" sz="900" b="0" i="0" u="none" strike="noStrike" baseline="0">
              <a:solidFill>
                <a:srgbClr val="FF0000"/>
              </a:solidFill>
              <a:latin typeface="+mn-lt"/>
              <a:ea typeface="MS PGothic" panose="020B0600070205080204" charset="-128"/>
            </a:rPr>
            <a:t>※ Review </a:t>
          </a:r>
          <a:r>
            <a:rPr lang="en-US" altLang="ja-JP" sz="900" b="0" i="0" u="none" strike="noStrike" baseline="0">
              <a:solidFill>
                <a:srgbClr val="FF0000"/>
              </a:solidFill>
              <a:latin typeface="+mn-lt"/>
              <a:ea typeface="MS PGothic" panose="020B0600070205080204" charset="-128"/>
            </a:rPr>
            <a:t>finding </a:t>
          </a:r>
          <a:r>
            <a:rPr lang="ja-JP" altLang="en-US" sz="900" b="0" i="0" u="none" strike="noStrike" baseline="0">
              <a:solidFill>
                <a:srgbClr val="FF0000"/>
              </a:solidFill>
              <a:latin typeface="+mn-lt"/>
              <a:ea typeface="MS PGothic" panose="020B0600070205080204" charset="-128"/>
            </a:rPr>
            <a:t>density is calculated for both on-desk check and meeting, while review speed is calculated only for meeting.</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70C0"/>
              </a:solidFill>
              <a:latin typeface="+mn-lt"/>
              <a:ea typeface="MS PGothic" panose="020B0600070205080204" charset="-128"/>
            </a:rPr>
            <a:t>□Tailoring for analysis items</a:t>
          </a:r>
          <a:endParaRPr lang="ja-JP" altLang="en-US" sz="900" b="0" i="0" u="none" strike="noStrike" baseline="0">
            <a:solidFill>
              <a:srgbClr val="0070C0"/>
            </a:solidFill>
            <a:latin typeface="+mn-lt"/>
            <a:ea typeface="MS PGothic" panose="020B0600070205080204" charset="-128"/>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           Select from A or B the list below.</a:t>
          </a:r>
          <a:endPar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algn="l" rtl="0">
            <a:defRPr sz="1000"/>
          </a:pPr>
          <a:endParaRPr lang="en-US" altLang="ja-JP" sz="900" b="0" i="0" u="none" strike="noStrike" baseline="0">
            <a:solidFill>
              <a:srgbClr val="000000"/>
            </a:solidFill>
            <a:latin typeface="+mn-lt"/>
            <a:ea typeface="MS PGothic" panose="020B0600070205080204" charset="-128"/>
          </a:endParaRPr>
        </a:p>
        <a:p>
          <a:pPr marL="0" marR="0" lvl="0" indent="0" algn="l" defTabSz="914400" rtl="0" eaLnBrk="1" fontAlgn="auto" latinLnBrk="0" hangingPunct="1">
            <a:lnSpc>
              <a:spcPct val="100000"/>
            </a:lnSpc>
            <a:spcBef>
              <a:spcPts val="0"/>
            </a:spcBef>
            <a:spcAft>
              <a:spcPts val="0"/>
            </a:spcAft>
            <a:buClrTx/>
            <a:buSzTx/>
            <a:buFontTx/>
            <a:buNone/>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en-US" altLang="ja-JP" sz="900" b="0" i="0" u="none" strike="noStrike" kern="0" cap="none" spc="0" normalizeH="0" baseline="0" noProof="0">
              <a:ln>
                <a:noFill/>
              </a:ln>
              <a:solidFill>
                <a:srgbClr val="FF00FF"/>
              </a:solidFill>
              <a:effectLst/>
              <a:uLnTx/>
              <a:uFillTx/>
              <a:latin typeface="+mn-lt"/>
              <a:ea typeface="MS PGothic" panose="020B0600070205080204" charset="-128"/>
              <a:cs typeface="+mn-cs"/>
            </a:rPr>
            <a:t>        【</a:t>
          </a:r>
          <a:r>
            <a:rPr kumimoji="0" lang="ja-JP" altLang="en-US" sz="900" b="0" i="0" u="none" strike="noStrike" kern="0" cap="none" spc="0" normalizeH="0" baseline="0" noProof="0">
              <a:ln>
                <a:noFill/>
              </a:ln>
              <a:solidFill>
                <a:srgbClr val="FF00FF"/>
              </a:solidFill>
              <a:effectLst/>
              <a:uLnTx/>
              <a:uFillTx/>
              <a:latin typeface="+mn-lt"/>
              <a:ea typeface="MS PGothic" panose="020B0600070205080204" charset="-128"/>
              <a:cs typeface="+mn-cs"/>
            </a:rPr>
            <a:t>Example</a:t>
          </a:r>
          <a:r>
            <a:rPr kumimoji="0" lang="en-US" altLang="ja-JP" sz="900" b="0" i="0" u="none" strike="noStrike" kern="0" cap="none" spc="0" normalizeH="0" baseline="0" noProof="0">
              <a:ln>
                <a:noFill/>
              </a:ln>
              <a:solidFill>
                <a:srgbClr val="FF00FF"/>
              </a:solidFill>
              <a:effectLst/>
              <a:uLnTx/>
              <a:uFillTx/>
              <a:latin typeface="+mn-lt"/>
              <a:ea typeface="MS PGothic" panose="020B0600070205080204" charset="-128"/>
              <a:cs typeface="+mn-cs"/>
            </a:rPr>
            <a:t>】</a:t>
          </a:r>
          <a:r>
            <a:rPr kumimoji="0" lang="ja-JP" altLang="en-US" sz="900" b="0" i="0" u="none" strike="noStrike" kern="0" cap="none" spc="0" normalizeH="0" baseline="0" noProof="0">
              <a:ln>
                <a:noFill/>
              </a:ln>
              <a:solidFill>
                <a:srgbClr val="FF00FF"/>
              </a:solidFill>
              <a:effectLst/>
              <a:uLnTx/>
              <a:uFillTx/>
              <a:latin typeface="+mn-lt"/>
              <a:ea typeface="MS PGothic" panose="020B0600070205080204" charset="-128"/>
              <a:cs typeface="+mn-cs"/>
            </a:rPr>
            <a:t>　</a:t>
          </a:r>
          <a:r>
            <a:rPr kumimoji="0" lang="en-US" altLang="ja-JP" sz="900" b="0" i="0" u="none" strike="noStrike" kern="0" cap="none" spc="0" normalizeH="0" baseline="0" noProof="0">
              <a:ln>
                <a:noFill/>
              </a:ln>
              <a:solidFill>
                <a:srgbClr val="FF00FF"/>
              </a:solidFill>
              <a:effectLst/>
              <a:uLnTx/>
              <a:uFillTx/>
              <a:latin typeface="+mn-lt"/>
              <a:ea typeface="MS PGothic" panose="020B0600070205080204" charset="-128"/>
              <a:cs typeface="+mn-cs"/>
            </a:rPr>
            <a:t>If the work products to be reviewed are evaluated to contain a reasonable number of issues according to review issue density result, </a:t>
          </a:r>
          <a:endParaRPr kumimoji="0" lang="en-US" altLang="ja-JP" sz="900" b="0" i="0" u="none" strike="noStrike" kern="0" cap="none" spc="0" normalizeH="0" baseline="0" noProof="0">
            <a:ln>
              <a:noFill/>
            </a:ln>
            <a:solidFill>
              <a:srgbClr val="FF00FF"/>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en-US" altLang="ja-JP" sz="900" b="0" i="0" u="none" strike="noStrike" kern="0" cap="none" spc="0" normalizeH="0" baseline="0" noProof="0">
              <a:ln>
                <a:noFill/>
              </a:ln>
              <a:solidFill>
                <a:srgbClr val="FF00FF"/>
              </a:solidFill>
              <a:effectLst/>
              <a:uLnTx/>
              <a:uFillTx/>
              <a:latin typeface="+mn-lt"/>
              <a:ea typeface="MS PGothic" panose="020B0600070205080204" charset="-128"/>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MS PGothic" panose="020B0600070205080204" charset="-128"/>
            <a:cs typeface="+mn-cs"/>
          </a:endParaRPr>
        </a:p>
        <a:p>
          <a:pPr algn="l" rtl="0">
            <a:lnSpc>
              <a:spcPts val="1100"/>
            </a:lnSpc>
            <a:defRPr sz="1000"/>
          </a:pPr>
          <a:endParaRPr lang="ja-JP" altLang="en-US" sz="900" b="0" i="0" u="none" strike="noStrike" baseline="0">
            <a:solidFill>
              <a:srgbClr val="0066CC"/>
            </a:solidFill>
            <a:latin typeface="+mn-lt"/>
            <a:ea typeface="MS PGothic" panose="020B0600070205080204" charset="-128"/>
          </a:endParaRPr>
        </a:p>
        <a:p>
          <a:pPr algn="l" rtl="0">
            <a:defRPr sz="1000"/>
          </a:pPr>
          <a:r>
            <a:rPr lang="ja-JP" altLang="en-US" sz="900" b="0" i="0" u="none" strike="noStrike" baseline="0">
              <a:solidFill>
                <a:srgbClr val="0066CC"/>
              </a:solidFill>
              <a:latin typeface="+mn-lt"/>
              <a:ea typeface="MS PGothic" panose="020B0600070205080204" charset="-128"/>
            </a:rPr>
            <a:t>■Review result evaluation according to initiating conditions, completing conditions, and analysis </a:t>
          </a:r>
          <a:r>
            <a:rPr lang="en-US" altLang="ja-JP" sz="900" b="0" i="0" u="none" strike="noStrike" baseline="0">
              <a:solidFill>
                <a:srgbClr val="0066CC"/>
              </a:solidFill>
              <a:latin typeface="+mn-lt"/>
              <a:ea typeface="MS PGothic" panose="020B0600070205080204" charset="-128"/>
            </a:rPr>
            <a:t>evaluation</a:t>
          </a:r>
          <a:endParaRPr lang="ja-JP" altLang="en-US" sz="900" b="0" i="0" u="none" strike="noStrike" baseline="0">
            <a:solidFill>
              <a:srgbClr val="0066CC"/>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The result of peer review operation is evaluated based on results of No.1 ~ No.4.</a:t>
          </a:r>
          <a:endParaRPr lang="ja-JP" altLang="en-US" sz="900" b="0" i="0" u="none" strike="noStrike" baseline="0">
            <a:solidFill>
              <a:srgbClr val="000000"/>
            </a:solidFill>
            <a:latin typeface="+mn-lt"/>
            <a:ea typeface="MS PGothic" panose="020B0600070205080204" charset="-128"/>
          </a:endParaRPr>
        </a:p>
        <a:p>
          <a:pPr marL="0" marR="0" lvl="0" indent="0" algn="l" defTabSz="914400" rtl="0" eaLnBrk="1" fontAlgn="auto" latinLnBrk="0" hangingPunct="1">
            <a:lnSpc>
              <a:spcPct val="100000"/>
            </a:lnSpc>
            <a:spcBef>
              <a:spcPts val="0"/>
            </a:spcBef>
            <a:spcAft>
              <a:spcPts val="0"/>
            </a:spcAft>
            <a:buClrTx/>
            <a:buSzTx/>
            <a:buFontTx/>
            <a:buNone/>
            <a:defRPr sz="1000"/>
          </a:pPr>
          <a:r>
            <a:rPr lang="ja-JP" altLang="en-US" sz="900" b="0" i="0" u="none" strike="noStrike" baseline="0">
              <a:solidFill>
                <a:srgbClr val="000000"/>
              </a:solidFill>
              <a:latin typeface="+mn-lt"/>
              <a:ea typeface="MS PGothic" panose="020B0600070205080204" charset="-128"/>
            </a:rPr>
            <a:t>　　　</a:t>
          </a: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Select the evaluation result from the list below.    </a:t>
          </a:r>
          <a:endPar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          A: Re-implement review since the review operation has not been fully completed within a specified duration.</a:t>
          </a:r>
          <a:endPar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          B :Re-implement review since completing conditions are not met.</a:t>
          </a:r>
          <a:endPar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          C: Re-implement review since the review operation as well as analysis of management indicators have not been appropriately implemented even completing conditions are </a:t>
          </a:r>
          <a:endPar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              met.</a:t>
          </a:r>
          <a:endPar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          D: Review operation has been completed since completing conditions are met, no issue occurs for management indicator analysis result and the review operation has been     </a:t>
          </a:r>
          <a:endPar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              appropriately implemented.</a:t>
          </a:r>
          <a:endPar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          E: Review operation has been completed since completing conditions are met (management indicators are "not measured/analyzed).</a:t>
          </a:r>
          <a:endPar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          F: Other</a:t>
          </a:r>
          <a:endPar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endPar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MS PGothic" panose="020B0600070205080204" charset="-128"/>
            </a:rPr>
            <a:t>, as well as the method to verify </a:t>
          </a:r>
          <a:r>
            <a:rPr lang="ja-JP" altLang="en-US" sz="900" b="0" i="0" u="none" strike="noStrike" baseline="0">
              <a:solidFill>
                <a:sysClr val="windowText" lastClr="000000"/>
              </a:solidFill>
              <a:latin typeface="+mn-lt"/>
              <a:ea typeface="MS PGothic" panose="020B0600070205080204" charset="-128"/>
            </a:rPr>
            <a:t>resolution result in case the review operation will not be implemented </a:t>
          </a:r>
          <a:endParaRPr lang="en-US" altLang="ja-JP" sz="900" b="0" i="0" u="none" strike="noStrike" baseline="0">
            <a:solidFill>
              <a:sysClr val="windowText" lastClr="000000"/>
            </a:solidFill>
            <a:latin typeface="+mn-lt"/>
            <a:ea typeface="MS PGothic" panose="020B0600070205080204" charset="-128"/>
          </a:endParaRPr>
        </a:p>
        <a:p>
          <a:pPr algn="l" rtl="0">
            <a:lnSpc>
              <a:spcPts val="1100"/>
            </a:lnSpc>
            <a:defRPr sz="1000"/>
          </a:pPr>
          <a:r>
            <a:rPr lang="en-US" altLang="ja-JP" sz="900" b="0" i="0" u="none" strike="noStrike" baseline="0">
              <a:solidFill>
                <a:sysClr val="windowText" lastClr="000000"/>
              </a:solidFill>
              <a:latin typeface="+mn-lt"/>
              <a:ea typeface="MS PGothic" panose="020B0600070205080204" charset="-128"/>
            </a:rPr>
            <a:t>         </a:t>
          </a:r>
          <a:r>
            <a:rPr lang="ja-JP" altLang="en-US" sz="900" b="0" i="0" u="none" strike="noStrike" baseline="0">
              <a:solidFill>
                <a:sysClr val="windowText" lastClr="000000"/>
              </a:solidFill>
              <a:latin typeface="+mn-lt"/>
              <a:ea typeface="MS PGothic" panose="020B0600070205080204" charset="-128"/>
            </a:rPr>
            <a:t>even though issue exists, in the cell under data list cell.</a:t>
          </a:r>
          <a:endParaRPr lang="ja-JP" altLang="en-US" sz="900" b="0" i="0" u="none" strike="noStrike" baseline="0">
            <a:solidFill>
              <a:sysClr val="windowText" lastClr="000000"/>
            </a:solidFill>
            <a:latin typeface="+mn-lt"/>
            <a:ea typeface="MS PGothic" panose="020B0600070205080204" charset="-128"/>
          </a:endParaRPr>
        </a:p>
        <a:p>
          <a:pPr algn="l" rtl="0">
            <a:defRPr sz="1000"/>
          </a:pPr>
          <a:endParaRPr lang="ja-JP" altLang="en-US" sz="900" b="0" i="0" u="none" strike="noStrike" baseline="0">
            <a:solidFill>
              <a:srgbClr val="000000"/>
            </a:solidFill>
            <a:latin typeface="+mn-lt"/>
            <a:ea typeface="MS PGothic" panose="020B0600070205080204" charset="-128"/>
          </a:endParaRPr>
        </a:p>
      </xdr:txBody>
    </xdr:sp>
    <xdr:clientData/>
  </xdr:twoCellAnchor>
  <xdr:twoCellAnchor>
    <xdr:from>
      <xdr:col>0</xdr:col>
      <xdr:colOff>85725</xdr:colOff>
      <xdr:row>113</xdr:row>
      <xdr:rowOff>85725</xdr:rowOff>
    </xdr:from>
    <xdr:to>
      <xdr:col>24</xdr:col>
      <xdr:colOff>381000</xdr:colOff>
      <xdr:row>125</xdr:row>
      <xdr:rowOff>37487</xdr:rowOff>
    </xdr:to>
    <xdr:sp>
      <xdr:nvSpPr>
        <xdr:cNvPr id="9" name="正方形/長方形 1"/>
        <xdr:cNvSpPr>
          <a:spLocks noChangeArrowheads="1"/>
        </xdr:cNvSpPr>
      </xdr:nvSpPr>
      <xdr:spPr>
        <a:xfrm>
          <a:off x="85725" y="45166915"/>
          <a:ext cx="10763250" cy="2237740"/>
        </a:xfrm>
        <a:prstGeom prst="rect">
          <a:avLst/>
        </a:prstGeom>
        <a:solidFill>
          <a:schemeClr val="bg1"/>
        </a:solidFill>
        <a:ln w="25400" algn="ctr">
          <a:solidFill>
            <a:srgbClr val="E46C0A"/>
          </a:solidFill>
          <a:miter lim="800000"/>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MS PGothic" panose="020B0600070205080204" charset="-128"/>
              <a:cs typeface="+mn-cs"/>
            </a:rPr>
            <a:t>■</a:t>
          </a:r>
          <a:r>
            <a:rPr lang="en-US" altLang="ja-JP" sz="1000" b="1" i="0" u="none" strike="noStrike" baseline="0">
              <a:solidFill>
                <a:srgbClr val="0066CC"/>
              </a:solidFill>
              <a:latin typeface="+mn-lt"/>
              <a:ea typeface="MS PGothic" panose="020B0600070205080204" charset="-128"/>
            </a:rPr>
            <a:t>Explanation of "Tailoring for analysis items" list selection item A and  B.</a:t>
          </a:r>
          <a:endParaRPr lang="en-US" altLang="ja-JP" sz="1000" b="1" i="0" u="none" strike="noStrike" baseline="0">
            <a:solidFill>
              <a:srgbClr val="0066CC"/>
            </a:solidFill>
            <a:latin typeface="+mn-lt"/>
            <a:ea typeface="MS PGothic" panose="020B0600070205080204" charset="-128"/>
          </a:endParaRPr>
        </a:p>
        <a:p>
          <a:pPr marL="0" marR="0" lvl="0" indent="0" algn="l" defTabSz="914400" rtl="0" eaLnBrk="1" fontAlgn="auto" latinLnBrk="0" hangingPunct="1">
            <a:lnSpc>
              <a:spcPts val="1100"/>
            </a:lnSpc>
            <a:spcBef>
              <a:spcPts val="0"/>
            </a:spcBef>
            <a:spcAft>
              <a:spcPts val="0"/>
            </a:spcAft>
            <a:buClrTx/>
            <a:buSzTx/>
            <a:buFontTx/>
            <a:buNone/>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MS PGothic" panose="020B0600070205080204" charset="-128"/>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MS PGothic" panose="020B0600070205080204" charset="-128"/>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endParaRPr kumimoji="0" lang="en-US" altLang="ja-JP" sz="10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r>
            <a:rPr kumimoji="0" lang="ja-JP" altLang="en-US" sz="1000" b="0" i="0" u="none" strike="noStrike" kern="0" cap="none" spc="0" normalizeH="0" baseline="0" noProof="0">
              <a:ln>
                <a:noFill/>
              </a:ln>
              <a:solidFill>
                <a:srgbClr val="0066CC"/>
              </a:solidFill>
              <a:effectLst/>
              <a:uLnTx/>
              <a:uFillTx/>
              <a:latin typeface="+mn-lt"/>
              <a:ea typeface="MS PGothic" panose="020B0600070205080204" charset="-128"/>
              <a:cs typeface="+mn-cs"/>
            </a:rPr>
            <a:t>■</a:t>
          </a:r>
          <a:r>
            <a:rPr kumimoji="0" lang="en-US" altLang="ja-JP" sz="1000" b="1" i="0" u="none" strike="noStrike" kern="0" cap="none" spc="0" normalizeH="0" baseline="0" noProof="0">
              <a:ln>
                <a:noFill/>
              </a:ln>
              <a:solidFill>
                <a:srgbClr val="0066CC"/>
              </a:solidFill>
              <a:effectLst/>
              <a:uLnTx/>
              <a:uFillTx/>
              <a:latin typeface="+mn-lt"/>
              <a:ea typeface="MS PGothic" panose="020B0600070205080204" charset="-128"/>
              <a:cs typeface="+mn-cs"/>
            </a:rPr>
            <a:t>Explanation of "Review result evaluation" list selection item A, B, C, D, E, and F.</a:t>
          </a:r>
          <a:endParaRPr kumimoji="0" lang="en-US" altLang="ja-JP" sz="1000" b="1" i="0" u="none" strike="noStrike" kern="0" cap="none" spc="0" normalizeH="0" baseline="0" noProof="0">
            <a:ln>
              <a:noFill/>
            </a:ln>
            <a:solidFill>
              <a:srgbClr val="0066CC"/>
            </a:solidFill>
            <a:effectLst/>
            <a:uLnTx/>
            <a:uFillTx/>
            <a:latin typeface="+mn-lt"/>
            <a:ea typeface="MS PGothic" panose="020B0600070205080204" charset="-128"/>
            <a:cs typeface="+mn-cs"/>
          </a:endParaRPr>
        </a:p>
        <a:p>
          <a:pPr algn="l" rtl="0">
            <a:defRPr sz="1000"/>
          </a:pPr>
          <a:r>
            <a:rPr lang="en-US" altLang="ja-JP" sz="1000" b="0" i="0" u="none" strike="noStrike" baseline="0">
              <a:solidFill>
                <a:srgbClr val="000000"/>
              </a:solidFill>
              <a:latin typeface="+mn-lt"/>
              <a:ea typeface="MS PGothic" panose="020B0600070205080204" charset="-128"/>
            </a:rPr>
            <a:t>          A: Re-implement review since the review operation has not been fully completed within a specified duration.</a:t>
          </a:r>
          <a:endParaRPr lang="en-US" altLang="ja-JP" sz="1000" b="0" i="0" u="none" strike="noStrike" baseline="0">
            <a:solidFill>
              <a:srgbClr val="000000"/>
            </a:solidFill>
            <a:latin typeface="+mn-lt"/>
            <a:ea typeface="MS PGothic" panose="020B0600070205080204" charset="-128"/>
          </a:endParaRPr>
        </a:p>
        <a:p>
          <a:pPr algn="l" rtl="0">
            <a:defRPr sz="1000"/>
          </a:pPr>
          <a:r>
            <a:rPr lang="en-US" altLang="ja-JP" sz="1000" b="0" i="0" u="none" strike="noStrike" baseline="0">
              <a:solidFill>
                <a:srgbClr val="000000"/>
              </a:solidFill>
              <a:latin typeface="+mn-lt"/>
              <a:ea typeface="MS PGothic" panose="020B0600070205080204" charset="-128"/>
            </a:rPr>
            <a:t>          B :Re-implement review since completing conditions are not met.</a:t>
          </a:r>
          <a:endParaRPr lang="en-US" altLang="ja-JP" sz="1000" b="0" i="0" u="none" strike="noStrike" baseline="0">
            <a:solidFill>
              <a:srgbClr val="000000"/>
            </a:solidFill>
            <a:latin typeface="+mn-lt"/>
            <a:ea typeface="MS PGothic" panose="020B0600070205080204" charset="-128"/>
          </a:endParaRPr>
        </a:p>
        <a:p>
          <a:pPr algn="l" rtl="0">
            <a:defRPr sz="1000"/>
          </a:pPr>
          <a:r>
            <a:rPr lang="en-US" altLang="ja-JP" sz="1000" b="0" i="0" u="none" strike="noStrike" baseline="0">
              <a:solidFill>
                <a:srgbClr val="000000"/>
              </a:solidFill>
              <a:latin typeface="+mn-lt"/>
              <a:ea typeface="MS PGothic" panose="020B0600070205080204" charset="-128"/>
            </a:rPr>
            <a:t>          C: Re-implement review since the review operation as well as analysis of management indicators have not been appropriately implemented even completing conditions are </a:t>
          </a:r>
          <a:endParaRPr lang="en-US" altLang="ja-JP" sz="1000" b="0" i="0" u="none" strike="noStrike" baseline="0">
            <a:solidFill>
              <a:srgbClr val="000000"/>
            </a:solidFill>
            <a:latin typeface="+mn-lt"/>
            <a:ea typeface="MS PGothic" panose="020B0600070205080204" charset="-128"/>
          </a:endParaRPr>
        </a:p>
        <a:p>
          <a:pPr algn="l" rtl="0">
            <a:defRPr sz="1000"/>
          </a:pPr>
          <a:r>
            <a:rPr lang="en-US" altLang="ja-JP" sz="1000" b="0" i="0" u="none" strike="noStrike" baseline="0">
              <a:solidFill>
                <a:srgbClr val="000000"/>
              </a:solidFill>
              <a:latin typeface="+mn-lt"/>
              <a:ea typeface="MS PGothic" panose="020B0600070205080204" charset="-128"/>
            </a:rPr>
            <a:t>              met.</a:t>
          </a:r>
          <a:endParaRPr lang="en-US" altLang="ja-JP" sz="1000" b="0" i="0" u="none" strike="noStrike" baseline="0">
            <a:solidFill>
              <a:srgbClr val="000000"/>
            </a:solidFill>
            <a:latin typeface="+mn-lt"/>
            <a:ea typeface="MS PGothic" panose="020B0600070205080204" charset="-128"/>
          </a:endParaRPr>
        </a:p>
        <a:p>
          <a:pPr algn="l" rtl="0">
            <a:defRPr sz="1000"/>
          </a:pPr>
          <a:r>
            <a:rPr lang="en-US" altLang="ja-JP" sz="1000" b="0" i="0" u="none" strike="noStrike" baseline="0">
              <a:solidFill>
                <a:srgbClr val="000000"/>
              </a:solidFill>
              <a:latin typeface="+mn-lt"/>
              <a:ea typeface="MS PGothic" panose="020B0600070205080204" charset="-128"/>
            </a:rPr>
            <a:t>          D: Review operation has been completed since completing conditions are met, no issue occurs for management indicator analysis result and the review operation has been     </a:t>
          </a:r>
          <a:endParaRPr lang="en-US" altLang="ja-JP" sz="1000" b="0" i="0" u="none" strike="noStrike" baseline="0">
            <a:solidFill>
              <a:srgbClr val="000000"/>
            </a:solidFill>
            <a:latin typeface="+mn-lt"/>
            <a:ea typeface="MS PGothic" panose="020B0600070205080204" charset="-128"/>
          </a:endParaRPr>
        </a:p>
        <a:p>
          <a:pPr algn="l" rtl="0">
            <a:defRPr sz="1000"/>
          </a:pPr>
          <a:r>
            <a:rPr lang="en-US" altLang="ja-JP" sz="1000" b="0" i="0" u="none" strike="noStrike" baseline="0">
              <a:solidFill>
                <a:srgbClr val="000000"/>
              </a:solidFill>
              <a:latin typeface="+mn-lt"/>
              <a:ea typeface="MS PGothic" panose="020B0600070205080204" charset="-128"/>
            </a:rPr>
            <a:t>              appropriately implemented.</a:t>
          </a:r>
          <a:endParaRPr lang="en-US" altLang="ja-JP" sz="1000" b="0" i="0" u="none" strike="noStrike" baseline="0">
            <a:solidFill>
              <a:srgbClr val="000000"/>
            </a:solidFill>
            <a:latin typeface="+mn-lt"/>
            <a:ea typeface="MS PGothic" panose="020B0600070205080204" charset="-128"/>
          </a:endParaRPr>
        </a:p>
        <a:p>
          <a:pPr algn="l" rtl="0">
            <a:defRPr sz="1000"/>
          </a:pPr>
          <a:r>
            <a:rPr lang="en-US" altLang="ja-JP" sz="1000" b="0" i="0" u="none" strike="noStrike" baseline="0">
              <a:solidFill>
                <a:srgbClr val="000000"/>
              </a:solidFill>
              <a:latin typeface="+mn-lt"/>
              <a:ea typeface="MS PGothic" panose="020B0600070205080204" charset="-128"/>
            </a:rPr>
            <a:t>          E: Review operation has been completed since completing conditions are met (management indicators are "not measured/analyzed).</a:t>
          </a:r>
          <a:endParaRPr lang="en-US" altLang="ja-JP" sz="1000" b="0" i="0" u="none" strike="noStrike" baseline="0">
            <a:solidFill>
              <a:srgbClr val="000000"/>
            </a:solidFill>
            <a:latin typeface="+mn-lt"/>
            <a:ea typeface="MS PGothic" panose="020B0600070205080204" charset="-128"/>
          </a:endParaRPr>
        </a:p>
        <a:p>
          <a:pPr algn="l" rtl="0">
            <a:defRPr sz="1000"/>
          </a:pPr>
          <a:r>
            <a:rPr lang="en-US" altLang="ja-JP" sz="1000" b="0" i="0" u="none" strike="noStrike" baseline="0">
              <a:solidFill>
                <a:srgbClr val="000000"/>
              </a:solidFill>
              <a:latin typeface="+mn-lt"/>
              <a:ea typeface="MS PGothic" panose="020B0600070205080204" charset="-128"/>
            </a:rPr>
            <a:t>          F: Other</a:t>
          </a:r>
          <a:endParaRPr lang="en-US" altLang="ja-JP" sz="1000" b="0" i="0" u="none" strike="noStrike" baseline="0">
            <a:solidFill>
              <a:srgbClr val="000000"/>
            </a:solidFill>
            <a:latin typeface="+mn-lt"/>
            <a:ea typeface="MS PGothic" panose="020B0600070205080204" charset="-128"/>
          </a:endParaRPr>
        </a:p>
        <a:p>
          <a:pPr algn="l" rtl="0">
            <a:defRPr sz="1000"/>
          </a:pPr>
          <a:endParaRPr lang="ja-JP" altLang="en-US" sz="900" b="0" i="0" u="none" strike="noStrike" baseline="0">
            <a:solidFill>
              <a:srgbClr val="000000"/>
            </a:solidFill>
            <a:latin typeface="+mn-lt"/>
            <a:ea typeface="MS PGothic" panose="020B0600070205080204" charset="-128"/>
          </a:endParaRPr>
        </a:p>
      </xdr:txBody>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absolute">
    <xdr:from>
      <xdr:col>8</xdr:col>
      <xdr:colOff>397382</xdr:colOff>
      <xdr:row>2</xdr:row>
      <xdr:rowOff>56230</xdr:rowOff>
    </xdr:from>
    <xdr:to>
      <xdr:col>11</xdr:col>
      <xdr:colOff>554106</xdr:colOff>
      <xdr:row>6</xdr:row>
      <xdr:rowOff>299416</xdr:rowOff>
    </xdr:to>
    <xdr:sp>
      <xdr:nvSpPr>
        <xdr:cNvPr id="2" name="正方形/長方形 1"/>
        <xdr:cNvSpPr/>
      </xdr:nvSpPr>
      <xdr:spPr>
        <a:xfrm>
          <a:off x="9864725" y="513080"/>
          <a:ext cx="2214245" cy="3557905"/>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xdr:nvSpPr>
        <xdr:cNvPr id="3" name="正方形/長方形 2"/>
        <xdr:cNvSpPr/>
      </xdr:nvSpPr>
      <xdr:spPr>
        <a:xfrm>
          <a:off x="9867900" y="4133850"/>
          <a:ext cx="2219325" cy="205740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endParaRPr kumimoji="1" lang="en-US" altLang="ja-JP" sz="900" b="0" i="0" baseline="0">
            <a:solidFill>
              <a:srgbClr val="0070C0"/>
            </a:solidFill>
            <a:effectLst/>
            <a:latin typeface="+mn-lt"/>
            <a:ea typeface="+mn-ea"/>
            <a:cs typeface="+mn-cs"/>
          </a:endParaRP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MS PGothic" panose="020B0600070205080204"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MS PGothic" panose="020B0600070205080204" charset="-128"/>
              <a:cs typeface="+mn-cs"/>
            </a:rPr>
            <a:t>", or "N/A.</a:t>
          </a:r>
          <a:br>
            <a:rPr kumimoji="1" lang="en-US" altLang="ja-JP" sz="900" b="0" i="0" baseline="0">
              <a:effectLst/>
              <a:latin typeface="+mn-lt"/>
              <a:ea typeface="MS PGothic" panose="020B0600070205080204" charset="-128"/>
              <a:cs typeface="+mn-cs"/>
            </a:rPr>
          </a:br>
          <a:r>
            <a:rPr kumimoji="1" lang="ja-JP" altLang="en-US" sz="900" b="0" i="0" baseline="0">
              <a:effectLst/>
              <a:latin typeface="+mn-lt"/>
              <a:ea typeface="MS PGothic" panose="020B0600070205080204"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MS PGothic" panose="020B0600070205080204" charset="-128"/>
              <a:cs typeface="+mn-cs"/>
            </a:rPr>
            <a:t>.</a:t>
          </a:r>
          <a:endParaRPr kumimoji="1" lang="en-US" altLang="ja-JP" sz="900" b="0" i="0" baseline="0">
            <a:effectLst/>
            <a:latin typeface="+mn-lt"/>
            <a:ea typeface="MS PGothic" panose="020B0600070205080204" charset="-128"/>
            <a:cs typeface="+mn-cs"/>
          </a:endParaRPr>
        </a:p>
        <a:p>
          <a:pPr eaLnBrk="1" fontAlgn="auto" latinLnBrk="0" hangingPunct="1"/>
          <a:r>
            <a:rPr kumimoji="1" lang="ja-JP" altLang="en-US" sz="900" b="0" i="0" baseline="0">
              <a:effectLst/>
              <a:latin typeface="+mn-lt"/>
              <a:ea typeface="MS PGothic" panose="020B0600070205080204" charset="-128"/>
              <a:cs typeface="+mn-cs"/>
            </a:rPr>
            <a:t>　　　・</a:t>
          </a:r>
          <a:r>
            <a:rPr kumimoji="1" lang="en-US" altLang="ja-JP" sz="900" b="0" i="0" baseline="0">
              <a:effectLst/>
              <a:latin typeface="+mn-lt"/>
              <a:ea typeface="MS PGothic" panose="020B0600070205080204" charset="-128"/>
              <a:cs typeface="+mn-cs"/>
            </a:rPr>
            <a:t>×</a:t>
          </a:r>
          <a:r>
            <a:rPr kumimoji="1" lang="ja-JP" altLang="en-US" sz="900" b="0" i="0" baseline="0">
              <a:effectLst/>
              <a:latin typeface="+mn-lt"/>
              <a:ea typeface="MS PGothic" panose="020B0600070205080204"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MS PGothic" panose="020B0600070205080204" charset="-128"/>
              <a:cs typeface="+mn-cs"/>
            </a:rPr>
            <a:t>.</a:t>
          </a:r>
          <a:endParaRPr kumimoji="1" lang="en-US" altLang="ja-JP" sz="900" b="0" i="0" baseline="0">
            <a:effectLst/>
            <a:latin typeface="+mn-lt"/>
            <a:ea typeface="MS PGothic" panose="020B0600070205080204" charset="-128"/>
            <a:cs typeface="+mn-cs"/>
          </a:endParaRPr>
        </a:p>
        <a:p>
          <a:pPr eaLnBrk="1" fontAlgn="auto" latinLnBrk="0" hangingPunct="1">
            <a:lnSpc>
              <a:spcPts val="1100"/>
            </a:lnSpc>
          </a:pPr>
          <a:r>
            <a:rPr kumimoji="1" lang="ja-JP" altLang="en-US" sz="900" b="0" i="0" baseline="0">
              <a:effectLst/>
              <a:latin typeface="+mn-lt"/>
              <a:ea typeface="MS PGothic" panose="020B0600070205080204" charset="-128"/>
              <a:cs typeface="+mn-cs"/>
            </a:rPr>
            <a:t>　　　・N/A: verification not required.</a:t>
          </a:r>
          <a:endParaRPr kumimoji="1" lang="en-US" altLang="ja-JP" sz="900" b="0" i="0" baseline="0">
            <a:effectLst/>
            <a:latin typeface="+mn-lt"/>
            <a:ea typeface="MS PGothic" panose="020B0600070205080204"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FF0000"/>
    <pageSetUpPr fitToPage="1"/>
  </sheetPr>
  <dimension ref="A1:AN78"/>
  <sheetViews>
    <sheetView showGridLines="0" tabSelected="1" view="pageBreakPreview" zoomScale="90" zoomScaleNormal="100" zoomScaleSheetLayoutView="90" topLeftCell="A7" workbookViewId="0">
      <selection activeCell="P16" sqref="P16:Q16"/>
    </sheetView>
  </sheetViews>
  <sheetFormatPr defaultColWidth="9" defaultRowHeight="15"/>
  <cols>
    <col min="1" max="1" width="1.625" style="444" customWidth="1"/>
    <col min="2" max="2" width="4.375" style="444" customWidth="1"/>
    <col min="3" max="3" width="6.375" style="444" customWidth="1"/>
    <col min="4" max="4" width="15.275" style="444" customWidth="1"/>
    <col min="5" max="5" width="10.625" style="444" customWidth="1"/>
    <col min="6" max="11" width="5.625" style="444" customWidth="1"/>
    <col min="12" max="13" width="6.375" style="444" customWidth="1"/>
    <col min="14" max="14" width="9.30833333333333" style="444" customWidth="1"/>
    <col min="15" max="15" width="8.74166666666667" style="448" customWidth="1"/>
    <col min="16" max="16" width="5.625" style="448" customWidth="1"/>
    <col min="17" max="17" width="13.125" style="448" customWidth="1"/>
    <col min="18" max="21" width="5.625" style="448" customWidth="1"/>
    <col min="22" max="22" width="6.625" style="448" customWidth="1"/>
    <col min="23" max="23" width="6.5" style="448" customWidth="1"/>
    <col min="24" max="24" width="5.625" style="448" customWidth="1"/>
    <col min="25" max="25" width="5.625" style="444" customWidth="1"/>
    <col min="26" max="26" width="1.625" style="449" customWidth="1"/>
    <col min="27" max="16384" width="9" style="449"/>
  </cols>
  <sheetData>
    <row r="1" customHeight="1" spans="2:26">
      <c r="B1" s="450"/>
      <c r="C1" s="451"/>
      <c r="D1" s="451"/>
      <c r="E1" s="451"/>
      <c r="F1" s="452"/>
      <c r="G1" s="453"/>
      <c r="H1" s="453"/>
      <c r="I1" s="453"/>
      <c r="J1" s="453"/>
      <c r="K1" s="453"/>
      <c r="L1" s="453"/>
      <c r="M1" s="453"/>
      <c r="N1" s="453"/>
      <c r="O1" s="453"/>
      <c r="P1" s="507"/>
      <c r="Q1" s="533" t="s">
        <v>0</v>
      </c>
      <c r="R1" s="534"/>
      <c r="S1" s="535"/>
      <c r="T1" s="533" t="s">
        <v>1</v>
      </c>
      <c r="U1" s="534"/>
      <c r="V1" s="534"/>
      <c r="W1" s="534"/>
      <c r="X1" s="534"/>
      <c r="Y1" s="535"/>
      <c r="Z1" s="505"/>
    </row>
    <row r="2" customHeight="1" spans="2:26">
      <c r="B2" s="454"/>
      <c r="C2" s="455"/>
      <c r="D2" s="455"/>
      <c r="E2" s="456"/>
      <c r="F2" s="457"/>
      <c r="G2" s="458"/>
      <c r="H2" s="458"/>
      <c r="I2" s="458"/>
      <c r="J2" s="458"/>
      <c r="K2" s="458"/>
      <c r="L2" s="458"/>
      <c r="M2" s="458"/>
      <c r="N2" s="458"/>
      <c r="O2" s="458"/>
      <c r="P2" s="508"/>
      <c r="Q2" s="533" t="s">
        <v>2</v>
      </c>
      <c r="R2" s="534"/>
      <c r="S2" s="535"/>
      <c r="T2" s="536">
        <v>43010</v>
      </c>
      <c r="U2" s="537"/>
      <c r="V2" s="537"/>
      <c r="W2" s="537"/>
      <c r="X2" s="537"/>
      <c r="Y2" s="571"/>
      <c r="Z2" s="505"/>
    </row>
    <row r="3" customHeight="1" spans="2:26">
      <c r="B3" s="454"/>
      <c r="C3" s="455"/>
      <c r="D3" s="455"/>
      <c r="E3" s="456"/>
      <c r="F3" s="457"/>
      <c r="G3" s="459" t="s">
        <v>3</v>
      </c>
      <c r="H3" s="459"/>
      <c r="I3" s="459"/>
      <c r="J3" s="459" t="s">
        <v>4</v>
      </c>
      <c r="K3" s="459"/>
      <c r="L3" s="459"/>
      <c r="M3" s="459"/>
      <c r="N3" s="459"/>
      <c r="O3" s="459"/>
      <c r="P3" s="508"/>
      <c r="Q3" s="533" t="s">
        <v>5</v>
      </c>
      <c r="R3" s="534"/>
      <c r="S3" s="535"/>
      <c r="T3" s="538" t="s">
        <v>6</v>
      </c>
      <c r="U3" s="539"/>
      <c r="V3" s="539"/>
      <c r="W3" s="539"/>
      <c r="X3" s="539"/>
      <c r="Y3" s="572"/>
      <c r="Z3" s="505"/>
    </row>
    <row r="4" customHeight="1" spans="2:26">
      <c r="B4" s="454"/>
      <c r="C4" s="455"/>
      <c r="D4" s="455"/>
      <c r="E4" s="456"/>
      <c r="F4" s="460"/>
      <c r="G4" s="461"/>
      <c r="H4" s="462"/>
      <c r="I4" s="462"/>
      <c r="J4" s="462"/>
      <c r="K4" s="462"/>
      <c r="L4" s="462"/>
      <c r="M4" s="462"/>
      <c r="N4" s="462"/>
      <c r="O4" s="462"/>
      <c r="P4" s="509"/>
      <c r="Q4" s="540" t="s">
        <v>7</v>
      </c>
      <c r="R4" s="541"/>
      <c r="S4" s="542"/>
      <c r="T4" s="543">
        <v>1412105</v>
      </c>
      <c r="U4" s="544"/>
      <c r="V4" s="544"/>
      <c r="W4" s="544"/>
      <c r="X4" s="544"/>
      <c r="Y4" s="573"/>
      <c r="Z4" s="505"/>
    </row>
    <row r="5" customHeight="1" spans="2:26">
      <c r="B5" s="454"/>
      <c r="C5" s="455"/>
      <c r="D5" s="455"/>
      <c r="E5" s="456"/>
      <c r="F5" s="463"/>
      <c r="G5" s="459" t="s">
        <v>8</v>
      </c>
      <c r="H5" s="459"/>
      <c r="I5" s="459"/>
      <c r="J5" s="455" t="s">
        <v>9</v>
      </c>
      <c r="K5" s="455"/>
      <c r="L5" s="455"/>
      <c r="M5" s="455"/>
      <c r="N5" s="455"/>
      <c r="O5" s="455"/>
      <c r="P5" s="510"/>
      <c r="Q5" s="460"/>
      <c r="R5" s="461"/>
      <c r="S5" s="509"/>
      <c r="T5" s="545"/>
      <c r="U5" s="546"/>
      <c r="V5" s="546"/>
      <c r="W5" s="546"/>
      <c r="X5" s="546"/>
      <c r="Y5" s="574"/>
      <c r="Z5" s="505"/>
    </row>
    <row r="6" customHeight="1" spans="2:26">
      <c r="B6" s="454"/>
      <c r="C6" s="455"/>
      <c r="D6" s="455"/>
      <c r="E6" s="456"/>
      <c r="F6" s="464"/>
      <c r="G6" s="465"/>
      <c r="H6" s="465"/>
      <c r="I6" s="465"/>
      <c r="J6" s="467"/>
      <c r="K6" s="467"/>
      <c r="L6" s="467"/>
      <c r="M6" s="467"/>
      <c r="N6" s="467"/>
      <c r="O6" s="467"/>
      <c r="P6" s="511"/>
      <c r="Q6" s="547"/>
      <c r="R6" s="548"/>
      <c r="S6" s="549"/>
      <c r="T6" s="550"/>
      <c r="U6" s="551"/>
      <c r="V6" s="551"/>
      <c r="W6" s="551"/>
      <c r="X6" s="551"/>
      <c r="Y6" s="575"/>
      <c r="Z6" s="505"/>
    </row>
    <row r="7" customHeight="1" spans="2:26">
      <c r="B7" s="454"/>
      <c r="C7" s="455"/>
      <c r="D7" s="455"/>
      <c r="E7" s="456"/>
      <c r="F7" s="457"/>
      <c r="G7" s="458"/>
      <c r="H7" s="462"/>
      <c r="I7" s="462"/>
      <c r="J7" s="512"/>
      <c r="K7" s="512"/>
      <c r="L7" s="512"/>
      <c r="M7" s="512"/>
      <c r="N7" s="512"/>
      <c r="O7" s="512"/>
      <c r="P7" s="458"/>
      <c r="Q7" s="453"/>
      <c r="R7" s="453"/>
      <c r="S7" s="507"/>
      <c r="T7" s="533" t="s">
        <v>10</v>
      </c>
      <c r="U7" s="534"/>
      <c r="V7" s="535"/>
      <c r="W7" s="533" t="s">
        <v>11</v>
      </c>
      <c r="X7" s="534"/>
      <c r="Y7" s="535"/>
      <c r="Z7" s="505"/>
    </row>
    <row r="8" customHeight="1" spans="2:26">
      <c r="B8" s="454"/>
      <c r="C8" s="455"/>
      <c r="D8" s="455"/>
      <c r="E8" s="456"/>
      <c r="F8" s="457"/>
      <c r="G8" s="459"/>
      <c r="H8" s="459"/>
      <c r="I8" s="459"/>
      <c r="J8" s="459"/>
      <c r="K8" s="459"/>
      <c r="L8" s="459"/>
      <c r="M8" s="459"/>
      <c r="N8" s="459"/>
      <c r="O8" s="459"/>
      <c r="P8" s="458"/>
      <c r="Q8" s="458"/>
      <c r="R8" s="458"/>
      <c r="S8" s="508"/>
      <c r="T8" s="540"/>
      <c r="U8" s="541"/>
      <c r="V8" s="542"/>
      <c r="W8" s="540" t="s">
        <v>12</v>
      </c>
      <c r="X8" s="541"/>
      <c r="Y8" s="542"/>
      <c r="Z8" s="505"/>
    </row>
    <row r="9" customHeight="1" spans="2:26">
      <c r="B9" s="454"/>
      <c r="C9" s="455"/>
      <c r="D9" s="455"/>
      <c r="E9" s="456"/>
      <c r="F9" s="457"/>
      <c r="J9" s="458"/>
      <c r="K9" s="458"/>
      <c r="L9" s="458"/>
      <c r="M9" s="458"/>
      <c r="N9" s="458"/>
      <c r="O9" s="458"/>
      <c r="P9" s="458"/>
      <c r="Q9" s="458"/>
      <c r="R9" s="458"/>
      <c r="S9" s="508"/>
      <c r="T9" s="460"/>
      <c r="U9" s="461"/>
      <c r="V9" s="509"/>
      <c r="W9" s="460"/>
      <c r="X9" s="461"/>
      <c r="Y9" s="509"/>
      <c r="Z9" s="505"/>
    </row>
    <row r="10" customHeight="1" spans="2:26">
      <c r="B10" s="454"/>
      <c r="C10" s="455"/>
      <c r="D10" s="455"/>
      <c r="E10" s="456"/>
      <c r="F10" s="457"/>
      <c r="G10" s="459" t="s">
        <v>13</v>
      </c>
      <c r="H10" s="459"/>
      <c r="I10" s="459"/>
      <c r="J10" s="459" t="s">
        <v>14</v>
      </c>
      <c r="K10" s="459"/>
      <c r="L10" s="459"/>
      <c r="M10" s="459"/>
      <c r="N10" s="459"/>
      <c r="O10" s="459"/>
      <c r="P10" s="458"/>
      <c r="Q10" s="458"/>
      <c r="R10" s="458"/>
      <c r="S10" s="508"/>
      <c r="T10" s="460"/>
      <c r="U10" s="461"/>
      <c r="V10" s="509"/>
      <c r="W10" s="460"/>
      <c r="X10" s="461"/>
      <c r="Y10" s="509"/>
      <c r="Z10" s="505"/>
    </row>
    <row r="11" customHeight="1" spans="2:26">
      <c r="B11" s="454"/>
      <c r="C11" s="455"/>
      <c r="D11" s="455"/>
      <c r="E11" s="456"/>
      <c r="F11" s="457"/>
      <c r="G11" s="458"/>
      <c r="H11" s="458"/>
      <c r="I11" s="458"/>
      <c r="J11" s="458"/>
      <c r="K11" s="458"/>
      <c r="L11" s="458"/>
      <c r="M11" s="458"/>
      <c r="N11" s="458"/>
      <c r="O11" s="458"/>
      <c r="P11" s="458"/>
      <c r="Q11" s="458"/>
      <c r="R11" s="458"/>
      <c r="S11" s="508"/>
      <c r="T11" s="460"/>
      <c r="U11" s="461"/>
      <c r="V11" s="509"/>
      <c r="W11" s="460"/>
      <c r="X11" s="461"/>
      <c r="Y11" s="509"/>
      <c r="Z11" s="505"/>
    </row>
    <row r="12" customHeight="1" spans="2:26">
      <c r="B12" s="466"/>
      <c r="C12" s="467"/>
      <c r="D12" s="467"/>
      <c r="E12" s="468"/>
      <c r="F12" s="469"/>
      <c r="G12" s="470"/>
      <c r="H12" s="470"/>
      <c r="I12" s="470"/>
      <c r="J12" s="470"/>
      <c r="K12" s="470"/>
      <c r="L12" s="470"/>
      <c r="M12" s="470"/>
      <c r="N12" s="470"/>
      <c r="O12" s="470"/>
      <c r="P12" s="470"/>
      <c r="Q12" s="470"/>
      <c r="R12" s="470"/>
      <c r="S12" s="511"/>
      <c r="T12" s="547"/>
      <c r="U12" s="548"/>
      <c r="V12" s="549"/>
      <c r="W12" s="547"/>
      <c r="X12" s="548"/>
      <c r="Y12" s="549"/>
      <c r="Z12" s="505"/>
    </row>
    <row r="13" ht="5.1" customHeight="1" spans="15:26">
      <c r="O13" s="444"/>
      <c r="P13" s="444"/>
      <c r="Q13" s="444"/>
      <c r="R13" s="444"/>
      <c r="S13" s="444"/>
      <c r="T13" s="552"/>
      <c r="U13" s="552"/>
      <c r="V13" s="552"/>
      <c r="W13" s="552"/>
      <c r="X13" s="552"/>
      <c r="Z13" s="505"/>
    </row>
    <row r="14" s="443" customFormat="1" ht="5.1" customHeight="1" spans="1:26">
      <c r="A14" s="444"/>
      <c r="B14" s="444"/>
      <c r="C14" s="444"/>
      <c r="D14" s="444"/>
      <c r="E14" s="444"/>
      <c r="F14" s="444"/>
      <c r="G14" s="444"/>
      <c r="H14" s="444"/>
      <c r="I14" s="444"/>
      <c r="J14" s="444"/>
      <c r="K14" s="444"/>
      <c r="L14" s="444"/>
      <c r="M14" s="444"/>
      <c r="N14" s="444"/>
      <c r="O14" s="444"/>
      <c r="P14" s="444"/>
      <c r="Q14" s="444"/>
      <c r="R14" s="444"/>
      <c r="S14" s="444"/>
      <c r="T14" s="552"/>
      <c r="U14" s="552"/>
      <c r="V14" s="552"/>
      <c r="W14" s="552"/>
      <c r="X14" s="552"/>
      <c r="Y14" s="444"/>
      <c r="Z14" s="576"/>
    </row>
    <row r="15" s="444" customFormat="1" ht="27" customHeight="1" spans="2:26">
      <c r="B15" s="471" t="s">
        <v>15</v>
      </c>
      <c r="C15" s="472"/>
      <c r="D15" s="472"/>
      <c r="E15" s="473"/>
      <c r="F15" s="474" t="s">
        <v>16</v>
      </c>
      <c r="G15" s="474"/>
      <c r="H15" s="474"/>
      <c r="I15" s="474"/>
      <c r="J15" s="474"/>
      <c r="K15" s="474"/>
      <c r="L15" s="474"/>
      <c r="M15" s="474"/>
      <c r="N15" s="474"/>
      <c r="O15" s="474"/>
      <c r="P15" s="474"/>
      <c r="Q15" s="474"/>
      <c r="R15" s="474"/>
      <c r="S15" s="474"/>
      <c r="T15" s="474"/>
      <c r="U15" s="474"/>
      <c r="V15" s="474"/>
      <c r="W15" s="474"/>
      <c r="X15" s="474"/>
      <c r="Y15" s="474"/>
      <c r="Z15" s="448"/>
    </row>
    <row r="16" s="445" customFormat="1" ht="39.75" customHeight="1" spans="1:25">
      <c r="A16" s="446"/>
      <c r="B16" s="475" t="s">
        <v>17</v>
      </c>
      <c r="C16" s="476"/>
      <c r="D16" s="476"/>
      <c r="E16" s="477"/>
      <c r="F16" s="478" t="s">
        <v>18</v>
      </c>
      <c r="G16" s="478"/>
      <c r="H16" s="479"/>
      <c r="I16" s="479"/>
      <c r="J16" s="478" t="s">
        <v>19</v>
      </c>
      <c r="K16" s="478"/>
      <c r="L16" s="479"/>
      <c r="M16" s="479"/>
      <c r="N16" s="478" t="s">
        <v>20</v>
      </c>
      <c r="O16" s="478"/>
      <c r="P16" s="513"/>
      <c r="Q16" s="513"/>
      <c r="R16" s="521" t="s">
        <v>21</v>
      </c>
      <c r="S16" s="521"/>
      <c r="T16" s="521"/>
      <c r="U16" s="553" t="s">
        <v>22</v>
      </c>
      <c r="V16" s="554"/>
      <c r="W16" s="554"/>
      <c r="X16" s="554"/>
      <c r="Y16" s="577"/>
    </row>
    <row r="17" s="445" customFormat="1" ht="39" customHeight="1" spans="1:25">
      <c r="A17" s="446"/>
      <c r="B17" s="480"/>
      <c r="C17" s="481"/>
      <c r="D17" s="481"/>
      <c r="E17" s="482"/>
      <c r="F17" s="478" t="s">
        <v>23</v>
      </c>
      <c r="G17" s="478"/>
      <c r="H17" s="483" t="s">
        <v>24</v>
      </c>
      <c r="I17" s="514"/>
      <c r="J17" s="514"/>
      <c r="K17" s="514"/>
      <c r="L17" s="515"/>
      <c r="M17" s="515"/>
      <c r="N17" s="515"/>
      <c r="O17" s="515"/>
      <c r="P17" s="515"/>
      <c r="Q17" s="515"/>
      <c r="R17" s="555"/>
      <c r="S17" s="555"/>
      <c r="T17" s="555"/>
      <c r="U17" s="556"/>
      <c r="V17" s="556"/>
      <c r="W17" s="556"/>
      <c r="X17" s="557" t="s">
        <v>25</v>
      </c>
      <c r="Y17" s="557"/>
    </row>
    <row r="18" s="445" customFormat="1" ht="40.7" customHeight="1" spans="1:25">
      <c r="A18" s="446"/>
      <c r="B18" s="484" t="s">
        <v>26</v>
      </c>
      <c r="C18" s="485"/>
      <c r="D18" s="485"/>
      <c r="E18" s="486"/>
      <c r="F18" s="487" t="s">
        <v>27</v>
      </c>
      <c r="G18" s="487"/>
      <c r="H18" s="488">
        <v>43010</v>
      </c>
      <c r="I18" s="488"/>
      <c r="J18" s="516" t="s">
        <v>28</v>
      </c>
      <c r="K18" s="516"/>
      <c r="L18" s="488">
        <v>43011</v>
      </c>
      <c r="M18" s="488"/>
      <c r="N18" s="490" t="s">
        <v>29</v>
      </c>
      <c r="O18" s="490"/>
      <c r="P18" s="517">
        <v>1</v>
      </c>
      <c r="Q18" s="517"/>
      <c r="R18" s="555"/>
      <c r="S18" s="555"/>
      <c r="T18" s="555"/>
      <c r="U18" s="556"/>
      <c r="V18" s="556"/>
      <c r="W18" s="556"/>
      <c r="X18" s="557"/>
      <c r="Y18" s="557"/>
    </row>
    <row r="19" s="445" customFormat="1" ht="44.25" customHeight="1" spans="1:40">
      <c r="A19" s="446"/>
      <c r="B19" s="489" t="s">
        <v>30</v>
      </c>
      <c r="C19" s="489"/>
      <c r="D19" s="489"/>
      <c r="E19" s="489"/>
      <c r="F19" s="490" t="s">
        <v>31</v>
      </c>
      <c r="G19" s="490"/>
      <c r="H19" s="491"/>
      <c r="I19" s="491"/>
      <c r="J19" s="518" t="s">
        <v>32</v>
      </c>
      <c r="K19" s="518"/>
      <c r="L19" s="519"/>
      <c r="M19" s="519"/>
      <c r="N19" s="490" t="s">
        <v>33</v>
      </c>
      <c r="O19" s="490"/>
      <c r="P19" s="520"/>
      <c r="Q19" s="558"/>
      <c r="R19" s="555"/>
      <c r="S19" s="555"/>
      <c r="T19" s="555"/>
      <c r="U19" s="556"/>
      <c r="V19" s="556"/>
      <c r="W19" s="556"/>
      <c r="X19" s="557"/>
      <c r="Y19" s="557"/>
      <c r="AN19" s="581"/>
    </row>
    <row r="20" s="446" customFormat="1" ht="37.5" customHeight="1" spans="2:40">
      <c r="B20" s="489" t="s">
        <v>34</v>
      </c>
      <c r="C20" s="489"/>
      <c r="D20" s="489" t="s">
        <v>35</v>
      </c>
      <c r="E20" s="489"/>
      <c r="F20" s="489"/>
      <c r="G20" s="489"/>
      <c r="H20" s="489"/>
      <c r="I20" s="489"/>
      <c r="J20" s="489"/>
      <c r="K20" s="489"/>
      <c r="L20" s="521" t="s">
        <v>36</v>
      </c>
      <c r="M20" s="521"/>
      <c r="N20" s="521"/>
      <c r="O20" s="521"/>
      <c r="P20" s="521"/>
      <c r="Q20" s="521"/>
      <c r="R20" s="555"/>
      <c r="S20" s="555"/>
      <c r="T20" s="555"/>
      <c r="U20" s="556"/>
      <c r="V20" s="556"/>
      <c r="W20" s="556"/>
      <c r="X20" s="557" t="s">
        <v>37</v>
      </c>
      <c r="Y20" s="557"/>
      <c r="AN20" s="582"/>
    </row>
    <row r="21" s="444" customFormat="1" ht="34" customHeight="1" spans="2:40">
      <c r="B21" s="492" t="s">
        <v>38</v>
      </c>
      <c r="C21" s="493"/>
      <c r="D21" s="494" t="s">
        <v>39</v>
      </c>
      <c r="E21" s="494"/>
      <c r="F21" s="494"/>
      <c r="G21" s="494"/>
      <c r="H21" s="494"/>
      <c r="I21" s="494"/>
      <c r="J21" s="494"/>
      <c r="K21" s="494"/>
      <c r="L21" s="494" t="s">
        <v>40</v>
      </c>
      <c r="M21" s="494"/>
      <c r="N21" s="494"/>
      <c r="O21" s="494"/>
      <c r="P21" s="494"/>
      <c r="Q21" s="494"/>
      <c r="R21" s="555"/>
      <c r="S21" s="555"/>
      <c r="T21" s="555"/>
      <c r="U21" s="556"/>
      <c r="V21" s="556"/>
      <c r="W21" s="556"/>
      <c r="X21" s="557" t="s">
        <v>37</v>
      </c>
      <c r="Y21" s="557"/>
      <c r="AN21" s="583"/>
    </row>
    <row r="22" ht="44.25" customHeight="1" spans="2:25">
      <c r="B22" s="489" t="s">
        <v>41</v>
      </c>
      <c r="C22" s="489" t="s">
        <v>42</v>
      </c>
      <c r="D22" s="489"/>
      <c r="E22" s="489" t="s">
        <v>43</v>
      </c>
      <c r="F22" s="490" t="s">
        <v>44</v>
      </c>
      <c r="G22" s="490"/>
      <c r="H22" s="490"/>
      <c r="I22" s="490"/>
      <c r="J22" s="490"/>
      <c r="K22" s="490"/>
      <c r="L22" s="522" t="s">
        <v>45</v>
      </c>
      <c r="M22" s="523"/>
      <c r="N22" s="524" t="s">
        <v>46</v>
      </c>
      <c r="O22" s="524" t="s">
        <v>47</v>
      </c>
      <c r="P22" s="524"/>
      <c r="Q22" s="522" t="s">
        <v>48</v>
      </c>
      <c r="R22" s="559"/>
      <c r="S22" s="559"/>
      <c r="T22" s="559"/>
      <c r="U22" s="559"/>
      <c r="V22" s="523"/>
      <c r="W22" s="560"/>
      <c r="X22" s="561"/>
      <c r="Y22" s="578"/>
    </row>
    <row r="23" ht="41.25" customHeight="1" spans="2:25">
      <c r="B23" s="489"/>
      <c r="C23" s="489" t="s">
        <v>34</v>
      </c>
      <c r="D23" s="489" t="s">
        <v>49</v>
      </c>
      <c r="E23" s="489"/>
      <c r="F23" s="490"/>
      <c r="G23" s="490"/>
      <c r="H23" s="490"/>
      <c r="I23" s="490"/>
      <c r="J23" s="490"/>
      <c r="K23" s="490"/>
      <c r="L23" s="525"/>
      <c r="M23" s="526"/>
      <c r="N23" s="524"/>
      <c r="O23" s="524"/>
      <c r="P23" s="524"/>
      <c r="Q23" s="525"/>
      <c r="R23" s="562"/>
      <c r="S23" s="562"/>
      <c r="T23" s="562"/>
      <c r="U23" s="562"/>
      <c r="V23" s="526"/>
      <c r="W23" s="560"/>
      <c r="X23" s="561"/>
      <c r="Y23" s="578"/>
    </row>
    <row r="24" ht="42" customHeight="1" spans="2:25">
      <c r="B24" s="495">
        <v>1</v>
      </c>
      <c r="C24" s="496" t="s">
        <v>38</v>
      </c>
      <c r="D24" s="497" t="s">
        <v>50</v>
      </c>
      <c r="E24" s="498" t="s">
        <v>51</v>
      </c>
      <c r="F24" s="499" t="s">
        <v>52</v>
      </c>
      <c r="G24" s="500"/>
      <c r="H24" s="500"/>
      <c r="I24" s="500"/>
      <c r="J24" s="500"/>
      <c r="K24" s="500"/>
      <c r="L24" s="527" t="s">
        <v>53</v>
      </c>
      <c r="M24" s="528" t="s">
        <v>54</v>
      </c>
      <c r="N24" s="529" t="s">
        <v>55</v>
      </c>
      <c r="O24" s="530">
        <v>43013</v>
      </c>
      <c r="P24" s="531"/>
      <c r="Q24" s="563" t="s">
        <v>56</v>
      </c>
      <c r="R24" s="564"/>
      <c r="S24" s="564"/>
      <c r="T24" s="564"/>
      <c r="U24" s="564"/>
      <c r="V24" s="565"/>
      <c r="W24" s="529"/>
      <c r="X24" s="566"/>
      <c r="Y24" s="579"/>
    </row>
    <row r="25" ht="42" customHeight="1" spans="2:25">
      <c r="B25" s="495">
        <v>3</v>
      </c>
      <c r="C25" s="496" t="s">
        <v>38</v>
      </c>
      <c r="D25" s="497" t="s">
        <v>57</v>
      </c>
      <c r="E25" s="498" t="s">
        <v>51</v>
      </c>
      <c r="F25" s="499" t="s">
        <v>58</v>
      </c>
      <c r="G25" s="500"/>
      <c r="H25" s="500"/>
      <c r="I25" s="500"/>
      <c r="J25" s="500"/>
      <c r="K25" s="500"/>
      <c r="L25" s="527" t="s">
        <v>53</v>
      </c>
      <c r="M25" s="528" t="s">
        <v>54</v>
      </c>
      <c r="N25" s="529" t="s">
        <v>55</v>
      </c>
      <c r="O25" s="530">
        <v>43013</v>
      </c>
      <c r="P25" s="531"/>
      <c r="Q25" s="563" t="s">
        <v>59</v>
      </c>
      <c r="R25" s="564"/>
      <c r="S25" s="564"/>
      <c r="T25" s="564"/>
      <c r="U25" s="564"/>
      <c r="V25" s="565"/>
      <c r="W25" s="532"/>
      <c r="X25" s="567"/>
      <c r="Y25" s="580"/>
    </row>
    <row r="26" ht="42" customHeight="1" spans="2:25">
      <c r="B26" s="495">
        <v>4</v>
      </c>
      <c r="C26" s="496" t="s">
        <v>38</v>
      </c>
      <c r="D26" s="501" t="s">
        <v>60</v>
      </c>
      <c r="E26" s="502" t="s">
        <v>51</v>
      </c>
      <c r="F26" s="503" t="s">
        <v>61</v>
      </c>
      <c r="G26" s="504"/>
      <c r="H26" s="504"/>
      <c r="I26" s="504"/>
      <c r="J26" s="504"/>
      <c r="K26" s="504"/>
      <c r="L26" s="527" t="s">
        <v>53</v>
      </c>
      <c r="M26" s="528" t="s">
        <v>54</v>
      </c>
      <c r="N26" s="532" t="s">
        <v>62</v>
      </c>
      <c r="O26" s="530">
        <v>43013</v>
      </c>
      <c r="P26" s="531"/>
      <c r="Q26" s="568" t="s">
        <v>63</v>
      </c>
      <c r="R26" s="569"/>
      <c r="S26" s="569"/>
      <c r="T26" s="569"/>
      <c r="U26" s="569"/>
      <c r="V26" s="570"/>
      <c r="W26" s="532"/>
      <c r="X26" s="567"/>
      <c r="Y26" s="580"/>
    </row>
    <row r="27" ht="42" customHeight="1" spans="2:25">
      <c r="B27" s="495">
        <v>5</v>
      </c>
      <c r="C27" s="496" t="s">
        <v>38</v>
      </c>
      <c r="D27" s="501" t="s">
        <v>64</v>
      </c>
      <c r="E27" s="502" t="s">
        <v>51</v>
      </c>
      <c r="F27" s="503" t="s">
        <v>65</v>
      </c>
      <c r="G27" s="504"/>
      <c r="H27" s="504"/>
      <c r="I27" s="504"/>
      <c r="J27" s="504"/>
      <c r="K27" s="504"/>
      <c r="L27" s="527" t="s">
        <v>53</v>
      </c>
      <c r="M27" s="528" t="s">
        <v>54</v>
      </c>
      <c r="N27" s="532" t="s">
        <v>62</v>
      </c>
      <c r="O27" s="530">
        <v>43013</v>
      </c>
      <c r="P27" s="531"/>
      <c r="Q27" s="568" t="s">
        <v>66</v>
      </c>
      <c r="R27" s="569"/>
      <c r="S27" s="569"/>
      <c r="T27" s="569"/>
      <c r="U27" s="569"/>
      <c r="V27" s="570"/>
      <c r="W27" s="532"/>
      <c r="X27" s="567"/>
      <c r="Y27" s="580"/>
    </row>
    <row r="28" ht="42" customHeight="1" spans="2:25">
      <c r="B28" s="495">
        <v>6</v>
      </c>
      <c r="C28" s="496" t="s">
        <v>38</v>
      </c>
      <c r="D28" s="501" t="s">
        <v>67</v>
      </c>
      <c r="E28" s="502" t="s">
        <v>51</v>
      </c>
      <c r="F28" s="503" t="s">
        <v>68</v>
      </c>
      <c r="G28" s="504"/>
      <c r="H28" s="504"/>
      <c r="I28" s="504"/>
      <c r="J28" s="504"/>
      <c r="K28" s="504"/>
      <c r="L28" s="527" t="s">
        <v>53</v>
      </c>
      <c r="M28" s="528" t="s">
        <v>54</v>
      </c>
      <c r="N28" s="532" t="s">
        <v>55</v>
      </c>
      <c r="O28" s="530">
        <v>43013</v>
      </c>
      <c r="P28" s="531"/>
      <c r="Q28" s="568" t="s">
        <v>69</v>
      </c>
      <c r="R28" s="569"/>
      <c r="S28" s="569"/>
      <c r="T28" s="569"/>
      <c r="U28" s="569"/>
      <c r="V28" s="570"/>
      <c r="W28" s="532"/>
      <c r="X28" s="567"/>
      <c r="Y28" s="580"/>
    </row>
    <row r="29" ht="42" customHeight="1" spans="2:25">
      <c r="B29" s="495">
        <v>6</v>
      </c>
      <c r="C29" s="496" t="s">
        <v>38</v>
      </c>
      <c r="D29" s="501" t="s">
        <v>70</v>
      </c>
      <c r="E29" s="502" t="s">
        <v>51</v>
      </c>
      <c r="F29" s="503" t="s">
        <v>71</v>
      </c>
      <c r="G29" s="504"/>
      <c r="H29" s="504"/>
      <c r="I29" s="504"/>
      <c r="J29" s="504"/>
      <c r="K29" s="504"/>
      <c r="L29" s="527" t="s">
        <v>53</v>
      </c>
      <c r="M29" s="528" t="s">
        <v>54</v>
      </c>
      <c r="N29" s="532" t="s">
        <v>72</v>
      </c>
      <c r="O29" s="530">
        <v>43013</v>
      </c>
      <c r="P29" s="531"/>
      <c r="Q29" s="568" t="s">
        <v>73</v>
      </c>
      <c r="R29" s="569"/>
      <c r="S29" s="569"/>
      <c r="T29" s="569"/>
      <c r="U29" s="569"/>
      <c r="V29" s="570"/>
      <c r="W29" s="532"/>
      <c r="X29" s="567"/>
      <c r="Y29" s="580"/>
    </row>
    <row r="30" ht="42" customHeight="1" spans="2:25">
      <c r="B30" s="449"/>
      <c r="C30" s="449"/>
      <c r="D30" s="449"/>
      <c r="E30" s="449"/>
      <c r="F30" s="449"/>
      <c r="G30" s="449"/>
      <c r="H30" s="449"/>
      <c r="I30" s="449"/>
      <c r="J30" s="449"/>
      <c r="K30" s="449"/>
      <c r="L30" s="449"/>
      <c r="M30" s="449"/>
      <c r="N30" s="449"/>
      <c r="O30" s="449"/>
      <c r="P30" s="449"/>
      <c r="Q30" s="449"/>
      <c r="R30" s="449"/>
      <c r="S30" s="449"/>
      <c r="T30" s="449"/>
      <c r="U30" s="449"/>
      <c r="V30" s="449"/>
      <c r="W30" s="449"/>
      <c r="X30" s="449"/>
      <c r="Y30" s="449"/>
    </row>
    <row r="31" ht="42" customHeight="1" spans="2:25">
      <c r="B31" s="449"/>
      <c r="C31" s="449"/>
      <c r="D31" s="449"/>
      <c r="E31" s="449"/>
      <c r="F31" s="449"/>
      <c r="G31" s="449"/>
      <c r="H31" s="449"/>
      <c r="I31" s="449"/>
      <c r="J31" s="449"/>
      <c r="K31" s="449"/>
      <c r="L31" s="449"/>
      <c r="M31" s="449"/>
      <c r="N31" s="449"/>
      <c r="O31" s="449"/>
      <c r="P31" s="449"/>
      <c r="Q31" s="449"/>
      <c r="R31" s="449"/>
      <c r="S31" s="449"/>
      <c r="T31" s="449"/>
      <c r="U31" s="449"/>
      <c r="V31" s="449"/>
      <c r="W31" s="449"/>
      <c r="X31" s="449"/>
      <c r="Y31" s="449"/>
    </row>
    <row r="32" ht="42" customHeight="1" spans="1:25">
      <c r="A32" s="448"/>
      <c r="B32" s="505"/>
      <c r="C32" s="449"/>
      <c r="D32" s="449"/>
      <c r="E32" s="449"/>
      <c r="F32" s="449"/>
      <c r="G32" s="449"/>
      <c r="H32" s="449"/>
      <c r="I32" s="449"/>
      <c r="J32" s="449"/>
      <c r="K32" s="449"/>
      <c r="L32" s="449"/>
      <c r="M32" s="449"/>
      <c r="N32" s="449"/>
      <c r="O32" s="449"/>
      <c r="P32" s="449"/>
      <c r="Q32" s="449"/>
      <c r="R32" s="449"/>
      <c r="S32" s="449"/>
      <c r="T32" s="449"/>
      <c r="U32" s="449"/>
      <c r="V32" s="449"/>
      <c r="W32" s="449"/>
      <c r="X32" s="449"/>
      <c r="Y32" s="449"/>
    </row>
    <row r="33" ht="42" customHeight="1" spans="1:25">
      <c r="A33" s="448"/>
      <c r="B33" s="505"/>
      <c r="C33" s="449"/>
      <c r="D33" s="449"/>
      <c r="E33" s="449"/>
      <c r="F33" s="449"/>
      <c r="G33" s="449"/>
      <c r="H33" s="449"/>
      <c r="I33" s="449"/>
      <c r="J33" s="449"/>
      <c r="K33" s="449"/>
      <c r="L33" s="449"/>
      <c r="M33" s="449"/>
      <c r="N33" s="449"/>
      <c r="O33" s="449"/>
      <c r="P33" s="449"/>
      <c r="Q33" s="449"/>
      <c r="R33" s="449"/>
      <c r="S33" s="449"/>
      <c r="T33" s="449"/>
      <c r="U33" s="449"/>
      <c r="V33" s="449"/>
      <c r="W33" s="449"/>
      <c r="X33" s="449"/>
      <c r="Y33" s="449"/>
    </row>
    <row r="34" ht="42" customHeight="1" spans="1:25">
      <c r="A34" s="448"/>
      <c r="B34" s="505"/>
      <c r="C34" s="449"/>
      <c r="D34" s="449"/>
      <c r="E34" s="449"/>
      <c r="F34" s="449"/>
      <c r="G34" s="449"/>
      <c r="H34" s="449"/>
      <c r="I34" s="449"/>
      <c r="J34" s="449"/>
      <c r="K34" s="449"/>
      <c r="L34" s="449"/>
      <c r="M34" s="449"/>
      <c r="N34" s="449"/>
      <c r="O34" s="449"/>
      <c r="P34" s="449"/>
      <c r="Q34" s="449"/>
      <c r="R34" s="449"/>
      <c r="S34" s="449"/>
      <c r="T34" s="449"/>
      <c r="U34" s="449"/>
      <c r="V34" s="449"/>
      <c r="W34" s="449"/>
      <c r="X34" s="449"/>
      <c r="Y34" s="449"/>
    </row>
    <row r="35" s="447" customFormat="1" ht="42" customHeight="1" spans="1:1">
      <c r="A35" s="506"/>
    </row>
    <row r="36" s="447" customFormat="1" ht="42" customHeight="1" spans="1:1">
      <c r="A36" s="506"/>
    </row>
    <row r="37" s="447" customFormat="1" ht="42" customHeight="1" spans="1:1">
      <c r="A37" s="506"/>
    </row>
    <row r="38" s="447" customFormat="1" ht="42" customHeight="1" spans="1:1">
      <c r="A38" s="506"/>
    </row>
    <row r="39" s="447" customFormat="1" ht="42" customHeight="1" spans="1:1">
      <c r="A39" s="506"/>
    </row>
    <row r="40" s="447" customFormat="1" ht="42" customHeight="1" spans="1:1">
      <c r="A40" s="506"/>
    </row>
    <row r="41" s="447" customFormat="1" ht="42" customHeight="1" spans="1:1">
      <c r="A41" s="506"/>
    </row>
    <row r="42" ht="42" customHeight="1" spans="2:25">
      <c r="B42" s="449"/>
      <c r="C42" s="449"/>
      <c r="D42" s="449"/>
      <c r="E42" s="449"/>
      <c r="F42" s="449"/>
      <c r="G42" s="449"/>
      <c r="H42" s="449"/>
      <c r="I42" s="449"/>
      <c r="J42" s="449"/>
      <c r="K42" s="449"/>
      <c r="L42" s="449"/>
      <c r="M42" s="449"/>
      <c r="N42" s="449"/>
      <c r="O42" s="449"/>
      <c r="P42" s="449"/>
      <c r="Q42" s="449"/>
      <c r="R42" s="449"/>
      <c r="S42" s="449"/>
      <c r="T42" s="449"/>
      <c r="U42" s="449"/>
      <c r="V42" s="449"/>
      <c r="W42" s="449"/>
      <c r="X42" s="449"/>
      <c r="Y42" s="449"/>
    </row>
    <row r="43" ht="42" customHeight="1" spans="2:25">
      <c r="B43" s="449"/>
      <c r="C43" s="449"/>
      <c r="D43" s="449"/>
      <c r="E43" s="449"/>
      <c r="F43" s="449"/>
      <c r="G43" s="449"/>
      <c r="H43" s="449"/>
      <c r="I43" s="449"/>
      <c r="J43" s="449"/>
      <c r="K43" s="449"/>
      <c r="L43" s="449"/>
      <c r="M43" s="449"/>
      <c r="N43" s="449"/>
      <c r="O43" s="449"/>
      <c r="P43" s="449"/>
      <c r="Q43" s="449"/>
      <c r="R43" s="449"/>
      <c r="S43" s="449"/>
      <c r="T43" s="449"/>
      <c r="U43" s="449"/>
      <c r="V43" s="449"/>
      <c r="W43" s="449"/>
      <c r="X43" s="449"/>
      <c r="Y43" s="449"/>
    </row>
    <row r="44" ht="42" customHeight="1" spans="2:25">
      <c r="B44" s="449"/>
      <c r="C44" s="449"/>
      <c r="D44" s="449"/>
      <c r="E44" s="449"/>
      <c r="F44" s="449"/>
      <c r="G44" s="449"/>
      <c r="H44" s="449"/>
      <c r="I44" s="449"/>
      <c r="J44" s="449"/>
      <c r="K44" s="449"/>
      <c r="L44" s="449"/>
      <c r="M44" s="449"/>
      <c r="N44" s="449"/>
      <c r="O44" s="449"/>
      <c r="P44" s="449"/>
      <c r="Q44" s="449"/>
      <c r="R44" s="449"/>
      <c r="S44" s="449"/>
      <c r="T44" s="449"/>
      <c r="U44" s="449"/>
      <c r="V44" s="449"/>
      <c r="W44" s="449"/>
      <c r="X44" s="449"/>
      <c r="Y44" s="449"/>
    </row>
    <row r="45" ht="42" customHeight="1" spans="2:25">
      <c r="B45" s="449"/>
      <c r="C45" s="449"/>
      <c r="D45" s="449"/>
      <c r="E45" s="449"/>
      <c r="F45" s="449"/>
      <c r="G45" s="449"/>
      <c r="H45" s="449"/>
      <c r="I45" s="449"/>
      <c r="J45" s="449"/>
      <c r="K45" s="449"/>
      <c r="L45" s="449"/>
      <c r="M45" s="449"/>
      <c r="N45" s="449"/>
      <c r="O45" s="449"/>
      <c r="P45" s="449"/>
      <c r="Q45" s="449"/>
      <c r="R45" s="449"/>
      <c r="S45" s="449"/>
      <c r="T45" s="449"/>
      <c r="U45" s="449"/>
      <c r="V45" s="449"/>
      <c r="W45" s="449"/>
      <c r="X45" s="449"/>
      <c r="Y45" s="449"/>
    </row>
    <row r="46" ht="42" customHeight="1" spans="2:25">
      <c r="B46" s="449"/>
      <c r="C46" s="449"/>
      <c r="D46" s="449"/>
      <c r="E46" s="449"/>
      <c r="F46" s="449"/>
      <c r="G46" s="449"/>
      <c r="H46" s="449"/>
      <c r="I46" s="449"/>
      <c r="J46" s="449"/>
      <c r="K46" s="449"/>
      <c r="L46" s="449"/>
      <c r="M46" s="449"/>
      <c r="N46" s="449"/>
      <c r="O46" s="449"/>
      <c r="P46" s="449"/>
      <c r="Q46" s="449"/>
      <c r="R46" s="449"/>
      <c r="S46" s="449"/>
      <c r="T46" s="449"/>
      <c r="U46" s="449"/>
      <c r="V46" s="449"/>
      <c r="W46" s="449"/>
      <c r="X46" s="449"/>
      <c r="Y46" s="449"/>
    </row>
    <row r="47" ht="42" customHeight="1" spans="2:25">
      <c r="B47" s="449"/>
      <c r="C47" s="449"/>
      <c r="D47" s="449"/>
      <c r="E47" s="449"/>
      <c r="F47" s="449"/>
      <c r="G47" s="449"/>
      <c r="H47" s="449"/>
      <c r="I47" s="449"/>
      <c r="J47" s="449"/>
      <c r="K47" s="449"/>
      <c r="L47" s="449"/>
      <c r="M47" s="449"/>
      <c r="N47" s="449"/>
      <c r="O47" s="449"/>
      <c r="P47" s="449"/>
      <c r="Q47" s="449"/>
      <c r="R47" s="449"/>
      <c r="S47" s="449"/>
      <c r="T47" s="449"/>
      <c r="U47" s="449"/>
      <c r="V47" s="449"/>
      <c r="W47" s="449"/>
      <c r="X47" s="449"/>
      <c r="Y47" s="449"/>
    </row>
    <row r="48" ht="42" customHeight="1" spans="2:25">
      <c r="B48" s="449"/>
      <c r="C48" s="449"/>
      <c r="D48" s="449"/>
      <c r="E48" s="449"/>
      <c r="F48" s="449"/>
      <c r="G48" s="449"/>
      <c r="H48" s="449"/>
      <c r="I48" s="449"/>
      <c r="J48" s="449"/>
      <c r="K48" s="449"/>
      <c r="L48" s="449"/>
      <c r="M48" s="449"/>
      <c r="N48" s="449"/>
      <c r="O48" s="449"/>
      <c r="P48" s="449"/>
      <c r="Q48" s="449"/>
      <c r="R48" s="449"/>
      <c r="S48" s="449"/>
      <c r="T48" s="449"/>
      <c r="U48" s="449"/>
      <c r="V48" s="449"/>
      <c r="W48" s="449"/>
      <c r="X48" s="449"/>
      <c r="Y48" s="449"/>
    </row>
    <row r="49" ht="42" customHeight="1" spans="2:25">
      <c r="B49" s="449"/>
      <c r="C49" s="449"/>
      <c r="D49" s="449"/>
      <c r="E49" s="449"/>
      <c r="F49" s="449"/>
      <c r="G49" s="449"/>
      <c r="H49" s="449"/>
      <c r="I49" s="449"/>
      <c r="J49" s="449"/>
      <c r="K49" s="449"/>
      <c r="L49" s="449"/>
      <c r="M49" s="449"/>
      <c r="N49" s="449"/>
      <c r="O49" s="449"/>
      <c r="P49" s="449"/>
      <c r="Q49" s="449"/>
      <c r="R49" s="449"/>
      <c r="S49" s="449"/>
      <c r="T49" s="449"/>
      <c r="U49" s="449"/>
      <c r="V49" s="449"/>
      <c r="W49" s="449"/>
      <c r="X49" s="449"/>
      <c r="Y49" s="449"/>
    </row>
    <row r="50" ht="42" customHeight="1" spans="2:25">
      <c r="B50" s="449"/>
      <c r="C50" s="449"/>
      <c r="D50" s="449"/>
      <c r="E50" s="449"/>
      <c r="F50" s="449"/>
      <c r="G50" s="449"/>
      <c r="H50" s="449"/>
      <c r="I50" s="449"/>
      <c r="J50" s="449"/>
      <c r="K50" s="449"/>
      <c r="L50" s="449"/>
      <c r="M50" s="449"/>
      <c r="N50" s="449"/>
      <c r="O50" s="449"/>
      <c r="P50" s="449"/>
      <c r="Q50" s="449"/>
      <c r="R50" s="449"/>
      <c r="S50" s="449"/>
      <c r="T50" s="449"/>
      <c r="U50" s="449"/>
      <c r="V50" s="449"/>
      <c r="W50" s="449"/>
      <c r="X50" s="449"/>
      <c r="Y50" s="449"/>
    </row>
    <row r="51" ht="42" customHeight="1" spans="2:25">
      <c r="B51" s="449"/>
      <c r="C51" s="449"/>
      <c r="D51" s="449"/>
      <c r="E51" s="449"/>
      <c r="F51" s="449"/>
      <c r="G51" s="449"/>
      <c r="H51" s="449"/>
      <c r="I51" s="449"/>
      <c r="J51" s="449"/>
      <c r="K51" s="449"/>
      <c r="L51" s="449"/>
      <c r="M51" s="449"/>
      <c r="N51" s="449"/>
      <c r="O51" s="449"/>
      <c r="P51" s="449"/>
      <c r="Q51" s="449"/>
      <c r="R51" s="449"/>
      <c r="S51" s="449"/>
      <c r="T51" s="449"/>
      <c r="U51" s="449"/>
      <c r="V51" s="449"/>
      <c r="W51" s="449"/>
      <c r="X51" s="449"/>
      <c r="Y51" s="449"/>
    </row>
    <row r="52" ht="42" customHeight="1" spans="2:25">
      <c r="B52" s="449"/>
      <c r="C52" s="449"/>
      <c r="D52" s="449"/>
      <c r="E52" s="449"/>
      <c r="F52" s="449"/>
      <c r="G52" s="449"/>
      <c r="H52" s="449"/>
      <c r="I52" s="449"/>
      <c r="J52" s="449"/>
      <c r="K52" s="449"/>
      <c r="L52" s="449"/>
      <c r="M52" s="449"/>
      <c r="N52" s="449"/>
      <c r="O52" s="449"/>
      <c r="P52" s="449"/>
      <c r="Q52" s="449"/>
      <c r="R52" s="449"/>
      <c r="S52" s="449"/>
      <c r="T52" s="449"/>
      <c r="U52" s="449"/>
      <c r="V52" s="449"/>
      <c r="W52" s="449"/>
      <c r="X52" s="449"/>
      <c r="Y52" s="449"/>
    </row>
    <row r="53" ht="42" customHeight="1" spans="2:25">
      <c r="B53" s="449"/>
      <c r="C53" s="449"/>
      <c r="D53" s="449"/>
      <c r="E53" s="449"/>
      <c r="F53" s="449"/>
      <c r="G53" s="449"/>
      <c r="H53" s="449"/>
      <c r="I53" s="449"/>
      <c r="J53" s="449"/>
      <c r="K53" s="449"/>
      <c r="L53" s="449"/>
      <c r="M53" s="449"/>
      <c r="N53" s="449"/>
      <c r="O53" s="449"/>
      <c r="P53" s="449"/>
      <c r="Q53" s="449"/>
      <c r="R53" s="449"/>
      <c r="S53" s="449"/>
      <c r="T53" s="449"/>
      <c r="U53" s="449"/>
      <c r="V53" s="449"/>
      <c r="W53" s="449"/>
      <c r="X53" s="449"/>
      <c r="Y53" s="449"/>
    </row>
    <row r="54" ht="42" customHeight="1" spans="2:25">
      <c r="B54" s="449"/>
      <c r="C54" s="449"/>
      <c r="D54" s="449"/>
      <c r="E54" s="449"/>
      <c r="F54" s="449"/>
      <c r="G54" s="449"/>
      <c r="H54" s="449"/>
      <c r="I54" s="449"/>
      <c r="J54" s="449"/>
      <c r="K54" s="449"/>
      <c r="L54" s="449"/>
      <c r="M54" s="449"/>
      <c r="N54" s="449"/>
      <c r="O54" s="449"/>
      <c r="P54" s="449"/>
      <c r="Q54" s="449"/>
      <c r="R54" s="449"/>
      <c r="S54" s="449"/>
      <c r="T54" s="449"/>
      <c r="U54" s="449"/>
      <c r="V54" s="449"/>
      <c r="W54" s="449"/>
      <c r="X54" s="449"/>
      <c r="Y54" s="449"/>
    </row>
    <row r="55" ht="42" customHeight="1" spans="2:25">
      <c r="B55" s="449"/>
      <c r="C55" s="449"/>
      <c r="D55" s="449"/>
      <c r="E55" s="449"/>
      <c r="F55" s="449"/>
      <c r="G55" s="449"/>
      <c r="H55" s="449"/>
      <c r="I55" s="449"/>
      <c r="J55" s="449"/>
      <c r="K55" s="449"/>
      <c r="L55" s="449"/>
      <c r="M55" s="449"/>
      <c r="N55" s="449"/>
      <c r="O55" s="449"/>
      <c r="P55" s="449"/>
      <c r="Q55" s="449"/>
      <c r="R55" s="449"/>
      <c r="S55" s="449"/>
      <c r="T55" s="449"/>
      <c r="U55" s="449"/>
      <c r="V55" s="449"/>
      <c r="W55" s="449"/>
      <c r="X55" s="449"/>
      <c r="Y55" s="449"/>
    </row>
    <row r="56" ht="42" customHeight="1" spans="2:25">
      <c r="B56" s="449"/>
      <c r="C56" s="449"/>
      <c r="D56" s="449"/>
      <c r="E56" s="449"/>
      <c r="F56" s="449"/>
      <c r="G56" s="449"/>
      <c r="H56" s="449"/>
      <c r="I56" s="449"/>
      <c r="J56" s="449"/>
      <c r="K56" s="449"/>
      <c r="L56" s="449"/>
      <c r="M56" s="449"/>
      <c r="N56" s="449"/>
      <c r="O56" s="449"/>
      <c r="P56" s="449"/>
      <c r="Q56" s="449"/>
      <c r="R56" s="449"/>
      <c r="S56" s="449"/>
      <c r="T56" s="449"/>
      <c r="U56" s="449"/>
      <c r="V56" s="449"/>
      <c r="W56" s="449"/>
      <c r="X56" s="449"/>
      <c r="Y56" s="449"/>
    </row>
    <row r="57" ht="42" customHeight="1" spans="2:25">
      <c r="B57" s="449"/>
      <c r="C57" s="449"/>
      <c r="D57" s="449"/>
      <c r="E57" s="449"/>
      <c r="F57" s="449"/>
      <c r="G57" s="449"/>
      <c r="H57" s="449"/>
      <c r="I57" s="449"/>
      <c r="J57" s="449"/>
      <c r="K57" s="449"/>
      <c r="L57" s="449"/>
      <c r="M57" s="449"/>
      <c r="N57" s="449"/>
      <c r="O57" s="449"/>
      <c r="P57" s="449"/>
      <c r="Q57" s="449"/>
      <c r="R57" s="449"/>
      <c r="S57" s="449"/>
      <c r="T57" s="449"/>
      <c r="U57" s="449"/>
      <c r="V57" s="449"/>
      <c r="W57" s="449"/>
      <c r="X57" s="449"/>
      <c r="Y57" s="449"/>
    </row>
    <row r="58" ht="42" customHeight="1" spans="2:25">
      <c r="B58" s="449"/>
      <c r="C58" s="449"/>
      <c r="D58" s="449"/>
      <c r="E58" s="449"/>
      <c r="F58" s="449"/>
      <c r="G58" s="449"/>
      <c r="H58" s="449"/>
      <c r="I58" s="449"/>
      <c r="J58" s="449"/>
      <c r="K58" s="449"/>
      <c r="L58" s="449"/>
      <c r="M58" s="449"/>
      <c r="N58" s="449"/>
      <c r="O58" s="449"/>
      <c r="P58" s="449"/>
      <c r="Q58" s="449"/>
      <c r="R58" s="449"/>
      <c r="S58" s="449"/>
      <c r="T58" s="449"/>
      <c r="U58" s="449"/>
      <c r="V58" s="449"/>
      <c r="W58" s="449"/>
      <c r="X58" s="449"/>
      <c r="Y58" s="449"/>
    </row>
    <row r="59" ht="42" customHeight="1" spans="2:25">
      <c r="B59" s="449"/>
      <c r="C59" s="449"/>
      <c r="D59" s="449"/>
      <c r="E59" s="449"/>
      <c r="F59" s="449"/>
      <c r="G59" s="449"/>
      <c r="H59" s="449"/>
      <c r="I59" s="449"/>
      <c r="J59" s="449"/>
      <c r="K59" s="449"/>
      <c r="L59" s="449"/>
      <c r="M59" s="449"/>
      <c r="N59" s="449"/>
      <c r="O59" s="449"/>
      <c r="P59" s="449"/>
      <c r="Q59" s="449"/>
      <c r="R59" s="449"/>
      <c r="S59" s="449"/>
      <c r="T59" s="449"/>
      <c r="U59" s="449"/>
      <c r="V59" s="449"/>
      <c r="W59" s="449"/>
      <c r="X59" s="449"/>
      <c r="Y59" s="449"/>
    </row>
    <row r="60" ht="42" customHeight="1" spans="2:25">
      <c r="B60" s="449"/>
      <c r="C60" s="449"/>
      <c r="D60" s="449"/>
      <c r="E60" s="449"/>
      <c r="F60" s="449"/>
      <c r="G60" s="449"/>
      <c r="H60" s="449"/>
      <c r="I60" s="449"/>
      <c r="J60" s="449"/>
      <c r="K60" s="449"/>
      <c r="L60" s="449"/>
      <c r="M60" s="449"/>
      <c r="N60" s="449"/>
      <c r="O60" s="449"/>
      <c r="P60" s="449"/>
      <c r="Q60" s="449"/>
      <c r="R60" s="449"/>
      <c r="S60" s="449"/>
      <c r="T60" s="449"/>
      <c r="U60" s="449"/>
      <c r="V60" s="449"/>
      <c r="W60" s="449"/>
      <c r="X60" s="449"/>
      <c r="Y60" s="449"/>
    </row>
    <row r="61" ht="42" customHeight="1" spans="2:25">
      <c r="B61" s="449"/>
      <c r="C61" s="449"/>
      <c r="D61" s="449"/>
      <c r="E61" s="449"/>
      <c r="F61" s="449"/>
      <c r="G61" s="449"/>
      <c r="H61" s="449"/>
      <c r="I61" s="449"/>
      <c r="J61" s="449"/>
      <c r="K61" s="449"/>
      <c r="L61" s="449"/>
      <c r="M61" s="449"/>
      <c r="N61" s="449"/>
      <c r="O61" s="449"/>
      <c r="P61" s="449"/>
      <c r="Q61" s="449"/>
      <c r="R61" s="449"/>
      <c r="S61" s="449"/>
      <c r="T61" s="449"/>
      <c r="U61" s="449"/>
      <c r="V61" s="449"/>
      <c r="W61" s="449"/>
      <c r="X61" s="449"/>
      <c r="Y61" s="449"/>
    </row>
    <row r="62" ht="42" customHeight="1" spans="2:25">
      <c r="B62" s="449"/>
      <c r="C62" s="449"/>
      <c r="D62" s="449"/>
      <c r="E62" s="449"/>
      <c r="F62" s="449"/>
      <c r="G62" s="449"/>
      <c r="H62" s="449"/>
      <c r="I62" s="449"/>
      <c r="J62" s="449"/>
      <c r="K62" s="449"/>
      <c r="L62" s="449"/>
      <c r="M62" s="449"/>
      <c r="N62" s="449"/>
      <c r="O62" s="449"/>
      <c r="P62" s="449"/>
      <c r="Q62" s="449"/>
      <c r="R62" s="449"/>
      <c r="S62" s="449"/>
      <c r="T62" s="449"/>
      <c r="U62" s="449"/>
      <c r="V62" s="449"/>
      <c r="W62" s="449"/>
      <c r="X62" s="449"/>
      <c r="Y62" s="449"/>
    </row>
    <row r="63" ht="42" customHeight="1" spans="2:25">
      <c r="B63" s="449"/>
      <c r="C63" s="449"/>
      <c r="D63" s="449"/>
      <c r="E63" s="449"/>
      <c r="F63" s="449"/>
      <c r="G63" s="449"/>
      <c r="H63" s="449"/>
      <c r="I63" s="449"/>
      <c r="J63" s="449"/>
      <c r="K63" s="449"/>
      <c r="L63" s="449"/>
      <c r="M63" s="449"/>
      <c r="N63" s="449"/>
      <c r="O63" s="449"/>
      <c r="P63" s="449"/>
      <c r="Q63" s="449"/>
      <c r="R63" s="449"/>
      <c r="S63" s="449"/>
      <c r="T63" s="449"/>
      <c r="U63" s="449"/>
      <c r="V63" s="449"/>
      <c r="W63" s="449"/>
      <c r="X63" s="449"/>
      <c r="Y63" s="449"/>
    </row>
    <row r="64" ht="42" customHeight="1" spans="2:25">
      <c r="B64" s="449"/>
      <c r="C64" s="449"/>
      <c r="D64" s="449"/>
      <c r="E64" s="449"/>
      <c r="F64" s="449"/>
      <c r="G64" s="449"/>
      <c r="H64" s="449"/>
      <c r="I64" s="449"/>
      <c r="J64" s="449"/>
      <c r="K64" s="449"/>
      <c r="L64" s="449"/>
      <c r="M64" s="449"/>
      <c r="N64" s="449"/>
      <c r="O64" s="449"/>
      <c r="P64" s="449"/>
      <c r="Q64" s="449"/>
      <c r="R64" s="449"/>
      <c r="S64" s="449"/>
      <c r="T64" s="449"/>
      <c r="U64" s="449"/>
      <c r="V64" s="449"/>
      <c r="W64" s="449"/>
      <c r="X64" s="449"/>
      <c r="Y64" s="449"/>
    </row>
    <row r="65" ht="42" customHeight="1" spans="2:25">
      <c r="B65" s="449"/>
      <c r="C65" s="449"/>
      <c r="D65" s="449"/>
      <c r="E65" s="449"/>
      <c r="F65" s="449"/>
      <c r="G65" s="449"/>
      <c r="H65" s="449"/>
      <c r="I65" s="449"/>
      <c r="J65" s="449"/>
      <c r="K65" s="449"/>
      <c r="L65" s="449"/>
      <c r="M65" s="449"/>
      <c r="N65" s="449"/>
      <c r="O65" s="449"/>
      <c r="P65" s="449"/>
      <c r="Q65" s="449"/>
      <c r="R65" s="449"/>
      <c r="S65" s="449"/>
      <c r="T65" s="449"/>
      <c r="U65" s="449"/>
      <c r="V65" s="449"/>
      <c r="W65" s="449"/>
      <c r="X65" s="449"/>
      <c r="Y65" s="449"/>
    </row>
    <row r="66" ht="42" customHeight="1" spans="2:25">
      <c r="B66" s="449"/>
      <c r="C66" s="449"/>
      <c r="D66" s="449"/>
      <c r="E66" s="449"/>
      <c r="F66" s="449"/>
      <c r="G66" s="449"/>
      <c r="H66" s="449"/>
      <c r="I66" s="449"/>
      <c r="J66" s="449"/>
      <c r="K66" s="449"/>
      <c r="L66" s="449"/>
      <c r="M66" s="449"/>
      <c r="N66" s="449"/>
      <c r="O66" s="449"/>
      <c r="P66" s="449"/>
      <c r="Q66" s="449"/>
      <c r="R66" s="449"/>
      <c r="S66" s="449"/>
      <c r="T66" s="449"/>
      <c r="U66" s="449"/>
      <c r="V66" s="449"/>
      <c r="W66" s="449"/>
      <c r="X66" s="449"/>
      <c r="Y66" s="449"/>
    </row>
    <row r="67" ht="42" customHeight="1" spans="2:25">
      <c r="B67" s="449"/>
      <c r="C67" s="449"/>
      <c r="D67" s="449"/>
      <c r="E67" s="449"/>
      <c r="F67" s="449"/>
      <c r="G67" s="449"/>
      <c r="H67" s="449"/>
      <c r="I67" s="449"/>
      <c r="J67" s="449"/>
      <c r="K67" s="449"/>
      <c r="L67" s="449"/>
      <c r="M67" s="449"/>
      <c r="N67" s="449"/>
      <c r="O67" s="449"/>
      <c r="P67" s="449"/>
      <c r="Q67" s="449"/>
      <c r="R67" s="449"/>
      <c r="S67" s="449"/>
      <c r="T67" s="449"/>
      <c r="U67" s="449"/>
      <c r="V67" s="449"/>
      <c r="W67" s="449"/>
      <c r="X67" s="449"/>
      <c r="Y67" s="449"/>
    </row>
    <row r="68" ht="42" customHeight="1" spans="2:25">
      <c r="B68" s="449"/>
      <c r="C68" s="449"/>
      <c r="D68" s="449"/>
      <c r="E68" s="449"/>
      <c r="F68" s="449"/>
      <c r="G68" s="449"/>
      <c r="H68" s="449"/>
      <c r="I68" s="449"/>
      <c r="J68" s="449"/>
      <c r="K68" s="449"/>
      <c r="L68" s="449"/>
      <c r="M68" s="449"/>
      <c r="N68" s="449"/>
      <c r="O68" s="449"/>
      <c r="P68" s="449"/>
      <c r="Q68" s="449"/>
      <c r="R68" s="449"/>
      <c r="S68" s="449"/>
      <c r="T68" s="449"/>
      <c r="U68" s="449"/>
      <c r="V68" s="449"/>
      <c r="W68" s="449"/>
      <c r="X68" s="449"/>
      <c r="Y68" s="449"/>
    </row>
    <row r="69" ht="42" customHeight="1" spans="2:25">
      <c r="B69" s="449"/>
      <c r="C69" s="449"/>
      <c r="D69" s="449"/>
      <c r="E69" s="449"/>
      <c r="F69" s="449"/>
      <c r="G69" s="449"/>
      <c r="H69" s="449"/>
      <c r="I69" s="449"/>
      <c r="J69" s="449"/>
      <c r="K69" s="449"/>
      <c r="L69" s="449"/>
      <c r="M69" s="449"/>
      <c r="N69" s="449"/>
      <c r="O69" s="449"/>
      <c r="P69" s="449"/>
      <c r="Q69" s="449"/>
      <c r="R69" s="449"/>
      <c r="S69" s="449"/>
      <c r="T69" s="449"/>
      <c r="U69" s="449"/>
      <c r="V69" s="449"/>
      <c r="W69" s="449"/>
      <c r="X69" s="449"/>
      <c r="Y69" s="449"/>
    </row>
    <row r="70" ht="42" customHeight="1" spans="2:25">
      <c r="B70" s="449"/>
      <c r="C70" s="449"/>
      <c r="D70" s="449"/>
      <c r="E70" s="449"/>
      <c r="F70" s="449"/>
      <c r="G70" s="449"/>
      <c r="H70" s="449"/>
      <c r="I70" s="449"/>
      <c r="J70" s="449"/>
      <c r="K70" s="449"/>
      <c r="L70" s="449"/>
      <c r="M70" s="449"/>
      <c r="N70" s="449"/>
      <c r="O70" s="449"/>
      <c r="P70" s="449"/>
      <c r="Q70" s="449"/>
      <c r="R70" s="449"/>
      <c r="S70" s="449"/>
      <c r="T70" s="449"/>
      <c r="U70" s="449"/>
      <c r="V70" s="449"/>
      <c r="W70" s="449"/>
      <c r="X70" s="449"/>
      <c r="Y70" s="449"/>
    </row>
    <row r="71" ht="42" customHeight="1" spans="2:25">
      <c r="B71" s="449"/>
      <c r="C71" s="449"/>
      <c r="D71" s="449"/>
      <c r="E71" s="449"/>
      <c r="F71" s="449"/>
      <c r="G71" s="449"/>
      <c r="H71" s="449"/>
      <c r="I71" s="449"/>
      <c r="J71" s="449"/>
      <c r="K71" s="449"/>
      <c r="L71" s="449"/>
      <c r="M71" s="449"/>
      <c r="N71" s="449"/>
      <c r="O71" s="449"/>
      <c r="P71" s="449"/>
      <c r="Q71" s="449"/>
      <c r="R71" s="449"/>
      <c r="S71" s="449"/>
      <c r="T71" s="449"/>
      <c r="U71" s="449"/>
      <c r="V71" s="449"/>
      <c r="W71" s="449"/>
      <c r="X71" s="449"/>
      <c r="Y71" s="449"/>
    </row>
    <row r="72" ht="42" customHeight="1" spans="2:25">
      <c r="B72" s="449"/>
      <c r="C72" s="449"/>
      <c r="D72" s="449"/>
      <c r="E72" s="449"/>
      <c r="F72" s="449"/>
      <c r="G72" s="449"/>
      <c r="H72" s="449"/>
      <c r="I72" s="449"/>
      <c r="J72" s="449"/>
      <c r="K72" s="449"/>
      <c r="L72" s="449"/>
      <c r="M72" s="449"/>
      <c r="N72" s="449"/>
      <c r="O72" s="449"/>
      <c r="P72" s="449"/>
      <c r="Q72" s="449"/>
      <c r="R72" s="449"/>
      <c r="S72" s="449"/>
      <c r="T72" s="449"/>
      <c r="U72" s="449"/>
      <c r="V72" s="449"/>
      <c r="W72" s="449"/>
      <c r="X72" s="449"/>
      <c r="Y72" s="449"/>
    </row>
    <row r="73" spans="40:40">
      <c r="AN73" s="444"/>
    </row>
    <row r="74" spans="40:40">
      <c r="AN74" s="444"/>
    </row>
    <row r="75" spans="40:40">
      <c r="AN75" s="444"/>
    </row>
    <row r="76" spans="40:40">
      <c r="AN76" s="444"/>
    </row>
    <row r="77" spans="40:40">
      <c r="AN77" s="444"/>
    </row>
    <row r="78" spans="40:40">
      <c r="AN78" s="444"/>
    </row>
  </sheetData>
  <mergeCells count="104">
    <mergeCell ref="B1:E1"/>
    <mergeCell ref="Q1:S1"/>
    <mergeCell ref="T1:Y1"/>
    <mergeCell ref="Q2:S2"/>
    <mergeCell ref="T2:Y2"/>
    <mergeCell ref="G3:I3"/>
    <mergeCell ref="J3:O3"/>
    <mergeCell ref="Q3:S3"/>
    <mergeCell ref="T3:Y3"/>
    <mergeCell ref="G5:I5"/>
    <mergeCell ref="T7:V7"/>
    <mergeCell ref="W7:Y7"/>
    <mergeCell ref="G8:I8"/>
    <mergeCell ref="J8:O8"/>
    <mergeCell ref="G10:I10"/>
    <mergeCell ref="J10:O10"/>
    <mergeCell ref="B15:E15"/>
    <mergeCell ref="F15:Y15"/>
    <mergeCell ref="F16:G16"/>
    <mergeCell ref="H16:I16"/>
    <mergeCell ref="J16:K16"/>
    <mergeCell ref="L16:M16"/>
    <mergeCell ref="N16:O16"/>
    <mergeCell ref="P16:Q16"/>
    <mergeCell ref="R16:T16"/>
    <mergeCell ref="U16:Y16"/>
    <mergeCell ref="F17:G17"/>
    <mergeCell ref="H17:K17"/>
    <mergeCell ref="R17:T17"/>
    <mergeCell ref="U17:W17"/>
    <mergeCell ref="X17:Y17"/>
    <mergeCell ref="B18:E18"/>
    <mergeCell ref="F18:G18"/>
    <mergeCell ref="H18:I18"/>
    <mergeCell ref="J18:K18"/>
    <mergeCell ref="L18:M18"/>
    <mergeCell ref="N18:O18"/>
    <mergeCell ref="P18:Q18"/>
    <mergeCell ref="R18:T18"/>
    <mergeCell ref="U18:W18"/>
    <mergeCell ref="X18:Y18"/>
    <mergeCell ref="B19:E19"/>
    <mergeCell ref="F19:G19"/>
    <mergeCell ref="H19:I19"/>
    <mergeCell ref="J19:K19"/>
    <mergeCell ref="L19:M19"/>
    <mergeCell ref="N19:O19"/>
    <mergeCell ref="P19:Q19"/>
    <mergeCell ref="R19:T19"/>
    <mergeCell ref="U19:W19"/>
    <mergeCell ref="X19:Y19"/>
    <mergeCell ref="B20:C20"/>
    <mergeCell ref="D20:K20"/>
    <mergeCell ref="L20:Q20"/>
    <mergeCell ref="R20:T20"/>
    <mergeCell ref="U20:W20"/>
    <mergeCell ref="X20:Y20"/>
    <mergeCell ref="B21:C21"/>
    <mergeCell ref="D21:K21"/>
    <mergeCell ref="L21:Q21"/>
    <mergeCell ref="R21:T21"/>
    <mergeCell ref="U21:W21"/>
    <mergeCell ref="X21:Y21"/>
    <mergeCell ref="C22:D22"/>
    <mergeCell ref="X22:Y22"/>
    <mergeCell ref="X23:Y23"/>
    <mergeCell ref="F24:K24"/>
    <mergeCell ref="O24:P24"/>
    <mergeCell ref="Q24:V24"/>
    <mergeCell ref="X24:Y24"/>
    <mergeCell ref="F25:K25"/>
    <mergeCell ref="O25:P25"/>
    <mergeCell ref="Q25:V25"/>
    <mergeCell ref="X25:Y25"/>
    <mergeCell ref="F26:K26"/>
    <mergeCell ref="O26:P26"/>
    <mergeCell ref="Q26:V26"/>
    <mergeCell ref="X26:Y26"/>
    <mergeCell ref="F27:K27"/>
    <mergeCell ref="O27:P27"/>
    <mergeCell ref="Q27:V27"/>
    <mergeCell ref="X27:Y27"/>
    <mergeCell ref="F28:K28"/>
    <mergeCell ref="O28:P28"/>
    <mergeCell ref="Q28:V28"/>
    <mergeCell ref="X28:Y28"/>
    <mergeCell ref="F29:K29"/>
    <mergeCell ref="O29:P29"/>
    <mergeCell ref="Q29:V29"/>
    <mergeCell ref="X29:Y29"/>
    <mergeCell ref="B22:B23"/>
    <mergeCell ref="E22:E23"/>
    <mergeCell ref="N22:N23"/>
    <mergeCell ref="B2:E12"/>
    <mergeCell ref="T4:Y6"/>
    <mergeCell ref="B16:E17"/>
    <mergeCell ref="T8:V12"/>
    <mergeCell ref="W8:Y12"/>
    <mergeCell ref="Q4:S6"/>
    <mergeCell ref="J5:O6"/>
    <mergeCell ref="O22:P23"/>
    <mergeCell ref="L22:M23"/>
    <mergeCell ref="Q22:V23"/>
    <mergeCell ref="F22:K23"/>
  </mergeCells>
  <conditionalFormatting sqref="H16:I16 L16:M16 P16:Q16 H17 F18">
    <cfRule type="expression" dxfId="0" priority="24" stopIfTrue="1">
      <formula>#REF!="パスアランド"</formula>
    </cfRule>
  </conditionalFormatting>
  <dataValidations count="5">
    <dataValidation type="list" allowBlank="1" showInputMessage="1" showErrorMessage="1" sqref="C24 C25 C26 C29 C27:C28">
      <formula1>"(Select from list),①,②,③,④,⑤,⑥,⑦,⑧,⑨,⑩"</formula1>
    </dataValidation>
    <dataValidation type="list" allowBlank="1" showInputMessage="1" showErrorMessage="1" sqref="L24 L29 L25:L26 L27:L28">
      <formula1>"(Select from list),Issue,Question"</formula1>
    </dataValidation>
    <dataValidation type="list" allowBlank="1" showInputMessage="1" showErrorMessage="1" sqref="M24 M29 M25:M28">
      <formula1>"(Select from list),Defect,Risk,Problem,Other"</formula1>
    </dataValidation>
    <dataValidation type="list" allowBlank="1" showInputMessage="1" showErrorMessage="1" sqref="AN73">
      <formula1>"(Select from list),$J$120,$J$121,$J$122,$J$123,$J$125"</formula1>
    </dataValidation>
    <dataValidation type="list" allowBlank="1" showInputMessage="1" showErrorMessage="1" sqref="X17:Y21">
      <formula1>"(Select from list),Line,Page,Number"</formula1>
    </dataValidation>
  </dataValidations>
  <printOptions horizontalCentered="1"/>
  <pageMargins left="0.393055555555556" right="0.393055555555556" top="0.590277777777778" bottom="0.393055555555556" header="0.313888888888889" footer="0.196527777777778"/>
  <pageSetup paperSize="9" scale="24" fitToHeight="0" orientation="portrait"/>
  <headerFooter alignWithMargins="0" scaleWithDoc="0">
    <oddFooter>&amp;C&amp;9&amp;P/&amp;N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FF0000"/>
    <pageSetUpPr fitToPage="1"/>
  </sheetPr>
  <dimension ref="A1:AM114"/>
  <sheetViews>
    <sheetView showGridLines="0" view="pageBreakPreview" zoomScale="90" zoomScaleNormal="100" zoomScaleSheetLayoutView="90" workbookViewId="0">
      <selection activeCell="A1" sqref="A1"/>
    </sheetView>
  </sheetViews>
  <sheetFormatPr defaultColWidth="9" defaultRowHeight="15"/>
  <cols>
    <col min="1" max="1" width="1.625" style="159" customWidth="1"/>
    <col min="2" max="2" width="5.625" style="159" customWidth="1"/>
    <col min="3" max="3" width="6.375" style="159" customWidth="1"/>
    <col min="4" max="4" width="6.75" style="159" customWidth="1"/>
    <col min="5" max="5" width="6.625" style="159" customWidth="1"/>
    <col min="6" max="6" width="5.625" style="159" customWidth="1"/>
    <col min="7" max="7" width="5.875" style="159" customWidth="1"/>
    <col min="8" max="13" width="5.625" style="159" customWidth="1"/>
    <col min="14" max="14" width="7.875" style="159" customWidth="1"/>
    <col min="15" max="21" width="5.625" style="160" customWidth="1"/>
    <col min="22" max="22" width="6.875" style="160" customWidth="1"/>
    <col min="23" max="23" width="6.5" style="160" customWidth="1"/>
    <col min="24" max="24" width="5.625" style="160" customWidth="1"/>
    <col min="25" max="25" width="5.625" style="159" customWidth="1"/>
    <col min="26" max="26" width="1.625" style="161" customWidth="1"/>
    <col min="27" max="39" width="9" style="161"/>
  </cols>
  <sheetData>
    <row r="1" spans="2:26">
      <c r="B1" s="162" t="s">
        <v>74</v>
      </c>
      <c r="C1" s="162"/>
      <c r="D1" s="162"/>
      <c r="E1" s="162"/>
      <c r="F1" s="162"/>
      <c r="O1" s="159"/>
      <c r="P1" s="159"/>
      <c r="Q1" s="250" t="e">
        <f>Inspection!#REF!</f>
        <v>#REF!</v>
      </c>
      <c r="R1" s="250"/>
      <c r="S1" s="250"/>
      <c r="T1" s="250"/>
      <c r="U1" s="250"/>
      <c r="V1" s="250"/>
      <c r="W1" s="250"/>
      <c r="X1" s="250"/>
      <c r="Y1" s="250"/>
      <c r="Z1" s="286"/>
    </row>
    <row r="2" customHeight="1" spans="2:26">
      <c r="B2" s="163" t="s">
        <v>75</v>
      </c>
      <c r="C2" s="164"/>
      <c r="D2" s="164"/>
      <c r="E2" s="164"/>
      <c r="F2" s="165"/>
      <c r="G2" s="166"/>
      <c r="H2" s="166"/>
      <c r="I2" s="166"/>
      <c r="J2" s="166"/>
      <c r="K2" s="166"/>
      <c r="L2" s="166"/>
      <c r="M2" s="166"/>
      <c r="N2" s="166"/>
      <c r="O2" s="166"/>
      <c r="P2" s="224"/>
      <c r="Q2" s="251" t="s">
        <v>76</v>
      </c>
      <c r="R2" s="252"/>
      <c r="S2" s="253"/>
      <c r="T2" s="251"/>
      <c r="U2" s="252"/>
      <c r="V2" s="252"/>
      <c r="W2" s="252"/>
      <c r="X2" s="252"/>
      <c r="Y2" s="253"/>
      <c r="Z2" s="286"/>
    </row>
    <row r="3" customHeight="1" spans="2:26">
      <c r="B3" s="167"/>
      <c r="C3" s="168"/>
      <c r="D3" s="168"/>
      <c r="E3" s="169"/>
      <c r="F3" s="170"/>
      <c r="G3" s="171"/>
      <c r="H3" s="171"/>
      <c r="I3" s="171"/>
      <c r="J3" s="171"/>
      <c r="K3" s="171"/>
      <c r="L3" s="171"/>
      <c r="M3" s="171"/>
      <c r="N3" s="171"/>
      <c r="O3" s="171"/>
      <c r="P3" s="225"/>
      <c r="Q3" s="251" t="s">
        <v>77</v>
      </c>
      <c r="R3" s="252"/>
      <c r="S3" s="253"/>
      <c r="T3" s="254"/>
      <c r="U3" s="255"/>
      <c r="V3" s="255"/>
      <c r="W3" s="255"/>
      <c r="X3" s="255"/>
      <c r="Y3" s="287"/>
      <c r="Z3" s="286"/>
    </row>
    <row r="4" customHeight="1" spans="2:26">
      <c r="B4" s="167"/>
      <c r="C4" s="168"/>
      <c r="D4" s="168"/>
      <c r="E4" s="169"/>
      <c r="F4" s="170"/>
      <c r="G4" s="172" t="s">
        <v>78</v>
      </c>
      <c r="H4" s="172"/>
      <c r="I4" s="172"/>
      <c r="J4" s="172" t="s">
        <v>79</v>
      </c>
      <c r="K4" s="172"/>
      <c r="L4" s="172"/>
      <c r="M4" s="172"/>
      <c r="N4" s="172"/>
      <c r="O4" s="172"/>
      <c r="P4" s="225"/>
      <c r="Q4" s="251" t="s">
        <v>80</v>
      </c>
      <c r="R4" s="252"/>
      <c r="S4" s="253"/>
      <c r="T4" s="256"/>
      <c r="U4" s="257"/>
      <c r="V4" s="257"/>
      <c r="W4" s="257"/>
      <c r="X4" s="257"/>
      <c r="Y4" s="288"/>
      <c r="Z4" s="286"/>
    </row>
    <row r="5" customHeight="1" spans="2:26">
      <c r="B5" s="167"/>
      <c r="C5" s="168"/>
      <c r="D5" s="168"/>
      <c r="E5" s="169"/>
      <c r="F5" s="173"/>
      <c r="G5" s="174"/>
      <c r="H5" s="175"/>
      <c r="I5" s="175"/>
      <c r="J5" s="175"/>
      <c r="K5" s="175"/>
      <c r="L5" s="175"/>
      <c r="M5" s="175"/>
      <c r="N5" s="175"/>
      <c r="O5" s="175"/>
      <c r="P5" s="226"/>
      <c r="Q5" s="258" t="s">
        <v>81</v>
      </c>
      <c r="R5" s="259"/>
      <c r="S5" s="260"/>
      <c r="T5" s="261"/>
      <c r="U5" s="262"/>
      <c r="V5" s="262"/>
      <c r="W5" s="262"/>
      <c r="X5" s="262"/>
      <c r="Y5" s="289"/>
      <c r="Z5" s="286"/>
    </row>
    <row r="6" customHeight="1" spans="2:26">
      <c r="B6" s="167"/>
      <c r="C6" s="168"/>
      <c r="D6" s="168"/>
      <c r="E6" s="169"/>
      <c r="F6" s="176"/>
      <c r="G6" s="172" t="s">
        <v>82</v>
      </c>
      <c r="H6" s="172"/>
      <c r="I6" s="172"/>
      <c r="J6" s="168"/>
      <c r="K6" s="168"/>
      <c r="L6" s="168"/>
      <c r="M6" s="168"/>
      <c r="N6" s="168"/>
      <c r="O6" s="168"/>
      <c r="P6" s="227"/>
      <c r="Q6" s="173"/>
      <c r="R6" s="174"/>
      <c r="S6" s="226"/>
      <c r="T6" s="263"/>
      <c r="U6" s="264"/>
      <c r="V6" s="264"/>
      <c r="W6" s="264"/>
      <c r="X6" s="264"/>
      <c r="Y6" s="290"/>
      <c r="Z6" s="286"/>
    </row>
    <row r="7" customHeight="1" spans="2:26">
      <c r="B7" s="167"/>
      <c r="C7" s="168"/>
      <c r="D7" s="168"/>
      <c r="E7" s="169"/>
      <c r="F7" s="177"/>
      <c r="G7" s="178"/>
      <c r="H7" s="178"/>
      <c r="I7" s="178"/>
      <c r="J7" s="180"/>
      <c r="K7" s="180"/>
      <c r="L7" s="180"/>
      <c r="M7" s="180"/>
      <c r="N7" s="180"/>
      <c r="O7" s="180"/>
      <c r="P7" s="228"/>
      <c r="Q7" s="265"/>
      <c r="R7" s="266"/>
      <c r="S7" s="267"/>
      <c r="T7" s="268"/>
      <c r="U7" s="269"/>
      <c r="V7" s="269"/>
      <c r="W7" s="269"/>
      <c r="X7" s="269"/>
      <c r="Y7" s="291"/>
      <c r="Z7" s="286"/>
    </row>
    <row r="8" customHeight="1" spans="2:26">
      <c r="B8" s="167"/>
      <c r="C8" s="168"/>
      <c r="D8" s="168"/>
      <c r="E8" s="169"/>
      <c r="F8" s="170"/>
      <c r="G8" s="171"/>
      <c r="H8" s="175"/>
      <c r="I8" s="175"/>
      <c r="J8" s="229"/>
      <c r="K8" s="229"/>
      <c r="L8" s="229"/>
      <c r="M8" s="229"/>
      <c r="N8" s="229"/>
      <c r="O8" s="229"/>
      <c r="P8" s="171"/>
      <c r="Q8" s="166"/>
      <c r="R8" s="166"/>
      <c r="S8" s="224"/>
      <c r="T8" s="251" t="s">
        <v>83</v>
      </c>
      <c r="U8" s="252"/>
      <c r="V8" s="253"/>
      <c r="W8" s="251" t="s">
        <v>84</v>
      </c>
      <c r="X8" s="252"/>
      <c r="Y8" s="253"/>
      <c r="Z8" s="286"/>
    </row>
    <row r="9" customHeight="1" spans="2:26">
      <c r="B9" s="167"/>
      <c r="C9" s="168"/>
      <c r="D9" s="168"/>
      <c r="E9" s="169"/>
      <c r="F9" s="170"/>
      <c r="G9" s="172" t="s">
        <v>85</v>
      </c>
      <c r="H9" s="172"/>
      <c r="I9" s="172"/>
      <c r="J9" s="172"/>
      <c r="K9" s="172"/>
      <c r="L9" s="172"/>
      <c r="M9" s="172"/>
      <c r="N9" s="172"/>
      <c r="O9" s="172"/>
      <c r="P9" s="171"/>
      <c r="Q9" s="171"/>
      <c r="R9" s="171"/>
      <c r="S9" s="225"/>
      <c r="T9" s="258"/>
      <c r="U9" s="259"/>
      <c r="V9" s="260"/>
      <c r="W9" s="258"/>
      <c r="X9" s="259"/>
      <c r="Y9" s="260"/>
      <c r="Z9" s="286"/>
    </row>
    <row r="10" customHeight="1" spans="2:26">
      <c r="B10" s="167"/>
      <c r="C10" s="168"/>
      <c r="D10" s="168"/>
      <c r="E10" s="169"/>
      <c r="F10" s="170"/>
      <c r="J10" s="171"/>
      <c r="K10" s="171"/>
      <c r="L10" s="171"/>
      <c r="M10" s="171"/>
      <c r="N10" s="171"/>
      <c r="O10" s="171"/>
      <c r="P10" s="171"/>
      <c r="Q10" s="171"/>
      <c r="R10" s="171"/>
      <c r="S10" s="225"/>
      <c r="T10" s="173"/>
      <c r="U10" s="174"/>
      <c r="V10" s="226"/>
      <c r="W10" s="173"/>
      <c r="X10" s="174"/>
      <c r="Y10" s="226"/>
      <c r="Z10" s="286"/>
    </row>
    <row r="11" customHeight="1" spans="2:26">
      <c r="B11" s="167"/>
      <c r="C11" s="168"/>
      <c r="D11" s="168"/>
      <c r="E11" s="169"/>
      <c r="F11" s="170"/>
      <c r="G11" s="172" t="s">
        <v>86</v>
      </c>
      <c r="H11" s="172"/>
      <c r="I11" s="172"/>
      <c r="J11" s="172"/>
      <c r="K11" s="172"/>
      <c r="L11" s="172"/>
      <c r="M11" s="172"/>
      <c r="N11" s="172"/>
      <c r="O11" s="172"/>
      <c r="P11" s="171"/>
      <c r="Q11" s="171"/>
      <c r="R11" s="171"/>
      <c r="S11" s="225"/>
      <c r="T11" s="173"/>
      <c r="U11" s="174"/>
      <c r="V11" s="226"/>
      <c r="W11" s="173"/>
      <c r="X11" s="174"/>
      <c r="Y11" s="226"/>
      <c r="Z11" s="286"/>
    </row>
    <row r="12" customHeight="1" spans="2:26">
      <c r="B12" s="167"/>
      <c r="C12" s="168"/>
      <c r="D12" s="168"/>
      <c r="E12" s="169"/>
      <c r="F12" s="170"/>
      <c r="G12" s="171"/>
      <c r="H12" s="171"/>
      <c r="I12" s="171"/>
      <c r="J12" s="171"/>
      <c r="K12" s="171"/>
      <c r="L12" s="171"/>
      <c r="M12" s="171"/>
      <c r="N12" s="171"/>
      <c r="O12" s="171"/>
      <c r="P12" s="171"/>
      <c r="Q12" s="171"/>
      <c r="R12" s="171"/>
      <c r="S12" s="225"/>
      <c r="T12" s="173"/>
      <c r="U12" s="174"/>
      <c r="V12" s="226"/>
      <c r="W12" s="173"/>
      <c r="X12" s="174"/>
      <c r="Y12" s="226"/>
      <c r="Z12" s="286"/>
    </row>
    <row r="13" customHeight="1" spans="2:26">
      <c r="B13" s="179"/>
      <c r="C13" s="180"/>
      <c r="D13" s="180"/>
      <c r="E13" s="181"/>
      <c r="F13" s="182"/>
      <c r="G13" s="183"/>
      <c r="H13" s="183"/>
      <c r="I13" s="183"/>
      <c r="J13" s="183"/>
      <c r="K13" s="183"/>
      <c r="L13" s="183"/>
      <c r="M13" s="183"/>
      <c r="N13" s="183"/>
      <c r="O13" s="183"/>
      <c r="P13" s="183"/>
      <c r="Q13" s="183"/>
      <c r="R13" s="183"/>
      <c r="S13" s="228"/>
      <c r="T13" s="265"/>
      <c r="U13" s="266"/>
      <c r="V13" s="267"/>
      <c r="W13" s="265"/>
      <c r="X13" s="266"/>
      <c r="Y13" s="267"/>
      <c r="Z13" s="286"/>
    </row>
    <row r="14" s="153" customFormat="1" ht="5.1" customHeight="1" spans="1:39">
      <c r="A14" s="159"/>
      <c r="B14" s="159"/>
      <c r="C14" s="159"/>
      <c r="D14" s="159"/>
      <c r="E14" s="159"/>
      <c r="F14" s="159"/>
      <c r="G14" s="159"/>
      <c r="H14" s="159"/>
      <c r="I14" s="159"/>
      <c r="J14" s="159"/>
      <c r="K14" s="159"/>
      <c r="L14" s="159"/>
      <c r="M14" s="159"/>
      <c r="N14" s="159"/>
      <c r="O14" s="159"/>
      <c r="P14" s="159"/>
      <c r="Q14" s="159"/>
      <c r="R14" s="159"/>
      <c r="S14" s="159"/>
      <c r="T14" s="270"/>
      <c r="U14" s="270"/>
      <c r="V14" s="270"/>
      <c r="W14" s="270"/>
      <c r="X14" s="270"/>
      <c r="Y14" s="159"/>
      <c r="Z14" s="286"/>
      <c r="AA14" s="161"/>
      <c r="AB14" s="161"/>
      <c r="AC14" s="161"/>
      <c r="AD14" s="161"/>
      <c r="AE14" s="161"/>
      <c r="AF14" s="161"/>
      <c r="AG14" s="161"/>
      <c r="AH14" s="161"/>
      <c r="AI14" s="161"/>
      <c r="AJ14" s="161"/>
      <c r="AK14" s="161"/>
      <c r="AL14" s="161"/>
      <c r="AM14" s="161"/>
    </row>
    <row r="15" s="154" customFormat="1" ht="13.7" customHeight="1" spans="1:39">
      <c r="A15" s="159"/>
      <c r="B15" s="159" t="s">
        <v>87</v>
      </c>
      <c r="C15" s="159"/>
      <c r="D15" s="159"/>
      <c r="E15" s="159"/>
      <c r="F15" s="159"/>
      <c r="G15" s="159"/>
      <c r="H15" s="159"/>
      <c r="I15" s="159"/>
      <c r="J15" s="159"/>
      <c r="K15" s="159"/>
      <c r="L15" s="159"/>
      <c r="M15" s="159"/>
      <c r="N15" s="159"/>
      <c r="O15" s="159"/>
      <c r="P15" s="159"/>
      <c r="Q15" s="159"/>
      <c r="R15" s="159"/>
      <c r="S15" s="159"/>
      <c r="T15" s="270"/>
      <c r="U15" s="270"/>
      <c r="V15" s="270"/>
      <c r="W15" s="270"/>
      <c r="X15" s="270"/>
      <c r="Y15" s="159"/>
      <c r="Z15" s="292"/>
      <c r="AA15" s="293"/>
      <c r="AB15" s="293"/>
      <c r="AC15" s="293"/>
      <c r="AD15" s="293"/>
      <c r="AE15" s="293"/>
      <c r="AF15" s="293"/>
      <c r="AG15" s="293"/>
      <c r="AH15" s="293"/>
      <c r="AI15" s="293"/>
      <c r="AJ15" s="293"/>
      <c r="AK15" s="293"/>
      <c r="AL15" s="293"/>
      <c r="AM15" s="293"/>
    </row>
    <row r="16" s="154" customFormat="1" ht="5.1" customHeight="1" spans="1:39">
      <c r="A16" s="159"/>
      <c r="B16" s="159"/>
      <c r="C16" s="159"/>
      <c r="D16" s="159"/>
      <c r="E16" s="159"/>
      <c r="F16" s="159"/>
      <c r="G16" s="159"/>
      <c r="H16" s="159"/>
      <c r="I16" s="159"/>
      <c r="J16" s="159"/>
      <c r="K16" s="159"/>
      <c r="L16" s="159"/>
      <c r="M16" s="159"/>
      <c r="N16" s="159"/>
      <c r="O16" s="159"/>
      <c r="P16" s="159"/>
      <c r="Q16" s="159"/>
      <c r="R16" s="159"/>
      <c r="S16" s="159"/>
      <c r="T16" s="270"/>
      <c r="U16" s="270"/>
      <c r="V16" s="270"/>
      <c r="W16" s="270"/>
      <c r="X16" s="270"/>
      <c r="Y16" s="159"/>
      <c r="Z16" s="292"/>
      <c r="AA16" s="293"/>
      <c r="AB16" s="293"/>
      <c r="AC16" s="293"/>
      <c r="AD16" s="293"/>
      <c r="AE16" s="293"/>
      <c r="AF16" s="293"/>
      <c r="AG16" s="293"/>
      <c r="AH16" s="293"/>
      <c r="AI16" s="293"/>
      <c r="AJ16" s="293"/>
      <c r="AK16" s="293"/>
      <c r="AL16" s="293"/>
      <c r="AM16" s="293"/>
    </row>
    <row r="17" s="155" customFormat="1" ht="18" customHeight="1" spans="1:39">
      <c r="A17" s="159"/>
      <c r="B17" s="184" t="s">
        <v>88</v>
      </c>
      <c r="C17" s="185"/>
      <c r="D17" s="185"/>
      <c r="E17" s="186"/>
      <c r="F17" s="187" t="s">
        <v>37</v>
      </c>
      <c r="G17" s="188"/>
      <c r="H17" s="188"/>
      <c r="I17" s="188"/>
      <c r="J17" s="188"/>
      <c r="K17" s="188"/>
      <c r="L17" s="188"/>
      <c r="M17" s="230"/>
      <c r="N17" s="419"/>
      <c r="O17" s="420"/>
      <c r="P17" s="420"/>
      <c r="Q17" s="420"/>
      <c r="R17" s="420"/>
      <c r="S17" s="420"/>
      <c r="T17" s="420"/>
      <c r="U17" s="420"/>
      <c r="V17" s="420"/>
      <c r="W17" s="420"/>
      <c r="X17" s="420"/>
      <c r="Y17" s="429"/>
      <c r="Z17" s="160"/>
      <c r="AA17" s="159"/>
      <c r="AB17" s="159"/>
      <c r="AC17" s="159"/>
      <c r="AD17" s="159"/>
      <c r="AE17" s="159"/>
      <c r="AF17" s="159"/>
      <c r="AG17" s="159"/>
      <c r="AH17" s="159"/>
      <c r="AI17" s="159"/>
      <c r="AJ17" s="159"/>
      <c r="AK17" s="159"/>
      <c r="AL17" s="159"/>
      <c r="AM17" s="159"/>
    </row>
    <row r="18" s="155" customFormat="1" ht="27" customHeight="1" spans="1:39">
      <c r="A18" s="159"/>
      <c r="B18" s="184" t="s">
        <v>89</v>
      </c>
      <c r="C18" s="185"/>
      <c r="D18" s="185"/>
      <c r="E18" s="186"/>
      <c r="F18" s="189"/>
      <c r="G18" s="189"/>
      <c r="H18" s="189"/>
      <c r="I18" s="189"/>
      <c r="J18" s="189"/>
      <c r="K18" s="189"/>
      <c r="L18" s="189"/>
      <c r="M18" s="189"/>
      <c r="N18" s="189"/>
      <c r="O18" s="189"/>
      <c r="P18" s="189"/>
      <c r="Q18" s="189"/>
      <c r="R18" s="189"/>
      <c r="S18" s="189"/>
      <c r="T18" s="189"/>
      <c r="U18" s="189"/>
      <c r="V18" s="189"/>
      <c r="W18" s="189"/>
      <c r="X18" s="189"/>
      <c r="Y18" s="189"/>
      <c r="Z18" s="160"/>
      <c r="AA18" s="159"/>
      <c r="AB18" s="159"/>
      <c r="AC18" s="159"/>
      <c r="AD18" s="159"/>
      <c r="AE18" s="159"/>
      <c r="AF18" s="159"/>
      <c r="AG18" s="159"/>
      <c r="AH18" s="159"/>
      <c r="AI18" s="159"/>
      <c r="AJ18" s="159"/>
      <c r="AK18" s="159"/>
      <c r="AL18" s="159"/>
      <c r="AM18" s="159"/>
    </row>
    <row r="19" s="156" customFormat="1" ht="37.5" customHeight="1" spans="1:39">
      <c r="A19" s="190"/>
      <c r="B19" s="191" t="s">
        <v>90</v>
      </c>
      <c r="C19" s="192"/>
      <c r="D19" s="192"/>
      <c r="E19" s="193"/>
      <c r="F19" s="194" t="s">
        <v>91</v>
      </c>
      <c r="G19" s="194"/>
      <c r="H19" s="195"/>
      <c r="I19" s="195"/>
      <c r="J19" s="194" t="s">
        <v>92</v>
      </c>
      <c r="K19" s="194"/>
      <c r="L19" s="195"/>
      <c r="M19" s="195"/>
      <c r="N19" s="194" t="s">
        <v>93</v>
      </c>
      <c r="O19" s="194"/>
      <c r="P19" s="421"/>
      <c r="Q19" s="421"/>
      <c r="R19" s="194" t="s">
        <v>94</v>
      </c>
      <c r="S19" s="194"/>
      <c r="T19" s="421"/>
      <c r="U19" s="421"/>
      <c r="V19" s="233"/>
      <c r="W19" s="234"/>
      <c r="X19" s="234"/>
      <c r="Y19" s="295"/>
      <c r="Z19" s="296"/>
      <c r="AA19" s="296"/>
      <c r="AB19" s="296"/>
      <c r="AC19" s="296"/>
      <c r="AD19" s="296"/>
      <c r="AE19" s="296"/>
      <c r="AF19" s="296"/>
      <c r="AG19" s="296"/>
      <c r="AH19" s="296"/>
      <c r="AI19" s="296"/>
      <c r="AJ19" s="296"/>
      <c r="AK19" s="296"/>
      <c r="AL19" s="296"/>
      <c r="AM19" s="296"/>
    </row>
    <row r="20" s="156" customFormat="1" ht="39.75" customHeight="1" spans="1:39">
      <c r="A20" s="190"/>
      <c r="B20" s="196"/>
      <c r="C20" s="197"/>
      <c r="D20" s="197"/>
      <c r="E20" s="198"/>
      <c r="F20" s="194" t="s">
        <v>95</v>
      </c>
      <c r="G20" s="194"/>
      <c r="H20" s="199"/>
      <c r="I20" s="235"/>
      <c r="J20" s="235"/>
      <c r="K20" s="235"/>
      <c r="L20" s="235"/>
      <c r="M20" s="235"/>
      <c r="N20" s="235"/>
      <c r="O20" s="235"/>
      <c r="P20" s="235"/>
      <c r="Q20" s="235"/>
      <c r="R20" s="235"/>
      <c r="S20" s="235"/>
      <c r="T20" s="235"/>
      <c r="U20" s="235"/>
      <c r="V20" s="235"/>
      <c r="W20" s="235"/>
      <c r="X20" s="235"/>
      <c r="Y20" s="297"/>
      <c r="Z20" s="296"/>
      <c r="AA20" s="296"/>
      <c r="AB20" s="296"/>
      <c r="AC20" s="296"/>
      <c r="AD20" s="296"/>
      <c r="AE20" s="296"/>
      <c r="AF20" s="296"/>
      <c r="AG20" s="296"/>
      <c r="AH20" s="296"/>
      <c r="AI20" s="296"/>
      <c r="AJ20" s="296"/>
      <c r="AK20" s="296"/>
      <c r="AL20" s="296"/>
      <c r="AM20" s="296"/>
    </row>
    <row r="21" s="156" customFormat="1" ht="45" customHeight="1" spans="1:39">
      <c r="A21" s="190"/>
      <c r="B21" s="205" t="s">
        <v>30</v>
      </c>
      <c r="C21" s="205"/>
      <c r="D21" s="205"/>
      <c r="E21" s="205"/>
      <c r="F21" s="216" t="s">
        <v>96</v>
      </c>
      <c r="G21" s="216"/>
      <c r="H21" s="416"/>
      <c r="I21" s="416"/>
      <c r="J21" s="422" t="s">
        <v>97</v>
      </c>
      <c r="K21" s="422"/>
      <c r="L21" s="423"/>
      <c r="M21" s="423"/>
      <c r="N21" s="216" t="s">
        <v>98</v>
      </c>
      <c r="O21" s="216"/>
      <c r="P21" s="424"/>
      <c r="Q21" s="426"/>
      <c r="R21" s="216" t="s">
        <v>99</v>
      </c>
      <c r="S21" s="216"/>
      <c r="T21" s="237"/>
      <c r="U21" s="237"/>
      <c r="V21" s="216" t="s">
        <v>100</v>
      </c>
      <c r="W21" s="427"/>
      <c r="X21" s="428"/>
      <c r="Y21" s="430"/>
      <c r="Z21" s="296"/>
      <c r="AA21" s="296"/>
      <c r="AB21" s="296"/>
      <c r="AC21" s="296"/>
      <c r="AD21" s="296"/>
      <c r="AE21" s="296"/>
      <c r="AF21" s="296"/>
      <c r="AG21" s="296"/>
      <c r="AH21" s="296"/>
      <c r="AI21" s="296"/>
      <c r="AJ21" s="296"/>
      <c r="AK21" s="296"/>
      <c r="AL21" s="296"/>
      <c r="AM21" s="296"/>
    </row>
    <row r="22" s="157" customFormat="1" ht="13.7" customHeight="1" spans="1:39">
      <c r="A22" s="190"/>
      <c r="B22" s="417" t="s">
        <v>101</v>
      </c>
      <c r="C22" s="418"/>
      <c r="D22" s="418"/>
      <c r="E22" s="418"/>
      <c r="F22" s="418"/>
      <c r="G22" s="418"/>
      <c r="H22" s="418"/>
      <c r="I22" s="418"/>
      <c r="J22" s="418"/>
      <c r="K22" s="418"/>
      <c r="L22" s="418"/>
      <c r="M22" s="418"/>
      <c r="N22" s="418"/>
      <c r="O22" s="418"/>
      <c r="P22" s="418"/>
      <c r="Q22" s="418"/>
      <c r="R22" s="418"/>
      <c r="S22" s="418"/>
      <c r="T22" s="418"/>
      <c r="U22" s="418"/>
      <c r="V22" s="418"/>
      <c r="W22" s="418"/>
      <c r="X22" s="418"/>
      <c r="Y22" s="431"/>
      <c r="Z22" s="190"/>
      <c r="AA22" s="190"/>
      <c r="AB22" s="190"/>
      <c r="AC22" s="190"/>
      <c r="AD22" s="190"/>
      <c r="AE22" s="190"/>
      <c r="AF22" s="190"/>
      <c r="AG22" s="190"/>
      <c r="AH22" s="190"/>
      <c r="AI22" s="190"/>
      <c r="AJ22" s="190"/>
      <c r="AK22" s="190"/>
      <c r="AL22" s="190"/>
      <c r="AM22" s="190"/>
    </row>
    <row r="23" s="157" customFormat="1" ht="37.5" customHeight="1" spans="1:39">
      <c r="A23" s="190"/>
      <c r="B23" s="205" t="s">
        <v>102</v>
      </c>
      <c r="C23" s="205"/>
      <c r="D23" s="205" t="s">
        <v>103</v>
      </c>
      <c r="E23" s="205"/>
      <c r="F23" s="205"/>
      <c r="G23" s="205"/>
      <c r="H23" s="205"/>
      <c r="I23" s="205"/>
      <c r="J23" s="205"/>
      <c r="K23" s="205"/>
      <c r="L23" s="425" t="s">
        <v>36</v>
      </c>
      <c r="M23" s="425"/>
      <c r="N23" s="425"/>
      <c r="O23" s="425"/>
      <c r="P23" s="425"/>
      <c r="Q23" s="425"/>
      <c r="R23" s="425" t="s">
        <v>104</v>
      </c>
      <c r="S23" s="425"/>
      <c r="T23" s="425"/>
      <c r="U23" s="273" t="s">
        <v>105</v>
      </c>
      <c r="V23" s="274"/>
      <c r="W23" s="274"/>
      <c r="X23" s="274"/>
      <c r="Y23" s="299"/>
      <c r="Z23" s="190"/>
      <c r="AA23" s="190"/>
      <c r="AB23" s="190"/>
      <c r="AC23" s="190"/>
      <c r="AD23" s="190"/>
      <c r="AE23" s="190"/>
      <c r="AF23" s="190"/>
      <c r="AG23" s="190"/>
      <c r="AH23" s="190"/>
      <c r="AI23" s="190"/>
      <c r="AJ23" s="190"/>
      <c r="AK23" s="190"/>
      <c r="AL23" s="190"/>
      <c r="AM23" s="190"/>
    </row>
    <row r="24" s="155" customFormat="1" ht="24.75" customHeight="1" spans="1:39">
      <c r="A24" s="159"/>
      <c r="B24" s="206" t="s">
        <v>38</v>
      </c>
      <c r="C24" s="207"/>
      <c r="D24" s="208"/>
      <c r="E24" s="208"/>
      <c r="F24" s="208"/>
      <c r="G24" s="208"/>
      <c r="H24" s="208"/>
      <c r="I24" s="208"/>
      <c r="J24" s="208"/>
      <c r="K24" s="208"/>
      <c r="L24" s="208"/>
      <c r="M24" s="208"/>
      <c r="N24" s="208"/>
      <c r="O24" s="208"/>
      <c r="P24" s="208"/>
      <c r="Q24" s="208"/>
      <c r="R24" s="275"/>
      <c r="S24" s="275"/>
      <c r="T24" s="275"/>
      <c r="U24" s="276"/>
      <c r="V24" s="276"/>
      <c r="W24" s="276"/>
      <c r="X24" s="277" t="s">
        <v>37</v>
      </c>
      <c r="Y24" s="277"/>
      <c r="Z24" s="159"/>
      <c r="AA24" s="159"/>
      <c r="AB24" s="159"/>
      <c r="AC24" s="159"/>
      <c r="AD24" s="159"/>
      <c r="AE24" s="159"/>
      <c r="AF24" s="159"/>
      <c r="AG24" s="159"/>
      <c r="AH24" s="159"/>
      <c r="AI24" s="159"/>
      <c r="AJ24" s="159"/>
      <c r="AK24" s="159"/>
      <c r="AL24" s="159"/>
      <c r="AM24" s="159"/>
    </row>
    <row r="25" s="155" customFormat="1" ht="24.75" customHeight="1" spans="1:39">
      <c r="A25" s="159"/>
      <c r="B25" s="206" t="s">
        <v>106</v>
      </c>
      <c r="C25" s="207"/>
      <c r="D25" s="208"/>
      <c r="E25" s="208"/>
      <c r="F25" s="208"/>
      <c r="G25" s="208"/>
      <c r="H25" s="208"/>
      <c r="I25" s="208"/>
      <c r="J25" s="208"/>
      <c r="K25" s="208"/>
      <c r="L25" s="208"/>
      <c r="M25" s="208"/>
      <c r="N25" s="208"/>
      <c r="O25" s="208"/>
      <c r="P25" s="208"/>
      <c r="Q25" s="208"/>
      <c r="R25" s="275"/>
      <c r="S25" s="275"/>
      <c r="T25" s="275"/>
      <c r="U25" s="276"/>
      <c r="V25" s="276"/>
      <c r="W25" s="276"/>
      <c r="X25" s="277" t="s">
        <v>37</v>
      </c>
      <c r="Y25" s="277"/>
      <c r="Z25" s="159"/>
      <c r="AA25" s="159"/>
      <c r="AB25" s="159"/>
      <c r="AC25" s="159"/>
      <c r="AD25" s="159"/>
      <c r="AE25" s="159"/>
      <c r="AF25" s="159"/>
      <c r="AG25" s="159"/>
      <c r="AH25" s="159"/>
      <c r="AI25" s="159"/>
      <c r="AJ25" s="159"/>
      <c r="AK25" s="159"/>
      <c r="AL25" s="159"/>
      <c r="AM25" s="159"/>
    </row>
    <row r="26" s="155" customFormat="1" ht="24.75" customHeight="1" spans="1:39">
      <c r="A26" s="159"/>
      <c r="B26" s="206" t="s">
        <v>107</v>
      </c>
      <c r="C26" s="207"/>
      <c r="D26" s="208"/>
      <c r="E26" s="208"/>
      <c r="F26" s="208"/>
      <c r="G26" s="208"/>
      <c r="H26" s="208"/>
      <c r="I26" s="208"/>
      <c r="J26" s="208"/>
      <c r="K26" s="208"/>
      <c r="L26" s="208"/>
      <c r="M26" s="208"/>
      <c r="N26" s="208"/>
      <c r="O26" s="208"/>
      <c r="P26" s="208"/>
      <c r="Q26" s="208"/>
      <c r="R26" s="275"/>
      <c r="S26" s="275"/>
      <c r="T26" s="275"/>
      <c r="U26" s="276"/>
      <c r="V26" s="276"/>
      <c r="W26" s="276"/>
      <c r="X26" s="277" t="s">
        <v>37</v>
      </c>
      <c r="Y26" s="277"/>
      <c r="Z26" s="159"/>
      <c r="AA26" s="159"/>
      <c r="AB26" s="159"/>
      <c r="AC26" s="159"/>
      <c r="AD26" s="159"/>
      <c r="AE26" s="159"/>
      <c r="AF26" s="159"/>
      <c r="AG26" s="159"/>
      <c r="AH26" s="159"/>
      <c r="AI26" s="159"/>
      <c r="AJ26" s="159"/>
      <c r="AK26" s="159"/>
      <c r="AL26" s="159"/>
      <c r="AM26" s="159"/>
    </row>
    <row r="27" s="155" customFormat="1" ht="24.75" customHeight="1" spans="1:39">
      <c r="A27" s="159"/>
      <c r="B27" s="206" t="s">
        <v>108</v>
      </c>
      <c r="C27" s="207"/>
      <c r="D27" s="208"/>
      <c r="E27" s="208"/>
      <c r="F27" s="208"/>
      <c r="G27" s="208"/>
      <c r="H27" s="208"/>
      <c r="I27" s="208"/>
      <c r="J27" s="208"/>
      <c r="K27" s="208"/>
      <c r="L27" s="208"/>
      <c r="M27" s="208"/>
      <c r="N27" s="208"/>
      <c r="O27" s="208"/>
      <c r="P27" s="208"/>
      <c r="Q27" s="208"/>
      <c r="R27" s="275"/>
      <c r="S27" s="275"/>
      <c r="T27" s="275"/>
      <c r="U27" s="276"/>
      <c r="V27" s="276"/>
      <c r="W27" s="276"/>
      <c r="X27" s="277" t="s">
        <v>37</v>
      </c>
      <c r="Y27" s="277"/>
      <c r="Z27" s="159"/>
      <c r="AA27" s="159"/>
      <c r="AB27" s="159"/>
      <c r="AC27" s="159"/>
      <c r="AD27" s="159"/>
      <c r="AE27" s="159"/>
      <c r="AF27" s="159"/>
      <c r="AG27" s="159"/>
      <c r="AH27" s="159"/>
      <c r="AI27" s="159"/>
      <c r="AJ27" s="159"/>
      <c r="AK27" s="159"/>
      <c r="AL27" s="159"/>
      <c r="AM27" s="159"/>
    </row>
    <row r="28" s="155" customFormat="1" ht="24.75" customHeight="1" spans="1:39">
      <c r="A28" s="159"/>
      <c r="B28" s="206" t="s">
        <v>109</v>
      </c>
      <c r="C28" s="207"/>
      <c r="D28" s="208"/>
      <c r="E28" s="208"/>
      <c r="F28" s="208"/>
      <c r="G28" s="208"/>
      <c r="H28" s="208"/>
      <c r="I28" s="208"/>
      <c r="J28" s="208"/>
      <c r="K28" s="208"/>
      <c r="L28" s="208"/>
      <c r="M28" s="208"/>
      <c r="N28" s="208"/>
      <c r="O28" s="208"/>
      <c r="P28" s="208"/>
      <c r="Q28" s="208"/>
      <c r="R28" s="275"/>
      <c r="S28" s="275"/>
      <c r="T28" s="275"/>
      <c r="U28" s="276"/>
      <c r="V28" s="276"/>
      <c r="W28" s="276"/>
      <c r="X28" s="277" t="s">
        <v>37</v>
      </c>
      <c r="Y28" s="277"/>
      <c r="Z28" s="159"/>
      <c r="AA28" s="159"/>
      <c r="AB28" s="159"/>
      <c r="AC28" s="159"/>
      <c r="AD28" s="159"/>
      <c r="AE28" s="159"/>
      <c r="AF28" s="159"/>
      <c r="AG28" s="159"/>
      <c r="AH28" s="159"/>
      <c r="AI28" s="159"/>
      <c r="AJ28" s="159"/>
      <c r="AK28" s="159"/>
      <c r="AL28" s="159"/>
      <c r="AM28" s="159"/>
    </row>
    <row r="29" s="155" customFormat="1" ht="24.75" customHeight="1" spans="1:39">
      <c r="A29" s="159"/>
      <c r="B29" s="206" t="s">
        <v>110</v>
      </c>
      <c r="C29" s="207"/>
      <c r="D29" s="208"/>
      <c r="E29" s="208"/>
      <c r="F29" s="208"/>
      <c r="G29" s="208"/>
      <c r="H29" s="208"/>
      <c r="I29" s="208"/>
      <c r="J29" s="208"/>
      <c r="K29" s="208"/>
      <c r="L29" s="208"/>
      <c r="M29" s="208"/>
      <c r="N29" s="208"/>
      <c r="O29" s="208"/>
      <c r="P29" s="208"/>
      <c r="Q29" s="208"/>
      <c r="R29" s="275"/>
      <c r="S29" s="275"/>
      <c r="T29" s="275"/>
      <c r="U29" s="276"/>
      <c r="V29" s="276"/>
      <c r="W29" s="276"/>
      <c r="X29" s="277" t="s">
        <v>37</v>
      </c>
      <c r="Y29" s="277"/>
      <c r="Z29" s="159"/>
      <c r="AA29" s="159"/>
      <c r="AB29" s="159"/>
      <c r="AC29" s="159"/>
      <c r="AD29" s="159"/>
      <c r="AE29" s="159"/>
      <c r="AF29" s="159"/>
      <c r="AG29" s="159"/>
      <c r="AH29" s="159"/>
      <c r="AI29" s="159"/>
      <c r="AJ29" s="159"/>
      <c r="AK29" s="159"/>
      <c r="AL29" s="159"/>
      <c r="AM29" s="159"/>
    </row>
    <row r="30" s="155" customFormat="1" ht="24.75" customHeight="1" spans="1:39">
      <c r="A30" s="159"/>
      <c r="B30" s="206" t="s">
        <v>111</v>
      </c>
      <c r="C30" s="207"/>
      <c r="D30" s="208"/>
      <c r="E30" s="208"/>
      <c r="F30" s="208"/>
      <c r="G30" s="208"/>
      <c r="H30" s="208"/>
      <c r="I30" s="208"/>
      <c r="J30" s="208"/>
      <c r="K30" s="208"/>
      <c r="L30" s="208"/>
      <c r="M30" s="208"/>
      <c r="N30" s="208"/>
      <c r="O30" s="208"/>
      <c r="P30" s="208"/>
      <c r="Q30" s="208"/>
      <c r="R30" s="275"/>
      <c r="S30" s="275"/>
      <c r="T30" s="275"/>
      <c r="U30" s="276"/>
      <c r="V30" s="276"/>
      <c r="W30" s="276"/>
      <c r="X30" s="277" t="s">
        <v>37</v>
      </c>
      <c r="Y30" s="277"/>
      <c r="Z30" s="159"/>
      <c r="AA30" s="159"/>
      <c r="AB30" s="159"/>
      <c r="AC30" s="159"/>
      <c r="AD30" s="159"/>
      <c r="AE30" s="159"/>
      <c r="AF30" s="159"/>
      <c r="AG30" s="159"/>
      <c r="AH30" s="159"/>
      <c r="AI30" s="159"/>
      <c r="AJ30" s="159"/>
      <c r="AK30" s="159"/>
      <c r="AL30" s="159"/>
      <c r="AM30" s="159"/>
    </row>
    <row r="31" s="155" customFormat="1" ht="24.75" customHeight="1" spans="1:39">
      <c r="A31" s="159"/>
      <c r="B31" s="206" t="s">
        <v>112</v>
      </c>
      <c r="C31" s="207"/>
      <c r="D31" s="208"/>
      <c r="E31" s="208"/>
      <c r="F31" s="208"/>
      <c r="G31" s="208"/>
      <c r="H31" s="208"/>
      <c r="I31" s="208"/>
      <c r="J31" s="208"/>
      <c r="K31" s="208"/>
      <c r="L31" s="208"/>
      <c r="M31" s="208"/>
      <c r="N31" s="208"/>
      <c r="O31" s="208"/>
      <c r="P31" s="208"/>
      <c r="Q31" s="208"/>
      <c r="R31" s="275"/>
      <c r="S31" s="275"/>
      <c r="T31" s="275"/>
      <c r="U31" s="276"/>
      <c r="V31" s="276"/>
      <c r="W31" s="276"/>
      <c r="X31" s="277" t="s">
        <v>37</v>
      </c>
      <c r="Y31" s="277"/>
      <c r="Z31" s="159"/>
      <c r="AA31" s="159"/>
      <c r="AB31" s="159"/>
      <c r="AC31" s="159"/>
      <c r="AD31" s="159"/>
      <c r="AE31" s="159"/>
      <c r="AF31" s="159"/>
      <c r="AG31" s="159"/>
      <c r="AH31" s="159"/>
      <c r="AI31" s="159"/>
      <c r="AJ31" s="159"/>
      <c r="AK31" s="159"/>
      <c r="AL31" s="159"/>
      <c r="AM31" s="159"/>
    </row>
    <row r="32" s="155" customFormat="1" ht="24.75" customHeight="1" spans="1:39">
      <c r="A32" s="159"/>
      <c r="B32" s="206" t="s">
        <v>113</v>
      </c>
      <c r="C32" s="207"/>
      <c r="D32" s="208"/>
      <c r="E32" s="208"/>
      <c r="F32" s="208"/>
      <c r="G32" s="208"/>
      <c r="H32" s="208"/>
      <c r="I32" s="208"/>
      <c r="J32" s="208"/>
      <c r="K32" s="208"/>
      <c r="L32" s="208"/>
      <c r="M32" s="208"/>
      <c r="N32" s="208"/>
      <c r="O32" s="208"/>
      <c r="P32" s="208"/>
      <c r="Q32" s="208"/>
      <c r="R32" s="275"/>
      <c r="S32" s="275"/>
      <c r="T32" s="275"/>
      <c r="U32" s="276"/>
      <c r="V32" s="276"/>
      <c r="W32" s="276"/>
      <c r="X32" s="277" t="s">
        <v>37</v>
      </c>
      <c r="Y32" s="277"/>
      <c r="Z32" s="159"/>
      <c r="AA32" s="159"/>
      <c r="AB32" s="159"/>
      <c r="AC32" s="159"/>
      <c r="AD32" s="159"/>
      <c r="AE32" s="159"/>
      <c r="AF32" s="159"/>
      <c r="AG32" s="159"/>
      <c r="AH32" s="159"/>
      <c r="AI32" s="159"/>
      <c r="AJ32" s="159"/>
      <c r="AK32" s="159"/>
      <c r="AL32" s="159"/>
      <c r="AM32" s="159"/>
    </row>
    <row r="33" s="155" customFormat="1" ht="24.75" customHeight="1" spans="1:39">
      <c r="A33" s="159"/>
      <c r="B33" s="206" t="s">
        <v>114</v>
      </c>
      <c r="C33" s="207"/>
      <c r="D33" s="208"/>
      <c r="E33" s="208"/>
      <c r="F33" s="208"/>
      <c r="G33" s="208"/>
      <c r="H33" s="208"/>
      <c r="I33" s="208"/>
      <c r="J33" s="208"/>
      <c r="K33" s="208"/>
      <c r="L33" s="208"/>
      <c r="M33" s="208"/>
      <c r="N33" s="208"/>
      <c r="O33" s="208"/>
      <c r="P33" s="208"/>
      <c r="Q33" s="208"/>
      <c r="R33" s="275"/>
      <c r="S33" s="275"/>
      <c r="T33" s="275"/>
      <c r="U33" s="276"/>
      <c r="V33" s="276"/>
      <c r="W33" s="276"/>
      <c r="X33" s="277" t="s">
        <v>37</v>
      </c>
      <c r="Y33" s="277"/>
      <c r="Z33" s="159"/>
      <c r="AA33" s="159"/>
      <c r="AB33" s="159"/>
      <c r="AC33" s="159"/>
      <c r="AD33" s="159"/>
      <c r="AE33" s="159"/>
      <c r="AF33" s="159"/>
      <c r="AG33" s="159"/>
      <c r="AH33" s="159"/>
      <c r="AI33" s="159"/>
      <c r="AJ33" s="159"/>
      <c r="AK33" s="159"/>
      <c r="AL33" s="159"/>
      <c r="AM33" s="159"/>
    </row>
    <row r="34" s="155" customFormat="1" ht="18" customHeight="1" spans="1:39">
      <c r="A34" s="159"/>
      <c r="B34" s="209"/>
      <c r="C34" s="209"/>
      <c r="D34" s="210"/>
      <c r="E34" s="210"/>
      <c r="F34" s="210"/>
      <c r="G34" s="210"/>
      <c r="H34" s="210"/>
      <c r="I34" s="239"/>
      <c r="J34" s="239"/>
      <c r="K34" s="239"/>
      <c r="L34" s="239"/>
      <c r="M34" s="159"/>
      <c r="N34" s="159"/>
      <c r="O34" s="160"/>
      <c r="P34" s="160"/>
      <c r="Q34" s="160"/>
      <c r="R34" s="278" t="s">
        <v>115</v>
      </c>
      <c r="S34" s="278"/>
      <c r="T34" s="278"/>
      <c r="U34" s="279" t="str">
        <f>IF(SUM(U24:W33)=0,"",SUM(U24:W33))</f>
        <v/>
      </c>
      <c r="V34" s="280"/>
      <c r="W34" s="281"/>
      <c r="X34" s="282"/>
      <c r="Y34" s="282"/>
      <c r="Z34" s="159"/>
      <c r="AA34" s="159"/>
      <c r="AB34" s="159"/>
      <c r="AC34" s="159"/>
      <c r="AD34" s="159"/>
      <c r="AE34" s="159"/>
      <c r="AF34" s="159"/>
      <c r="AG34" s="159"/>
      <c r="AH34" s="159"/>
      <c r="AI34" s="159"/>
      <c r="AJ34" s="159"/>
      <c r="AK34" s="159"/>
      <c r="AL34" s="159"/>
      <c r="AM34" s="159"/>
    </row>
    <row r="35" s="156" customFormat="1" ht="9.95" customHeight="1" spans="1:39">
      <c r="A35" s="190"/>
      <c r="B35" s="211"/>
      <c r="C35" s="211"/>
      <c r="D35" s="211"/>
      <c r="E35" s="211"/>
      <c r="F35" s="212"/>
      <c r="G35" s="213"/>
      <c r="H35" s="213"/>
      <c r="I35" s="213"/>
      <c r="J35" s="213"/>
      <c r="K35" s="213"/>
      <c r="L35" s="213"/>
      <c r="M35" s="213"/>
      <c r="N35" s="190"/>
      <c r="O35" s="190"/>
      <c r="P35" s="190"/>
      <c r="Q35" s="190"/>
      <c r="R35" s="190"/>
      <c r="S35" s="190"/>
      <c r="T35" s="190"/>
      <c r="U35" s="190"/>
      <c r="V35" s="160"/>
      <c r="W35" s="190"/>
      <c r="X35" s="190"/>
      <c r="Y35" s="190"/>
      <c r="Z35" s="296"/>
      <c r="AA35" s="296"/>
      <c r="AB35" s="296"/>
      <c r="AC35" s="296"/>
      <c r="AD35" s="296"/>
      <c r="AE35" s="296"/>
      <c r="AF35" s="296"/>
      <c r="AG35" s="296"/>
      <c r="AH35" s="296"/>
      <c r="AI35" s="296"/>
      <c r="AJ35" s="296"/>
      <c r="AK35" s="296"/>
      <c r="AL35" s="296"/>
      <c r="AM35" s="296"/>
    </row>
    <row r="36" ht="18" customHeight="1" spans="2:25">
      <c r="B36" s="214" t="s">
        <v>116</v>
      </c>
      <c r="C36" s="215"/>
      <c r="D36" s="215"/>
      <c r="E36" s="215"/>
      <c r="F36" s="215"/>
      <c r="G36" s="215"/>
      <c r="H36" s="215"/>
      <c r="I36" s="215"/>
      <c r="J36" s="215"/>
      <c r="K36" s="215"/>
      <c r="L36" s="215"/>
      <c r="M36" s="215"/>
      <c r="N36" s="215"/>
      <c r="O36" s="215"/>
      <c r="P36" s="215"/>
      <c r="Q36" s="215"/>
      <c r="R36" s="215"/>
      <c r="S36" s="215"/>
      <c r="T36" s="215"/>
      <c r="U36" s="215"/>
      <c r="V36" s="215"/>
      <c r="W36" s="215"/>
      <c r="X36" s="215"/>
      <c r="Y36" s="300"/>
    </row>
    <row r="37" ht="18" customHeight="1" spans="2:25">
      <c r="B37" s="205" t="s">
        <v>41</v>
      </c>
      <c r="C37" s="205" t="s">
        <v>117</v>
      </c>
      <c r="D37" s="205"/>
      <c r="E37" s="205" t="s">
        <v>118</v>
      </c>
      <c r="F37" s="216" t="s">
        <v>119</v>
      </c>
      <c r="G37" s="216"/>
      <c r="H37" s="216"/>
      <c r="I37" s="216"/>
      <c r="J37" s="216"/>
      <c r="K37" s="216"/>
      <c r="L37" s="240" t="s">
        <v>120</v>
      </c>
      <c r="M37" s="241"/>
      <c r="N37" s="242" t="s">
        <v>121</v>
      </c>
      <c r="O37" s="242" t="s">
        <v>122</v>
      </c>
      <c r="P37" s="242"/>
      <c r="Q37" s="242" t="s">
        <v>123</v>
      </c>
      <c r="R37" s="242"/>
      <c r="S37" s="242"/>
      <c r="T37" s="242"/>
      <c r="U37" s="242"/>
      <c r="V37" s="242"/>
      <c r="W37" s="216" t="s">
        <v>124</v>
      </c>
      <c r="X37" s="216" t="s">
        <v>125</v>
      </c>
      <c r="Y37" s="216"/>
    </row>
    <row r="38" ht="41.25" customHeight="1" spans="2:25">
      <c r="B38" s="205"/>
      <c r="C38" s="205" t="s">
        <v>102</v>
      </c>
      <c r="D38" s="205" t="s">
        <v>126</v>
      </c>
      <c r="E38" s="205"/>
      <c r="F38" s="216"/>
      <c r="G38" s="216"/>
      <c r="H38" s="216"/>
      <c r="I38" s="216"/>
      <c r="J38" s="216"/>
      <c r="K38" s="216"/>
      <c r="L38" s="243"/>
      <c r="M38" s="244"/>
      <c r="N38" s="242"/>
      <c r="O38" s="242"/>
      <c r="P38" s="242"/>
      <c r="Q38" s="242"/>
      <c r="R38" s="242"/>
      <c r="S38" s="242"/>
      <c r="T38" s="242"/>
      <c r="U38" s="242"/>
      <c r="V38" s="242"/>
      <c r="W38" s="216"/>
      <c r="X38" s="216"/>
      <c r="Y38" s="216"/>
    </row>
    <row r="39" ht="42" customHeight="1" spans="2:25">
      <c r="B39" s="217">
        <v>1</v>
      </c>
      <c r="C39" s="218" t="s">
        <v>37</v>
      </c>
      <c r="D39" s="219"/>
      <c r="E39" s="220"/>
      <c r="F39" s="221"/>
      <c r="G39" s="222"/>
      <c r="H39" s="222"/>
      <c r="I39" s="222"/>
      <c r="J39" s="222"/>
      <c r="K39" s="222"/>
      <c r="L39" s="245" t="s">
        <v>37</v>
      </c>
      <c r="M39" s="246" t="s">
        <v>37</v>
      </c>
      <c r="N39" s="247"/>
      <c r="O39" s="248"/>
      <c r="P39" s="249"/>
      <c r="Q39" s="283"/>
      <c r="R39" s="284"/>
      <c r="S39" s="284"/>
      <c r="T39" s="284"/>
      <c r="U39" s="284"/>
      <c r="V39" s="285"/>
      <c r="W39" s="247"/>
      <c r="X39" s="248"/>
      <c r="Y39" s="249"/>
    </row>
    <row r="40" ht="42" customHeight="1" spans="2:25">
      <c r="B40" s="217">
        <v>2</v>
      </c>
      <c r="C40" s="218" t="s">
        <v>37</v>
      </c>
      <c r="D40" s="219"/>
      <c r="E40" s="220"/>
      <c r="F40" s="221"/>
      <c r="G40" s="222"/>
      <c r="H40" s="222"/>
      <c r="I40" s="222"/>
      <c r="J40" s="222"/>
      <c r="K40" s="222"/>
      <c r="L40" s="245" t="s">
        <v>37</v>
      </c>
      <c r="M40" s="246" t="s">
        <v>37</v>
      </c>
      <c r="N40" s="247"/>
      <c r="O40" s="248"/>
      <c r="P40" s="249"/>
      <c r="Q40" s="283"/>
      <c r="R40" s="284"/>
      <c r="S40" s="284"/>
      <c r="T40" s="284"/>
      <c r="U40" s="284"/>
      <c r="V40" s="285"/>
      <c r="W40" s="247"/>
      <c r="X40" s="248"/>
      <c r="Y40" s="249"/>
    </row>
    <row r="41" ht="42" customHeight="1" spans="2:25">
      <c r="B41" s="217">
        <v>3</v>
      </c>
      <c r="C41" s="218" t="s">
        <v>37</v>
      </c>
      <c r="D41" s="219"/>
      <c r="E41" s="220"/>
      <c r="F41" s="221"/>
      <c r="G41" s="222"/>
      <c r="H41" s="222"/>
      <c r="I41" s="222"/>
      <c r="J41" s="222"/>
      <c r="K41" s="222"/>
      <c r="L41" s="245" t="s">
        <v>37</v>
      </c>
      <c r="M41" s="246" t="s">
        <v>37</v>
      </c>
      <c r="N41" s="247"/>
      <c r="O41" s="248"/>
      <c r="P41" s="249"/>
      <c r="Q41" s="283"/>
      <c r="R41" s="284"/>
      <c r="S41" s="284"/>
      <c r="T41" s="284"/>
      <c r="U41" s="284"/>
      <c r="V41" s="285"/>
      <c r="W41" s="247"/>
      <c r="X41" s="248"/>
      <c r="Y41" s="249"/>
    </row>
    <row r="42" ht="42" customHeight="1" spans="2:25">
      <c r="B42" s="217">
        <v>4</v>
      </c>
      <c r="C42" s="218" t="s">
        <v>37</v>
      </c>
      <c r="D42" s="219"/>
      <c r="E42" s="220"/>
      <c r="F42" s="221"/>
      <c r="G42" s="222"/>
      <c r="H42" s="222"/>
      <c r="I42" s="222"/>
      <c r="J42" s="222"/>
      <c r="K42" s="222"/>
      <c r="L42" s="245" t="s">
        <v>37</v>
      </c>
      <c r="M42" s="246" t="s">
        <v>37</v>
      </c>
      <c r="N42" s="247"/>
      <c r="O42" s="248"/>
      <c r="P42" s="249"/>
      <c r="Q42" s="283"/>
      <c r="R42" s="284"/>
      <c r="S42" s="284"/>
      <c r="T42" s="284"/>
      <c r="U42" s="284"/>
      <c r="V42" s="285"/>
      <c r="W42" s="247"/>
      <c r="X42" s="248"/>
      <c r="Y42" s="249"/>
    </row>
    <row r="43" ht="42" customHeight="1" spans="2:25">
      <c r="B43" s="217">
        <v>5</v>
      </c>
      <c r="C43" s="218" t="s">
        <v>37</v>
      </c>
      <c r="D43" s="219"/>
      <c r="E43" s="220"/>
      <c r="F43" s="221"/>
      <c r="G43" s="222"/>
      <c r="H43" s="222"/>
      <c r="I43" s="222"/>
      <c r="J43" s="222"/>
      <c r="K43" s="222"/>
      <c r="L43" s="245" t="s">
        <v>37</v>
      </c>
      <c r="M43" s="246" t="s">
        <v>37</v>
      </c>
      <c r="N43" s="247"/>
      <c r="O43" s="248"/>
      <c r="P43" s="249"/>
      <c r="Q43" s="283"/>
      <c r="R43" s="284"/>
      <c r="S43" s="284"/>
      <c r="T43" s="284"/>
      <c r="U43" s="284"/>
      <c r="V43" s="285"/>
      <c r="W43" s="247"/>
      <c r="X43" s="248"/>
      <c r="Y43" s="249"/>
    </row>
    <row r="44" ht="42" customHeight="1" spans="2:25">
      <c r="B44" s="217">
        <v>6</v>
      </c>
      <c r="C44" s="218" t="s">
        <v>37</v>
      </c>
      <c r="D44" s="219"/>
      <c r="E44" s="220"/>
      <c r="F44" s="221"/>
      <c r="G44" s="222"/>
      <c r="H44" s="222"/>
      <c r="I44" s="222"/>
      <c r="J44" s="222"/>
      <c r="K44" s="222"/>
      <c r="L44" s="245" t="s">
        <v>37</v>
      </c>
      <c r="M44" s="246" t="s">
        <v>37</v>
      </c>
      <c r="N44" s="247"/>
      <c r="O44" s="248"/>
      <c r="P44" s="249"/>
      <c r="Q44" s="283"/>
      <c r="R44" s="284"/>
      <c r="S44" s="284"/>
      <c r="T44" s="284"/>
      <c r="U44" s="284"/>
      <c r="V44" s="285"/>
      <c r="W44" s="247"/>
      <c r="X44" s="248"/>
      <c r="Y44" s="249"/>
    </row>
    <row r="45" ht="42" customHeight="1" spans="2:25">
      <c r="B45" s="217">
        <v>7</v>
      </c>
      <c r="C45" s="218" t="s">
        <v>37</v>
      </c>
      <c r="D45" s="219"/>
      <c r="E45" s="220"/>
      <c r="F45" s="221"/>
      <c r="G45" s="222"/>
      <c r="H45" s="222"/>
      <c r="I45" s="222"/>
      <c r="J45" s="222"/>
      <c r="K45" s="222"/>
      <c r="L45" s="245" t="s">
        <v>37</v>
      </c>
      <c r="M45" s="246" t="s">
        <v>37</v>
      </c>
      <c r="N45" s="247"/>
      <c r="O45" s="248"/>
      <c r="P45" s="249"/>
      <c r="Q45" s="283"/>
      <c r="R45" s="284"/>
      <c r="S45" s="284"/>
      <c r="T45" s="284"/>
      <c r="U45" s="284"/>
      <c r="V45" s="285"/>
      <c r="W45" s="247"/>
      <c r="X45" s="248"/>
      <c r="Y45" s="249"/>
    </row>
    <row r="46" ht="42" customHeight="1" spans="2:25">
      <c r="B46" s="217">
        <v>8</v>
      </c>
      <c r="C46" s="218" t="s">
        <v>37</v>
      </c>
      <c r="D46" s="219"/>
      <c r="E46" s="220"/>
      <c r="F46" s="221"/>
      <c r="G46" s="222"/>
      <c r="H46" s="222"/>
      <c r="I46" s="222"/>
      <c r="J46" s="222"/>
      <c r="K46" s="222"/>
      <c r="L46" s="245" t="s">
        <v>37</v>
      </c>
      <c r="M46" s="246" t="s">
        <v>37</v>
      </c>
      <c r="N46" s="247"/>
      <c r="O46" s="248"/>
      <c r="P46" s="249"/>
      <c r="Q46" s="283"/>
      <c r="R46" s="284"/>
      <c r="S46" s="284"/>
      <c r="T46" s="284"/>
      <c r="U46" s="284"/>
      <c r="V46" s="285"/>
      <c r="W46" s="247"/>
      <c r="X46" s="248"/>
      <c r="Y46" s="249"/>
    </row>
    <row r="47" ht="42" customHeight="1" spans="2:25">
      <c r="B47" s="217">
        <v>9</v>
      </c>
      <c r="C47" s="218" t="s">
        <v>37</v>
      </c>
      <c r="D47" s="219"/>
      <c r="E47" s="220"/>
      <c r="F47" s="221"/>
      <c r="G47" s="222"/>
      <c r="H47" s="222"/>
      <c r="I47" s="222"/>
      <c r="J47" s="222"/>
      <c r="K47" s="222"/>
      <c r="L47" s="245" t="s">
        <v>37</v>
      </c>
      <c r="M47" s="246" t="s">
        <v>37</v>
      </c>
      <c r="N47" s="247"/>
      <c r="O47" s="248"/>
      <c r="P47" s="249"/>
      <c r="Q47" s="283"/>
      <c r="R47" s="284"/>
      <c r="S47" s="284"/>
      <c r="T47" s="284"/>
      <c r="U47" s="284"/>
      <c r="V47" s="285"/>
      <c r="W47" s="247"/>
      <c r="X47" s="248"/>
      <c r="Y47" s="249"/>
    </row>
    <row r="48" ht="42" customHeight="1" spans="1:26">
      <c r="A48" s="160"/>
      <c r="B48" s="217">
        <v>10</v>
      </c>
      <c r="C48" s="218" t="s">
        <v>37</v>
      </c>
      <c r="D48" s="219"/>
      <c r="E48" s="220"/>
      <c r="F48" s="221"/>
      <c r="G48" s="222"/>
      <c r="H48" s="222"/>
      <c r="I48" s="222"/>
      <c r="J48" s="222"/>
      <c r="K48" s="222"/>
      <c r="L48" s="245" t="s">
        <v>37</v>
      </c>
      <c r="M48" s="246" t="s">
        <v>37</v>
      </c>
      <c r="N48" s="247"/>
      <c r="O48" s="248"/>
      <c r="P48" s="249"/>
      <c r="Q48" s="283"/>
      <c r="R48" s="284"/>
      <c r="S48" s="284"/>
      <c r="T48" s="284"/>
      <c r="U48" s="284"/>
      <c r="V48" s="285"/>
      <c r="W48" s="247"/>
      <c r="X48" s="248"/>
      <c r="Y48" s="249"/>
      <c r="Z48" s="286"/>
    </row>
    <row r="49" ht="42" customHeight="1" spans="1:26">
      <c r="A49" s="160"/>
      <c r="B49" s="217">
        <v>11</v>
      </c>
      <c r="C49" s="218" t="s">
        <v>37</v>
      </c>
      <c r="D49" s="219"/>
      <c r="E49" s="220"/>
      <c r="F49" s="221"/>
      <c r="G49" s="222"/>
      <c r="H49" s="222"/>
      <c r="I49" s="222"/>
      <c r="J49" s="222"/>
      <c r="K49" s="222"/>
      <c r="L49" s="245" t="s">
        <v>37</v>
      </c>
      <c r="M49" s="246" t="s">
        <v>37</v>
      </c>
      <c r="N49" s="247"/>
      <c r="O49" s="248"/>
      <c r="P49" s="249"/>
      <c r="Q49" s="283"/>
      <c r="R49" s="284"/>
      <c r="S49" s="284"/>
      <c r="T49" s="284"/>
      <c r="U49" s="284"/>
      <c r="V49" s="285"/>
      <c r="W49" s="247"/>
      <c r="X49" s="248"/>
      <c r="Y49" s="249"/>
      <c r="Z49" s="286"/>
    </row>
    <row r="50" ht="42" customHeight="1" spans="1:26">
      <c r="A50" s="160"/>
      <c r="B50" s="217">
        <v>12</v>
      </c>
      <c r="C50" s="218" t="s">
        <v>37</v>
      </c>
      <c r="D50" s="219"/>
      <c r="E50" s="220"/>
      <c r="F50" s="221"/>
      <c r="G50" s="222"/>
      <c r="H50" s="222"/>
      <c r="I50" s="222"/>
      <c r="J50" s="222"/>
      <c r="K50" s="222"/>
      <c r="L50" s="245" t="s">
        <v>37</v>
      </c>
      <c r="M50" s="246" t="s">
        <v>37</v>
      </c>
      <c r="N50" s="247"/>
      <c r="O50" s="248"/>
      <c r="P50" s="249"/>
      <c r="Q50" s="283"/>
      <c r="R50" s="284"/>
      <c r="S50" s="284"/>
      <c r="T50" s="284"/>
      <c r="U50" s="284"/>
      <c r="V50" s="285"/>
      <c r="W50" s="247"/>
      <c r="X50" s="248"/>
      <c r="Y50" s="249"/>
      <c r="Z50" s="286"/>
    </row>
    <row r="51" s="158" customFormat="1" ht="42" customHeight="1" spans="1:39">
      <c r="A51" s="223"/>
      <c r="B51" s="217">
        <v>13</v>
      </c>
      <c r="C51" s="218" t="s">
        <v>37</v>
      </c>
      <c r="D51" s="219"/>
      <c r="E51" s="220"/>
      <c r="F51" s="221"/>
      <c r="G51" s="222"/>
      <c r="H51" s="222"/>
      <c r="I51" s="222"/>
      <c r="J51" s="222"/>
      <c r="K51" s="222"/>
      <c r="L51" s="245" t="s">
        <v>37</v>
      </c>
      <c r="M51" s="246" t="s">
        <v>37</v>
      </c>
      <c r="N51" s="247"/>
      <c r="O51" s="248"/>
      <c r="P51" s="249"/>
      <c r="Q51" s="283"/>
      <c r="R51" s="284"/>
      <c r="S51" s="284"/>
      <c r="T51" s="284"/>
      <c r="U51" s="284"/>
      <c r="V51" s="285"/>
      <c r="W51" s="247"/>
      <c r="X51" s="248"/>
      <c r="Y51" s="249"/>
      <c r="Z51" s="301"/>
      <c r="AA51" s="301"/>
      <c r="AB51" s="301"/>
      <c r="AC51" s="301"/>
      <c r="AD51" s="301"/>
      <c r="AE51" s="301"/>
      <c r="AF51" s="301"/>
      <c r="AG51" s="301"/>
      <c r="AH51" s="301"/>
      <c r="AI51" s="301"/>
      <c r="AJ51" s="301"/>
      <c r="AK51" s="301"/>
      <c r="AL51" s="301"/>
      <c r="AM51" s="301"/>
    </row>
    <row r="52" s="158" customFormat="1" ht="42" customHeight="1" spans="1:39">
      <c r="A52" s="223"/>
      <c r="B52" s="217">
        <v>14</v>
      </c>
      <c r="C52" s="218" t="s">
        <v>37</v>
      </c>
      <c r="D52" s="219"/>
      <c r="E52" s="220"/>
      <c r="F52" s="221"/>
      <c r="G52" s="222"/>
      <c r="H52" s="222"/>
      <c r="I52" s="222"/>
      <c r="J52" s="222"/>
      <c r="K52" s="222"/>
      <c r="L52" s="245" t="s">
        <v>37</v>
      </c>
      <c r="M52" s="246" t="s">
        <v>37</v>
      </c>
      <c r="N52" s="247"/>
      <c r="O52" s="248"/>
      <c r="P52" s="249"/>
      <c r="Q52" s="283"/>
      <c r="R52" s="284"/>
      <c r="S52" s="284"/>
      <c r="T52" s="284"/>
      <c r="U52" s="284"/>
      <c r="V52" s="285"/>
      <c r="W52" s="247"/>
      <c r="X52" s="248"/>
      <c r="Y52" s="249"/>
      <c r="Z52" s="301"/>
      <c r="AA52" s="301"/>
      <c r="AB52" s="301"/>
      <c r="AC52" s="301"/>
      <c r="AD52" s="301"/>
      <c r="AE52" s="301"/>
      <c r="AF52" s="301"/>
      <c r="AG52" s="301"/>
      <c r="AH52" s="301"/>
      <c r="AI52" s="301"/>
      <c r="AJ52" s="301"/>
      <c r="AK52" s="301"/>
      <c r="AL52" s="301"/>
      <c r="AM52" s="301"/>
    </row>
    <row r="53" s="158" customFormat="1" ht="42" customHeight="1" spans="1:39">
      <c r="A53" s="223"/>
      <c r="B53" s="217">
        <v>15</v>
      </c>
      <c r="C53" s="218" t="s">
        <v>37</v>
      </c>
      <c r="D53" s="219"/>
      <c r="E53" s="220"/>
      <c r="F53" s="221"/>
      <c r="G53" s="222"/>
      <c r="H53" s="222"/>
      <c r="I53" s="222"/>
      <c r="J53" s="222"/>
      <c r="K53" s="222"/>
      <c r="L53" s="245" t="s">
        <v>37</v>
      </c>
      <c r="M53" s="246" t="s">
        <v>37</v>
      </c>
      <c r="N53" s="247"/>
      <c r="O53" s="248"/>
      <c r="P53" s="249"/>
      <c r="Q53" s="283"/>
      <c r="R53" s="284"/>
      <c r="S53" s="284"/>
      <c r="T53" s="284"/>
      <c r="U53" s="284"/>
      <c r="V53" s="285"/>
      <c r="W53" s="247"/>
      <c r="X53" s="248"/>
      <c r="Y53" s="249"/>
      <c r="Z53" s="301"/>
      <c r="AA53" s="301"/>
      <c r="AB53" s="301"/>
      <c r="AC53" s="301"/>
      <c r="AD53" s="301"/>
      <c r="AE53" s="301"/>
      <c r="AF53" s="301"/>
      <c r="AG53" s="301"/>
      <c r="AH53" s="301"/>
      <c r="AI53" s="301"/>
      <c r="AJ53" s="301"/>
      <c r="AK53" s="301"/>
      <c r="AL53" s="301"/>
      <c r="AM53" s="301"/>
    </row>
    <row r="54" s="158" customFormat="1" ht="42" customHeight="1" spans="1:39">
      <c r="A54" s="223"/>
      <c r="B54" s="217">
        <v>16</v>
      </c>
      <c r="C54" s="218" t="s">
        <v>37</v>
      </c>
      <c r="D54" s="219"/>
      <c r="E54" s="220"/>
      <c r="F54" s="221"/>
      <c r="G54" s="222"/>
      <c r="H54" s="222"/>
      <c r="I54" s="222"/>
      <c r="J54" s="222"/>
      <c r="K54" s="222"/>
      <c r="L54" s="245" t="s">
        <v>37</v>
      </c>
      <c r="M54" s="246" t="s">
        <v>37</v>
      </c>
      <c r="N54" s="247"/>
      <c r="O54" s="248"/>
      <c r="P54" s="249"/>
      <c r="Q54" s="283"/>
      <c r="R54" s="284"/>
      <c r="S54" s="284"/>
      <c r="T54" s="284"/>
      <c r="U54" s="284"/>
      <c r="V54" s="285"/>
      <c r="W54" s="247"/>
      <c r="X54" s="248"/>
      <c r="Y54" s="249"/>
      <c r="Z54" s="301"/>
      <c r="AA54" s="301"/>
      <c r="AB54" s="301"/>
      <c r="AC54" s="301"/>
      <c r="AD54" s="301"/>
      <c r="AE54" s="301"/>
      <c r="AF54" s="301"/>
      <c r="AG54" s="301"/>
      <c r="AH54" s="301"/>
      <c r="AI54" s="301"/>
      <c r="AJ54" s="301"/>
      <c r="AK54" s="301"/>
      <c r="AL54" s="301"/>
      <c r="AM54" s="301"/>
    </row>
    <row r="55" s="158" customFormat="1" ht="42" customHeight="1" spans="1:39">
      <c r="A55" s="223"/>
      <c r="B55" s="217">
        <v>17</v>
      </c>
      <c r="C55" s="218" t="s">
        <v>37</v>
      </c>
      <c r="D55" s="219"/>
      <c r="E55" s="220"/>
      <c r="F55" s="221"/>
      <c r="G55" s="222"/>
      <c r="H55" s="222"/>
      <c r="I55" s="222"/>
      <c r="J55" s="222"/>
      <c r="K55" s="222"/>
      <c r="L55" s="245" t="s">
        <v>37</v>
      </c>
      <c r="M55" s="246" t="s">
        <v>37</v>
      </c>
      <c r="N55" s="247"/>
      <c r="O55" s="248"/>
      <c r="P55" s="249"/>
      <c r="Q55" s="283"/>
      <c r="R55" s="284"/>
      <c r="S55" s="284"/>
      <c r="T55" s="284"/>
      <c r="U55" s="284"/>
      <c r="V55" s="285"/>
      <c r="W55" s="247"/>
      <c r="X55" s="248"/>
      <c r="Y55" s="249"/>
      <c r="Z55" s="301"/>
      <c r="AA55" s="301"/>
      <c r="AB55" s="301"/>
      <c r="AC55" s="301"/>
      <c r="AD55" s="301"/>
      <c r="AE55" s="301"/>
      <c r="AF55" s="301"/>
      <c r="AG55" s="301"/>
      <c r="AH55" s="301"/>
      <c r="AI55" s="301"/>
      <c r="AJ55" s="301"/>
      <c r="AK55" s="301"/>
      <c r="AL55" s="301"/>
      <c r="AM55" s="301"/>
    </row>
    <row r="56" s="158" customFormat="1" ht="42" customHeight="1" spans="1:39">
      <c r="A56" s="223"/>
      <c r="B56" s="217">
        <v>18</v>
      </c>
      <c r="C56" s="218" t="s">
        <v>37</v>
      </c>
      <c r="D56" s="219"/>
      <c r="E56" s="220"/>
      <c r="F56" s="221"/>
      <c r="G56" s="222"/>
      <c r="H56" s="222"/>
      <c r="I56" s="222"/>
      <c r="J56" s="222"/>
      <c r="K56" s="222"/>
      <c r="L56" s="245" t="s">
        <v>37</v>
      </c>
      <c r="M56" s="246" t="s">
        <v>37</v>
      </c>
      <c r="N56" s="247"/>
      <c r="O56" s="248"/>
      <c r="P56" s="249"/>
      <c r="Q56" s="283"/>
      <c r="R56" s="284"/>
      <c r="S56" s="284"/>
      <c r="T56" s="284"/>
      <c r="U56" s="284"/>
      <c r="V56" s="285"/>
      <c r="W56" s="247"/>
      <c r="X56" s="248"/>
      <c r="Y56" s="249"/>
      <c r="Z56" s="301"/>
      <c r="AA56" s="301"/>
      <c r="AB56" s="301"/>
      <c r="AC56" s="301"/>
      <c r="AD56" s="301"/>
      <c r="AE56" s="301"/>
      <c r="AF56" s="301"/>
      <c r="AG56" s="301"/>
      <c r="AH56" s="301"/>
      <c r="AI56" s="301"/>
      <c r="AJ56" s="301"/>
      <c r="AK56" s="301"/>
      <c r="AL56" s="301"/>
      <c r="AM56" s="301"/>
    </row>
    <row r="57" s="158" customFormat="1" ht="42" customHeight="1" spans="1:39">
      <c r="A57" s="223"/>
      <c r="B57" s="217">
        <v>19</v>
      </c>
      <c r="C57" s="218" t="s">
        <v>37</v>
      </c>
      <c r="D57" s="219"/>
      <c r="E57" s="220"/>
      <c r="F57" s="221"/>
      <c r="G57" s="222"/>
      <c r="H57" s="222"/>
      <c r="I57" s="222"/>
      <c r="J57" s="222"/>
      <c r="K57" s="222"/>
      <c r="L57" s="245" t="s">
        <v>37</v>
      </c>
      <c r="M57" s="246" t="s">
        <v>37</v>
      </c>
      <c r="N57" s="247"/>
      <c r="O57" s="248"/>
      <c r="P57" s="249"/>
      <c r="Q57" s="283"/>
      <c r="R57" s="284"/>
      <c r="S57" s="284"/>
      <c r="T57" s="284"/>
      <c r="U57" s="284"/>
      <c r="V57" s="285"/>
      <c r="W57" s="247"/>
      <c r="X57" s="248"/>
      <c r="Y57" s="249"/>
      <c r="Z57" s="301"/>
      <c r="AA57" s="301"/>
      <c r="AB57" s="301"/>
      <c r="AC57" s="301"/>
      <c r="AD57" s="301"/>
      <c r="AE57" s="301"/>
      <c r="AF57" s="301"/>
      <c r="AG57" s="301"/>
      <c r="AH57" s="301"/>
      <c r="AI57" s="301"/>
      <c r="AJ57" s="301"/>
      <c r="AK57" s="301"/>
      <c r="AL57" s="301"/>
      <c r="AM57" s="301"/>
    </row>
    <row r="58" ht="42" customHeight="1" spans="2:25">
      <c r="B58" s="217">
        <v>20</v>
      </c>
      <c r="C58" s="218" t="s">
        <v>37</v>
      </c>
      <c r="D58" s="219"/>
      <c r="E58" s="220"/>
      <c r="F58" s="221"/>
      <c r="G58" s="222"/>
      <c r="H58" s="222"/>
      <c r="I58" s="222"/>
      <c r="J58" s="222"/>
      <c r="K58" s="222"/>
      <c r="L58" s="245" t="s">
        <v>37</v>
      </c>
      <c r="M58" s="246" t="s">
        <v>37</v>
      </c>
      <c r="N58" s="247"/>
      <c r="O58" s="248"/>
      <c r="P58" s="249"/>
      <c r="Q58" s="283"/>
      <c r="R58" s="284"/>
      <c r="S58" s="284"/>
      <c r="T58" s="284"/>
      <c r="U58" s="284"/>
      <c r="V58" s="285"/>
      <c r="W58" s="247"/>
      <c r="X58" s="248"/>
      <c r="Y58" s="249"/>
    </row>
    <row r="59" ht="42" customHeight="1" spans="2:25">
      <c r="B59" s="217">
        <v>21</v>
      </c>
      <c r="C59" s="218" t="s">
        <v>37</v>
      </c>
      <c r="D59" s="219"/>
      <c r="E59" s="220"/>
      <c r="F59" s="221"/>
      <c r="G59" s="222"/>
      <c r="H59" s="222"/>
      <c r="I59" s="222"/>
      <c r="J59" s="222"/>
      <c r="K59" s="222"/>
      <c r="L59" s="245" t="s">
        <v>37</v>
      </c>
      <c r="M59" s="246" t="s">
        <v>37</v>
      </c>
      <c r="N59" s="247"/>
      <c r="O59" s="248"/>
      <c r="P59" s="249"/>
      <c r="Q59" s="283"/>
      <c r="R59" s="284"/>
      <c r="S59" s="284"/>
      <c r="T59" s="284"/>
      <c r="U59" s="284"/>
      <c r="V59" s="285"/>
      <c r="W59" s="247"/>
      <c r="X59" s="248"/>
      <c r="Y59" s="249"/>
    </row>
    <row r="60" ht="42" customHeight="1" spans="2:25">
      <c r="B60" s="217">
        <v>22</v>
      </c>
      <c r="C60" s="218" t="s">
        <v>37</v>
      </c>
      <c r="D60" s="219"/>
      <c r="E60" s="220"/>
      <c r="F60" s="221"/>
      <c r="G60" s="222"/>
      <c r="H60" s="222"/>
      <c r="I60" s="222"/>
      <c r="J60" s="222"/>
      <c r="K60" s="222"/>
      <c r="L60" s="245" t="s">
        <v>37</v>
      </c>
      <c r="M60" s="246" t="s">
        <v>37</v>
      </c>
      <c r="N60" s="247"/>
      <c r="O60" s="248"/>
      <c r="P60" s="249"/>
      <c r="Q60" s="283"/>
      <c r="R60" s="284"/>
      <c r="S60" s="284"/>
      <c r="T60" s="284"/>
      <c r="U60" s="284"/>
      <c r="V60" s="285"/>
      <c r="W60" s="247"/>
      <c r="X60" s="248"/>
      <c r="Y60" s="249"/>
    </row>
    <row r="61" ht="42" customHeight="1" spans="2:25">
      <c r="B61" s="217">
        <v>23</v>
      </c>
      <c r="C61" s="218" t="s">
        <v>37</v>
      </c>
      <c r="D61" s="219"/>
      <c r="E61" s="220"/>
      <c r="F61" s="221"/>
      <c r="G61" s="222"/>
      <c r="H61" s="222"/>
      <c r="I61" s="222"/>
      <c r="J61" s="222"/>
      <c r="K61" s="222"/>
      <c r="L61" s="245" t="s">
        <v>37</v>
      </c>
      <c r="M61" s="246" t="s">
        <v>37</v>
      </c>
      <c r="N61" s="247"/>
      <c r="O61" s="248"/>
      <c r="P61" s="249"/>
      <c r="Q61" s="283"/>
      <c r="R61" s="284"/>
      <c r="S61" s="284"/>
      <c r="T61" s="284"/>
      <c r="U61" s="284"/>
      <c r="V61" s="285"/>
      <c r="W61" s="247"/>
      <c r="X61" s="248"/>
      <c r="Y61" s="249"/>
    </row>
    <row r="62" ht="42" customHeight="1" spans="2:25">
      <c r="B62" s="217">
        <v>24</v>
      </c>
      <c r="C62" s="218" t="s">
        <v>37</v>
      </c>
      <c r="D62" s="219"/>
      <c r="E62" s="220"/>
      <c r="F62" s="221"/>
      <c r="G62" s="222"/>
      <c r="H62" s="222"/>
      <c r="I62" s="222"/>
      <c r="J62" s="222"/>
      <c r="K62" s="222"/>
      <c r="L62" s="245" t="s">
        <v>37</v>
      </c>
      <c r="M62" s="246" t="s">
        <v>37</v>
      </c>
      <c r="N62" s="247"/>
      <c r="O62" s="248"/>
      <c r="P62" s="249"/>
      <c r="Q62" s="283"/>
      <c r="R62" s="284"/>
      <c r="S62" s="284"/>
      <c r="T62" s="284"/>
      <c r="U62" s="284"/>
      <c r="V62" s="285"/>
      <c r="W62" s="247"/>
      <c r="X62" s="248"/>
      <c r="Y62" s="249"/>
    </row>
    <row r="63" ht="42" customHeight="1" spans="2:25">
      <c r="B63" s="217">
        <v>25</v>
      </c>
      <c r="C63" s="218" t="s">
        <v>37</v>
      </c>
      <c r="D63" s="219"/>
      <c r="E63" s="220"/>
      <c r="F63" s="221"/>
      <c r="G63" s="222"/>
      <c r="H63" s="222"/>
      <c r="I63" s="222"/>
      <c r="J63" s="222"/>
      <c r="K63" s="222"/>
      <c r="L63" s="245" t="s">
        <v>37</v>
      </c>
      <c r="M63" s="246" t="s">
        <v>37</v>
      </c>
      <c r="N63" s="247"/>
      <c r="O63" s="248"/>
      <c r="P63" s="249"/>
      <c r="Q63" s="283"/>
      <c r="R63" s="284"/>
      <c r="S63" s="284"/>
      <c r="T63" s="284"/>
      <c r="U63" s="284"/>
      <c r="V63" s="285"/>
      <c r="W63" s="247"/>
      <c r="X63" s="248"/>
      <c r="Y63" s="249"/>
    </row>
    <row r="64" ht="42" customHeight="1" spans="2:25">
      <c r="B64" s="217">
        <v>26</v>
      </c>
      <c r="C64" s="218" t="s">
        <v>37</v>
      </c>
      <c r="D64" s="219"/>
      <c r="E64" s="220"/>
      <c r="F64" s="221"/>
      <c r="G64" s="222"/>
      <c r="H64" s="222"/>
      <c r="I64" s="222"/>
      <c r="J64" s="222"/>
      <c r="K64" s="222"/>
      <c r="L64" s="245" t="s">
        <v>37</v>
      </c>
      <c r="M64" s="246" t="s">
        <v>37</v>
      </c>
      <c r="N64" s="247"/>
      <c r="O64" s="248"/>
      <c r="P64" s="249"/>
      <c r="Q64" s="283"/>
      <c r="R64" s="284"/>
      <c r="S64" s="284"/>
      <c r="T64" s="284"/>
      <c r="U64" s="284"/>
      <c r="V64" s="285"/>
      <c r="W64" s="247"/>
      <c r="X64" s="248"/>
      <c r="Y64" s="249"/>
    </row>
    <row r="65" ht="42" customHeight="1" spans="2:25">
      <c r="B65" s="217">
        <v>27</v>
      </c>
      <c r="C65" s="218" t="s">
        <v>37</v>
      </c>
      <c r="D65" s="219"/>
      <c r="E65" s="220"/>
      <c r="F65" s="221"/>
      <c r="G65" s="222"/>
      <c r="H65" s="222"/>
      <c r="I65" s="222"/>
      <c r="J65" s="222"/>
      <c r="K65" s="222"/>
      <c r="L65" s="245" t="s">
        <v>37</v>
      </c>
      <c r="M65" s="246" t="s">
        <v>37</v>
      </c>
      <c r="N65" s="247"/>
      <c r="O65" s="248"/>
      <c r="P65" s="249"/>
      <c r="Q65" s="283"/>
      <c r="R65" s="284"/>
      <c r="S65" s="284"/>
      <c r="T65" s="284"/>
      <c r="U65" s="284"/>
      <c r="V65" s="285"/>
      <c r="W65" s="247"/>
      <c r="X65" s="248"/>
      <c r="Y65" s="249"/>
    </row>
    <row r="66" ht="42" customHeight="1" spans="2:25">
      <c r="B66" s="217">
        <v>28</v>
      </c>
      <c r="C66" s="218" t="s">
        <v>37</v>
      </c>
      <c r="D66" s="219"/>
      <c r="E66" s="220"/>
      <c r="F66" s="221"/>
      <c r="G66" s="222"/>
      <c r="H66" s="222"/>
      <c r="I66" s="222"/>
      <c r="J66" s="222"/>
      <c r="K66" s="222"/>
      <c r="L66" s="245" t="s">
        <v>37</v>
      </c>
      <c r="M66" s="246" t="s">
        <v>37</v>
      </c>
      <c r="N66" s="247"/>
      <c r="O66" s="248"/>
      <c r="P66" s="249"/>
      <c r="Q66" s="283"/>
      <c r="R66" s="284"/>
      <c r="S66" s="284"/>
      <c r="T66" s="284"/>
      <c r="U66" s="284"/>
      <c r="V66" s="285"/>
      <c r="W66" s="247"/>
      <c r="X66" s="248"/>
      <c r="Y66" s="249"/>
    </row>
    <row r="67" ht="42" customHeight="1" spans="2:25">
      <c r="B67" s="217">
        <v>29</v>
      </c>
      <c r="C67" s="218" t="s">
        <v>37</v>
      </c>
      <c r="D67" s="219"/>
      <c r="E67" s="220"/>
      <c r="F67" s="221"/>
      <c r="G67" s="222"/>
      <c r="H67" s="222"/>
      <c r="I67" s="222"/>
      <c r="J67" s="222"/>
      <c r="K67" s="222"/>
      <c r="L67" s="245" t="s">
        <v>37</v>
      </c>
      <c r="M67" s="246" t="s">
        <v>37</v>
      </c>
      <c r="N67" s="247"/>
      <c r="O67" s="248"/>
      <c r="P67" s="249"/>
      <c r="Q67" s="283"/>
      <c r="R67" s="284"/>
      <c r="S67" s="284"/>
      <c r="T67" s="284"/>
      <c r="U67" s="284"/>
      <c r="V67" s="285"/>
      <c r="W67" s="247"/>
      <c r="X67" s="248"/>
      <c r="Y67" s="249"/>
    </row>
    <row r="68" ht="42" customHeight="1" spans="2:25">
      <c r="B68" s="217">
        <v>30</v>
      </c>
      <c r="C68" s="218" t="s">
        <v>37</v>
      </c>
      <c r="D68" s="219"/>
      <c r="E68" s="220"/>
      <c r="F68" s="221"/>
      <c r="G68" s="222"/>
      <c r="H68" s="222"/>
      <c r="I68" s="222"/>
      <c r="J68" s="222"/>
      <c r="K68" s="222"/>
      <c r="L68" s="245" t="s">
        <v>37</v>
      </c>
      <c r="M68" s="246" t="s">
        <v>37</v>
      </c>
      <c r="N68" s="247"/>
      <c r="O68" s="248"/>
      <c r="P68" s="249"/>
      <c r="Q68" s="283"/>
      <c r="R68" s="284"/>
      <c r="S68" s="284"/>
      <c r="T68" s="284"/>
      <c r="U68" s="284"/>
      <c r="V68" s="285"/>
      <c r="W68" s="247"/>
      <c r="X68" s="248"/>
      <c r="Y68" s="249"/>
    </row>
    <row r="69" ht="42" customHeight="1" spans="2:25">
      <c r="B69" s="217">
        <v>31</v>
      </c>
      <c r="C69" s="218" t="s">
        <v>37</v>
      </c>
      <c r="D69" s="219"/>
      <c r="E69" s="220"/>
      <c r="F69" s="221"/>
      <c r="G69" s="222"/>
      <c r="H69" s="222"/>
      <c r="I69" s="222"/>
      <c r="J69" s="222"/>
      <c r="K69" s="222"/>
      <c r="L69" s="245" t="s">
        <v>37</v>
      </c>
      <c r="M69" s="246" t="s">
        <v>37</v>
      </c>
      <c r="N69" s="247"/>
      <c r="O69" s="248"/>
      <c r="P69" s="249"/>
      <c r="Q69" s="283"/>
      <c r="R69" s="284"/>
      <c r="S69" s="284"/>
      <c r="T69" s="284"/>
      <c r="U69" s="284"/>
      <c r="V69" s="285"/>
      <c r="W69" s="247"/>
      <c r="X69" s="248"/>
      <c r="Y69" s="249"/>
    </row>
    <row r="70" ht="42" customHeight="1" spans="2:25">
      <c r="B70" s="217">
        <v>32</v>
      </c>
      <c r="C70" s="218" t="s">
        <v>37</v>
      </c>
      <c r="D70" s="219"/>
      <c r="E70" s="220"/>
      <c r="F70" s="221"/>
      <c r="G70" s="222"/>
      <c r="H70" s="222"/>
      <c r="I70" s="222"/>
      <c r="J70" s="222"/>
      <c r="K70" s="222"/>
      <c r="L70" s="245" t="s">
        <v>37</v>
      </c>
      <c r="M70" s="246" t="s">
        <v>37</v>
      </c>
      <c r="N70" s="247"/>
      <c r="O70" s="248"/>
      <c r="P70" s="249"/>
      <c r="Q70" s="283"/>
      <c r="R70" s="284"/>
      <c r="S70" s="284"/>
      <c r="T70" s="284"/>
      <c r="U70" s="284"/>
      <c r="V70" s="285"/>
      <c r="W70" s="247"/>
      <c r="X70" s="248"/>
      <c r="Y70" s="249"/>
    </row>
    <row r="71" ht="42" customHeight="1" spans="2:25">
      <c r="B71" s="217">
        <v>33</v>
      </c>
      <c r="C71" s="218" t="s">
        <v>37</v>
      </c>
      <c r="D71" s="219"/>
      <c r="E71" s="220"/>
      <c r="F71" s="221"/>
      <c r="G71" s="222"/>
      <c r="H71" s="222"/>
      <c r="I71" s="222"/>
      <c r="J71" s="222"/>
      <c r="K71" s="222"/>
      <c r="L71" s="245" t="s">
        <v>37</v>
      </c>
      <c r="M71" s="246" t="s">
        <v>37</v>
      </c>
      <c r="N71" s="247"/>
      <c r="O71" s="248"/>
      <c r="P71" s="249"/>
      <c r="Q71" s="283"/>
      <c r="R71" s="284"/>
      <c r="S71" s="284"/>
      <c r="T71" s="284"/>
      <c r="U71" s="284"/>
      <c r="V71" s="285"/>
      <c r="W71" s="247"/>
      <c r="X71" s="248"/>
      <c r="Y71" s="249"/>
    </row>
    <row r="72" ht="42" customHeight="1" spans="2:25">
      <c r="B72" s="217">
        <v>34</v>
      </c>
      <c r="C72" s="218" t="s">
        <v>37</v>
      </c>
      <c r="D72" s="219"/>
      <c r="E72" s="220"/>
      <c r="F72" s="221"/>
      <c r="G72" s="222"/>
      <c r="H72" s="222"/>
      <c r="I72" s="222"/>
      <c r="J72" s="222"/>
      <c r="K72" s="222"/>
      <c r="L72" s="245" t="s">
        <v>37</v>
      </c>
      <c r="M72" s="246" t="s">
        <v>37</v>
      </c>
      <c r="N72" s="247"/>
      <c r="O72" s="248"/>
      <c r="P72" s="249"/>
      <c r="Q72" s="283"/>
      <c r="R72" s="284"/>
      <c r="S72" s="284"/>
      <c r="T72" s="284"/>
      <c r="U72" s="284"/>
      <c r="V72" s="285"/>
      <c r="W72" s="247"/>
      <c r="X72" s="248"/>
      <c r="Y72" s="249"/>
    </row>
    <row r="73" ht="42" customHeight="1" spans="2:25">
      <c r="B73" s="217">
        <v>35</v>
      </c>
      <c r="C73" s="218" t="s">
        <v>37</v>
      </c>
      <c r="D73" s="219"/>
      <c r="E73" s="220"/>
      <c r="F73" s="221"/>
      <c r="G73" s="222"/>
      <c r="H73" s="222"/>
      <c r="I73" s="222"/>
      <c r="J73" s="222"/>
      <c r="K73" s="222"/>
      <c r="L73" s="245" t="s">
        <v>37</v>
      </c>
      <c r="M73" s="246" t="s">
        <v>37</v>
      </c>
      <c r="N73" s="247"/>
      <c r="O73" s="248"/>
      <c r="P73" s="249"/>
      <c r="Q73" s="283"/>
      <c r="R73" s="284"/>
      <c r="S73" s="284"/>
      <c r="T73" s="284"/>
      <c r="U73" s="284"/>
      <c r="V73" s="285"/>
      <c r="W73" s="247"/>
      <c r="X73" s="248"/>
      <c r="Y73" s="249"/>
    </row>
    <row r="74" ht="42" customHeight="1" spans="2:25">
      <c r="B74" s="217">
        <v>36</v>
      </c>
      <c r="C74" s="218" t="s">
        <v>37</v>
      </c>
      <c r="D74" s="219"/>
      <c r="E74" s="220"/>
      <c r="F74" s="221"/>
      <c r="G74" s="222"/>
      <c r="H74" s="222"/>
      <c r="I74" s="222"/>
      <c r="J74" s="222"/>
      <c r="K74" s="222"/>
      <c r="L74" s="245" t="s">
        <v>37</v>
      </c>
      <c r="M74" s="246" t="s">
        <v>37</v>
      </c>
      <c r="N74" s="247"/>
      <c r="O74" s="248"/>
      <c r="P74" s="249"/>
      <c r="Q74" s="283"/>
      <c r="R74" s="284"/>
      <c r="S74" s="284"/>
      <c r="T74" s="284"/>
      <c r="U74" s="284"/>
      <c r="V74" s="285"/>
      <c r="W74" s="247"/>
      <c r="X74" s="248"/>
      <c r="Y74" s="249"/>
    </row>
    <row r="75" ht="42" customHeight="1" spans="2:25">
      <c r="B75" s="217">
        <v>37</v>
      </c>
      <c r="C75" s="218" t="s">
        <v>37</v>
      </c>
      <c r="D75" s="219"/>
      <c r="E75" s="220"/>
      <c r="F75" s="221"/>
      <c r="G75" s="222"/>
      <c r="H75" s="222"/>
      <c r="I75" s="222"/>
      <c r="J75" s="222"/>
      <c r="K75" s="222"/>
      <c r="L75" s="245" t="s">
        <v>37</v>
      </c>
      <c r="M75" s="246" t="s">
        <v>37</v>
      </c>
      <c r="N75" s="247"/>
      <c r="O75" s="248"/>
      <c r="P75" s="249"/>
      <c r="Q75" s="283"/>
      <c r="R75" s="284"/>
      <c r="S75" s="284"/>
      <c r="T75" s="284"/>
      <c r="U75" s="284"/>
      <c r="V75" s="285"/>
      <c r="W75" s="247"/>
      <c r="X75" s="248"/>
      <c r="Y75" s="249"/>
    </row>
    <row r="76" ht="42" customHeight="1" spans="2:25">
      <c r="B76" s="217">
        <v>38</v>
      </c>
      <c r="C76" s="218" t="s">
        <v>37</v>
      </c>
      <c r="D76" s="219"/>
      <c r="E76" s="220"/>
      <c r="F76" s="221"/>
      <c r="G76" s="222"/>
      <c r="H76" s="222"/>
      <c r="I76" s="222"/>
      <c r="J76" s="222"/>
      <c r="K76" s="222"/>
      <c r="L76" s="245" t="s">
        <v>37</v>
      </c>
      <c r="M76" s="246" t="s">
        <v>37</v>
      </c>
      <c r="N76" s="247"/>
      <c r="O76" s="248"/>
      <c r="P76" s="249"/>
      <c r="Q76" s="283"/>
      <c r="R76" s="284"/>
      <c r="S76" s="284"/>
      <c r="T76" s="284"/>
      <c r="U76" s="284"/>
      <c r="V76" s="285"/>
      <c r="W76" s="247"/>
      <c r="X76" s="248"/>
      <c r="Y76" s="249"/>
    </row>
    <row r="77" ht="42" customHeight="1" spans="2:25">
      <c r="B77" s="217">
        <v>39</v>
      </c>
      <c r="C77" s="218" t="s">
        <v>37</v>
      </c>
      <c r="D77" s="219"/>
      <c r="E77" s="220"/>
      <c r="F77" s="221"/>
      <c r="G77" s="222"/>
      <c r="H77" s="222"/>
      <c r="I77" s="222"/>
      <c r="J77" s="222"/>
      <c r="K77" s="222"/>
      <c r="L77" s="245" t="s">
        <v>37</v>
      </c>
      <c r="M77" s="246" t="s">
        <v>37</v>
      </c>
      <c r="N77" s="247"/>
      <c r="O77" s="248"/>
      <c r="P77" s="249"/>
      <c r="Q77" s="283"/>
      <c r="R77" s="284"/>
      <c r="S77" s="284"/>
      <c r="T77" s="284"/>
      <c r="U77" s="284"/>
      <c r="V77" s="285"/>
      <c r="W77" s="247"/>
      <c r="X77" s="248"/>
      <c r="Y77" s="249"/>
    </row>
    <row r="78" ht="42" customHeight="1" spans="2:25">
      <c r="B78" s="217">
        <v>40</v>
      </c>
      <c r="C78" s="218" t="s">
        <v>37</v>
      </c>
      <c r="D78" s="219"/>
      <c r="E78" s="220"/>
      <c r="F78" s="221"/>
      <c r="G78" s="222"/>
      <c r="H78" s="222"/>
      <c r="I78" s="222"/>
      <c r="J78" s="222"/>
      <c r="K78" s="222"/>
      <c r="L78" s="245" t="s">
        <v>37</v>
      </c>
      <c r="M78" s="246" t="s">
        <v>37</v>
      </c>
      <c r="N78" s="247"/>
      <c r="O78" s="248"/>
      <c r="P78" s="249"/>
      <c r="Q78" s="283"/>
      <c r="R78" s="284"/>
      <c r="S78" s="284"/>
      <c r="T78" s="284"/>
      <c r="U78" s="284"/>
      <c r="V78" s="285"/>
      <c r="W78" s="247"/>
      <c r="X78" s="248"/>
      <c r="Y78" s="249"/>
    </row>
    <row r="79" ht="42" customHeight="1" spans="2:25">
      <c r="B79" s="217">
        <v>41</v>
      </c>
      <c r="C79" s="218" t="s">
        <v>37</v>
      </c>
      <c r="D79" s="219"/>
      <c r="E79" s="220"/>
      <c r="F79" s="221"/>
      <c r="G79" s="222"/>
      <c r="H79" s="222"/>
      <c r="I79" s="222"/>
      <c r="J79" s="222"/>
      <c r="K79" s="222"/>
      <c r="L79" s="245" t="s">
        <v>37</v>
      </c>
      <c r="M79" s="246" t="s">
        <v>37</v>
      </c>
      <c r="N79" s="247"/>
      <c r="O79" s="248"/>
      <c r="P79" s="249"/>
      <c r="Q79" s="283"/>
      <c r="R79" s="284"/>
      <c r="S79" s="284"/>
      <c r="T79" s="284"/>
      <c r="U79" s="284"/>
      <c r="V79" s="285"/>
      <c r="W79" s="247"/>
      <c r="X79" s="248"/>
      <c r="Y79" s="249"/>
    </row>
    <row r="80" ht="42" customHeight="1" spans="2:25">
      <c r="B80" s="217">
        <v>42</v>
      </c>
      <c r="C80" s="218" t="s">
        <v>37</v>
      </c>
      <c r="D80" s="219"/>
      <c r="E80" s="220"/>
      <c r="F80" s="221"/>
      <c r="G80" s="222"/>
      <c r="H80" s="222"/>
      <c r="I80" s="222"/>
      <c r="J80" s="222"/>
      <c r="K80" s="222"/>
      <c r="L80" s="245" t="s">
        <v>37</v>
      </c>
      <c r="M80" s="246" t="s">
        <v>37</v>
      </c>
      <c r="N80" s="247"/>
      <c r="O80" s="248"/>
      <c r="P80" s="249"/>
      <c r="Q80" s="283"/>
      <c r="R80" s="284"/>
      <c r="S80" s="284"/>
      <c r="T80" s="284"/>
      <c r="U80" s="284"/>
      <c r="V80" s="285"/>
      <c r="W80" s="247"/>
      <c r="X80" s="248"/>
      <c r="Y80" s="249"/>
    </row>
    <row r="81" ht="42" customHeight="1" spans="2:25">
      <c r="B81" s="217">
        <v>43</v>
      </c>
      <c r="C81" s="218" t="s">
        <v>37</v>
      </c>
      <c r="D81" s="219"/>
      <c r="E81" s="220"/>
      <c r="F81" s="221"/>
      <c r="G81" s="222"/>
      <c r="H81" s="222"/>
      <c r="I81" s="222"/>
      <c r="J81" s="222"/>
      <c r="K81" s="222"/>
      <c r="L81" s="245" t="s">
        <v>37</v>
      </c>
      <c r="M81" s="246" t="s">
        <v>37</v>
      </c>
      <c r="N81" s="247"/>
      <c r="O81" s="248"/>
      <c r="P81" s="249"/>
      <c r="Q81" s="283"/>
      <c r="R81" s="284"/>
      <c r="S81" s="284"/>
      <c r="T81" s="284"/>
      <c r="U81" s="284"/>
      <c r="V81" s="285"/>
      <c r="W81" s="247"/>
      <c r="X81" s="248"/>
      <c r="Y81" s="249"/>
    </row>
    <row r="82" ht="42" customHeight="1" spans="2:25">
      <c r="B82" s="217">
        <v>44</v>
      </c>
      <c r="C82" s="218" t="s">
        <v>37</v>
      </c>
      <c r="D82" s="219"/>
      <c r="E82" s="220"/>
      <c r="F82" s="221"/>
      <c r="G82" s="222"/>
      <c r="H82" s="222"/>
      <c r="I82" s="222"/>
      <c r="J82" s="222"/>
      <c r="K82" s="222"/>
      <c r="L82" s="245" t="s">
        <v>37</v>
      </c>
      <c r="M82" s="246" t="s">
        <v>37</v>
      </c>
      <c r="N82" s="247"/>
      <c r="O82" s="248"/>
      <c r="P82" s="249"/>
      <c r="Q82" s="283"/>
      <c r="R82" s="284"/>
      <c r="S82" s="284"/>
      <c r="T82" s="284"/>
      <c r="U82" s="284"/>
      <c r="V82" s="285"/>
      <c r="W82" s="247"/>
      <c r="X82" s="248"/>
      <c r="Y82" s="249"/>
    </row>
    <row r="83" ht="42" customHeight="1" spans="2:25">
      <c r="B83" s="217">
        <v>45</v>
      </c>
      <c r="C83" s="218" t="s">
        <v>37</v>
      </c>
      <c r="D83" s="219"/>
      <c r="E83" s="220"/>
      <c r="F83" s="221"/>
      <c r="G83" s="222"/>
      <c r="H83" s="222"/>
      <c r="I83" s="222"/>
      <c r="J83" s="222"/>
      <c r="K83" s="222"/>
      <c r="L83" s="245" t="s">
        <v>37</v>
      </c>
      <c r="M83" s="246" t="s">
        <v>37</v>
      </c>
      <c r="N83" s="247"/>
      <c r="O83" s="248"/>
      <c r="P83" s="249"/>
      <c r="Q83" s="283"/>
      <c r="R83" s="284"/>
      <c r="S83" s="284"/>
      <c r="T83" s="284"/>
      <c r="U83" s="284"/>
      <c r="V83" s="285"/>
      <c r="W83" s="247"/>
      <c r="X83" s="248"/>
      <c r="Y83" s="249"/>
    </row>
    <row r="84" ht="42" customHeight="1" spans="2:25">
      <c r="B84" s="217">
        <v>46</v>
      </c>
      <c r="C84" s="218" t="s">
        <v>37</v>
      </c>
      <c r="D84" s="219"/>
      <c r="E84" s="220"/>
      <c r="F84" s="221"/>
      <c r="G84" s="222"/>
      <c r="H84" s="222"/>
      <c r="I84" s="222"/>
      <c r="J84" s="222"/>
      <c r="K84" s="222"/>
      <c r="L84" s="245" t="s">
        <v>37</v>
      </c>
      <c r="M84" s="246" t="s">
        <v>37</v>
      </c>
      <c r="N84" s="247"/>
      <c r="O84" s="248"/>
      <c r="P84" s="249"/>
      <c r="Q84" s="283"/>
      <c r="R84" s="284"/>
      <c r="S84" s="284"/>
      <c r="T84" s="284"/>
      <c r="U84" s="284"/>
      <c r="V84" s="285"/>
      <c r="W84" s="247"/>
      <c r="X84" s="248"/>
      <c r="Y84" s="249"/>
    </row>
    <row r="85" ht="42" customHeight="1" spans="2:25">
      <c r="B85" s="217">
        <v>47</v>
      </c>
      <c r="C85" s="218" t="s">
        <v>37</v>
      </c>
      <c r="D85" s="219"/>
      <c r="E85" s="220"/>
      <c r="F85" s="221"/>
      <c r="G85" s="222"/>
      <c r="H85" s="222"/>
      <c r="I85" s="222"/>
      <c r="J85" s="222"/>
      <c r="K85" s="222"/>
      <c r="L85" s="245" t="s">
        <v>37</v>
      </c>
      <c r="M85" s="246" t="s">
        <v>37</v>
      </c>
      <c r="N85" s="247"/>
      <c r="O85" s="248"/>
      <c r="P85" s="249"/>
      <c r="Q85" s="283"/>
      <c r="R85" s="284"/>
      <c r="S85" s="284"/>
      <c r="T85" s="284"/>
      <c r="U85" s="284"/>
      <c r="V85" s="285"/>
      <c r="W85" s="247"/>
      <c r="X85" s="248"/>
      <c r="Y85" s="249"/>
    </row>
    <row r="86" ht="42" customHeight="1" spans="2:25">
      <c r="B86" s="217">
        <v>48</v>
      </c>
      <c r="C86" s="218" t="s">
        <v>37</v>
      </c>
      <c r="D86" s="219"/>
      <c r="E86" s="220"/>
      <c r="F86" s="221"/>
      <c r="G86" s="222"/>
      <c r="H86" s="222"/>
      <c r="I86" s="222"/>
      <c r="J86" s="222"/>
      <c r="K86" s="222"/>
      <c r="L86" s="245" t="s">
        <v>37</v>
      </c>
      <c r="M86" s="246" t="s">
        <v>37</v>
      </c>
      <c r="N86" s="247"/>
      <c r="O86" s="248"/>
      <c r="P86" s="249"/>
      <c r="Q86" s="283"/>
      <c r="R86" s="284"/>
      <c r="S86" s="284"/>
      <c r="T86" s="284"/>
      <c r="U86" s="284"/>
      <c r="V86" s="285"/>
      <c r="W86" s="247"/>
      <c r="X86" s="248"/>
      <c r="Y86" s="249"/>
    </row>
    <row r="87" ht="42" customHeight="1" spans="2:25">
      <c r="B87" s="217">
        <v>49</v>
      </c>
      <c r="C87" s="218" t="s">
        <v>37</v>
      </c>
      <c r="D87" s="219"/>
      <c r="E87" s="220"/>
      <c r="F87" s="221"/>
      <c r="G87" s="222"/>
      <c r="H87" s="222"/>
      <c r="I87" s="222"/>
      <c r="J87" s="222"/>
      <c r="K87" s="222"/>
      <c r="L87" s="245" t="s">
        <v>37</v>
      </c>
      <c r="M87" s="246" t="s">
        <v>37</v>
      </c>
      <c r="N87" s="247"/>
      <c r="O87" s="248"/>
      <c r="P87" s="249"/>
      <c r="Q87" s="283"/>
      <c r="R87" s="284"/>
      <c r="S87" s="284"/>
      <c r="T87" s="284"/>
      <c r="U87" s="284"/>
      <c r="V87" s="285"/>
      <c r="W87" s="247"/>
      <c r="X87" s="248"/>
      <c r="Y87" s="249"/>
    </row>
    <row r="88" ht="42" customHeight="1" spans="2:25">
      <c r="B88" s="217">
        <v>50</v>
      </c>
      <c r="C88" s="218" t="s">
        <v>37</v>
      </c>
      <c r="D88" s="219"/>
      <c r="E88" s="220"/>
      <c r="F88" s="221"/>
      <c r="G88" s="222"/>
      <c r="H88" s="222"/>
      <c r="I88" s="222"/>
      <c r="J88" s="222"/>
      <c r="K88" s="222"/>
      <c r="L88" s="245" t="s">
        <v>37</v>
      </c>
      <c r="M88" s="246" t="s">
        <v>37</v>
      </c>
      <c r="N88" s="247"/>
      <c r="O88" s="248"/>
      <c r="P88" s="249"/>
      <c r="Q88" s="283"/>
      <c r="R88" s="284"/>
      <c r="S88" s="284"/>
      <c r="T88" s="284"/>
      <c r="U88" s="284"/>
      <c r="V88" s="285"/>
      <c r="W88" s="247"/>
      <c r="X88" s="248"/>
      <c r="Y88" s="249"/>
    </row>
    <row r="89" spans="2:25">
      <c r="B89" s="302"/>
      <c r="C89" s="303"/>
      <c r="D89" s="304"/>
      <c r="E89" s="303"/>
      <c r="F89" s="305"/>
      <c r="G89" s="305"/>
      <c r="H89" s="305"/>
      <c r="I89" s="305"/>
      <c r="J89" s="305"/>
      <c r="K89" s="305"/>
      <c r="L89" s="323"/>
      <c r="M89" s="323"/>
      <c r="N89" s="324"/>
      <c r="O89" s="325"/>
      <c r="P89" s="325"/>
      <c r="Q89" s="372"/>
      <c r="R89" s="372"/>
      <c r="S89" s="372"/>
      <c r="T89" s="372"/>
      <c r="U89" s="372"/>
      <c r="V89" s="372"/>
      <c r="W89" s="324"/>
      <c r="X89" s="325"/>
      <c r="Y89" s="392"/>
    </row>
    <row r="90" ht="21" spans="2:25">
      <c r="B90" s="306" t="s">
        <v>127</v>
      </c>
      <c r="C90" s="307"/>
      <c r="D90" s="307"/>
      <c r="E90" s="307"/>
      <c r="F90" s="307"/>
      <c r="G90" s="307"/>
      <c r="H90" s="307"/>
      <c r="I90" s="307"/>
      <c r="J90" s="307"/>
      <c r="K90" s="307"/>
      <c r="L90" s="307"/>
      <c r="M90" s="307"/>
      <c r="N90" s="307"/>
      <c r="O90" s="307"/>
      <c r="P90" s="307"/>
      <c r="Q90" s="307"/>
      <c r="R90" s="307"/>
      <c r="S90" s="307"/>
      <c r="T90" s="307"/>
      <c r="U90" s="307"/>
      <c r="V90" s="307"/>
      <c r="W90" s="307"/>
      <c r="X90" s="307"/>
      <c r="Y90" s="393"/>
    </row>
    <row r="91" spans="2:25">
      <c r="B91" s="308" t="s">
        <v>41</v>
      </c>
      <c r="C91" s="309" t="s">
        <v>128</v>
      </c>
      <c r="D91" s="309"/>
      <c r="E91" s="309"/>
      <c r="F91" s="309"/>
      <c r="G91" s="309"/>
      <c r="H91" s="309"/>
      <c r="I91" s="309"/>
      <c r="J91" s="309" t="s">
        <v>129</v>
      </c>
      <c r="K91" s="309"/>
      <c r="L91" s="309"/>
      <c r="M91" s="309"/>
      <c r="N91" s="309"/>
      <c r="O91" s="309"/>
      <c r="P91" s="309"/>
      <c r="Q91" s="309"/>
      <c r="R91" s="309"/>
      <c r="S91" s="309"/>
      <c r="T91" s="309"/>
      <c r="U91" s="309"/>
      <c r="V91" s="309"/>
      <c r="W91" s="309"/>
      <c r="X91" s="309"/>
      <c r="Y91" s="394"/>
    </row>
    <row r="92" ht="75.75" customHeight="1" spans="2:25">
      <c r="B92" s="308">
        <v>1</v>
      </c>
      <c r="C92" s="310" t="s">
        <v>130</v>
      </c>
      <c r="D92" s="310"/>
      <c r="E92" s="310"/>
      <c r="F92" s="310"/>
      <c r="G92" s="310"/>
      <c r="H92" s="310"/>
      <c r="I92" s="310"/>
      <c r="J92" s="326" t="s">
        <v>131</v>
      </c>
      <c r="K92" s="327"/>
      <c r="L92" s="327"/>
      <c r="M92" s="327"/>
      <c r="N92" s="327"/>
      <c r="O92" s="327"/>
      <c r="P92" s="327"/>
      <c r="Q92" s="327"/>
      <c r="R92" s="327"/>
      <c r="S92" s="327"/>
      <c r="T92" s="327"/>
      <c r="U92" s="327"/>
      <c r="V92" s="327"/>
      <c r="W92" s="327"/>
      <c r="X92" s="327"/>
      <c r="Y92" s="395"/>
    </row>
    <row r="93" ht="27" customHeight="1" spans="2:25">
      <c r="B93" s="308"/>
      <c r="C93" s="310"/>
      <c r="D93" s="310"/>
      <c r="E93" s="310"/>
      <c r="F93" s="310"/>
      <c r="G93" s="310"/>
      <c r="H93" s="310"/>
      <c r="I93" s="310"/>
      <c r="J93" s="328"/>
      <c r="K93" s="329"/>
      <c r="L93" s="329"/>
      <c r="M93" s="329"/>
      <c r="N93" s="329"/>
      <c r="O93" s="329"/>
      <c r="P93" s="329"/>
      <c r="Q93" s="329"/>
      <c r="R93" s="329"/>
      <c r="S93" s="329"/>
      <c r="T93" s="329"/>
      <c r="U93" s="329"/>
      <c r="V93" s="329"/>
      <c r="W93" s="329"/>
      <c r="X93" s="329"/>
      <c r="Y93" s="396"/>
    </row>
    <row r="94" spans="2:25">
      <c r="B94" s="308"/>
      <c r="C94" s="310"/>
      <c r="D94" s="310"/>
      <c r="E94" s="310"/>
      <c r="F94" s="310"/>
      <c r="G94" s="310"/>
      <c r="H94" s="310"/>
      <c r="I94" s="310"/>
      <c r="J94" s="330" t="s">
        <v>132</v>
      </c>
      <c r="K94" s="331"/>
      <c r="L94" s="331"/>
      <c r="M94" s="331"/>
      <c r="N94" s="331"/>
      <c r="O94" s="331"/>
      <c r="P94" s="331"/>
      <c r="Q94" s="331"/>
      <c r="R94" s="331"/>
      <c r="S94" s="331"/>
      <c r="T94" s="331"/>
      <c r="U94" s="331"/>
      <c r="V94" s="331"/>
      <c r="W94" s="331"/>
      <c r="X94" s="331"/>
      <c r="Y94" s="397"/>
    </row>
    <row r="95" ht="26.25" customHeight="1" spans="2:25">
      <c r="B95" s="308"/>
      <c r="C95" s="310"/>
      <c r="D95" s="310"/>
      <c r="E95" s="310"/>
      <c r="F95" s="310"/>
      <c r="G95" s="310"/>
      <c r="H95" s="310"/>
      <c r="I95" s="310"/>
      <c r="J95" s="332"/>
      <c r="K95" s="333"/>
      <c r="L95" s="333"/>
      <c r="M95" s="333"/>
      <c r="N95" s="333"/>
      <c r="O95" s="333"/>
      <c r="P95" s="333"/>
      <c r="Q95" s="333"/>
      <c r="R95" s="333"/>
      <c r="S95" s="333"/>
      <c r="T95" s="333"/>
      <c r="U95" s="333"/>
      <c r="V95" s="333"/>
      <c r="W95" s="333"/>
      <c r="X95" s="333"/>
      <c r="Y95" s="398"/>
    </row>
    <row r="96" ht="99.75" customHeight="1" spans="2:25">
      <c r="B96" s="308">
        <v>2</v>
      </c>
      <c r="C96" s="310" t="s">
        <v>133</v>
      </c>
      <c r="D96" s="310"/>
      <c r="E96" s="310"/>
      <c r="F96" s="310"/>
      <c r="G96" s="310"/>
      <c r="H96" s="310"/>
      <c r="I96" s="310"/>
      <c r="J96" s="334" t="s">
        <v>134</v>
      </c>
      <c r="K96" s="335"/>
      <c r="L96" s="335"/>
      <c r="M96" s="335"/>
      <c r="N96" s="335"/>
      <c r="O96" s="335"/>
      <c r="P96" s="335"/>
      <c r="Q96" s="335"/>
      <c r="R96" s="335"/>
      <c r="S96" s="335"/>
      <c r="T96" s="335"/>
      <c r="U96" s="335"/>
      <c r="V96" s="335"/>
      <c r="W96" s="335"/>
      <c r="X96" s="335"/>
      <c r="Y96" s="399"/>
    </row>
    <row r="97" ht="27" customHeight="1" spans="2:25">
      <c r="B97" s="308"/>
      <c r="C97" s="310"/>
      <c r="D97" s="310"/>
      <c r="E97" s="310"/>
      <c r="F97" s="310"/>
      <c r="G97" s="310"/>
      <c r="H97" s="310"/>
      <c r="I97" s="310"/>
      <c r="J97" s="336"/>
      <c r="K97" s="337"/>
      <c r="L97" s="337"/>
      <c r="M97" s="337"/>
      <c r="N97" s="337"/>
      <c r="O97" s="337"/>
      <c r="P97" s="337"/>
      <c r="Q97" s="337"/>
      <c r="R97" s="337"/>
      <c r="S97" s="337"/>
      <c r="T97" s="337"/>
      <c r="U97" s="337"/>
      <c r="V97" s="337"/>
      <c r="W97" s="337"/>
      <c r="X97" s="337"/>
      <c r="Y97" s="400"/>
    </row>
    <row r="98" spans="2:25">
      <c r="B98" s="308"/>
      <c r="C98" s="310"/>
      <c r="D98" s="310"/>
      <c r="E98" s="310"/>
      <c r="F98" s="310"/>
      <c r="G98" s="310"/>
      <c r="H98" s="310"/>
      <c r="I98" s="310"/>
      <c r="J98" s="338" t="s">
        <v>135</v>
      </c>
      <c r="K98" s="339"/>
      <c r="L98" s="339"/>
      <c r="M98" s="339"/>
      <c r="N98" s="339"/>
      <c r="O98" s="339"/>
      <c r="P98" s="339"/>
      <c r="Q98" s="339"/>
      <c r="R98" s="339"/>
      <c r="S98" s="339"/>
      <c r="T98" s="339"/>
      <c r="U98" s="339"/>
      <c r="V98" s="339"/>
      <c r="W98" s="339"/>
      <c r="X98" s="339"/>
      <c r="Y98" s="401"/>
    </row>
    <row r="99" ht="30.75" customHeight="1" spans="2:25">
      <c r="B99" s="308"/>
      <c r="C99" s="310"/>
      <c r="D99" s="310"/>
      <c r="E99" s="310"/>
      <c r="F99" s="310"/>
      <c r="G99" s="310"/>
      <c r="H99" s="310"/>
      <c r="I99" s="310"/>
      <c r="J99" s="179"/>
      <c r="K99" s="180"/>
      <c r="L99" s="180"/>
      <c r="M99" s="180"/>
      <c r="N99" s="180"/>
      <c r="O99" s="180"/>
      <c r="P99" s="180"/>
      <c r="Q99" s="180"/>
      <c r="R99" s="180"/>
      <c r="S99" s="180"/>
      <c r="T99" s="180"/>
      <c r="U99" s="180"/>
      <c r="V99" s="180"/>
      <c r="W99" s="180"/>
      <c r="X99" s="180"/>
      <c r="Y99" s="402"/>
    </row>
    <row r="100" ht="13.5" spans="1:39">
      <c r="A100" s="155"/>
      <c r="B100" s="311">
        <v>3</v>
      </c>
      <c r="C100" s="312" t="s">
        <v>136</v>
      </c>
      <c r="D100" s="313"/>
      <c r="E100" s="313"/>
      <c r="F100" s="313"/>
      <c r="G100" s="313"/>
      <c r="H100" s="313"/>
      <c r="I100" s="340"/>
      <c r="J100" s="341" t="s">
        <v>137</v>
      </c>
      <c r="K100" s="342"/>
      <c r="L100" s="342"/>
      <c r="M100" s="342"/>
      <c r="N100" s="342"/>
      <c r="O100" s="342"/>
      <c r="P100" s="342"/>
      <c r="Q100" s="342"/>
      <c r="R100" s="342"/>
      <c r="S100" s="342"/>
      <c r="T100" s="342"/>
      <c r="U100" s="342"/>
      <c r="V100" s="342"/>
      <c r="W100" s="342"/>
      <c r="X100" s="342"/>
      <c r="Y100" s="403"/>
      <c r="Z100"/>
      <c r="AA100"/>
      <c r="AB100"/>
      <c r="AC100"/>
      <c r="AD100"/>
      <c r="AE100"/>
      <c r="AF100"/>
      <c r="AG100"/>
      <c r="AH100"/>
      <c r="AI100"/>
      <c r="AJ100"/>
      <c r="AK100"/>
      <c r="AL100"/>
      <c r="AM100"/>
    </row>
    <row r="101" ht="30" customHeight="1" spans="1:39">
      <c r="A101" s="155"/>
      <c r="B101" s="314"/>
      <c r="C101" s="315"/>
      <c r="D101" s="316"/>
      <c r="E101" s="316"/>
      <c r="F101" s="316"/>
      <c r="G101" s="316"/>
      <c r="H101" s="316"/>
      <c r="I101" s="343"/>
      <c r="J101" s="344" t="s">
        <v>30</v>
      </c>
      <c r="K101" s="344"/>
      <c r="L101" s="344"/>
      <c r="M101" s="344"/>
      <c r="N101" s="344" t="s">
        <v>138</v>
      </c>
      <c r="O101" s="344"/>
      <c r="P101" s="345" t="str">
        <f>IF(L21="","",IF(P21="","",HOUR(P21-L21)+ROUND(MINUTE(P21-L21)/60,1)))</f>
        <v/>
      </c>
      <c r="Q101" s="345"/>
      <c r="R101" s="344" t="s">
        <v>139</v>
      </c>
      <c r="S101" s="344"/>
      <c r="T101" s="373" t="str">
        <f>IF(T21="","",T21)</f>
        <v/>
      </c>
      <c r="U101" s="373"/>
      <c r="V101" s="350" t="s">
        <v>140</v>
      </c>
      <c r="W101" s="350"/>
      <c r="X101" s="374" t="str">
        <f>IF(P101="","",IF(T101="","",P101*T101))</f>
        <v/>
      </c>
      <c r="Y101" s="404"/>
      <c r="Z101"/>
      <c r="AA101"/>
      <c r="AB101"/>
      <c r="AC101"/>
      <c r="AD101"/>
      <c r="AE101"/>
      <c r="AF101"/>
      <c r="AG101"/>
      <c r="AH101"/>
      <c r="AI101"/>
      <c r="AJ101"/>
      <c r="AK101"/>
      <c r="AL101"/>
      <c r="AM101"/>
    </row>
    <row r="102" ht="13.5" spans="1:39">
      <c r="A102" s="155"/>
      <c r="B102" s="314"/>
      <c r="C102" s="315"/>
      <c r="D102" s="316"/>
      <c r="E102" s="316"/>
      <c r="F102" s="316"/>
      <c r="G102" s="316"/>
      <c r="H102" s="316"/>
      <c r="I102" s="343"/>
      <c r="J102" s="344" t="s">
        <v>141</v>
      </c>
      <c r="K102" s="344"/>
      <c r="L102" s="344"/>
      <c r="M102" s="344"/>
      <c r="N102" s="346" t="str">
        <f>IF(U34="","",U34)</f>
        <v/>
      </c>
      <c r="O102" s="346"/>
      <c r="P102" s="347"/>
      <c r="Q102" s="375"/>
      <c r="R102" s="375"/>
      <c r="S102" s="375"/>
      <c r="T102" s="376"/>
      <c r="U102" s="376"/>
      <c r="V102" s="376"/>
      <c r="W102" s="376"/>
      <c r="X102" s="376"/>
      <c r="Y102" s="405"/>
      <c r="Z102"/>
      <c r="AA102"/>
      <c r="AB102"/>
      <c r="AC102"/>
      <c r="AD102"/>
      <c r="AE102"/>
      <c r="AF102"/>
      <c r="AG102"/>
      <c r="AH102"/>
      <c r="AI102"/>
      <c r="AJ102"/>
      <c r="AK102"/>
      <c r="AL102"/>
      <c r="AM102"/>
    </row>
    <row r="103" ht="30" customHeight="1" spans="1:39">
      <c r="A103" s="155"/>
      <c r="B103" s="317"/>
      <c r="C103" s="318"/>
      <c r="D103" s="319"/>
      <c r="E103" s="319"/>
      <c r="F103" s="319"/>
      <c r="G103" s="319"/>
      <c r="H103" s="319"/>
      <c r="I103" s="348"/>
      <c r="J103" s="349" t="s">
        <v>142</v>
      </c>
      <c r="K103" s="350"/>
      <c r="L103" s="351">
        <f>COUNTIF(L39:L88,"Issue")</f>
        <v>0</v>
      </c>
      <c r="M103" s="351"/>
      <c r="N103" s="349" t="s">
        <v>143</v>
      </c>
      <c r="O103" s="350"/>
      <c r="P103" s="351">
        <f>COUNTIF(M39:M88,"Defect")</f>
        <v>0</v>
      </c>
      <c r="Q103" s="351"/>
      <c r="R103" s="377"/>
      <c r="S103" s="378"/>
      <c r="T103" s="378"/>
      <c r="U103" s="378"/>
      <c r="V103" s="379"/>
      <c r="W103" s="378"/>
      <c r="X103" s="380"/>
      <c r="Y103" s="406"/>
      <c r="Z103"/>
      <c r="AA103"/>
      <c r="AB103"/>
      <c r="AC103"/>
      <c r="AD103"/>
      <c r="AE103"/>
      <c r="AF103"/>
      <c r="AG103"/>
      <c r="AH103"/>
      <c r="AI103"/>
      <c r="AJ103"/>
      <c r="AK103"/>
      <c r="AL103"/>
      <c r="AM103"/>
    </row>
    <row r="104" ht="13.5" spans="1:39">
      <c r="A104" s="155"/>
      <c r="B104" s="311">
        <v>4</v>
      </c>
      <c r="C104" s="312" t="s">
        <v>144</v>
      </c>
      <c r="D104" s="313"/>
      <c r="E104" s="313"/>
      <c r="F104" s="313"/>
      <c r="G104" s="313"/>
      <c r="H104" s="313"/>
      <c r="I104" s="340"/>
      <c r="J104" s="352" t="s">
        <v>145</v>
      </c>
      <c r="K104" s="353"/>
      <c r="L104" s="353"/>
      <c r="M104" s="353"/>
      <c r="N104" s="353"/>
      <c r="O104" s="353"/>
      <c r="P104" s="354"/>
      <c r="Q104" s="354"/>
      <c r="R104" s="354"/>
      <c r="S104" s="354"/>
      <c r="T104" s="381"/>
      <c r="U104" s="381"/>
      <c r="V104" s="381"/>
      <c r="W104" s="381"/>
      <c r="X104" s="381"/>
      <c r="Y104" s="407"/>
      <c r="Z104"/>
      <c r="AA104"/>
      <c r="AB104"/>
      <c r="AC104"/>
      <c r="AD104"/>
      <c r="AE104"/>
      <c r="AF104"/>
      <c r="AG104"/>
      <c r="AH104"/>
      <c r="AI104"/>
      <c r="AJ104"/>
      <c r="AK104"/>
      <c r="AL104"/>
      <c r="AM104"/>
    </row>
    <row r="105" ht="23.25" customHeight="1" spans="1:39">
      <c r="A105" s="155"/>
      <c r="B105" s="314"/>
      <c r="C105" s="315"/>
      <c r="D105" s="316"/>
      <c r="E105" s="316"/>
      <c r="F105" s="316"/>
      <c r="G105" s="316"/>
      <c r="H105" s="316"/>
      <c r="I105" s="343"/>
      <c r="J105" s="355"/>
      <c r="K105" s="356"/>
      <c r="L105" s="356"/>
      <c r="M105" s="356"/>
      <c r="N105" s="356"/>
      <c r="O105" s="356"/>
      <c r="P105" s="357" t="s">
        <v>146</v>
      </c>
      <c r="Q105" s="382"/>
      <c r="R105" s="383" t="s">
        <v>147</v>
      </c>
      <c r="S105" s="384"/>
      <c r="T105" s="385" t="s">
        <v>148</v>
      </c>
      <c r="U105" s="385"/>
      <c r="V105" s="385"/>
      <c r="W105" s="385"/>
      <c r="X105" s="385"/>
      <c r="Y105" s="408"/>
      <c r="Z105"/>
      <c r="AA105"/>
      <c r="AB105"/>
      <c r="AC105"/>
      <c r="AD105"/>
      <c r="AE105"/>
      <c r="AF105"/>
      <c r="AG105"/>
      <c r="AH105"/>
      <c r="AI105"/>
      <c r="AJ105"/>
      <c r="AK105"/>
      <c r="AL105"/>
      <c r="AM105"/>
    </row>
    <row r="106" ht="27" customHeight="1" spans="1:39">
      <c r="A106" s="155"/>
      <c r="B106" s="314"/>
      <c r="C106" s="315"/>
      <c r="D106" s="316"/>
      <c r="E106" s="316"/>
      <c r="F106" s="316"/>
      <c r="G106" s="316"/>
      <c r="H106" s="316"/>
      <c r="I106" s="343"/>
      <c r="J106" s="358" t="s">
        <v>149</v>
      </c>
      <c r="K106" s="359"/>
      <c r="L106" s="359"/>
      <c r="M106" s="359"/>
      <c r="N106" s="359"/>
      <c r="O106" s="360"/>
      <c r="P106" s="361"/>
      <c r="Q106" s="386"/>
      <c r="R106" s="387" t="str">
        <f>IF(T106="Analys is not required since tailoring is to be implemented","",IF(N102="","",IF(L103="","",L103/N102)))</f>
        <v/>
      </c>
      <c r="S106" s="388"/>
      <c r="T106" s="389" t="s">
        <v>37</v>
      </c>
      <c r="U106" s="390"/>
      <c r="V106" s="390"/>
      <c r="W106" s="390"/>
      <c r="X106" s="390"/>
      <c r="Y106" s="409"/>
      <c r="Z106"/>
      <c r="AA106"/>
      <c r="AB106"/>
      <c r="AC106"/>
      <c r="AD106"/>
      <c r="AE106"/>
      <c r="AF106"/>
      <c r="AG106"/>
      <c r="AH106"/>
      <c r="AI106"/>
      <c r="AJ106"/>
      <c r="AK106"/>
      <c r="AL106"/>
      <c r="AM106"/>
    </row>
    <row r="107" ht="27" customHeight="1" spans="1:39">
      <c r="A107" s="155"/>
      <c r="B107" s="314"/>
      <c r="C107" s="315"/>
      <c r="D107" s="316"/>
      <c r="E107" s="316"/>
      <c r="F107" s="316"/>
      <c r="G107" s="316"/>
      <c r="H107" s="316"/>
      <c r="I107" s="343"/>
      <c r="J107" s="216" t="s">
        <v>150</v>
      </c>
      <c r="K107" s="216"/>
      <c r="L107" s="216"/>
      <c r="M107" s="216"/>
      <c r="N107" s="216"/>
      <c r="O107" s="216"/>
      <c r="P107" s="432"/>
      <c r="Q107" s="432"/>
      <c r="R107" s="439" t="str">
        <f>IF(T107="Analys is not required since tailoring is to be implemented","",IF(P101="","",IF(N102="","",N102/P101)))</f>
        <v/>
      </c>
      <c r="S107" s="439"/>
      <c r="T107" s="389" t="s">
        <v>37</v>
      </c>
      <c r="U107" s="390"/>
      <c r="V107" s="390"/>
      <c r="W107" s="390"/>
      <c r="X107" s="390"/>
      <c r="Y107" s="409"/>
      <c r="Z107"/>
      <c r="AA107"/>
      <c r="AB107"/>
      <c r="AC107"/>
      <c r="AD107"/>
      <c r="AE107"/>
      <c r="AF107"/>
      <c r="AG107"/>
      <c r="AH107"/>
      <c r="AI107"/>
      <c r="AJ107"/>
      <c r="AK107"/>
      <c r="AL107"/>
      <c r="AM107"/>
    </row>
    <row r="108" ht="13.5" spans="1:39">
      <c r="A108" s="155"/>
      <c r="B108" s="314"/>
      <c r="C108" s="315"/>
      <c r="D108" s="316"/>
      <c r="E108" s="316"/>
      <c r="F108" s="316"/>
      <c r="G108" s="316"/>
      <c r="H108" s="316"/>
      <c r="I108" s="343"/>
      <c r="J108" s="433" t="s">
        <v>151</v>
      </c>
      <c r="K108" s="434"/>
      <c r="L108" s="434"/>
      <c r="M108" s="434"/>
      <c r="N108" s="434"/>
      <c r="O108" s="434"/>
      <c r="P108" s="434"/>
      <c r="Q108" s="434"/>
      <c r="R108" s="434"/>
      <c r="S108" s="434"/>
      <c r="T108" s="434"/>
      <c r="U108" s="434"/>
      <c r="V108" s="434"/>
      <c r="W108" s="434"/>
      <c r="X108" s="434"/>
      <c r="Y108" s="440"/>
      <c r="Z108"/>
      <c r="AA108"/>
      <c r="AB108"/>
      <c r="AC108"/>
      <c r="AD108"/>
      <c r="AE108"/>
      <c r="AF108"/>
      <c r="AG108"/>
      <c r="AH108"/>
      <c r="AI108"/>
      <c r="AJ108"/>
      <c r="AK108"/>
      <c r="AL108"/>
      <c r="AM108"/>
    </row>
    <row r="109" ht="13.5" spans="1:39">
      <c r="A109" s="155"/>
      <c r="B109" s="314"/>
      <c r="C109" s="315"/>
      <c r="D109" s="316"/>
      <c r="E109" s="316"/>
      <c r="F109" s="316"/>
      <c r="G109" s="316"/>
      <c r="H109" s="316"/>
      <c r="I109" s="343"/>
      <c r="J109" s="435"/>
      <c r="K109" s="436"/>
      <c r="L109" s="436"/>
      <c r="M109" s="436"/>
      <c r="N109" s="436"/>
      <c r="O109" s="436"/>
      <c r="P109" s="436"/>
      <c r="Q109" s="436"/>
      <c r="R109" s="436"/>
      <c r="S109" s="436"/>
      <c r="T109" s="436"/>
      <c r="U109" s="436"/>
      <c r="V109" s="436"/>
      <c r="W109" s="436"/>
      <c r="X109" s="436"/>
      <c r="Y109" s="441"/>
      <c r="Z109"/>
      <c r="AA109"/>
      <c r="AB109"/>
      <c r="AC109"/>
      <c r="AD109"/>
      <c r="AE109"/>
      <c r="AF109"/>
      <c r="AG109"/>
      <c r="AH109"/>
      <c r="AI109"/>
      <c r="AJ109"/>
      <c r="AK109"/>
      <c r="AL109"/>
      <c r="AM109"/>
    </row>
    <row r="110" ht="13.5" spans="1:39">
      <c r="A110" s="155"/>
      <c r="B110" s="314"/>
      <c r="C110" s="315"/>
      <c r="D110" s="316"/>
      <c r="E110" s="316"/>
      <c r="F110" s="316"/>
      <c r="G110" s="316"/>
      <c r="H110" s="316"/>
      <c r="I110" s="343"/>
      <c r="J110" s="435"/>
      <c r="K110" s="436"/>
      <c r="L110" s="436"/>
      <c r="M110" s="436"/>
      <c r="N110" s="436"/>
      <c r="O110" s="436"/>
      <c r="P110" s="436"/>
      <c r="Q110" s="436"/>
      <c r="R110" s="436"/>
      <c r="S110" s="436"/>
      <c r="T110" s="436"/>
      <c r="U110" s="436"/>
      <c r="V110" s="436"/>
      <c r="W110" s="436"/>
      <c r="X110" s="436"/>
      <c r="Y110" s="441"/>
      <c r="Z110"/>
      <c r="AA110"/>
      <c r="AB110"/>
      <c r="AC110"/>
      <c r="AD110"/>
      <c r="AE110"/>
      <c r="AF110"/>
      <c r="AG110"/>
      <c r="AH110"/>
      <c r="AI110"/>
      <c r="AJ110"/>
      <c r="AK110"/>
      <c r="AL110"/>
      <c r="AM110"/>
    </row>
    <row r="111" ht="13.5" spans="1:39">
      <c r="A111" s="155"/>
      <c r="B111" s="317"/>
      <c r="C111" s="318"/>
      <c r="D111" s="319"/>
      <c r="E111" s="319"/>
      <c r="F111" s="319"/>
      <c r="G111" s="319"/>
      <c r="H111" s="319"/>
      <c r="I111" s="348"/>
      <c r="J111" s="437"/>
      <c r="K111" s="438"/>
      <c r="L111" s="438"/>
      <c r="M111" s="438"/>
      <c r="N111" s="438"/>
      <c r="O111" s="438"/>
      <c r="P111" s="438"/>
      <c r="Q111" s="438"/>
      <c r="R111" s="438"/>
      <c r="S111" s="438"/>
      <c r="T111" s="438"/>
      <c r="U111" s="438"/>
      <c r="V111" s="438"/>
      <c r="W111" s="438"/>
      <c r="X111" s="438"/>
      <c r="Y111" s="442"/>
      <c r="Z111"/>
      <c r="AA111"/>
      <c r="AB111"/>
      <c r="AC111"/>
      <c r="AD111"/>
      <c r="AE111"/>
      <c r="AF111"/>
      <c r="AG111"/>
      <c r="AH111"/>
      <c r="AI111"/>
      <c r="AJ111"/>
      <c r="AK111"/>
      <c r="AL111"/>
      <c r="AM111"/>
    </row>
    <row r="112" ht="13.7" customHeight="1" spans="2:25">
      <c r="B112" s="308">
        <v>5</v>
      </c>
      <c r="C112" s="320" t="s">
        <v>152</v>
      </c>
      <c r="D112" s="320"/>
      <c r="E112" s="320"/>
      <c r="F112" s="320"/>
      <c r="G112" s="320"/>
      <c r="H112" s="320"/>
      <c r="I112" s="320"/>
      <c r="J112" s="368" t="s">
        <v>153</v>
      </c>
      <c r="K112" s="368"/>
      <c r="L112" s="368"/>
      <c r="M112" s="368"/>
      <c r="N112" s="368"/>
      <c r="O112" s="368"/>
      <c r="P112" s="368"/>
      <c r="Q112" s="368"/>
      <c r="R112" s="368"/>
      <c r="S112" s="368"/>
      <c r="T112" s="368"/>
      <c r="U112" s="368"/>
      <c r="V112" s="368"/>
      <c r="W112" s="368"/>
      <c r="X112" s="368"/>
      <c r="Y112" s="413"/>
    </row>
    <row r="113" ht="22.7" customHeight="1" spans="2:25">
      <c r="B113" s="308"/>
      <c r="C113" s="320"/>
      <c r="D113" s="320"/>
      <c r="E113" s="320"/>
      <c r="F113" s="320"/>
      <c r="G113" s="320"/>
      <c r="H113" s="320"/>
      <c r="I113" s="320"/>
      <c r="J113" s="369" t="s">
        <v>37</v>
      </c>
      <c r="K113" s="369"/>
      <c r="L113" s="369"/>
      <c r="M113" s="369"/>
      <c r="N113" s="369"/>
      <c r="O113" s="369"/>
      <c r="P113" s="369"/>
      <c r="Q113" s="369"/>
      <c r="R113" s="369"/>
      <c r="S113" s="369"/>
      <c r="T113" s="369"/>
      <c r="U113" s="369"/>
      <c r="V113" s="369"/>
      <c r="W113" s="369"/>
      <c r="X113" s="369"/>
      <c r="Y113" s="414"/>
    </row>
    <row r="114" ht="32.25" customHeight="1" spans="2:25">
      <c r="B114" s="321"/>
      <c r="C114" s="322"/>
      <c r="D114" s="322"/>
      <c r="E114" s="322"/>
      <c r="F114" s="322"/>
      <c r="G114" s="322"/>
      <c r="H114" s="322"/>
      <c r="I114" s="322"/>
      <c r="J114" s="370"/>
      <c r="K114" s="371"/>
      <c r="L114" s="371"/>
      <c r="M114" s="371"/>
      <c r="N114" s="371"/>
      <c r="O114" s="371"/>
      <c r="P114" s="371"/>
      <c r="Q114" s="371"/>
      <c r="R114" s="371"/>
      <c r="S114" s="371"/>
      <c r="T114" s="371"/>
      <c r="U114" s="371"/>
      <c r="V114" s="371"/>
      <c r="W114" s="371"/>
      <c r="X114" s="371"/>
      <c r="Y114" s="415"/>
    </row>
  </sheetData>
  <mergeCells count="386">
    <mergeCell ref="B1:F1"/>
    <mergeCell ref="Q1:Y1"/>
    <mergeCell ref="B2:E2"/>
    <mergeCell ref="Q2:S2"/>
    <mergeCell ref="T2:Y2"/>
    <mergeCell ref="Q3:S3"/>
    <mergeCell ref="T3:Y3"/>
    <mergeCell ref="G4:I4"/>
    <mergeCell ref="J4:O4"/>
    <mergeCell ref="Q4:S4"/>
    <mergeCell ref="T4:Y4"/>
    <mergeCell ref="G6:I6"/>
    <mergeCell ref="T8:V8"/>
    <mergeCell ref="W8:Y8"/>
    <mergeCell ref="G9:I9"/>
    <mergeCell ref="J9:O9"/>
    <mergeCell ref="G11:I11"/>
    <mergeCell ref="J11:O11"/>
    <mergeCell ref="B17:E17"/>
    <mergeCell ref="F17:M17"/>
    <mergeCell ref="N17:Y17"/>
    <mergeCell ref="B18:E18"/>
    <mergeCell ref="F18:Y18"/>
    <mergeCell ref="F19:G19"/>
    <mergeCell ref="H19:I19"/>
    <mergeCell ref="J19:K19"/>
    <mergeCell ref="L19:M19"/>
    <mergeCell ref="N19:O19"/>
    <mergeCell ref="P19:Q19"/>
    <mergeCell ref="R19:S19"/>
    <mergeCell ref="T19:U19"/>
    <mergeCell ref="V19:W19"/>
    <mergeCell ref="X19:Y19"/>
    <mergeCell ref="F20:G20"/>
    <mergeCell ref="H20:Y20"/>
    <mergeCell ref="B21:E21"/>
    <mergeCell ref="F21:G21"/>
    <mergeCell ref="H21:I21"/>
    <mergeCell ref="J21:K21"/>
    <mergeCell ref="L21:M21"/>
    <mergeCell ref="N21:O21"/>
    <mergeCell ref="P21:Q21"/>
    <mergeCell ref="R21:S21"/>
    <mergeCell ref="T21:U21"/>
    <mergeCell ref="W21:Y21"/>
    <mergeCell ref="B22:Y22"/>
    <mergeCell ref="B23:C23"/>
    <mergeCell ref="D23:K23"/>
    <mergeCell ref="L23:Q23"/>
    <mergeCell ref="R23:T23"/>
    <mergeCell ref="U23:Y23"/>
    <mergeCell ref="B24:C24"/>
    <mergeCell ref="D24:K24"/>
    <mergeCell ref="L24:Q24"/>
    <mergeCell ref="R24:T24"/>
    <mergeCell ref="U24:W24"/>
    <mergeCell ref="X24:Y24"/>
    <mergeCell ref="B25:C25"/>
    <mergeCell ref="D25:K25"/>
    <mergeCell ref="L25:Q25"/>
    <mergeCell ref="R25:T25"/>
    <mergeCell ref="U25:W25"/>
    <mergeCell ref="X25:Y25"/>
    <mergeCell ref="B26:C26"/>
    <mergeCell ref="D26:K26"/>
    <mergeCell ref="L26:Q26"/>
    <mergeCell ref="R26:T26"/>
    <mergeCell ref="U26:W26"/>
    <mergeCell ref="X26:Y26"/>
    <mergeCell ref="B27:C27"/>
    <mergeCell ref="D27:K27"/>
    <mergeCell ref="L27:Q27"/>
    <mergeCell ref="R27:T27"/>
    <mergeCell ref="U27:W27"/>
    <mergeCell ref="X27:Y27"/>
    <mergeCell ref="B28:C28"/>
    <mergeCell ref="D28:K28"/>
    <mergeCell ref="L28:Q28"/>
    <mergeCell ref="R28:T28"/>
    <mergeCell ref="U28:W28"/>
    <mergeCell ref="X28:Y28"/>
    <mergeCell ref="B29:C29"/>
    <mergeCell ref="D29:K29"/>
    <mergeCell ref="L29:Q29"/>
    <mergeCell ref="R29:T29"/>
    <mergeCell ref="U29:W29"/>
    <mergeCell ref="X29:Y29"/>
    <mergeCell ref="B30:C30"/>
    <mergeCell ref="D30:K30"/>
    <mergeCell ref="L30:Q30"/>
    <mergeCell ref="R30:T30"/>
    <mergeCell ref="U30:W30"/>
    <mergeCell ref="X30:Y30"/>
    <mergeCell ref="B31:C31"/>
    <mergeCell ref="D31:K31"/>
    <mergeCell ref="L31:Q31"/>
    <mergeCell ref="R31:T31"/>
    <mergeCell ref="U31:W31"/>
    <mergeCell ref="X31:Y31"/>
    <mergeCell ref="B32:C32"/>
    <mergeCell ref="D32:K32"/>
    <mergeCell ref="L32:Q32"/>
    <mergeCell ref="R32:T32"/>
    <mergeCell ref="U32:W32"/>
    <mergeCell ref="X32:Y32"/>
    <mergeCell ref="B33:C33"/>
    <mergeCell ref="D33:K33"/>
    <mergeCell ref="L33:Q33"/>
    <mergeCell ref="R33:T33"/>
    <mergeCell ref="U33:W33"/>
    <mergeCell ref="X33:Y33"/>
    <mergeCell ref="B34:C34"/>
    <mergeCell ref="D34:H34"/>
    <mergeCell ref="I34:K34"/>
    <mergeCell ref="R34:T34"/>
    <mergeCell ref="U34:W34"/>
    <mergeCell ref="B36:Y36"/>
    <mergeCell ref="C37:D37"/>
    <mergeCell ref="F39:K39"/>
    <mergeCell ref="O39:P39"/>
    <mergeCell ref="Q39:V39"/>
    <mergeCell ref="X39:Y39"/>
    <mergeCell ref="F40:K40"/>
    <mergeCell ref="O40:P40"/>
    <mergeCell ref="Q40:V40"/>
    <mergeCell ref="X40:Y40"/>
    <mergeCell ref="F41:K41"/>
    <mergeCell ref="O41:P41"/>
    <mergeCell ref="Q41:V41"/>
    <mergeCell ref="X41:Y41"/>
    <mergeCell ref="F42:K42"/>
    <mergeCell ref="O42:P42"/>
    <mergeCell ref="Q42:V42"/>
    <mergeCell ref="X42:Y42"/>
    <mergeCell ref="F43:K43"/>
    <mergeCell ref="O43:P43"/>
    <mergeCell ref="Q43:V43"/>
    <mergeCell ref="X43:Y43"/>
    <mergeCell ref="F44:K44"/>
    <mergeCell ref="O44:P44"/>
    <mergeCell ref="Q44:V44"/>
    <mergeCell ref="X44:Y44"/>
    <mergeCell ref="F45:K45"/>
    <mergeCell ref="O45:P45"/>
    <mergeCell ref="Q45:V45"/>
    <mergeCell ref="X45:Y45"/>
    <mergeCell ref="F46:K46"/>
    <mergeCell ref="O46:P46"/>
    <mergeCell ref="Q46:V46"/>
    <mergeCell ref="X46:Y46"/>
    <mergeCell ref="F47:K47"/>
    <mergeCell ref="O47:P47"/>
    <mergeCell ref="Q47:V47"/>
    <mergeCell ref="X47:Y47"/>
    <mergeCell ref="F48:K48"/>
    <mergeCell ref="O48:P48"/>
    <mergeCell ref="Q48:V48"/>
    <mergeCell ref="X48:Y48"/>
    <mergeCell ref="F49:K49"/>
    <mergeCell ref="O49:P49"/>
    <mergeCell ref="Q49:V49"/>
    <mergeCell ref="X49:Y49"/>
    <mergeCell ref="F50:K50"/>
    <mergeCell ref="O50:P50"/>
    <mergeCell ref="Q50:V50"/>
    <mergeCell ref="X50:Y50"/>
    <mergeCell ref="F51:K51"/>
    <mergeCell ref="O51:P51"/>
    <mergeCell ref="Q51:V51"/>
    <mergeCell ref="X51:Y51"/>
    <mergeCell ref="F52:K52"/>
    <mergeCell ref="O52:P52"/>
    <mergeCell ref="Q52:V52"/>
    <mergeCell ref="X52:Y52"/>
    <mergeCell ref="F53:K53"/>
    <mergeCell ref="O53:P53"/>
    <mergeCell ref="Q53:V53"/>
    <mergeCell ref="X53:Y53"/>
    <mergeCell ref="F54:K54"/>
    <mergeCell ref="O54:P54"/>
    <mergeCell ref="Q54:V54"/>
    <mergeCell ref="X54:Y54"/>
    <mergeCell ref="F55:K55"/>
    <mergeCell ref="O55:P55"/>
    <mergeCell ref="Q55:V55"/>
    <mergeCell ref="X55:Y55"/>
    <mergeCell ref="F56:K56"/>
    <mergeCell ref="O56:P56"/>
    <mergeCell ref="Q56:V56"/>
    <mergeCell ref="X56:Y56"/>
    <mergeCell ref="F57:K57"/>
    <mergeCell ref="O57:P57"/>
    <mergeCell ref="Q57:V57"/>
    <mergeCell ref="X57:Y57"/>
    <mergeCell ref="F58:K58"/>
    <mergeCell ref="O58:P58"/>
    <mergeCell ref="Q58:V58"/>
    <mergeCell ref="X58:Y58"/>
    <mergeCell ref="F59:K59"/>
    <mergeCell ref="O59:P59"/>
    <mergeCell ref="Q59:V59"/>
    <mergeCell ref="X59:Y59"/>
    <mergeCell ref="F60:K60"/>
    <mergeCell ref="O60:P60"/>
    <mergeCell ref="Q60:V60"/>
    <mergeCell ref="X60:Y60"/>
    <mergeCell ref="F61:K61"/>
    <mergeCell ref="O61:P61"/>
    <mergeCell ref="Q61:V61"/>
    <mergeCell ref="X61:Y61"/>
    <mergeCell ref="F62:K62"/>
    <mergeCell ref="O62:P62"/>
    <mergeCell ref="Q62:V62"/>
    <mergeCell ref="X62:Y62"/>
    <mergeCell ref="F63:K63"/>
    <mergeCell ref="O63:P63"/>
    <mergeCell ref="Q63:V63"/>
    <mergeCell ref="X63:Y63"/>
    <mergeCell ref="F64:K64"/>
    <mergeCell ref="O64:P64"/>
    <mergeCell ref="Q64:V64"/>
    <mergeCell ref="X64:Y64"/>
    <mergeCell ref="F65:K65"/>
    <mergeCell ref="O65:P65"/>
    <mergeCell ref="Q65:V65"/>
    <mergeCell ref="X65:Y65"/>
    <mergeCell ref="F66:K66"/>
    <mergeCell ref="O66:P66"/>
    <mergeCell ref="Q66:V66"/>
    <mergeCell ref="X66:Y66"/>
    <mergeCell ref="F67:K67"/>
    <mergeCell ref="O67:P67"/>
    <mergeCell ref="Q67:V67"/>
    <mergeCell ref="X67:Y67"/>
    <mergeCell ref="F68:K68"/>
    <mergeCell ref="O68:P68"/>
    <mergeCell ref="Q68:V68"/>
    <mergeCell ref="X68:Y68"/>
    <mergeCell ref="F69:K69"/>
    <mergeCell ref="O69:P69"/>
    <mergeCell ref="Q69:V69"/>
    <mergeCell ref="X69:Y69"/>
    <mergeCell ref="F70:K70"/>
    <mergeCell ref="O70:P70"/>
    <mergeCell ref="Q70:V70"/>
    <mergeCell ref="X70:Y70"/>
    <mergeCell ref="F71:K71"/>
    <mergeCell ref="O71:P71"/>
    <mergeCell ref="Q71:V71"/>
    <mergeCell ref="X71:Y71"/>
    <mergeCell ref="F72:K72"/>
    <mergeCell ref="O72:P72"/>
    <mergeCell ref="Q72:V72"/>
    <mergeCell ref="X72:Y72"/>
    <mergeCell ref="F73:K73"/>
    <mergeCell ref="O73:P73"/>
    <mergeCell ref="Q73:V73"/>
    <mergeCell ref="X73:Y73"/>
    <mergeCell ref="F74:K74"/>
    <mergeCell ref="O74:P74"/>
    <mergeCell ref="Q74:V74"/>
    <mergeCell ref="X74:Y74"/>
    <mergeCell ref="F75:K75"/>
    <mergeCell ref="O75:P75"/>
    <mergeCell ref="Q75:V75"/>
    <mergeCell ref="X75:Y75"/>
    <mergeCell ref="F76:K76"/>
    <mergeCell ref="O76:P76"/>
    <mergeCell ref="Q76:V76"/>
    <mergeCell ref="X76:Y76"/>
    <mergeCell ref="F77:K77"/>
    <mergeCell ref="O77:P77"/>
    <mergeCell ref="Q77:V77"/>
    <mergeCell ref="X77:Y77"/>
    <mergeCell ref="F78:K78"/>
    <mergeCell ref="O78:P78"/>
    <mergeCell ref="Q78:V78"/>
    <mergeCell ref="X78:Y78"/>
    <mergeCell ref="F79:K79"/>
    <mergeCell ref="O79:P79"/>
    <mergeCell ref="Q79:V79"/>
    <mergeCell ref="X79:Y79"/>
    <mergeCell ref="F80:K80"/>
    <mergeCell ref="O80:P80"/>
    <mergeCell ref="Q80:V80"/>
    <mergeCell ref="X80:Y80"/>
    <mergeCell ref="F81:K81"/>
    <mergeCell ref="O81:P81"/>
    <mergeCell ref="Q81:V81"/>
    <mergeCell ref="X81:Y81"/>
    <mergeCell ref="F82:K82"/>
    <mergeCell ref="O82:P82"/>
    <mergeCell ref="Q82:V82"/>
    <mergeCell ref="X82:Y82"/>
    <mergeCell ref="F83:K83"/>
    <mergeCell ref="O83:P83"/>
    <mergeCell ref="Q83:V83"/>
    <mergeCell ref="X83:Y83"/>
    <mergeCell ref="F84:K84"/>
    <mergeCell ref="O84:P84"/>
    <mergeCell ref="Q84:V84"/>
    <mergeCell ref="X84:Y84"/>
    <mergeCell ref="F85:K85"/>
    <mergeCell ref="O85:P85"/>
    <mergeCell ref="Q85:V85"/>
    <mergeCell ref="X85:Y85"/>
    <mergeCell ref="F86:K86"/>
    <mergeCell ref="O86:P86"/>
    <mergeCell ref="Q86:V86"/>
    <mergeCell ref="X86:Y86"/>
    <mergeCell ref="F87:K87"/>
    <mergeCell ref="O87:P87"/>
    <mergeCell ref="Q87:V87"/>
    <mergeCell ref="X87:Y87"/>
    <mergeCell ref="F88:K88"/>
    <mergeCell ref="O88:P88"/>
    <mergeCell ref="Q88:V88"/>
    <mergeCell ref="X88:Y88"/>
    <mergeCell ref="B90:Y90"/>
    <mergeCell ref="C91:I91"/>
    <mergeCell ref="J91:Y91"/>
    <mergeCell ref="J92:Y92"/>
    <mergeCell ref="J93:Y93"/>
    <mergeCell ref="J94:Y94"/>
    <mergeCell ref="J95:Y95"/>
    <mergeCell ref="J96:Y96"/>
    <mergeCell ref="J97:Y97"/>
    <mergeCell ref="J98:Y98"/>
    <mergeCell ref="J99:Y99"/>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P105:Q105"/>
    <mergeCell ref="R105:S105"/>
    <mergeCell ref="T105:Y105"/>
    <mergeCell ref="J106:O106"/>
    <mergeCell ref="P106:Q106"/>
    <mergeCell ref="R106:S106"/>
    <mergeCell ref="T106:Y106"/>
    <mergeCell ref="J107:O107"/>
    <mergeCell ref="P107:Q107"/>
    <mergeCell ref="R107:S107"/>
    <mergeCell ref="T107:Y107"/>
    <mergeCell ref="J108:Y108"/>
    <mergeCell ref="J112:Y112"/>
    <mergeCell ref="J113:Y113"/>
    <mergeCell ref="J114:Y114"/>
    <mergeCell ref="B37:B38"/>
    <mergeCell ref="B92:B95"/>
    <mergeCell ref="B96:B99"/>
    <mergeCell ref="B100:B103"/>
    <mergeCell ref="B104:B111"/>
    <mergeCell ref="B112:B114"/>
    <mergeCell ref="E37:E38"/>
    <mergeCell ref="N37:N38"/>
    <mergeCell ref="W37:W38"/>
    <mergeCell ref="C104:I111"/>
    <mergeCell ref="J104:O105"/>
    <mergeCell ref="J109:Y111"/>
    <mergeCell ref="C100:I103"/>
    <mergeCell ref="F37:K38"/>
    <mergeCell ref="L37:M38"/>
    <mergeCell ref="X37:Y38"/>
    <mergeCell ref="O37:P38"/>
    <mergeCell ref="Q37:V38"/>
    <mergeCell ref="C92:I95"/>
    <mergeCell ref="C96:I99"/>
    <mergeCell ref="C112:I114"/>
    <mergeCell ref="B19:E20"/>
    <mergeCell ref="B3:E13"/>
    <mergeCell ref="T9:V13"/>
    <mergeCell ref="W9:Y13"/>
    <mergeCell ref="T5:Y7"/>
    <mergeCell ref="J6:O7"/>
    <mergeCell ref="Q5:S7"/>
  </mergeCells>
  <conditionalFormatting sqref="T106">
    <cfRule type="cellIs" dxfId="1" priority="2" operator="equal">
      <formula>"(Select from list)"</formula>
    </cfRule>
  </conditionalFormatting>
  <conditionalFormatting sqref="J107:O107">
    <cfRule type="expression" dxfId="2" priority="6">
      <formula>Inspection!#REF!&amp;Inspection!#REF!="Analysis not required since tailoring is to be implemented"</formula>
    </cfRule>
  </conditionalFormatting>
  <conditionalFormatting sqref="P107:S107">
    <cfRule type="expression" dxfId="2" priority="5">
      <formula>$T$107="B"</formula>
    </cfRule>
  </conditionalFormatting>
  <conditionalFormatting sqref="T107">
    <cfRule type="cellIs" dxfId="1" priority="1" operator="equal">
      <formula>"(Select from list)"</formula>
    </cfRule>
  </conditionalFormatting>
  <conditionalFormatting sqref="J114">
    <cfRule type="cellIs" dxfId="3" priority="19" stopIfTrue="1" operator="equal">
      <formula>"　（リスト選択）"</formula>
    </cfRule>
  </conditionalFormatting>
  <conditionalFormatting sqref="H19:I19 L19:M19 P19:Q19 T19:U19 X19:Y19 H20">
    <cfRule type="expression" dxfId="0" priority="70" stopIfTrue="1">
      <formula>#REF!="パスアランド"</formula>
    </cfRule>
  </conditionalFormatting>
  <conditionalFormatting sqref="R106 P106">
    <cfRule type="expression" dxfId="2" priority="9">
      <formula>$T$106="B"</formula>
    </cfRule>
  </conditionalFormatting>
  <conditionalFormatting sqref="J108:Y108 J109">
    <cfRule type="expression" dxfId="2" priority="3">
      <formula>AND($T$106="B",$T$107="B")</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J113:Y113">
      <formula1>"(Select from list),A,B,C,D,E,F"</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M39:M88">
      <formula1>"(Select from list),Defect,Risk,Problem,Other"</formula1>
    </dataValidation>
    <dataValidation type="list" allowBlank="1" showInputMessage="1" showErrorMessage="1" sqref="X24:Y33">
      <formula1>"(Select from list),Line,Page,Number"</formula1>
    </dataValidation>
    <dataValidation type="list" allowBlank="1" showInputMessage="1" showErrorMessage="1" sqref="T106:Y107">
      <formula1>" (Select from list),A,B"</formula1>
    </dataValidation>
  </dataValidations>
  <printOptions horizontalCentered="1"/>
  <pageMargins left="0.393055555555556" right="0.393055555555556" top="0.590277777777778" bottom="0.393055555555556" header="0.313888888888889" footer="0.196527777777778"/>
  <pageSetup paperSize="9" scale="67" fitToHeight="0" orientation="portrait"/>
  <headerFooter alignWithMargins="0">
    <oddFooter>&amp;C&amp;9&amp;P/&amp;N</oddFooter>
  </headerFooter>
  <rowBreaks count="1" manualBreakCount="1">
    <brk id="89" max="24" man="1"/>
  </rowBreaks>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FF0000"/>
    <pageSetUpPr fitToPage="1"/>
  </sheetPr>
  <dimension ref="A1:AI113"/>
  <sheetViews>
    <sheetView showGridLines="0" view="pageBreakPreview" zoomScale="90" zoomScaleNormal="100" zoomScaleSheetLayoutView="90" workbookViewId="0">
      <selection activeCell="A1" sqref="A1"/>
    </sheetView>
  </sheetViews>
  <sheetFormatPr defaultColWidth="9" defaultRowHeight="15"/>
  <cols>
    <col min="1" max="1" width="1.625" style="159" customWidth="1"/>
    <col min="2" max="2" width="5.625" style="159" customWidth="1"/>
    <col min="3" max="3" width="6.125" style="159" customWidth="1"/>
    <col min="4" max="4" width="6.625" style="159" customWidth="1"/>
    <col min="5" max="5" width="7.375" style="159" customWidth="1"/>
    <col min="6" max="13" width="5.625" style="159" customWidth="1"/>
    <col min="14" max="14" width="8.125" style="159" customWidth="1"/>
    <col min="15" max="22" width="5.625" style="160" customWidth="1"/>
    <col min="23" max="23" width="6.25" style="160" customWidth="1"/>
    <col min="24" max="24" width="5.625" style="160" customWidth="1"/>
    <col min="25" max="25" width="5.625" style="159" customWidth="1"/>
    <col min="26" max="26" width="1.625" style="161" customWidth="1"/>
    <col min="27" max="35" width="9" style="161"/>
  </cols>
  <sheetData>
    <row r="1" spans="2:26">
      <c r="B1" s="162" t="s">
        <v>74</v>
      </c>
      <c r="C1" s="162"/>
      <c r="D1" s="162"/>
      <c r="E1" s="162"/>
      <c r="F1" s="162"/>
      <c r="O1" s="159"/>
      <c r="P1" s="159"/>
      <c r="Q1" s="250" t="e">
        <f>Inspection!#REF!</f>
        <v>#REF!</v>
      </c>
      <c r="R1" s="250"/>
      <c r="S1" s="250"/>
      <c r="T1" s="250"/>
      <c r="U1" s="250"/>
      <c r="V1" s="250"/>
      <c r="W1" s="250"/>
      <c r="X1" s="250"/>
      <c r="Y1" s="250"/>
      <c r="Z1" s="286"/>
    </row>
    <row r="2" customHeight="1" spans="2:26">
      <c r="B2" s="163" t="s">
        <v>75</v>
      </c>
      <c r="C2" s="164"/>
      <c r="D2" s="164"/>
      <c r="E2" s="164"/>
      <c r="F2" s="165"/>
      <c r="G2" s="166"/>
      <c r="H2" s="166"/>
      <c r="I2" s="166"/>
      <c r="J2" s="166"/>
      <c r="K2" s="166"/>
      <c r="L2" s="166"/>
      <c r="M2" s="166"/>
      <c r="N2" s="166"/>
      <c r="O2" s="166"/>
      <c r="P2" s="224"/>
      <c r="Q2" s="251" t="s">
        <v>76</v>
      </c>
      <c r="R2" s="252"/>
      <c r="S2" s="253"/>
      <c r="T2" s="251"/>
      <c r="U2" s="252"/>
      <c r="V2" s="252"/>
      <c r="W2" s="252"/>
      <c r="X2" s="252"/>
      <c r="Y2" s="253"/>
      <c r="Z2" s="286"/>
    </row>
    <row r="3" customHeight="1" spans="2:26">
      <c r="B3" s="167"/>
      <c r="C3" s="168"/>
      <c r="D3" s="168"/>
      <c r="E3" s="169"/>
      <c r="F3" s="170"/>
      <c r="G3" s="171"/>
      <c r="H3" s="171"/>
      <c r="I3" s="171"/>
      <c r="J3" s="171"/>
      <c r="K3" s="171"/>
      <c r="L3" s="171"/>
      <c r="M3" s="171"/>
      <c r="N3" s="171"/>
      <c r="O3" s="171"/>
      <c r="P3" s="225"/>
      <c r="Q3" s="251" t="s">
        <v>77</v>
      </c>
      <c r="R3" s="252"/>
      <c r="S3" s="253"/>
      <c r="T3" s="254"/>
      <c r="U3" s="255"/>
      <c r="V3" s="255"/>
      <c r="W3" s="255"/>
      <c r="X3" s="255"/>
      <c r="Y3" s="287"/>
      <c r="Z3" s="286"/>
    </row>
    <row r="4" customHeight="1" spans="2:26">
      <c r="B4" s="167"/>
      <c r="C4" s="168"/>
      <c r="D4" s="168"/>
      <c r="E4" s="169"/>
      <c r="F4" s="170"/>
      <c r="G4" s="172" t="s">
        <v>78</v>
      </c>
      <c r="H4" s="172"/>
      <c r="I4" s="172"/>
      <c r="J4" s="172" t="s">
        <v>79</v>
      </c>
      <c r="K4" s="172"/>
      <c r="L4" s="172"/>
      <c r="M4" s="172"/>
      <c r="N4" s="172"/>
      <c r="O4" s="172"/>
      <c r="P4" s="225"/>
      <c r="Q4" s="251" t="s">
        <v>80</v>
      </c>
      <c r="R4" s="252"/>
      <c r="S4" s="253"/>
      <c r="T4" s="256"/>
      <c r="U4" s="257"/>
      <c r="V4" s="257"/>
      <c r="W4" s="257"/>
      <c r="X4" s="257"/>
      <c r="Y4" s="288"/>
      <c r="Z4" s="286"/>
    </row>
    <row r="5" customHeight="1" spans="2:26">
      <c r="B5" s="167"/>
      <c r="C5" s="168"/>
      <c r="D5" s="168"/>
      <c r="E5" s="169"/>
      <c r="F5" s="173"/>
      <c r="G5" s="174"/>
      <c r="H5" s="175"/>
      <c r="I5" s="175"/>
      <c r="J5" s="175"/>
      <c r="K5" s="175"/>
      <c r="L5" s="175"/>
      <c r="M5" s="175"/>
      <c r="N5" s="175"/>
      <c r="O5" s="175"/>
      <c r="P5" s="226"/>
      <c r="Q5" s="258" t="s">
        <v>81</v>
      </c>
      <c r="R5" s="259"/>
      <c r="S5" s="260"/>
      <c r="T5" s="261"/>
      <c r="U5" s="262"/>
      <c r="V5" s="262"/>
      <c r="W5" s="262"/>
      <c r="X5" s="262"/>
      <c r="Y5" s="289"/>
      <c r="Z5" s="286"/>
    </row>
    <row r="6" customHeight="1" spans="2:26">
      <c r="B6" s="167"/>
      <c r="C6" s="168"/>
      <c r="D6" s="168"/>
      <c r="E6" s="169"/>
      <c r="F6" s="176"/>
      <c r="G6" s="172" t="s">
        <v>82</v>
      </c>
      <c r="H6" s="172"/>
      <c r="I6" s="172"/>
      <c r="J6" s="168"/>
      <c r="K6" s="168"/>
      <c r="L6" s="168"/>
      <c r="M6" s="168"/>
      <c r="N6" s="168"/>
      <c r="O6" s="168"/>
      <c r="P6" s="227"/>
      <c r="Q6" s="173"/>
      <c r="R6" s="174"/>
      <c r="S6" s="226"/>
      <c r="T6" s="263"/>
      <c r="U6" s="264"/>
      <c r="V6" s="264"/>
      <c r="W6" s="264"/>
      <c r="X6" s="264"/>
      <c r="Y6" s="290"/>
      <c r="Z6" s="286"/>
    </row>
    <row r="7" customHeight="1" spans="2:26">
      <c r="B7" s="167"/>
      <c r="C7" s="168"/>
      <c r="D7" s="168"/>
      <c r="E7" s="169"/>
      <c r="F7" s="177"/>
      <c r="G7" s="178"/>
      <c r="H7" s="178"/>
      <c r="I7" s="178"/>
      <c r="J7" s="180"/>
      <c r="K7" s="180"/>
      <c r="L7" s="180"/>
      <c r="M7" s="180"/>
      <c r="N7" s="180"/>
      <c r="O7" s="180"/>
      <c r="P7" s="228"/>
      <c r="Q7" s="265"/>
      <c r="R7" s="266"/>
      <c r="S7" s="267"/>
      <c r="T7" s="268"/>
      <c r="U7" s="269"/>
      <c r="V7" s="269"/>
      <c r="W7" s="269"/>
      <c r="X7" s="269"/>
      <c r="Y7" s="291"/>
      <c r="Z7" s="286"/>
    </row>
    <row r="8" customHeight="1" spans="2:26">
      <c r="B8" s="167"/>
      <c r="C8" s="168"/>
      <c r="D8" s="168"/>
      <c r="E8" s="169"/>
      <c r="F8" s="170"/>
      <c r="G8" s="171"/>
      <c r="H8" s="175"/>
      <c r="I8" s="175"/>
      <c r="J8" s="229"/>
      <c r="K8" s="229"/>
      <c r="L8" s="229"/>
      <c r="M8" s="229"/>
      <c r="N8" s="229"/>
      <c r="O8" s="229"/>
      <c r="P8" s="171"/>
      <c r="Q8" s="166"/>
      <c r="R8" s="166"/>
      <c r="S8" s="224"/>
      <c r="T8" s="251" t="s">
        <v>83</v>
      </c>
      <c r="U8" s="252"/>
      <c r="V8" s="253"/>
      <c r="W8" s="251" t="s">
        <v>84</v>
      </c>
      <c r="X8" s="252"/>
      <c r="Y8" s="253"/>
      <c r="Z8" s="286"/>
    </row>
    <row r="9" customHeight="1" spans="2:26">
      <c r="B9" s="167"/>
      <c r="C9" s="168"/>
      <c r="D9" s="168"/>
      <c r="E9" s="169"/>
      <c r="F9" s="170"/>
      <c r="G9" s="172" t="s">
        <v>85</v>
      </c>
      <c r="H9" s="172"/>
      <c r="I9" s="172"/>
      <c r="J9" s="172"/>
      <c r="K9" s="172"/>
      <c r="L9" s="172"/>
      <c r="M9" s="172"/>
      <c r="N9" s="172"/>
      <c r="O9" s="172"/>
      <c r="P9" s="171"/>
      <c r="Q9" s="171"/>
      <c r="R9" s="171"/>
      <c r="S9" s="225"/>
      <c r="T9" s="258"/>
      <c r="U9" s="259"/>
      <c r="V9" s="260"/>
      <c r="W9" s="258"/>
      <c r="X9" s="259"/>
      <c r="Y9" s="260"/>
      <c r="Z9" s="286"/>
    </row>
    <row r="10" customHeight="1" spans="2:26">
      <c r="B10" s="167"/>
      <c r="C10" s="168"/>
      <c r="D10" s="168"/>
      <c r="E10" s="169"/>
      <c r="F10" s="170"/>
      <c r="J10" s="171"/>
      <c r="K10" s="171"/>
      <c r="L10" s="171"/>
      <c r="M10" s="171"/>
      <c r="N10" s="171"/>
      <c r="O10" s="171"/>
      <c r="P10" s="171"/>
      <c r="Q10" s="171"/>
      <c r="R10" s="171"/>
      <c r="S10" s="225"/>
      <c r="T10" s="173"/>
      <c r="U10" s="174"/>
      <c r="V10" s="226"/>
      <c r="W10" s="173"/>
      <c r="X10" s="174"/>
      <c r="Y10" s="226"/>
      <c r="Z10" s="286"/>
    </row>
    <row r="11" customHeight="1" spans="2:26">
      <c r="B11" s="167"/>
      <c r="C11" s="168"/>
      <c r="D11" s="168"/>
      <c r="E11" s="169"/>
      <c r="F11" s="170"/>
      <c r="G11" s="172" t="s">
        <v>86</v>
      </c>
      <c r="H11" s="172"/>
      <c r="I11" s="172"/>
      <c r="J11" s="172"/>
      <c r="K11" s="172"/>
      <c r="L11" s="172"/>
      <c r="M11" s="172"/>
      <c r="N11" s="172"/>
      <c r="O11" s="172"/>
      <c r="P11" s="171"/>
      <c r="Q11" s="171"/>
      <c r="R11" s="171"/>
      <c r="S11" s="225"/>
      <c r="T11" s="173"/>
      <c r="U11" s="174"/>
      <c r="V11" s="226"/>
      <c r="W11" s="173"/>
      <c r="X11" s="174"/>
      <c r="Y11" s="226"/>
      <c r="Z11" s="286"/>
    </row>
    <row r="12" customHeight="1" spans="2:26">
      <c r="B12" s="167"/>
      <c r="C12" s="168"/>
      <c r="D12" s="168"/>
      <c r="E12" s="169"/>
      <c r="F12" s="170"/>
      <c r="G12" s="171"/>
      <c r="H12" s="171"/>
      <c r="I12" s="171"/>
      <c r="J12" s="171"/>
      <c r="K12" s="171"/>
      <c r="L12" s="171"/>
      <c r="M12" s="171"/>
      <c r="N12" s="171"/>
      <c r="O12" s="171"/>
      <c r="P12" s="171"/>
      <c r="Q12" s="171"/>
      <c r="R12" s="171"/>
      <c r="S12" s="225"/>
      <c r="T12" s="173"/>
      <c r="U12" s="174"/>
      <c r="V12" s="226"/>
      <c r="W12" s="173"/>
      <c r="X12" s="174"/>
      <c r="Y12" s="226"/>
      <c r="Z12" s="286"/>
    </row>
    <row r="13" customHeight="1" spans="2:26">
      <c r="B13" s="179"/>
      <c r="C13" s="180"/>
      <c r="D13" s="180"/>
      <c r="E13" s="181"/>
      <c r="F13" s="182"/>
      <c r="G13" s="183"/>
      <c r="H13" s="183"/>
      <c r="I13" s="183"/>
      <c r="J13" s="183"/>
      <c r="K13" s="183"/>
      <c r="L13" s="183"/>
      <c r="M13" s="183"/>
      <c r="N13" s="183"/>
      <c r="O13" s="183"/>
      <c r="P13" s="183"/>
      <c r="Q13" s="183"/>
      <c r="R13" s="183"/>
      <c r="S13" s="228"/>
      <c r="T13" s="265"/>
      <c r="U13" s="266"/>
      <c r="V13" s="267"/>
      <c r="W13" s="265"/>
      <c r="X13" s="266"/>
      <c r="Y13" s="267"/>
      <c r="Z13" s="286"/>
    </row>
    <row r="14" s="153" customFormat="1" ht="5.1" customHeight="1" spans="1:35">
      <c r="A14" s="159"/>
      <c r="B14" s="159"/>
      <c r="C14" s="159"/>
      <c r="D14" s="159"/>
      <c r="E14" s="159"/>
      <c r="F14" s="159"/>
      <c r="G14" s="159"/>
      <c r="H14" s="159"/>
      <c r="I14" s="159"/>
      <c r="J14" s="159"/>
      <c r="K14" s="159"/>
      <c r="L14" s="159"/>
      <c r="M14" s="159"/>
      <c r="N14" s="159"/>
      <c r="O14" s="159"/>
      <c r="P14" s="159"/>
      <c r="Q14" s="159"/>
      <c r="R14" s="159"/>
      <c r="S14" s="159"/>
      <c r="T14" s="270"/>
      <c r="U14" s="270"/>
      <c r="V14" s="270"/>
      <c r="W14" s="270"/>
      <c r="X14" s="270"/>
      <c r="Y14" s="159"/>
      <c r="Z14" s="286"/>
      <c r="AA14" s="161"/>
      <c r="AB14" s="161"/>
      <c r="AC14" s="161"/>
      <c r="AD14" s="161"/>
      <c r="AE14" s="161"/>
      <c r="AF14" s="161"/>
      <c r="AG14" s="161"/>
      <c r="AH14" s="161"/>
      <c r="AI14" s="161"/>
    </row>
    <row r="15" s="154" customFormat="1" ht="13.7" customHeight="1" spans="1:35">
      <c r="A15" s="159"/>
      <c r="B15" s="159" t="s">
        <v>154</v>
      </c>
      <c r="C15" s="159"/>
      <c r="D15" s="159"/>
      <c r="E15" s="159"/>
      <c r="F15" s="159"/>
      <c r="G15" s="159"/>
      <c r="H15" s="159"/>
      <c r="I15" s="159"/>
      <c r="J15" s="159"/>
      <c r="K15" s="159"/>
      <c r="L15" s="159"/>
      <c r="M15" s="159"/>
      <c r="N15" s="159"/>
      <c r="O15" s="159"/>
      <c r="P15" s="159"/>
      <c r="Q15" s="159"/>
      <c r="R15" s="159"/>
      <c r="S15" s="159"/>
      <c r="T15" s="270"/>
      <c r="U15" s="270"/>
      <c r="V15" s="270"/>
      <c r="W15" s="270"/>
      <c r="X15" s="270"/>
      <c r="Y15" s="159"/>
      <c r="Z15" s="292"/>
      <c r="AA15" s="293"/>
      <c r="AB15" s="293"/>
      <c r="AC15" s="293"/>
      <c r="AD15" s="293"/>
      <c r="AE15" s="293"/>
      <c r="AF15" s="293"/>
      <c r="AG15" s="293"/>
      <c r="AH15" s="293"/>
      <c r="AI15" s="293"/>
    </row>
    <row r="16" s="154" customFormat="1" ht="5.1" customHeight="1" spans="1:35">
      <c r="A16" s="159"/>
      <c r="B16" s="159"/>
      <c r="C16" s="159"/>
      <c r="D16" s="159"/>
      <c r="E16" s="159"/>
      <c r="F16" s="159"/>
      <c r="G16" s="159"/>
      <c r="H16" s="159"/>
      <c r="I16" s="159"/>
      <c r="J16" s="159"/>
      <c r="K16" s="159"/>
      <c r="L16" s="159"/>
      <c r="M16" s="159"/>
      <c r="N16" s="159"/>
      <c r="O16" s="159"/>
      <c r="P16" s="159"/>
      <c r="Q16" s="159"/>
      <c r="R16" s="159"/>
      <c r="S16" s="159"/>
      <c r="T16" s="270"/>
      <c r="U16" s="270"/>
      <c r="V16" s="270"/>
      <c r="W16" s="270"/>
      <c r="X16" s="270"/>
      <c r="Y16" s="159"/>
      <c r="Z16" s="292"/>
      <c r="AA16" s="293"/>
      <c r="AB16" s="293"/>
      <c r="AC16" s="293"/>
      <c r="AD16" s="293"/>
      <c r="AE16" s="293"/>
      <c r="AF16" s="293"/>
      <c r="AG16" s="293"/>
      <c r="AH16" s="293"/>
      <c r="AI16" s="293"/>
    </row>
    <row r="17" s="155" customFormat="1" ht="18" customHeight="1" spans="1:35">
      <c r="A17" s="159"/>
      <c r="B17" s="184" t="s">
        <v>88</v>
      </c>
      <c r="C17" s="185"/>
      <c r="D17" s="185"/>
      <c r="E17" s="186"/>
      <c r="F17" s="187" t="s">
        <v>155</v>
      </c>
      <c r="G17" s="188"/>
      <c r="H17" s="188"/>
      <c r="I17" s="188"/>
      <c r="J17" s="188"/>
      <c r="K17" s="188"/>
      <c r="L17" s="188"/>
      <c r="M17" s="230"/>
      <c r="N17" s="231"/>
      <c r="O17" s="232"/>
      <c r="P17" s="232"/>
      <c r="Q17" s="232"/>
      <c r="R17" s="232"/>
      <c r="S17" s="232"/>
      <c r="T17" s="232"/>
      <c r="U17" s="232"/>
      <c r="V17" s="232"/>
      <c r="W17" s="232"/>
      <c r="X17" s="232"/>
      <c r="Y17" s="294"/>
      <c r="Z17" s="160"/>
      <c r="AA17" s="159"/>
      <c r="AB17" s="159"/>
      <c r="AC17" s="159"/>
      <c r="AD17" s="159"/>
      <c r="AE17" s="159"/>
      <c r="AF17" s="159"/>
      <c r="AG17" s="159"/>
      <c r="AH17" s="159"/>
      <c r="AI17" s="159"/>
    </row>
    <row r="18" s="155" customFormat="1" ht="27" customHeight="1" spans="1:35">
      <c r="A18" s="159"/>
      <c r="B18" s="184" t="s">
        <v>89</v>
      </c>
      <c r="C18" s="185"/>
      <c r="D18" s="185"/>
      <c r="E18" s="186"/>
      <c r="F18" s="189"/>
      <c r="G18" s="189"/>
      <c r="H18" s="189"/>
      <c r="I18" s="189"/>
      <c r="J18" s="189"/>
      <c r="K18" s="189"/>
      <c r="L18" s="189"/>
      <c r="M18" s="189"/>
      <c r="N18" s="189"/>
      <c r="O18" s="189"/>
      <c r="P18" s="189"/>
      <c r="Q18" s="189"/>
      <c r="R18" s="189"/>
      <c r="S18" s="189"/>
      <c r="T18" s="189"/>
      <c r="U18" s="189"/>
      <c r="V18" s="189"/>
      <c r="W18" s="189"/>
      <c r="X18" s="189"/>
      <c r="Y18" s="189"/>
      <c r="Z18" s="160"/>
      <c r="AA18" s="159"/>
      <c r="AB18" s="159"/>
      <c r="AC18" s="159"/>
      <c r="AD18" s="159"/>
      <c r="AE18" s="159"/>
      <c r="AF18" s="159"/>
      <c r="AG18" s="159"/>
      <c r="AH18" s="159"/>
      <c r="AI18" s="159"/>
    </row>
    <row r="19" s="156" customFormat="1" ht="27.75" customHeight="1" spans="1:35">
      <c r="A19" s="190"/>
      <c r="B19" s="191" t="s">
        <v>90</v>
      </c>
      <c r="C19" s="192"/>
      <c r="D19" s="192"/>
      <c r="E19" s="193"/>
      <c r="F19" s="194" t="s">
        <v>91</v>
      </c>
      <c r="G19" s="194"/>
      <c r="H19" s="195"/>
      <c r="I19" s="195"/>
      <c r="J19" s="194" t="s">
        <v>94</v>
      </c>
      <c r="K19" s="194"/>
      <c r="L19" s="195"/>
      <c r="M19" s="195"/>
      <c r="N19" s="233"/>
      <c r="O19" s="234"/>
      <c r="P19" s="234"/>
      <c r="Q19" s="234"/>
      <c r="R19" s="234"/>
      <c r="S19" s="234"/>
      <c r="T19" s="234"/>
      <c r="U19" s="234"/>
      <c r="V19" s="234"/>
      <c r="W19" s="234"/>
      <c r="X19" s="234"/>
      <c r="Y19" s="295"/>
      <c r="Z19" s="296"/>
      <c r="AA19" s="296"/>
      <c r="AB19" s="296"/>
      <c r="AC19" s="296"/>
      <c r="AD19" s="296"/>
      <c r="AE19" s="296"/>
      <c r="AF19" s="296"/>
      <c r="AG19" s="296"/>
      <c r="AH19" s="296"/>
      <c r="AI19" s="296"/>
    </row>
    <row r="20" s="156" customFormat="1" ht="37.5" customHeight="1" spans="1:35">
      <c r="A20" s="190"/>
      <c r="B20" s="196"/>
      <c r="C20" s="197"/>
      <c r="D20" s="197"/>
      <c r="E20" s="198"/>
      <c r="F20" s="194" t="s">
        <v>95</v>
      </c>
      <c r="G20" s="194"/>
      <c r="H20" s="199"/>
      <c r="I20" s="235"/>
      <c r="J20" s="235"/>
      <c r="K20" s="235"/>
      <c r="L20" s="235"/>
      <c r="M20" s="235"/>
      <c r="N20" s="235"/>
      <c r="O20" s="235"/>
      <c r="P20" s="235"/>
      <c r="Q20" s="235"/>
      <c r="R20" s="235"/>
      <c r="S20" s="235"/>
      <c r="T20" s="235"/>
      <c r="U20" s="235"/>
      <c r="V20" s="235"/>
      <c r="W20" s="235"/>
      <c r="X20" s="235"/>
      <c r="Y20" s="297"/>
      <c r="Z20" s="296"/>
      <c r="AA20" s="296"/>
      <c r="AB20" s="296"/>
      <c r="AC20" s="296"/>
      <c r="AD20" s="296"/>
      <c r="AE20" s="296"/>
      <c r="AF20" s="296"/>
      <c r="AG20" s="296"/>
      <c r="AH20" s="296"/>
      <c r="AI20" s="296"/>
    </row>
    <row r="21" s="156" customFormat="1" ht="40.7" customHeight="1" spans="1:35">
      <c r="A21" s="190"/>
      <c r="B21" s="200" t="s">
        <v>26</v>
      </c>
      <c r="C21" s="201"/>
      <c r="D21" s="201"/>
      <c r="E21" s="202"/>
      <c r="F21" s="203" t="s">
        <v>156</v>
      </c>
      <c r="G21" s="203"/>
      <c r="H21" s="204"/>
      <c r="I21" s="204"/>
      <c r="J21" s="236" t="s">
        <v>157</v>
      </c>
      <c r="K21" s="236"/>
      <c r="L21" s="204"/>
      <c r="M21" s="204"/>
      <c r="N21" s="216" t="s">
        <v>158</v>
      </c>
      <c r="O21" s="216"/>
      <c r="P21" s="237"/>
      <c r="Q21" s="237"/>
      <c r="R21" s="236" t="s">
        <v>159</v>
      </c>
      <c r="S21" s="236"/>
      <c r="T21" s="271"/>
      <c r="U21" s="271"/>
      <c r="V21" s="272"/>
      <c r="W21" s="272"/>
      <c r="X21" s="272"/>
      <c r="Y21" s="298"/>
      <c r="Z21" s="296"/>
      <c r="AA21" s="296"/>
      <c r="AB21" s="296"/>
      <c r="AC21" s="296"/>
      <c r="AD21" s="296"/>
      <c r="AE21" s="296"/>
      <c r="AF21" s="296"/>
      <c r="AG21" s="296"/>
      <c r="AH21" s="296"/>
      <c r="AI21" s="296"/>
    </row>
    <row r="22" s="157" customFormat="1" ht="20.25" customHeight="1" spans="1:35">
      <c r="A22" s="190"/>
      <c r="B22" s="191" t="s">
        <v>101</v>
      </c>
      <c r="C22" s="192"/>
      <c r="D22" s="192"/>
      <c r="E22" s="192"/>
      <c r="F22" s="192"/>
      <c r="G22" s="192"/>
      <c r="H22" s="192"/>
      <c r="I22" s="192"/>
      <c r="J22" s="192"/>
      <c r="K22" s="192"/>
      <c r="L22" s="192"/>
      <c r="M22" s="192"/>
      <c r="N22" s="192"/>
      <c r="O22" s="192"/>
      <c r="P22" s="192"/>
      <c r="Q22" s="192"/>
      <c r="R22" s="192"/>
      <c r="S22" s="192"/>
      <c r="T22" s="192"/>
      <c r="U22" s="192"/>
      <c r="V22" s="192"/>
      <c r="W22" s="192"/>
      <c r="X22" s="192"/>
      <c r="Y22" s="193"/>
      <c r="Z22" s="190"/>
      <c r="AA22" s="190"/>
      <c r="AB22" s="190"/>
      <c r="AC22" s="190"/>
      <c r="AD22" s="190"/>
      <c r="AE22" s="190"/>
      <c r="AF22" s="190"/>
      <c r="AG22" s="190"/>
      <c r="AH22" s="190"/>
      <c r="AI22" s="190"/>
    </row>
    <row r="23" s="157" customFormat="1" ht="37.5" customHeight="1" spans="1:35">
      <c r="A23" s="190"/>
      <c r="B23" s="205" t="s">
        <v>102</v>
      </c>
      <c r="C23" s="205"/>
      <c r="D23" s="205" t="s">
        <v>103</v>
      </c>
      <c r="E23" s="205"/>
      <c r="F23" s="205"/>
      <c r="G23" s="205"/>
      <c r="H23" s="205"/>
      <c r="I23" s="205"/>
      <c r="J23" s="205"/>
      <c r="K23" s="205"/>
      <c r="L23" s="238" t="s">
        <v>36</v>
      </c>
      <c r="M23" s="238"/>
      <c r="N23" s="238"/>
      <c r="O23" s="238"/>
      <c r="P23" s="238"/>
      <c r="Q23" s="238"/>
      <c r="R23" s="238" t="s">
        <v>104</v>
      </c>
      <c r="S23" s="238"/>
      <c r="T23" s="238"/>
      <c r="U23" s="273" t="s">
        <v>105</v>
      </c>
      <c r="V23" s="274"/>
      <c r="W23" s="274"/>
      <c r="X23" s="274"/>
      <c r="Y23" s="299"/>
      <c r="Z23" s="190"/>
      <c r="AA23" s="190"/>
      <c r="AB23" s="190"/>
      <c r="AC23" s="190"/>
      <c r="AD23" s="190"/>
      <c r="AE23" s="190"/>
      <c r="AF23" s="190"/>
      <c r="AG23" s="190"/>
      <c r="AH23" s="190"/>
      <c r="AI23" s="190"/>
    </row>
    <row r="24" s="155" customFormat="1" ht="26.25" customHeight="1" spans="1:35">
      <c r="A24" s="159"/>
      <c r="B24" s="206" t="s">
        <v>38</v>
      </c>
      <c r="C24" s="207"/>
      <c r="D24" s="208"/>
      <c r="E24" s="208"/>
      <c r="F24" s="208"/>
      <c r="G24" s="208"/>
      <c r="H24" s="208"/>
      <c r="I24" s="208"/>
      <c r="J24" s="208"/>
      <c r="K24" s="208"/>
      <c r="L24" s="208"/>
      <c r="M24" s="208"/>
      <c r="N24" s="208"/>
      <c r="O24" s="208"/>
      <c r="P24" s="208"/>
      <c r="Q24" s="208"/>
      <c r="R24" s="275"/>
      <c r="S24" s="275"/>
      <c r="T24" s="275"/>
      <c r="U24" s="276"/>
      <c r="V24" s="276"/>
      <c r="W24" s="276"/>
      <c r="X24" s="277" t="s">
        <v>37</v>
      </c>
      <c r="Y24" s="277"/>
      <c r="Z24" s="159"/>
      <c r="AA24" s="159"/>
      <c r="AB24" s="159"/>
      <c r="AC24" s="159"/>
      <c r="AD24" s="159"/>
      <c r="AE24" s="159"/>
      <c r="AF24" s="159"/>
      <c r="AG24" s="159"/>
      <c r="AH24" s="159"/>
      <c r="AI24" s="159"/>
    </row>
    <row r="25" s="155" customFormat="1" ht="26.25" customHeight="1" spans="1:35">
      <c r="A25" s="159"/>
      <c r="B25" s="206" t="s">
        <v>106</v>
      </c>
      <c r="C25" s="207"/>
      <c r="D25" s="208"/>
      <c r="E25" s="208"/>
      <c r="F25" s="208"/>
      <c r="G25" s="208"/>
      <c r="H25" s="208"/>
      <c r="I25" s="208"/>
      <c r="J25" s="208"/>
      <c r="K25" s="208"/>
      <c r="L25" s="208"/>
      <c r="M25" s="208"/>
      <c r="N25" s="208"/>
      <c r="O25" s="208"/>
      <c r="P25" s="208"/>
      <c r="Q25" s="208"/>
      <c r="R25" s="275"/>
      <c r="S25" s="275"/>
      <c r="T25" s="275"/>
      <c r="U25" s="276"/>
      <c r="V25" s="276"/>
      <c r="W25" s="276"/>
      <c r="X25" s="277" t="s">
        <v>37</v>
      </c>
      <c r="Y25" s="277"/>
      <c r="Z25" s="159"/>
      <c r="AA25" s="159"/>
      <c r="AB25" s="159"/>
      <c r="AC25" s="159"/>
      <c r="AD25" s="159"/>
      <c r="AE25" s="159"/>
      <c r="AF25" s="159"/>
      <c r="AG25" s="159"/>
      <c r="AH25" s="159"/>
      <c r="AI25" s="159"/>
    </row>
    <row r="26" s="155" customFormat="1" ht="26.25" customHeight="1" spans="1:35">
      <c r="A26" s="159"/>
      <c r="B26" s="206" t="s">
        <v>107</v>
      </c>
      <c r="C26" s="207"/>
      <c r="D26" s="208"/>
      <c r="E26" s="208"/>
      <c r="F26" s="208"/>
      <c r="G26" s="208"/>
      <c r="H26" s="208"/>
      <c r="I26" s="208"/>
      <c r="J26" s="208"/>
      <c r="K26" s="208"/>
      <c r="L26" s="208"/>
      <c r="M26" s="208"/>
      <c r="N26" s="208"/>
      <c r="O26" s="208"/>
      <c r="P26" s="208"/>
      <c r="Q26" s="208"/>
      <c r="R26" s="275"/>
      <c r="S26" s="275"/>
      <c r="T26" s="275"/>
      <c r="U26" s="276"/>
      <c r="V26" s="276"/>
      <c r="W26" s="276"/>
      <c r="X26" s="277" t="s">
        <v>37</v>
      </c>
      <c r="Y26" s="277"/>
      <c r="Z26" s="159"/>
      <c r="AA26" s="159"/>
      <c r="AB26" s="159"/>
      <c r="AC26" s="159"/>
      <c r="AD26" s="159"/>
      <c r="AE26" s="159"/>
      <c r="AF26" s="159"/>
      <c r="AG26" s="159"/>
      <c r="AH26" s="159"/>
      <c r="AI26" s="159"/>
    </row>
    <row r="27" s="155" customFormat="1" ht="26.25" customHeight="1" spans="1:35">
      <c r="A27" s="159"/>
      <c r="B27" s="206" t="s">
        <v>108</v>
      </c>
      <c r="C27" s="207"/>
      <c r="D27" s="208"/>
      <c r="E27" s="208"/>
      <c r="F27" s="208"/>
      <c r="G27" s="208"/>
      <c r="H27" s="208"/>
      <c r="I27" s="208"/>
      <c r="J27" s="208"/>
      <c r="K27" s="208"/>
      <c r="L27" s="208"/>
      <c r="M27" s="208"/>
      <c r="N27" s="208"/>
      <c r="O27" s="208"/>
      <c r="P27" s="208"/>
      <c r="Q27" s="208"/>
      <c r="R27" s="275"/>
      <c r="S27" s="275"/>
      <c r="T27" s="275"/>
      <c r="U27" s="276"/>
      <c r="V27" s="276"/>
      <c r="W27" s="276"/>
      <c r="X27" s="277" t="s">
        <v>37</v>
      </c>
      <c r="Y27" s="277"/>
      <c r="Z27" s="159"/>
      <c r="AA27" s="159"/>
      <c r="AB27" s="159"/>
      <c r="AC27" s="159"/>
      <c r="AD27" s="159"/>
      <c r="AE27" s="159"/>
      <c r="AF27" s="159"/>
      <c r="AG27" s="159"/>
      <c r="AH27" s="159"/>
      <c r="AI27" s="159"/>
    </row>
    <row r="28" s="155" customFormat="1" ht="26.25" customHeight="1" spans="1:35">
      <c r="A28" s="159"/>
      <c r="B28" s="206" t="s">
        <v>109</v>
      </c>
      <c r="C28" s="207"/>
      <c r="D28" s="208"/>
      <c r="E28" s="208"/>
      <c r="F28" s="208"/>
      <c r="G28" s="208"/>
      <c r="H28" s="208"/>
      <c r="I28" s="208"/>
      <c r="J28" s="208"/>
      <c r="K28" s="208"/>
      <c r="L28" s="208"/>
      <c r="M28" s="208"/>
      <c r="N28" s="208"/>
      <c r="O28" s="208"/>
      <c r="P28" s="208"/>
      <c r="Q28" s="208"/>
      <c r="R28" s="275"/>
      <c r="S28" s="275"/>
      <c r="T28" s="275"/>
      <c r="U28" s="276"/>
      <c r="V28" s="276"/>
      <c r="W28" s="276"/>
      <c r="X28" s="277" t="s">
        <v>37</v>
      </c>
      <c r="Y28" s="277"/>
      <c r="Z28" s="159"/>
      <c r="AA28" s="159"/>
      <c r="AB28" s="159"/>
      <c r="AC28" s="159"/>
      <c r="AD28" s="159"/>
      <c r="AE28" s="159"/>
      <c r="AF28" s="159"/>
      <c r="AG28" s="159"/>
      <c r="AH28" s="159"/>
      <c r="AI28" s="159"/>
    </row>
    <row r="29" s="155" customFormat="1" ht="26.25" customHeight="1" spans="1:35">
      <c r="A29" s="159"/>
      <c r="B29" s="206" t="s">
        <v>110</v>
      </c>
      <c r="C29" s="207"/>
      <c r="D29" s="208"/>
      <c r="E29" s="208"/>
      <c r="F29" s="208"/>
      <c r="G29" s="208"/>
      <c r="H29" s="208"/>
      <c r="I29" s="208"/>
      <c r="J29" s="208"/>
      <c r="K29" s="208"/>
      <c r="L29" s="208"/>
      <c r="M29" s="208"/>
      <c r="N29" s="208"/>
      <c r="O29" s="208"/>
      <c r="P29" s="208"/>
      <c r="Q29" s="208"/>
      <c r="R29" s="275"/>
      <c r="S29" s="275"/>
      <c r="T29" s="275"/>
      <c r="U29" s="276"/>
      <c r="V29" s="276"/>
      <c r="W29" s="276"/>
      <c r="X29" s="277" t="s">
        <v>37</v>
      </c>
      <c r="Y29" s="277"/>
      <c r="Z29" s="159"/>
      <c r="AA29" s="159"/>
      <c r="AB29" s="159"/>
      <c r="AC29" s="159"/>
      <c r="AD29" s="159"/>
      <c r="AE29" s="159"/>
      <c r="AF29" s="159"/>
      <c r="AG29" s="159"/>
      <c r="AH29" s="159"/>
      <c r="AI29" s="159"/>
    </row>
    <row r="30" s="155" customFormat="1" ht="26.25" customHeight="1" spans="1:35">
      <c r="A30" s="159"/>
      <c r="B30" s="206" t="s">
        <v>111</v>
      </c>
      <c r="C30" s="207"/>
      <c r="D30" s="208"/>
      <c r="E30" s="208"/>
      <c r="F30" s="208"/>
      <c r="G30" s="208"/>
      <c r="H30" s="208"/>
      <c r="I30" s="208"/>
      <c r="J30" s="208"/>
      <c r="K30" s="208"/>
      <c r="L30" s="208"/>
      <c r="M30" s="208"/>
      <c r="N30" s="208"/>
      <c r="O30" s="208"/>
      <c r="P30" s="208"/>
      <c r="Q30" s="208"/>
      <c r="R30" s="275"/>
      <c r="S30" s="275"/>
      <c r="T30" s="275"/>
      <c r="U30" s="276"/>
      <c r="V30" s="276"/>
      <c r="W30" s="276"/>
      <c r="X30" s="277" t="s">
        <v>37</v>
      </c>
      <c r="Y30" s="277"/>
      <c r="Z30" s="159"/>
      <c r="AA30" s="159"/>
      <c r="AB30" s="159"/>
      <c r="AC30" s="159"/>
      <c r="AD30" s="159"/>
      <c r="AE30" s="159"/>
      <c r="AF30" s="159"/>
      <c r="AG30" s="159"/>
      <c r="AH30" s="159"/>
      <c r="AI30" s="159"/>
    </row>
    <row r="31" s="155" customFormat="1" ht="26.25" customHeight="1" spans="1:35">
      <c r="A31" s="159"/>
      <c r="B31" s="206" t="s">
        <v>112</v>
      </c>
      <c r="C31" s="207"/>
      <c r="D31" s="208"/>
      <c r="E31" s="208"/>
      <c r="F31" s="208"/>
      <c r="G31" s="208"/>
      <c r="H31" s="208"/>
      <c r="I31" s="208"/>
      <c r="J31" s="208"/>
      <c r="K31" s="208"/>
      <c r="L31" s="208"/>
      <c r="M31" s="208"/>
      <c r="N31" s="208"/>
      <c r="O31" s="208"/>
      <c r="P31" s="208"/>
      <c r="Q31" s="208"/>
      <c r="R31" s="275"/>
      <c r="S31" s="275"/>
      <c r="T31" s="275"/>
      <c r="U31" s="276"/>
      <c r="V31" s="276"/>
      <c r="W31" s="276"/>
      <c r="X31" s="277" t="s">
        <v>37</v>
      </c>
      <c r="Y31" s="277"/>
      <c r="Z31" s="159"/>
      <c r="AA31" s="159"/>
      <c r="AB31" s="159"/>
      <c r="AC31" s="159"/>
      <c r="AD31" s="159"/>
      <c r="AE31" s="159"/>
      <c r="AF31" s="159"/>
      <c r="AG31" s="159"/>
      <c r="AH31" s="159"/>
      <c r="AI31" s="159"/>
    </row>
    <row r="32" s="155" customFormat="1" ht="26.25" customHeight="1" spans="1:35">
      <c r="A32" s="159"/>
      <c r="B32" s="206" t="s">
        <v>113</v>
      </c>
      <c r="C32" s="207"/>
      <c r="D32" s="208"/>
      <c r="E32" s="208"/>
      <c r="F32" s="208"/>
      <c r="G32" s="208"/>
      <c r="H32" s="208"/>
      <c r="I32" s="208"/>
      <c r="J32" s="208"/>
      <c r="K32" s="208"/>
      <c r="L32" s="208"/>
      <c r="M32" s="208"/>
      <c r="N32" s="208"/>
      <c r="O32" s="208"/>
      <c r="P32" s="208"/>
      <c r="Q32" s="208"/>
      <c r="R32" s="275"/>
      <c r="S32" s="275"/>
      <c r="T32" s="275"/>
      <c r="U32" s="276"/>
      <c r="V32" s="276"/>
      <c r="W32" s="276"/>
      <c r="X32" s="277" t="s">
        <v>37</v>
      </c>
      <c r="Y32" s="277"/>
      <c r="Z32" s="159"/>
      <c r="AA32" s="159"/>
      <c r="AB32" s="159"/>
      <c r="AC32" s="159"/>
      <c r="AD32" s="159"/>
      <c r="AE32" s="159"/>
      <c r="AF32" s="159"/>
      <c r="AG32" s="159"/>
      <c r="AH32" s="159"/>
      <c r="AI32" s="159"/>
    </row>
    <row r="33" s="155" customFormat="1" ht="26.25" customHeight="1" spans="1:35">
      <c r="A33" s="159"/>
      <c r="B33" s="206" t="s">
        <v>114</v>
      </c>
      <c r="C33" s="207"/>
      <c r="D33" s="208"/>
      <c r="E33" s="208"/>
      <c r="F33" s="208"/>
      <c r="G33" s="208"/>
      <c r="H33" s="208"/>
      <c r="I33" s="208"/>
      <c r="J33" s="208"/>
      <c r="K33" s="208"/>
      <c r="L33" s="208"/>
      <c r="M33" s="208"/>
      <c r="N33" s="208"/>
      <c r="O33" s="208"/>
      <c r="P33" s="208"/>
      <c r="Q33" s="208"/>
      <c r="R33" s="275"/>
      <c r="S33" s="275"/>
      <c r="T33" s="275"/>
      <c r="U33" s="276"/>
      <c r="V33" s="276"/>
      <c r="W33" s="276"/>
      <c r="X33" s="277" t="s">
        <v>37</v>
      </c>
      <c r="Y33" s="277"/>
      <c r="Z33" s="159"/>
      <c r="AA33" s="159"/>
      <c r="AB33" s="159"/>
      <c r="AC33" s="159"/>
      <c r="AD33" s="159"/>
      <c r="AE33" s="159"/>
      <c r="AF33" s="159"/>
      <c r="AG33" s="159"/>
      <c r="AH33" s="159"/>
      <c r="AI33" s="159"/>
    </row>
    <row r="34" s="155" customFormat="1" ht="18" customHeight="1" spans="1:35">
      <c r="A34" s="159"/>
      <c r="B34" s="209"/>
      <c r="C34" s="209"/>
      <c r="D34" s="210"/>
      <c r="E34" s="210"/>
      <c r="F34" s="210"/>
      <c r="G34" s="210"/>
      <c r="H34" s="210"/>
      <c r="I34" s="239"/>
      <c r="J34" s="239"/>
      <c r="K34" s="239"/>
      <c r="L34" s="239"/>
      <c r="M34" s="159"/>
      <c r="N34" s="159"/>
      <c r="O34" s="160"/>
      <c r="P34" s="160"/>
      <c r="Q34" s="160"/>
      <c r="R34" s="278" t="s">
        <v>115</v>
      </c>
      <c r="S34" s="278"/>
      <c r="T34" s="278"/>
      <c r="U34" s="279" t="str">
        <f>IF(SUM(U24:W33)=0,"",SUM(U24:W33))</f>
        <v/>
      </c>
      <c r="V34" s="280"/>
      <c r="W34" s="281"/>
      <c r="X34" s="282"/>
      <c r="Y34" s="282"/>
      <c r="Z34" s="159"/>
      <c r="AA34" s="159"/>
      <c r="AB34" s="159"/>
      <c r="AC34" s="159"/>
      <c r="AD34" s="159"/>
      <c r="AE34" s="159"/>
      <c r="AF34" s="159"/>
      <c r="AG34" s="159"/>
      <c r="AH34" s="159"/>
      <c r="AI34" s="159"/>
    </row>
    <row r="35" s="156" customFormat="1" ht="9.95" customHeight="1" spans="1:35">
      <c r="A35" s="190"/>
      <c r="B35" s="211"/>
      <c r="C35" s="211"/>
      <c r="D35" s="211"/>
      <c r="E35" s="211"/>
      <c r="F35" s="212"/>
      <c r="G35" s="213"/>
      <c r="H35" s="213"/>
      <c r="I35" s="213"/>
      <c r="J35" s="213"/>
      <c r="K35" s="213"/>
      <c r="L35" s="213"/>
      <c r="M35" s="213"/>
      <c r="N35" s="190"/>
      <c r="O35" s="190"/>
      <c r="P35" s="190"/>
      <c r="Q35" s="190"/>
      <c r="R35" s="190"/>
      <c r="S35" s="190"/>
      <c r="T35" s="190"/>
      <c r="U35" s="190"/>
      <c r="V35" s="160"/>
      <c r="W35" s="190"/>
      <c r="X35" s="190"/>
      <c r="Y35" s="190"/>
      <c r="Z35" s="296"/>
      <c r="AA35" s="296"/>
      <c r="AB35" s="296"/>
      <c r="AC35" s="296"/>
      <c r="AD35" s="296"/>
      <c r="AE35" s="296"/>
      <c r="AF35" s="296"/>
      <c r="AG35" s="296"/>
      <c r="AH35" s="296"/>
      <c r="AI35" s="296"/>
    </row>
    <row r="36" ht="18" customHeight="1" spans="2:25">
      <c r="B36" s="214" t="s">
        <v>116</v>
      </c>
      <c r="C36" s="215"/>
      <c r="D36" s="215"/>
      <c r="E36" s="215"/>
      <c r="F36" s="215"/>
      <c r="G36" s="215"/>
      <c r="H36" s="215"/>
      <c r="I36" s="215"/>
      <c r="J36" s="215"/>
      <c r="K36" s="215"/>
      <c r="L36" s="215"/>
      <c r="M36" s="215"/>
      <c r="N36" s="215"/>
      <c r="O36" s="215"/>
      <c r="P36" s="215"/>
      <c r="Q36" s="215"/>
      <c r="R36" s="215"/>
      <c r="S36" s="215"/>
      <c r="T36" s="215"/>
      <c r="U36" s="215"/>
      <c r="V36" s="215"/>
      <c r="W36" s="215"/>
      <c r="X36" s="215"/>
      <c r="Y36" s="300"/>
    </row>
    <row r="37" ht="27.75" customHeight="1" spans="2:25">
      <c r="B37" s="205" t="s">
        <v>41</v>
      </c>
      <c r="C37" s="205" t="s">
        <v>117</v>
      </c>
      <c r="D37" s="205"/>
      <c r="E37" s="205" t="s">
        <v>118</v>
      </c>
      <c r="F37" s="216" t="s">
        <v>119</v>
      </c>
      <c r="G37" s="216"/>
      <c r="H37" s="216"/>
      <c r="I37" s="216"/>
      <c r="J37" s="216"/>
      <c r="K37" s="216"/>
      <c r="L37" s="240" t="s">
        <v>120</v>
      </c>
      <c r="M37" s="241"/>
      <c r="N37" s="242" t="s">
        <v>121</v>
      </c>
      <c r="O37" s="242" t="s">
        <v>122</v>
      </c>
      <c r="P37" s="242"/>
      <c r="Q37" s="242" t="s">
        <v>123</v>
      </c>
      <c r="R37" s="242"/>
      <c r="S37" s="242"/>
      <c r="T37" s="242"/>
      <c r="U37" s="242"/>
      <c r="V37" s="242"/>
      <c r="W37" s="216" t="s">
        <v>124</v>
      </c>
      <c r="X37" s="216" t="s">
        <v>125</v>
      </c>
      <c r="Y37" s="216"/>
    </row>
    <row r="38" ht="41.25" customHeight="1" spans="2:25">
      <c r="B38" s="205"/>
      <c r="C38" s="205" t="s">
        <v>102</v>
      </c>
      <c r="D38" s="205" t="s">
        <v>126</v>
      </c>
      <c r="E38" s="205"/>
      <c r="F38" s="216"/>
      <c r="G38" s="216"/>
      <c r="H38" s="216"/>
      <c r="I38" s="216"/>
      <c r="J38" s="216"/>
      <c r="K38" s="216"/>
      <c r="L38" s="243"/>
      <c r="M38" s="244"/>
      <c r="N38" s="242"/>
      <c r="O38" s="242"/>
      <c r="P38" s="242"/>
      <c r="Q38" s="242"/>
      <c r="R38" s="242"/>
      <c r="S38" s="242"/>
      <c r="T38" s="242"/>
      <c r="U38" s="242"/>
      <c r="V38" s="242"/>
      <c r="W38" s="216"/>
      <c r="X38" s="216"/>
      <c r="Y38" s="216"/>
    </row>
    <row r="39" ht="42" customHeight="1" spans="2:25">
      <c r="B39" s="217">
        <v>1</v>
      </c>
      <c r="C39" s="218" t="s">
        <v>37</v>
      </c>
      <c r="D39" s="219"/>
      <c r="E39" s="220"/>
      <c r="F39" s="221"/>
      <c r="G39" s="222"/>
      <c r="H39" s="222"/>
      <c r="I39" s="222"/>
      <c r="J39" s="222"/>
      <c r="K39" s="222"/>
      <c r="L39" s="245" t="s">
        <v>37</v>
      </c>
      <c r="M39" s="246" t="s">
        <v>37</v>
      </c>
      <c r="N39" s="247"/>
      <c r="O39" s="248"/>
      <c r="P39" s="249"/>
      <c r="Q39" s="283"/>
      <c r="R39" s="284"/>
      <c r="S39" s="284"/>
      <c r="T39" s="284"/>
      <c r="U39" s="284"/>
      <c r="V39" s="285"/>
      <c r="W39" s="247"/>
      <c r="X39" s="248"/>
      <c r="Y39" s="249"/>
    </row>
    <row r="40" ht="42" customHeight="1" spans="2:25">
      <c r="B40" s="217">
        <v>2</v>
      </c>
      <c r="C40" s="218" t="s">
        <v>37</v>
      </c>
      <c r="D40" s="219"/>
      <c r="E40" s="220"/>
      <c r="F40" s="221"/>
      <c r="G40" s="222"/>
      <c r="H40" s="222"/>
      <c r="I40" s="222"/>
      <c r="J40" s="222"/>
      <c r="K40" s="222"/>
      <c r="L40" s="245" t="s">
        <v>37</v>
      </c>
      <c r="M40" s="246" t="s">
        <v>37</v>
      </c>
      <c r="N40" s="247"/>
      <c r="O40" s="248"/>
      <c r="P40" s="249"/>
      <c r="Q40" s="283"/>
      <c r="R40" s="284"/>
      <c r="S40" s="284"/>
      <c r="T40" s="284"/>
      <c r="U40" s="284"/>
      <c r="V40" s="285"/>
      <c r="W40" s="247"/>
      <c r="X40" s="248"/>
      <c r="Y40" s="249"/>
    </row>
    <row r="41" ht="42" customHeight="1" spans="2:25">
      <c r="B41" s="217">
        <v>3</v>
      </c>
      <c r="C41" s="218" t="s">
        <v>37</v>
      </c>
      <c r="D41" s="219"/>
      <c r="E41" s="220"/>
      <c r="F41" s="221"/>
      <c r="G41" s="222"/>
      <c r="H41" s="222"/>
      <c r="I41" s="222"/>
      <c r="J41" s="222"/>
      <c r="K41" s="222"/>
      <c r="L41" s="245" t="s">
        <v>37</v>
      </c>
      <c r="M41" s="246" t="s">
        <v>37</v>
      </c>
      <c r="N41" s="247"/>
      <c r="O41" s="248"/>
      <c r="P41" s="249"/>
      <c r="Q41" s="283"/>
      <c r="R41" s="284"/>
      <c r="S41" s="284"/>
      <c r="T41" s="284"/>
      <c r="U41" s="284"/>
      <c r="V41" s="285"/>
      <c r="W41" s="247"/>
      <c r="X41" s="248"/>
      <c r="Y41" s="249"/>
    </row>
    <row r="42" ht="42" customHeight="1" spans="2:25">
      <c r="B42" s="217">
        <v>4</v>
      </c>
      <c r="C42" s="218" t="s">
        <v>37</v>
      </c>
      <c r="D42" s="219"/>
      <c r="E42" s="220"/>
      <c r="F42" s="221"/>
      <c r="G42" s="222"/>
      <c r="H42" s="222"/>
      <c r="I42" s="222"/>
      <c r="J42" s="222"/>
      <c r="K42" s="222"/>
      <c r="L42" s="245" t="s">
        <v>37</v>
      </c>
      <c r="M42" s="246" t="s">
        <v>37</v>
      </c>
      <c r="N42" s="247"/>
      <c r="O42" s="248"/>
      <c r="P42" s="249"/>
      <c r="Q42" s="283"/>
      <c r="R42" s="284"/>
      <c r="S42" s="284"/>
      <c r="T42" s="284"/>
      <c r="U42" s="284"/>
      <c r="V42" s="285"/>
      <c r="W42" s="247"/>
      <c r="X42" s="248"/>
      <c r="Y42" s="249"/>
    </row>
    <row r="43" ht="42" customHeight="1" spans="2:25">
      <c r="B43" s="217">
        <v>5</v>
      </c>
      <c r="C43" s="218" t="s">
        <v>37</v>
      </c>
      <c r="D43" s="219"/>
      <c r="E43" s="220"/>
      <c r="F43" s="221"/>
      <c r="G43" s="222"/>
      <c r="H43" s="222"/>
      <c r="I43" s="222"/>
      <c r="J43" s="222"/>
      <c r="K43" s="222"/>
      <c r="L43" s="245" t="s">
        <v>37</v>
      </c>
      <c r="M43" s="246" t="s">
        <v>37</v>
      </c>
      <c r="N43" s="247"/>
      <c r="O43" s="248"/>
      <c r="P43" s="249"/>
      <c r="Q43" s="283"/>
      <c r="R43" s="284"/>
      <c r="S43" s="284"/>
      <c r="T43" s="284"/>
      <c r="U43" s="284"/>
      <c r="V43" s="285"/>
      <c r="W43" s="247"/>
      <c r="X43" s="248"/>
      <c r="Y43" s="249"/>
    </row>
    <row r="44" ht="42" customHeight="1" spans="2:25">
      <c r="B44" s="217">
        <v>6</v>
      </c>
      <c r="C44" s="218" t="s">
        <v>37</v>
      </c>
      <c r="D44" s="219"/>
      <c r="E44" s="220"/>
      <c r="F44" s="221"/>
      <c r="G44" s="222"/>
      <c r="H44" s="222"/>
      <c r="I44" s="222"/>
      <c r="J44" s="222"/>
      <c r="K44" s="222"/>
      <c r="L44" s="245" t="s">
        <v>37</v>
      </c>
      <c r="M44" s="246" t="s">
        <v>37</v>
      </c>
      <c r="N44" s="247"/>
      <c r="O44" s="248"/>
      <c r="P44" s="249"/>
      <c r="Q44" s="283"/>
      <c r="R44" s="284"/>
      <c r="S44" s="284"/>
      <c r="T44" s="284"/>
      <c r="U44" s="284"/>
      <c r="V44" s="285"/>
      <c r="W44" s="247"/>
      <c r="X44" s="248"/>
      <c r="Y44" s="249"/>
    </row>
    <row r="45" ht="42" customHeight="1" spans="2:25">
      <c r="B45" s="217">
        <v>7</v>
      </c>
      <c r="C45" s="218" t="s">
        <v>37</v>
      </c>
      <c r="D45" s="219"/>
      <c r="E45" s="220"/>
      <c r="F45" s="221"/>
      <c r="G45" s="222"/>
      <c r="H45" s="222"/>
      <c r="I45" s="222"/>
      <c r="J45" s="222"/>
      <c r="K45" s="222"/>
      <c r="L45" s="245" t="s">
        <v>37</v>
      </c>
      <c r="M45" s="246" t="s">
        <v>37</v>
      </c>
      <c r="N45" s="247"/>
      <c r="O45" s="248"/>
      <c r="P45" s="249"/>
      <c r="Q45" s="283"/>
      <c r="R45" s="284"/>
      <c r="S45" s="284"/>
      <c r="T45" s="284"/>
      <c r="U45" s="284"/>
      <c r="V45" s="285"/>
      <c r="W45" s="247"/>
      <c r="X45" s="248"/>
      <c r="Y45" s="249"/>
    </row>
    <row r="46" ht="42" customHeight="1" spans="2:25">
      <c r="B46" s="217">
        <v>8</v>
      </c>
      <c r="C46" s="218" t="s">
        <v>37</v>
      </c>
      <c r="D46" s="219"/>
      <c r="E46" s="220"/>
      <c r="F46" s="221"/>
      <c r="G46" s="222"/>
      <c r="H46" s="222"/>
      <c r="I46" s="222"/>
      <c r="J46" s="222"/>
      <c r="K46" s="222"/>
      <c r="L46" s="245" t="s">
        <v>37</v>
      </c>
      <c r="M46" s="246" t="s">
        <v>37</v>
      </c>
      <c r="N46" s="247"/>
      <c r="O46" s="248"/>
      <c r="P46" s="249"/>
      <c r="Q46" s="283"/>
      <c r="R46" s="284"/>
      <c r="S46" s="284"/>
      <c r="T46" s="284"/>
      <c r="U46" s="284"/>
      <c r="V46" s="285"/>
      <c r="W46" s="247"/>
      <c r="X46" s="248"/>
      <c r="Y46" s="249"/>
    </row>
    <row r="47" ht="42" customHeight="1" spans="2:25">
      <c r="B47" s="217">
        <v>9</v>
      </c>
      <c r="C47" s="218" t="s">
        <v>37</v>
      </c>
      <c r="D47" s="219"/>
      <c r="E47" s="220"/>
      <c r="F47" s="221"/>
      <c r="G47" s="222"/>
      <c r="H47" s="222"/>
      <c r="I47" s="222"/>
      <c r="J47" s="222"/>
      <c r="K47" s="222"/>
      <c r="L47" s="245" t="s">
        <v>37</v>
      </c>
      <c r="M47" s="246" t="s">
        <v>37</v>
      </c>
      <c r="N47" s="247"/>
      <c r="O47" s="248"/>
      <c r="P47" s="249"/>
      <c r="Q47" s="283"/>
      <c r="R47" s="284"/>
      <c r="S47" s="284"/>
      <c r="T47" s="284"/>
      <c r="U47" s="284"/>
      <c r="V47" s="285"/>
      <c r="W47" s="247"/>
      <c r="X47" s="248"/>
      <c r="Y47" s="249"/>
    </row>
    <row r="48" ht="42" customHeight="1" spans="1:26">
      <c r="A48" s="160"/>
      <c r="B48" s="217">
        <v>10</v>
      </c>
      <c r="C48" s="218" t="s">
        <v>37</v>
      </c>
      <c r="D48" s="219"/>
      <c r="E48" s="220"/>
      <c r="F48" s="221"/>
      <c r="G48" s="222"/>
      <c r="H48" s="222"/>
      <c r="I48" s="222"/>
      <c r="J48" s="222"/>
      <c r="K48" s="222"/>
      <c r="L48" s="245" t="s">
        <v>37</v>
      </c>
      <c r="M48" s="246" t="s">
        <v>37</v>
      </c>
      <c r="N48" s="247"/>
      <c r="O48" s="248"/>
      <c r="P48" s="249"/>
      <c r="Q48" s="283"/>
      <c r="R48" s="284"/>
      <c r="S48" s="284"/>
      <c r="T48" s="284"/>
      <c r="U48" s="284"/>
      <c r="V48" s="285"/>
      <c r="W48" s="247"/>
      <c r="X48" s="248"/>
      <c r="Y48" s="249"/>
      <c r="Z48" s="286"/>
    </row>
    <row r="49" ht="42" customHeight="1" spans="1:26">
      <c r="A49" s="160"/>
      <c r="B49" s="217">
        <v>11</v>
      </c>
      <c r="C49" s="218" t="s">
        <v>37</v>
      </c>
      <c r="D49" s="219"/>
      <c r="E49" s="220"/>
      <c r="F49" s="221"/>
      <c r="G49" s="222"/>
      <c r="H49" s="222"/>
      <c r="I49" s="222"/>
      <c r="J49" s="222"/>
      <c r="K49" s="222"/>
      <c r="L49" s="245" t="s">
        <v>37</v>
      </c>
      <c r="M49" s="246" t="s">
        <v>37</v>
      </c>
      <c r="N49" s="247"/>
      <c r="O49" s="248"/>
      <c r="P49" s="249"/>
      <c r="Q49" s="283"/>
      <c r="R49" s="284"/>
      <c r="S49" s="284"/>
      <c r="T49" s="284"/>
      <c r="U49" s="284"/>
      <c r="V49" s="285"/>
      <c r="W49" s="247"/>
      <c r="X49" s="248"/>
      <c r="Y49" s="249"/>
      <c r="Z49" s="286"/>
    </row>
    <row r="50" ht="42" customHeight="1" spans="1:26">
      <c r="A50" s="160"/>
      <c r="B50" s="217">
        <v>12</v>
      </c>
      <c r="C50" s="218" t="s">
        <v>37</v>
      </c>
      <c r="D50" s="219"/>
      <c r="E50" s="220"/>
      <c r="F50" s="221"/>
      <c r="G50" s="222"/>
      <c r="H50" s="222"/>
      <c r="I50" s="222"/>
      <c r="J50" s="222"/>
      <c r="K50" s="222"/>
      <c r="L50" s="245" t="s">
        <v>37</v>
      </c>
      <c r="M50" s="246" t="s">
        <v>37</v>
      </c>
      <c r="N50" s="247"/>
      <c r="O50" s="248"/>
      <c r="P50" s="249"/>
      <c r="Q50" s="283"/>
      <c r="R50" s="284"/>
      <c r="S50" s="284"/>
      <c r="T50" s="284"/>
      <c r="U50" s="284"/>
      <c r="V50" s="285"/>
      <c r="W50" s="247"/>
      <c r="X50" s="248"/>
      <c r="Y50" s="249"/>
      <c r="Z50" s="286"/>
    </row>
    <row r="51" s="158" customFormat="1" ht="42" customHeight="1" spans="1:35">
      <c r="A51" s="223"/>
      <c r="B51" s="217">
        <v>13</v>
      </c>
      <c r="C51" s="218" t="s">
        <v>37</v>
      </c>
      <c r="D51" s="219"/>
      <c r="E51" s="220"/>
      <c r="F51" s="221"/>
      <c r="G51" s="222"/>
      <c r="H51" s="222"/>
      <c r="I51" s="222"/>
      <c r="J51" s="222"/>
      <c r="K51" s="222"/>
      <c r="L51" s="245" t="s">
        <v>37</v>
      </c>
      <c r="M51" s="246" t="s">
        <v>37</v>
      </c>
      <c r="N51" s="247"/>
      <c r="O51" s="248"/>
      <c r="P51" s="249"/>
      <c r="Q51" s="283"/>
      <c r="R51" s="284"/>
      <c r="S51" s="284"/>
      <c r="T51" s="284"/>
      <c r="U51" s="284"/>
      <c r="V51" s="285"/>
      <c r="W51" s="247"/>
      <c r="X51" s="248"/>
      <c r="Y51" s="249"/>
      <c r="Z51" s="301"/>
      <c r="AA51" s="301"/>
      <c r="AB51" s="301"/>
      <c r="AC51" s="301"/>
      <c r="AD51" s="301"/>
      <c r="AE51" s="301"/>
      <c r="AF51" s="301"/>
      <c r="AG51" s="301"/>
      <c r="AH51" s="301"/>
      <c r="AI51" s="301"/>
    </row>
    <row r="52" s="158" customFormat="1" ht="42" customHeight="1" spans="1:35">
      <c r="A52" s="223"/>
      <c r="B52" s="217">
        <v>14</v>
      </c>
      <c r="C52" s="218" t="s">
        <v>37</v>
      </c>
      <c r="D52" s="219"/>
      <c r="E52" s="220"/>
      <c r="F52" s="221"/>
      <c r="G52" s="222"/>
      <c r="H52" s="222"/>
      <c r="I52" s="222"/>
      <c r="J52" s="222"/>
      <c r="K52" s="222"/>
      <c r="L52" s="245" t="s">
        <v>37</v>
      </c>
      <c r="M52" s="246" t="s">
        <v>37</v>
      </c>
      <c r="N52" s="247"/>
      <c r="O52" s="248"/>
      <c r="P52" s="249"/>
      <c r="Q52" s="283"/>
      <c r="R52" s="284"/>
      <c r="S52" s="284"/>
      <c r="T52" s="284"/>
      <c r="U52" s="284"/>
      <c r="V52" s="285"/>
      <c r="W52" s="247"/>
      <c r="X52" s="248"/>
      <c r="Y52" s="249"/>
      <c r="Z52" s="301"/>
      <c r="AA52" s="301"/>
      <c r="AB52" s="301"/>
      <c r="AC52" s="301"/>
      <c r="AD52" s="301"/>
      <c r="AE52" s="301"/>
      <c r="AF52" s="301"/>
      <c r="AG52" s="301"/>
      <c r="AH52" s="301"/>
      <c r="AI52" s="301"/>
    </row>
    <row r="53" s="158" customFormat="1" ht="42" customHeight="1" spans="1:35">
      <c r="A53" s="223"/>
      <c r="B53" s="217">
        <v>15</v>
      </c>
      <c r="C53" s="218" t="s">
        <v>37</v>
      </c>
      <c r="D53" s="219"/>
      <c r="E53" s="220"/>
      <c r="F53" s="221"/>
      <c r="G53" s="222"/>
      <c r="H53" s="222"/>
      <c r="I53" s="222"/>
      <c r="J53" s="222"/>
      <c r="K53" s="222"/>
      <c r="L53" s="245" t="s">
        <v>37</v>
      </c>
      <c r="M53" s="246" t="s">
        <v>37</v>
      </c>
      <c r="N53" s="247"/>
      <c r="O53" s="248"/>
      <c r="P53" s="249"/>
      <c r="Q53" s="283"/>
      <c r="R53" s="284"/>
      <c r="S53" s="284"/>
      <c r="T53" s="284"/>
      <c r="U53" s="284"/>
      <c r="V53" s="285"/>
      <c r="W53" s="247"/>
      <c r="X53" s="248"/>
      <c r="Y53" s="249"/>
      <c r="Z53" s="301"/>
      <c r="AA53" s="301"/>
      <c r="AB53" s="301"/>
      <c r="AC53" s="301"/>
      <c r="AD53" s="301"/>
      <c r="AE53" s="301"/>
      <c r="AF53" s="301"/>
      <c r="AG53" s="301"/>
      <c r="AH53" s="301"/>
      <c r="AI53" s="301"/>
    </row>
    <row r="54" s="158" customFormat="1" ht="42" customHeight="1" spans="1:35">
      <c r="A54" s="223"/>
      <c r="B54" s="217">
        <v>16</v>
      </c>
      <c r="C54" s="218" t="s">
        <v>37</v>
      </c>
      <c r="D54" s="219"/>
      <c r="E54" s="220"/>
      <c r="F54" s="221"/>
      <c r="G54" s="222"/>
      <c r="H54" s="222"/>
      <c r="I54" s="222"/>
      <c r="J54" s="222"/>
      <c r="K54" s="222"/>
      <c r="L54" s="245" t="s">
        <v>37</v>
      </c>
      <c r="M54" s="246" t="s">
        <v>37</v>
      </c>
      <c r="N54" s="247"/>
      <c r="O54" s="248"/>
      <c r="P54" s="249"/>
      <c r="Q54" s="283"/>
      <c r="R54" s="284"/>
      <c r="S54" s="284"/>
      <c r="T54" s="284"/>
      <c r="U54" s="284"/>
      <c r="V54" s="285"/>
      <c r="W54" s="247"/>
      <c r="X54" s="248"/>
      <c r="Y54" s="249"/>
      <c r="Z54" s="301"/>
      <c r="AA54" s="301"/>
      <c r="AB54" s="301"/>
      <c r="AC54" s="301"/>
      <c r="AD54" s="301"/>
      <c r="AE54" s="301"/>
      <c r="AF54" s="301"/>
      <c r="AG54" s="301"/>
      <c r="AH54" s="301"/>
      <c r="AI54" s="301"/>
    </row>
    <row r="55" s="158" customFormat="1" ht="42" customHeight="1" spans="1:35">
      <c r="A55" s="223"/>
      <c r="B55" s="217">
        <v>17</v>
      </c>
      <c r="C55" s="218" t="s">
        <v>37</v>
      </c>
      <c r="D55" s="219"/>
      <c r="E55" s="220"/>
      <c r="F55" s="221"/>
      <c r="G55" s="222"/>
      <c r="H55" s="222"/>
      <c r="I55" s="222"/>
      <c r="J55" s="222"/>
      <c r="K55" s="222"/>
      <c r="L55" s="245" t="s">
        <v>37</v>
      </c>
      <c r="M55" s="246" t="s">
        <v>37</v>
      </c>
      <c r="N55" s="247"/>
      <c r="O55" s="248"/>
      <c r="P55" s="249"/>
      <c r="Q55" s="283"/>
      <c r="R55" s="284"/>
      <c r="S55" s="284"/>
      <c r="T55" s="284"/>
      <c r="U55" s="284"/>
      <c r="V55" s="285"/>
      <c r="W55" s="247"/>
      <c r="X55" s="248"/>
      <c r="Y55" s="249"/>
      <c r="Z55" s="301"/>
      <c r="AA55" s="301"/>
      <c r="AB55" s="301"/>
      <c r="AC55" s="301"/>
      <c r="AD55" s="301"/>
      <c r="AE55" s="301"/>
      <c r="AF55" s="301"/>
      <c r="AG55" s="301"/>
      <c r="AH55" s="301"/>
      <c r="AI55" s="301"/>
    </row>
    <row r="56" s="158" customFormat="1" ht="42" customHeight="1" spans="1:35">
      <c r="A56" s="223"/>
      <c r="B56" s="217">
        <v>18</v>
      </c>
      <c r="C56" s="218" t="s">
        <v>37</v>
      </c>
      <c r="D56" s="219"/>
      <c r="E56" s="220"/>
      <c r="F56" s="221"/>
      <c r="G56" s="222"/>
      <c r="H56" s="222"/>
      <c r="I56" s="222"/>
      <c r="J56" s="222"/>
      <c r="K56" s="222"/>
      <c r="L56" s="245" t="s">
        <v>37</v>
      </c>
      <c r="M56" s="246" t="s">
        <v>37</v>
      </c>
      <c r="N56" s="247"/>
      <c r="O56" s="248"/>
      <c r="P56" s="249"/>
      <c r="Q56" s="283"/>
      <c r="R56" s="284"/>
      <c r="S56" s="284"/>
      <c r="T56" s="284"/>
      <c r="U56" s="284"/>
      <c r="V56" s="285"/>
      <c r="W56" s="247"/>
      <c r="X56" s="248"/>
      <c r="Y56" s="249"/>
      <c r="Z56" s="301"/>
      <c r="AA56" s="301"/>
      <c r="AB56" s="301"/>
      <c r="AC56" s="301"/>
      <c r="AD56" s="301"/>
      <c r="AE56" s="301"/>
      <c r="AF56" s="301"/>
      <c r="AG56" s="301"/>
      <c r="AH56" s="301"/>
      <c r="AI56" s="301"/>
    </row>
    <row r="57" s="158" customFormat="1" ht="42" customHeight="1" spans="1:35">
      <c r="A57" s="223"/>
      <c r="B57" s="217">
        <v>19</v>
      </c>
      <c r="C57" s="218" t="s">
        <v>37</v>
      </c>
      <c r="D57" s="219"/>
      <c r="E57" s="220"/>
      <c r="F57" s="221"/>
      <c r="G57" s="222"/>
      <c r="H57" s="222"/>
      <c r="I57" s="222"/>
      <c r="J57" s="222"/>
      <c r="K57" s="222"/>
      <c r="L57" s="245" t="s">
        <v>37</v>
      </c>
      <c r="M57" s="246" t="s">
        <v>37</v>
      </c>
      <c r="N57" s="247"/>
      <c r="O57" s="248"/>
      <c r="P57" s="249"/>
      <c r="Q57" s="283"/>
      <c r="R57" s="284"/>
      <c r="S57" s="284"/>
      <c r="T57" s="284"/>
      <c r="U57" s="284"/>
      <c r="V57" s="285"/>
      <c r="W57" s="247"/>
      <c r="X57" s="248"/>
      <c r="Y57" s="249"/>
      <c r="Z57" s="301"/>
      <c r="AA57" s="301"/>
      <c r="AB57" s="301"/>
      <c r="AC57" s="301"/>
      <c r="AD57" s="301"/>
      <c r="AE57" s="301"/>
      <c r="AF57" s="301"/>
      <c r="AG57" s="301"/>
      <c r="AH57" s="301"/>
      <c r="AI57" s="301"/>
    </row>
    <row r="58" ht="42" customHeight="1" spans="2:25">
      <c r="B58" s="217">
        <v>20</v>
      </c>
      <c r="C58" s="218" t="s">
        <v>37</v>
      </c>
      <c r="D58" s="219"/>
      <c r="E58" s="220"/>
      <c r="F58" s="221"/>
      <c r="G58" s="222"/>
      <c r="H58" s="222"/>
      <c r="I58" s="222"/>
      <c r="J58" s="222"/>
      <c r="K58" s="222"/>
      <c r="L58" s="245" t="s">
        <v>37</v>
      </c>
      <c r="M58" s="246" t="s">
        <v>37</v>
      </c>
      <c r="N58" s="247"/>
      <c r="O58" s="248"/>
      <c r="P58" s="249"/>
      <c r="Q58" s="283"/>
      <c r="R58" s="284"/>
      <c r="S58" s="284"/>
      <c r="T58" s="284"/>
      <c r="U58" s="284"/>
      <c r="V58" s="285"/>
      <c r="W58" s="247"/>
      <c r="X58" s="248"/>
      <c r="Y58" s="249"/>
    </row>
    <row r="59" ht="42" customHeight="1" spans="2:25">
      <c r="B59" s="217">
        <v>21</v>
      </c>
      <c r="C59" s="218" t="s">
        <v>37</v>
      </c>
      <c r="D59" s="219"/>
      <c r="E59" s="220"/>
      <c r="F59" s="221"/>
      <c r="G59" s="222"/>
      <c r="H59" s="222"/>
      <c r="I59" s="222"/>
      <c r="J59" s="222"/>
      <c r="K59" s="222"/>
      <c r="L59" s="245" t="s">
        <v>37</v>
      </c>
      <c r="M59" s="246" t="s">
        <v>37</v>
      </c>
      <c r="N59" s="247"/>
      <c r="O59" s="248"/>
      <c r="P59" s="249"/>
      <c r="Q59" s="283"/>
      <c r="R59" s="284"/>
      <c r="S59" s="284"/>
      <c r="T59" s="284"/>
      <c r="U59" s="284"/>
      <c r="V59" s="285"/>
      <c r="W59" s="247"/>
      <c r="X59" s="248"/>
      <c r="Y59" s="249"/>
    </row>
    <row r="60" ht="42" customHeight="1" spans="2:25">
      <c r="B60" s="217">
        <v>22</v>
      </c>
      <c r="C60" s="218" t="s">
        <v>37</v>
      </c>
      <c r="D60" s="219"/>
      <c r="E60" s="220"/>
      <c r="F60" s="221"/>
      <c r="G60" s="222"/>
      <c r="H60" s="222"/>
      <c r="I60" s="222"/>
      <c r="J60" s="222"/>
      <c r="K60" s="222"/>
      <c r="L60" s="245" t="s">
        <v>37</v>
      </c>
      <c r="M60" s="246" t="s">
        <v>37</v>
      </c>
      <c r="N60" s="247"/>
      <c r="O60" s="248"/>
      <c r="P60" s="249"/>
      <c r="Q60" s="283"/>
      <c r="R60" s="284"/>
      <c r="S60" s="284"/>
      <c r="T60" s="284"/>
      <c r="U60" s="284"/>
      <c r="V60" s="285"/>
      <c r="W60" s="247"/>
      <c r="X60" s="248"/>
      <c r="Y60" s="249"/>
    </row>
    <row r="61" ht="42" customHeight="1" spans="2:25">
      <c r="B61" s="217">
        <v>23</v>
      </c>
      <c r="C61" s="218" t="s">
        <v>37</v>
      </c>
      <c r="D61" s="219"/>
      <c r="E61" s="220"/>
      <c r="F61" s="221"/>
      <c r="G61" s="222"/>
      <c r="H61" s="222"/>
      <c r="I61" s="222"/>
      <c r="J61" s="222"/>
      <c r="K61" s="222"/>
      <c r="L61" s="245" t="s">
        <v>37</v>
      </c>
      <c r="M61" s="246" t="s">
        <v>37</v>
      </c>
      <c r="N61" s="247"/>
      <c r="O61" s="248"/>
      <c r="P61" s="249"/>
      <c r="Q61" s="283"/>
      <c r="R61" s="284"/>
      <c r="S61" s="284"/>
      <c r="T61" s="284"/>
      <c r="U61" s="284"/>
      <c r="V61" s="285"/>
      <c r="W61" s="247"/>
      <c r="X61" s="248"/>
      <c r="Y61" s="249"/>
    </row>
    <row r="62" ht="42" customHeight="1" spans="2:25">
      <c r="B62" s="217">
        <v>24</v>
      </c>
      <c r="C62" s="218" t="s">
        <v>37</v>
      </c>
      <c r="D62" s="219"/>
      <c r="E62" s="220"/>
      <c r="F62" s="221"/>
      <c r="G62" s="222"/>
      <c r="H62" s="222"/>
      <c r="I62" s="222"/>
      <c r="J62" s="222"/>
      <c r="K62" s="222"/>
      <c r="L62" s="245" t="s">
        <v>37</v>
      </c>
      <c r="M62" s="246" t="s">
        <v>37</v>
      </c>
      <c r="N62" s="247"/>
      <c r="O62" s="248"/>
      <c r="P62" s="249"/>
      <c r="Q62" s="283"/>
      <c r="R62" s="284"/>
      <c r="S62" s="284"/>
      <c r="T62" s="284"/>
      <c r="U62" s="284"/>
      <c r="V62" s="285"/>
      <c r="W62" s="247"/>
      <c r="X62" s="248"/>
      <c r="Y62" s="249"/>
    </row>
    <row r="63" ht="42" customHeight="1" spans="2:25">
      <c r="B63" s="217">
        <v>25</v>
      </c>
      <c r="C63" s="218" t="s">
        <v>37</v>
      </c>
      <c r="D63" s="219"/>
      <c r="E63" s="220"/>
      <c r="F63" s="221"/>
      <c r="G63" s="222"/>
      <c r="H63" s="222"/>
      <c r="I63" s="222"/>
      <c r="J63" s="222"/>
      <c r="K63" s="222"/>
      <c r="L63" s="245" t="s">
        <v>37</v>
      </c>
      <c r="M63" s="246" t="s">
        <v>37</v>
      </c>
      <c r="N63" s="247"/>
      <c r="O63" s="248"/>
      <c r="P63" s="249"/>
      <c r="Q63" s="283"/>
      <c r="R63" s="284"/>
      <c r="S63" s="284"/>
      <c r="T63" s="284"/>
      <c r="U63" s="284"/>
      <c r="V63" s="285"/>
      <c r="W63" s="247"/>
      <c r="X63" s="248"/>
      <c r="Y63" s="249"/>
    </row>
    <row r="64" ht="42" customHeight="1" spans="2:25">
      <c r="B64" s="217">
        <v>26</v>
      </c>
      <c r="C64" s="218" t="s">
        <v>37</v>
      </c>
      <c r="D64" s="219"/>
      <c r="E64" s="220"/>
      <c r="F64" s="221"/>
      <c r="G64" s="222"/>
      <c r="H64" s="222"/>
      <c r="I64" s="222"/>
      <c r="J64" s="222"/>
      <c r="K64" s="222"/>
      <c r="L64" s="245" t="s">
        <v>37</v>
      </c>
      <c r="M64" s="246" t="s">
        <v>37</v>
      </c>
      <c r="N64" s="247"/>
      <c r="O64" s="248"/>
      <c r="P64" s="249"/>
      <c r="Q64" s="283"/>
      <c r="R64" s="284"/>
      <c r="S64" s="284"/>
      <c r="T64" s="284"/>
      <c r="U64" s="284"/>
      <c r="V64" s="285"/>
      <c r="W64" s="247"/>
      <c r="X64" s="248"/>
      <c r="Y64" s="249"/>
    </row>
    <row r="65" ht="42" customHeight="1" spans="2:25">
      <c r="B65" s="217">
        <v>27</v>
      </c>
      <c r="C65" s="218" t="s">
        <v>37</v>
      </c>
      <c r="D65" s="219"/>
      <c r="E65" s="220"/>
      <c r="F65" s="221"/>
      <c r="G65" s="222"/>
      <c r="H65" s="222"/>
      <c r="I65" s="222"/>
      <c r="J65" s="222"/>
      <c r="K65" s="222"/>
      <c r="L65" s="245" t="s">
        <v>37</v>
      </c>
      <c r="M65" s="246" t="s">
        <v>37</v>
      </c>
      <c r="N65" s="247"/>
      <c r="O65" s="248"/>
      <c r="P65" s="249"/>
      <c r="Q65" s="283"/>
      <c r="R65" s="284"/>
      <c r="S65" s="284"/>
      <c r="T65" s="284"/>
      <c r="U65" s="284"/>
      <c r="V65" s="285"/>
      <c r="W65" s="247"/>
      <c r="X65" s="248"/>
      <c r="Y65" s="249"/>
    </row>
    <row r="66" ht="42" customHeight="1" spans="2:25">
      <c r="B66" s="217">
        <v>28</v>
      </c>
      <c r="C66" s="218" t="s">
        <v>37</v>
      </c>
      <c r="D66" s="219"/>
      <c r="E66" s="220"/>
      <c r="F66" s="221"/>
      <c r="G66" s="222"/>
      <c r="H66" s="222"/>
      <c r="I66" s="222"/>
      <c r="J66" s="222"/>
      <c r="K66" s="222"/>
      <c r="L66" s="245" t="s">
        <v>37</v>
      </c>
      <c r="M66" s="246" t="s">
        <v>37</v>
      </c>
      <c r="N66" s="247"/>
      <c r="O66" s="248"/>
      <c r="P66" s="249"/>
      <c r="Q66" s="283"/>
      <c r="R66" s="284"/>
      <c r="S66" s="284"/>
      <c r="T66" s="284"/>
      <c r="U66" s="284"/>
      <c r="V66" s="285"/>
      <c r="W66" s="247"/>
      <c r="X66" s="248"/>
      <c r="Y66" s="249"/>
    </row>
    <row r="67" ht="42" customHeight="1" spans="2:25">
      <c r="B67" s="217">
        <v>29</v>
      </c>
      <c r="C67" s="218" t="s">
        <v>37</v>
      </c>
      <c r="D67" s="219"/>
      <c r="E67" s="220"/>
      <c r="F67" s="221"/>
      <c r="G67" s="222"/>
      <c r="H67" s="222"/>
      <c r="I67" s="222"/>
      <c r="J67" s="222"/>
      <c r="K67" s="222"/>
      <c r="L67" s="245" t="s">
        <v>37</v>
      </c>
      <c r="M67" s="246" t="s">
        <v>37</v>
      </c>
      <c r="N67" s="247"/>
      <c r="O67" s="248"/>
      <c r="P67" s="249"/>
      <c r="Q67" s="283"/>
      <c r="R67" s="284"/>
      <c r="S67" s="284"/>
      <c r="T67" s="284"/>
      <c r="U67" s="284"/>
      <c r="V67" s="285"/>
      <c r="W67" s="247"/>
      <c r="X67" s="248"/>
      <c r="Y67" s="249"/>
    </row>
    <row r="68" ht="42" customHeight="1" spans="2:25">
      <c r="B68" s="217">
        <v>30</v>
      </c>
      <c r="C68" s="218" t="s">
        <v>37</v>
      </c>
      <c r="D68" s="219"/>
      <c r="E68" s="220"/>
      <c r="F68" s="221"/>
      <c r="G68" s="222"/>
      <c r="H68" s="222"/>
      <c r="I68" s="222"/>
      <c r="J68" s="222"/>
      <c r="K68" s="222"/>
      <c r="L68" s="245" t="s">
        <v>37</v>
      </c>
      <c r="M68" s="246" t="s">
        <v>37</v>
      </c>
      <c r="N68" s="247"/>
      <c r="O68" s="248"/>
      <c r="P68" s="249"/>
      <c r="Q68" s="283"/>
      <c r="R68" s="284"/>
      <c r="S68" s="284"/>
      <c r="T68" s="284"/>
      <c r="U68" s="284"/>
      <c r="V68" s="285"/>
      <c r="W68" s="247"/>
      <c r="X68" s="248"/>
      <c r="Y68" s="249"/>
    </row>
    <row r="69" ht="42" customHeight="1" spans="2:25">
      <c r="B69" s="217">
        <v>31</v>
      </c>
      <c r="C69" s="218" t="s">
        <v>37</v>
      </c>
      <c r="D69" s="219"/>
      <c r="E69" s="220"/>
      <c r="F69" s="221"/>
      <c r="G69" s="222"/>
      <c r="H69" s="222"/>
      <c r="I69" s="222"/>
      <c r="J69" s="222"/>
      <c r="K69" s="222"/>
      <c r="L69" s="245" t="s">
        <v>37</v>
      </c>
      <c r="M69" s="246" t="s">
        <v>37</v>
      </c>
      <c r="N69" s="247"/>
      <c r="O69" s="248"/>
      <c r="P69" s="249"/>
      <c r="Q69" s="283"/>
      <c r="R69" s="284"/>
      <c r="S69" s="284"/>
      <c r="T69" s="284"/>
      <c r="U69" s="284"/>
      <c r="V69" s="285"/>
      <c r="W69" s="247"/>
      <c r="X69" s="248"/>
      <c r="Y69" s="249"/>
    </row>
    <row r="70" ht="42" customHeight="1" spans="2:25">
      <c r="B70" s="217">
        <v>32</v>
      </c>
      <c r="C70" s="218" t="s">
        <v>37</v>
      </c>
      <c r="D70" s="219"/>
      <c r="E70" s="220"/>
      <c r="F70" s="221"/>
      <c r="G70" s="222"/>
      <c r="H70" s="222"/>
      <c r="I70" s="222"/>
      <c r="J70" s="222"/>
      <c r="K70" s="222"/>
      <c r="L70" s="245" t="s">
        <v>37</v>
      </c>
      <c r="M70" s="246" t="s">
        <v>37</v>
      </c>
      <c r="N70" s="247"/>
      <c r="O70" s="248"/>
      <c r="P70" s="249"/>
      <c r="Q70" s="283"/>
      <c r="R70" s="284"/>
      <c r="S70" s="284"/>
      <c r="T70" s="284"/>
      <c r="U70" s="284"/>
      <c r="V70" s="285"/>
      <c r="W70" s="247"/>
      <c r="X70" s="248"/>
      <c r="Y70" s="249"/>
    </row>
    <row r="71" ht="42" customHeight="1" spans="2:25">
      <c r="B71" s="217">
        <v>33</v>
      </c>
      <c r="C71" s="218" t="s">
        <v>37</v>
      </c>
      <c r="D71" s="219"/>
      <c r="E71" s="220"/>
      <c r="F71" s="221"/>
      <c r="G71" s="222"/>
      <c r="H71" s="222"/>
      <c r="I71" s="222"/>
      <c r="J71" s="222"/>
      <c r="K71" s="222"/>
      <c r="L71" s="245" t="s">
        <v>37</v>
      </c>
      <c r="M71" s="246" t="s">
        <v>37</v>
      </c>
      <c r="N71" s="247"/>
      <c r="O71" s="248"/>
      <c r="P71" s="249"/>
      <c r="Q71" s="283"/>
      <c r="R71" s="284"/>
      <c r="S71" s="284"/>
      <c r="T71" s="284"/>
      <c r="U71" s="284"/>
      <c r="V71" s="285"/>
      <c r="W71" s="247"/>
      <c r="X71" s="248"/>
      <c r="Y71" s="249"/>
    </row>
    <row r="72" ht="42" customHeight="1" spans="2:25">
      <c r="B72" s="217">
        <v>34</v>
      </c>
      <c r="C72" s="218" t="s">
        <v>37</v>
      </c>
      <c r="D72" s="219"/>
      <c r="E72" s="220"/>
      <c r="F72" s="221"/>
      <c r="G72" s="222"/>
      <c r="H72" s="222"/>
      <c r="I72" s="222"/>
      <c r="J72" s="222"/>
      <c r="K72" s="222"/>
      <c r="L72" s="245" t="s">
        <v>37</v>
      </c>
      <c r="M72" s="246" t="s">
        <v>37</v>
      </c>
      <c r="N72" s="247"/>
      <c r="O72" s="248"/>
      <c r="P72" s="249"/>
      <c r="Q72" s="283"/>
      <c r="R72" s="284"/>
      <c r="S72" s="284"/>
      <c r="T72" s="284"/>
      <c r="U72" s="284"/>
      <c r="V72" s="285"/>
      <c r="W72" s="247"/>
      <c r="X72" s="248"/>
      <c r="Y72" s="249"/>
    </row>
    <row r="73" ht="42" customHeight="1" spans="2:25">
      <c r="B73" s="217">
        <v>35</v>
      </c>
      <c r="C73" s="218" t="s">
        <v>37</v>
      </c>
      <c r="D73" s="219"/>
      <c r="E73" s="220"/>
      <c r="F73" s="221"/>
      <c r="G73" s="222"/>
      <c r="H73" s="222"/>
      <c r="I73" s="222"/>
      <c r="J73" s="222"/>
      <c r="K73" s="222"/>
      <c r="L73" s="245" t="s">
        <v>37</v>
      </c>
      <c r="M73" s="246" t="s">
        <v>37</v>
      </c>
      <c r="N73" s="247"/>
      <c r="O73" s="248"/>
      <c r="P73" s="249"/>
      <c r="Q73" s="283"/>
      <c r="R73" s="284"/>
      <c r="S73" s="284"/>
      <c r="T73" s="284"/>
      <c r="U73" s="284"/>
      <c r="V73" s="285"/>
      <c r="W73" s="247"/>
      <c r="X73" s="248"/>
      <c r="Y73" s="249"/>
    </row>
    <row r="74" ht="42" customHeight="1" spans="2:25">
      <c r="B74" s="217">
        <v>36</v>
      </c>
      <c r="C74" s="218" t="s">
        <v>37</v>
      </c>
      <c r="D74" s="219"/>
      <c r="E74" s="220"/>
      <c r="F74" s="221"/>
      <c r="G74" s="222"/>
      <c r="H74" s="222"/>
      <c r="I74" s="222"/>
      <c r="J74" s="222"/>
      <c r="K74" s="222"/>
      <c r="L74" s="245" t="s">
        <v>37</v>
      </c>
      <c r="M74" s="246" t="s">
        <v>37</v>
      </c>
      <c r="N74" s="247"/>
      <c r="O74" s="248"/>
      <c r="P74" s="249"/>
      <c r="Q74" s="283"/>
      <c r="R74" s="284"/>
      <c r="S74" s="284"/>
      <c r="T74" s="284"/>
      <c r="U74" s="284"/>
      <c r="V74" s="285"/>
      <c r="W74" s="247"/>
      <c r="X74" s="248"/>
      <c r="Y74" s="249"/>
    </row>
    <row r="75" ht="42" customHeight="1" spans="2:25">
      <c r="B75" s="217">
        <v>37</v>
      </c>
      <c r="C75" s="218" t="s">
        <v>37</v>
      </c>
      <c r="D75" s="219"/>
      <c r="E75" s="220"/>
      <c r="F75" s="221"/>
      <c r="G75" s="222"/>
      <c r="H75" s="222"/>
      <c r="I75" s="222"/>
      <c r="J75" s="222"/>
      <c r="K75" s="222"/>
      <c r="L75" s="245" t="s">
        <v>37</v>
      </c>
      <c r="M75" s="246" t="s">
        <v>37</v>
      </c>
      <c r="N75" s="247"/>
      <c r="O75" s="248"/>
      <c r="P75" s="249"/>
      <c r="Q75" s="283"/>
      <c r="R75" s="284"/>
      <c r="S75" s="284"/>
      <c r="T75" s="284"/>
      <c r="U75" s="284"/>
      <c r="V75" s="285"/>
      <c r="W75" s="247"/>
      <c r="X75" s="248"/>
      <c r="Y75" s="249"/>
    </row>
    <row r="76" ht="42" customHeight="1" spans="2:25">
      <c r="B76" s="217">
        <v>38</v>
      </c>
      <c r="C76" s="218" t="s">
        <v>37</v>
      </c>
      <c r="D76" s="219"/>
      <c r="E76" s="220"/>
      <c r="F76" s="221"/>
      <c r="G76" s="222"/>
      <c r="H76" s="222"/>
      <c r="I76" s="222"/>
      <c r="J76" s="222"/>
      <c r="K76" s="222"/>
      <c r="L76" s="245" t="s">
        <v>37</v>
      </c>
      <c r="M76" s="246" t="s">
        <v>37</v>
      </c>
      <c r="N76" s="247"/>
      <c r="O76" s="248"/>
      <c r="P76" s="249"/>
      <c r="Q76" s="283"/>
      <c r="R76" s="284"/>
      <c r="S76" s="284"/>
      <c r="T76" s="284"/>
      <c r="U76" s="284"/>
      <c r="V76" s="285"/>
      <c r="W76" s="247"/>
      <c r="X76" s="248"/>
      <c r="Y76" s="249"/>
    </row>
    <row r="77" ht="42" customHeight="1" spans="2:25">
      <c r="B77" s="217">
        <v>39</v>
      </c>
      <c r="C77" s="218" t="s">
        <v>37</v>
      </c>
      <c r="D77" s="219"/>
      <c r="E77" s="220"/>
      <c r="F77" s="221"/>
      <c r="G77" s="222"/>
      <c r="H77" s="222"/>
      <c r="I77" s="222"/>
      <c r="J77" s="222"/>
      <c r="K77" s="222"/>
      <c r="L77" s="245" t="s">
        <v>37</v>
      </c>
      <c r="M77" s="246" t="s">
        <v>37</v>
      </c>
      <c r="N77" s="247"/>
      <c r="O77" s="248"/>
      <c r="P77" s="249"/>
      <c r="Q77" s="283"/>
      <c r="R77" s="284"/>
      <c r="S77" s="284"/>
      <c r="T77" s="284"/>
      <c r="U77" s="284"/>
      <c r="V77" s="285"/>
      <c r="W77" s="247"/>
      <c r="X77" s="248"/>
      <c r="Y77" s="249"/>
    </row>
    <row r="78" ht="42" customHeight="1" spans="2:25">
      <c r="B78" s="217">
        <v>40</v>
      </c>
      <c r="C78" s="218" t="s">
        <v>37</v>
      </c>
      <c r="D78" s="219"/>
      <c r="E78" s="220"/>
      <c r="F78" s="221"/>
      <c r="G78" s="222"/>
      <c r="H78" s="222"/>
      <c r="I78" s="222"/>
      <c r="J78" s="222"/>
      <c r="K78" s="222"/>
      <c r="L78" s="245" t="s">
        <v>37</v>
      </c>
      <c r="M78" s="246" t="s">
        <v>37</v>
      </c>
      <c r="N78" s="247"/>
      <c r="O78" s="248"/>
      <c r="P78" s="249"/>
      <c r="Q78" s="283"/>
      <c r="R78" s="284"/>
      <c r="S78" s="284"/>
      <c r="T78" s="284"/>
      <c r="U78" s="284"/>
      <c r="V78" s="285"/>
      <c r="W78" s="247"/>
      <c r="X78" s="248"/>
      <c r="Y78" s="249"/>
    </row>
    <row r="79" ht="42" customHeight="1" spans="2:25">
      <c r="B79" s="217">
        <v>41</v>
      </c>
      <c r="C79" s="218" t="s">
        <v>37</v>
      </c>
      <c r="D79" s="219"/>
      <c r="E79" s="220"/>
      <c r="F79" s="221"/>
      <c r="G79" s="222"/>
      <c r="H79" s="222"/>
      <c r="I79" s="222"/>
      <c r="J79" s="222"/>
      <c r="K79" s="222"/>
      <c r="L79" s="245" t="s">
        <v>37</v>
      </c>
      <c r="M79" s="246" t="s">
        <v>37</v>
      </c>
      <c r="N79" s="247"/>
      <c r="O79" s="248"/>
      <c r="P79" s="249"/>
      <c r="Q79" s="283"/>
      <c r="R79" s="284"/>
      <c r="S79" s="284"/>
      <c r="T79" s="284"/>
      <c r="U79" s="284"/>
      <c r="V79" s="285"/>
      <c r="W79" s="247"/>
      <c r="X79" s="248"/>
      <c r="Y79" s="249"/>
    </row>
    <row r="80" ht="42" customHeight="1" spans="2:25">
      <c r="B80" s="217">
        <v>42</v>
      </c>
      <c r="C80" s="218" t="s">
        <v>37</v>
      </c>
      <c r="D80" s="219"/>
      <c r="E80" s="220"/>
      <c r="F80" s="221"/>
      <c r="G80" s="222"/>
      <c r="H80" s="222"/>
      <c r="I80" s="222"/>
      <c r="J80" s="222"/>
      <c r="K80" s="222"/>
      <c r="L80" s="245" t="s">
        <v>37</v>
      </c>
      <c r="M80" s="246" t="s">
        <v>37</v>
      </c>
      <c r="N80" s="247"/>
      <c r="O80" s="248"/>
      <c r="P80" s="249"/>
      <c r="Q80" s="283"/>
      <c r="R80" s="284"/>
      <c r="S80" s="284"/>
      <c r="T80" s="284"/>
      <c r="U80" s="284"/>
      <c r="V80" s="285"/>
      <c r="W80" s="247"/>
      <c r="X80" s="248"/>
      <c r="Y80" s="249"/>
    </row>
    <row r="81" ht="42" customHeight="1" spans="2:25">
      <c r="B81" s="217">
        <v>43</v>
      </c>
      <c r="C81" s="218" t="s">
        <v>37</v>
      </c>
      <c r="D81" s="219"/>
      <c r="E81" s="220"/>
      <c r="F81" s="221"/>
      <c r="G81" s="222"/>
      <c r="H81" s="222"/>
      <c r="I81" s="222"/>
      <c r="J81" s="222"/>
      <c r="K81" s="222"/>
      <c r="L81" s="245" t="s">
        <v>37</v>
      </c>
      <c r="M81" s="246" t="s">
        <v>37</v>
      </c>
      <c r="N81" s="247"/>
      <c r="O81" s="248"/>
      <c r="P81" s="249"/>
      <c r="Q81" s="283"/>
      <c r="R81" s="284"/>
      <c r="S81" s="284"/>
      <c r="T81" s="284"/>
      <c r="U81" s="284"/>
      <c r="V81" s="285"/>
      <c r="W81" s="247"/>
      <c r="X81" s="248"/>
      <c r="Y81" s="249"/>
    </row>
    <row r="82" ht="42" customHeight="1" spans="2:25">
      <c r="B82" s="217">
        <v>44</v>
      </c>
      <c r="C82" s="218" t="s">
        <v>37</v>
      </c>
      <c r="D82" s="219"/>
      <c r="E82" s="220"/>
      <c r="F82" s="221"/>
      <c r="G82" s="222"/>
      <c r="H82" s="222"/>
      <c r="I82" s="222"/>
      <c r="J82" s="222"/>
      <c r="K82" s="222"/>
      <c r="L82" s="245" t="s">
        <v>37</v>
      </c>
      <c r="M82" s="246" t="s">
        <v>37</v>
      </c>
      <c r="N82" s="247"/>
      <c r="O82" s="248"/>
      <c r="P82" s="249"/>
      <c r="Q82" s="283"/>
      <c r="R82" s="284"/>
      <c r="S82" s="284"/>
      <c r="T82" s="284"/>
      <c r="U82" s="284"/>
      <c r="V82" s="285"/>
      <c r="W82" s="247"/>
      <c r="X82" s="248"/>
      <c r="Y82" s="249"/>
    </row>
    <row r="83" ht="42" customHeight="1" spans="2:25">
      <c r="B83" s="217">
        <v>45</v>
      </c>
      <c r="C83" s="218" t="s">
        <v>37</v>
      </c>
      <c r="D83" s="219"/>
      <c r="E83" s="220"/>
      <c r="F83" s="221"/>
      <c r="G83" s="222"/>
      <c r="H83" s="222"/>
      <c r="I83" s="222"/>
      <c r="J83" s="222"/>
      <c r="K83" s="222"/>
      <c r="L83" s="245" t="s">
        <v>37</v>
      </c>
      <c r="M83" s="246" t="s">
        <v>37</v>
      </c>
      <c r="N83" s="247"/>
      <c r="O83" s="248"/>
      <c r="P83" s="249"/>
      <c r="Q83" s="283"/>
      <c r="R83" s="284"/>
      <c r="S83" s="284"/>
      <c r="T83" s="284"/>
      <c r="U83" s="284"/>
      <c r="V83" s="285"/>
      <c r="W83" s="247"/>
      <c r="X83" s="248"/>
      <c r="Y83" s="249"/>
    </row>
    <row r="84" ht="42" customHeight="1" spans="2:25">
      <c r="B84" s="217">
        <v>46</v>
      </c>
      <c r="C84" s="218" t="s">
        <v>37</v>
      </c>
      <c r="D84" s="219"/>
      <c r="E84" s="220"/>
      <c r="F84" s="221"/>
      <c r="G84" s="222"/>
      <c r="H84" s="222"/>
      <c r="I84" s="222"/>
      <c r="J84" s="222"/>
      <c r="K84" s="222"/>
      <c r="L84" s="245" t="s">
        <v>37</v>
      </c>
      <c r="M84" s="246" t="s">
        <v>37</v>
      </c>
      <c r="N84" s="247"/>
      <c r="O84" s="248"/>
      <c r="P84" s="249"/>
      <c r="Q84" s="283"/>
      <c r="R84" s="284"/>
      <c r="S84" s="284"/>
      <c r="T84" s="284"/>
      <c r="U84" s="284"/>
      <c r="V84" s="285"/>
      <c r="W84" s="247"/>
      <c r="X84" s="248"/>
      <c r="Y84" s="249"/>
    </row>
    <row r="85" ht="42" customHeight="1" spans="2:25">
      <c r="B85" s="217">
        <v>47</v>
      </c>
      <c r="C85" s="218" t="s">
        <v>37</v>
      </c>
      <c r="D85" s="219"/>
      <c r="E85" s="220"/>
      <c r="F85" s="221"/>
      <c r="G85" s="222"/>
      <c r="H85" s="222"/>
      <c r="I85" s="222"/>
      <c r="J85" s="222"/>
      <c r="K85" s="222"/>
      <c r="L85" s="245" t="s">
        <v>37</v>
      </c>
      <c r="M85" s="246" t="s">
        <v>37</v>
      </c>
      <c r="N85" s="247"/>
      <c r="O85" s="248"/>
      <c r="P85" s="249"/>
      <c r="Q85" s="283"/>
      <c r="R85" s="284"/>
      <c r="S85" s="284"/>
      <c r="T85" s="284"/>
      <c r="U85" s="284"/>
      <c r="V85" s="285"/>
      <c r="W85" s="247"/>
      <c r="X85" s="248"/>
      <c r="Y85" s="249"/>
    </row>
    <row r="86" ht="42" customHeight="1" spans="2:25">
      <c r="B86" s="217">
        <v>48</v>
      </c>
      <c r="C86" s="218" t="s">
        <v>37</v>
      </c>
      <c r="D86" s="219"/>
      <c r="E86" s="220"/>
      <c r="F86" s="221"/>
      <c r="G86" s="222"/>
      <c r="H86" s="222"/>
      <c r="I86" s="222"/>
      <c r="J86" s="222"/>
      <c r="K86" s="222"/>
      <c r="L86" s="245" t="s">
        <v>37</v>
      </c>
      <c r="M86" s="246" t="s">
        <v>37</v>
      </c>
      <c r="N86" s="247"/>
      <c r="O86" s="248"/>
      <c r="P86" s="249"/>
      <c r="Q86" s="283"/>
      <c r="R86" s="284"/>
      <c r="S86" s="284"/>
      <c r="T86" s="284"/>
      <c r="U86" s="284"/>
      <c r="V86" s="285"/>
      <c r="W86" s="247"/>
      <c r="X86" s="248"/>
      <c r="Y86" s="249"/>
    </row>
    <row r="87" ht="42" customHeight="1" spans="2:25">
      <c r="B87" s="217">
        <v>49</v>
      </c>
      <c r="C87" s="218" t="s">
        <v>37</v>
      </c>
      <c r="D87" s="219"/>
      <c r="E87" s="220"/>
      <c r="F87" s="221"/>
      <c r="G87" s="222"/>
      <c r="H87" s="222"/>
      <c r="I87" s="222"/>
      <c r="J87" s="222"/>
      <c r="K87" s="222"/>
      <c r="L87" s="245" t="s">
        <v>37</v>
      </c>
      <c r="M87" s="246" t="s">
        <v>37</v>
      </c>
      <c r="N87" s="247"/>
      <c r="O87" s="248"/>
      <c r="P87" s="249"/>
      <c r="Q87" s="283"/>
      <c r="R87" s="284"/>
      <c r="S87" s="284"/>
      <c r="T87" s="284"/>
      <c r="U87" s="284"/>
      <c r="V87" s="285"/>
      <c r="W87" s="247"/>
      <c r="X87" s="248"/>
      <c r="Y87" s="249"/>
    </row>
    <row r="88" ht="42" customHeight="1" spans="2:25">
      <c r="B88" s="217">
        <v>50</v>
      </c>
      <c r="C88" s="218" t="s">
        <v>37</v>
      </c>
      <c r="D88" s="219"/>
      <c r="E88" s="220"/>
      <c r="F88" s="221"/>
      <c r="G88" s="222"/>
      <c r="H88" s="222"/>
      <c r="I88" s="222"/>
      <c r="J88" s="222"/>
      <c r="K88" s="222"/>
      <c r="L88" s="245" t="s">
        <v>37</v>
      </c>
      <c r="M88" s="246" t="s">
        <v>37</v>
      </c>
      <c r="N88" s="247"/>
      <c r="O88" s="248"/>
      <c r="P88" s="249"/>
      <c r="Q88" s="283"/>
      <c r="R88" s="284"/>
      <c r="S88" s="284"/>
      <c r="T88" s="284"/>
      <c r="U88" s="284"/>
      <c r="V88" s="285"/>
      <c r="W88" s="247"/>
      <c r="X88" s="248"/>
      <c r="Y88" s="249"/>
    </row>
    <row r="89" spans="2:25">
      <c r="B89" s="302"/>
      <c r="C89" s="303"/>
      <c r="D89" s="304"/>
      <c r="E89" s="303"/>
      <c r="F89" s="305"/>
      <c r="G89" s="305"/>
      <c r="H89" s="305"/>
      <c r="I89" s="305"/>
      <c r="J89" s="305"/>
      <c r="K89" s="305"/>
      <c r="L89" s="323"/>
      <c r="M89" s="323"/>
      <c r="N89" s="324"/>
      <c r="O89" s="325"/>
      <c r="P89" s="325"/>
      <c r="Q89" s="372"/>
      <c r="R89" s="372"/>
      <c r="S89" s="372"/>
      <c r="T89" s="372"/>
      <c r="U89" s="372"/>
      <c r="V89" s="372"/>
      <c r="W89" s="324"/>
      <c r="X89" s="325"/>
      <c r="Y89" s="392"/>
    </row>
    <row r="90" ht="21" spans="2:25">
      <c r="B90" s="306" t="s">
        <v>127</v>
      </c>
      <c r="C90" s="307"/>
      <c r="D90" s="307"/>
      <c r="E90" s="307"/>
      <c r="F90" s="307"/>
      <c r="G90" s="307"/>
      <c r="H90" s="307"/>
      <c r="I90" s="307"/>
      <c r="J90" s="307"/>
      <c r="K90" s="307"/>
      <c r="L90" s="307"/>
      <c r="M90" s="307"/>
      <c r="N90" s="307"/>
      <c r="O90" s="307"/>
      <c r="P90" s="307"/>
      <c r="Q90" s="307"/>
      <c r="R90" s="307"/>
      <c r="S90" s="307"/>
      <c r="T90" s="307"/>
      <c r="U90" s="307"/>
      <c r="V90" s="307"/>
      <c r="W90" s="307"/>
      <c r="X90" s="307"/>
      <c r="Y90" s="393"/>
    </row>
    <row r="91" spans="2:25">
      <c r="B91" s="308" t="s">
        <v>41</v>
      </c>
      <c r="C91" s="309" t="s">
        <v>128</v>
      </c>
      <c r="D91" s="309"/>
      <c r="E91" s="309"/>
      <c r="F91" s="309"/>
      <c r="G91" s="309"/>
      <c r="H91" s="309"/>
      <c r="I91" s="309"/>
      <c r="J91" s="309" t="s">
        <v>129</v>
      </c>
      <c r="K91" s="309"/>
      <c r="L91" s="309"/>
      <c r="M91" s="309"/>
      <c r="N91" s="309"/>
      <c r="O91" s="309"/>
      <c r="P91" s="309"/>
      <c r="Q91" s="309"/>
      <c r="R91" s="309"/>
      <c r="S91" s="309"/>
      <c r="T91" s="309"/>
      <c r="U91" s="309"/>
      <c r="V91" s="309"/>
      <c r="W91" s="309"/>
      <c r="X91" s="309"/>
      <c r="Y91" s="394"/>
    </row>
    <row r="92" ht="77.25" customHeight="1" spans="2:25">
      <c r="B92" s="308">
        <v>1</v>
      </c>
      <c r="C92" s="310" t="s">
        <v>130</v>
      </c>
      <c r="D92" s="310"/>
      <c r="E92" s="310"/>
      <c r="F92" s="310"/>
      <c r="G92" s="310"/>
      <c r="H92" s="310"/>
      <c r="I92" s="310"/>
      <c r="J92" s="326" t="s">
        <v>131</v>
      </c>
      <c r="K92" s="327"/>
      <c r="L92" s="327"/>
      <c r="M92" s="327"/>
      <c r="N92" s="327"/>
      <c r="O92" s="327"/>
      <c r="P92" s="327"/>
      <c r="Q92" s="327"/>
      <c r="R92" s="327"/>
      <c r="S92" s="327"/>
      <c r="T92" s="327"/>
      <c r="U92" s="327"/>
      <c r="V92" s="327"/>
      <c r="W92" s="327"/>
      <c r="X92" s="327"/>
      <c r="Y92" s="395"/>
    </row>
    <row r="93" ht="27" customHeight="1" spans="2:25">
      <c r="B93" s="308"/>
      <c r="C93" s="310"/>
      <c r="D93" s="310"/>
      <c r="E93" s="310"/>
      <c r="F93" s="310"/>
      <c r="G93" s="310"/>
      <c r="H93" s="310"/>
      <c r="I93" s="310"/>
      <c r="J93" s="328"/>
      <c r="K93" s="329"/>
      <c r="L93" s="329"/>
      <c r="M93" s="329"/>
      <c r="N93" s="329"/>
      <c r="O93" s="329"/>
      <c r="P93" s="329"/>
      <c r="Q93" s="329"/>
      <c r="R93" s="329"/>
      <c r="S93" s="329"/>
      <c r="T93" s="329"/>
      <c r="U93" s="329"/>
      <c r="V93" s="329"/>
      <c r="W93" s="329"/>
      <c r="X93" s="329"/>
      <c r="Y93" s="396"/>
    </row>
    <row r="94" spans="2:25">
      <c r="B94" s="308"/>
      <c r="C94" s="310"/>
      <c r="D94" s="310"/>
      <c r="E94" s="310"/>
      <c r="F94" s="310"/>
      <c r="G94" s="310"/>
      <c r="H94" s="310"/>
      <c r="I94" s="310"/>
      <c r="J94" s="330" t="s">
        <v>132</v>
      </c>
      <c r="K94" s="331"/>
      <c r="L94" s="331"/>
      <c r="M94" s="331"/>
      <c r="N94" s="331"/>
      <c r="O94" s="331"/>
      <c r="P94" s="331"/>
      <c r="Q94" s="331"/>
      <c r="R94" s="331"/>
      <c r="S94" s="331"/>
      <c r="T94" s="331"/>
      <c r="U94" s="331"/>
      <c r="V94" s="331"/>
      <c r="W94" s="331"/>
      <c r="X94" s="331"/>
      <c r="Y94" s="397"/>
    </row>
    <row r="95" ht="26.25" customHeight="1" spans="2:25">
      <c r="B95" s="308"/>
      <c r="C95" s="310"/>
      <c r="D95" s="310"/>
      <c r="E95" s="310"/>
      <c r="F95" s="310"/>
      <c r="G95" s="310"/>
      <c r="H95" s="310"/>
      <c r="I95" s="310"/>
      <c r="J95" s="332"/>
      <c r="K95" s="333"/>
      <c r="L95" s="333"/>
      <c r="M95" s="333"/>
      <c r="N95" s="333"/>
      <c r="O95" s="333"/>
      <c r="P95" s="333"/>
      <c r="Q95" s="333"/>
      <c r="R95" s="333"/>
      <c r="S95" s="333"/>
      <c r="T95" s="333"/>
      <c r="U95" s="333"/>
      <c r="V95" s="333"/>
      <c r="W95" s="333"/>
      <c r="X95" s="333"/>
      <c r="Y95" s="398"/>
    </row>
    <row r="96" ht="101.25" customHeight="1" spans="2:25">
      <c r="B96" s="308">
        <v>2</v>
      </c>
      <c r="C96" s="310" t="s">
        <v>133</v>
      </c>
      <c r="D96" s="310"/>
      <c r="E96" s="310"/>
      <c r="F96" s="310"/>
      <c r="G96" s="310"/>
      <c r="H96" s="310"/>
      <c r="I96" s="310"/>
      <c r="J96" s="334" t="s">
        <v>160</v>
      </c>
      <c r="K96" s="335"/>
      <c r="L96" s="335"/>
      <c r="M96" s="335"/>
      <c r="N96" s="335"/>
      <c r="O96" s="335"/>
      <c r="P96" s="335"/>
      <c r="Q96" s="335"/>
      <c r="R96" s="335"/>
      <c r="S96" s="335"/>
      <c r="T96" s="335"/>
      <c r="U96" s="335"/>
      <c r="V96" s="335"/>
      <c r="W96" s="335"/>
      <c r="X96" s="335"/>
      <c r="Y96" s="399"/>
    </row>
    <row r="97" ht="27" customHeight="1" spans="2:25">
      <c r="B97" s="308"/>
      <c r="C97" s="310"/>
      <c r="D97" s="310"/>
      <c r="E97" s="310"/>
      <c r="F97" s="310"/>
      <c r="G97" s="310"/>
      <c r="H97" s="310"/>
      <c r="I97" s="310"/>
      <c r="J97" s="336"/>
      <c r="K97" s="337"/>
      <c r="L97" s="337"/>
      <c r="M97" s="337"/>
      <c r="N97" s="337"/>
      <c r="O97" s="337"/>
      <c r="P97" s="337"/>
      <c r="Q97" s="337"/>
      <c r="R97" s="337"/>
      <c r="S97" s="337"/>
      <c r="T97" s="337"/>
      <c r="U97" s="337"/>
      <c r="V97" s="337"/>
      <c r="W97" s="337"/>
      <c r="X97" s="337"/>
      <c r="Y97" s="400"/>
    </row>
    <row r="98" spans="2:25">
      <c r="B98" s="308"/>
      <c r="C98" s="310"/>
      <c r="D98" s="310"/>
      <c r="E98" s="310"/>
      <c r="F98" s="310"/>
      <c r="G98" s="310"/>
      <c r="H98" s="310"/>
      <c r="I98" s="310"/>
      <c r="J98" s="338" t="s">
        <v>161</v>
      </c>
      <c r="K98" s="339"/>
      <c r="L98" s="339"/>
      <c r="M98" s="339"/>
      <c r="N98" s="339"/>
      <c r="O98" s="339"/>
      <c r="P98" s="339"/>
      <c r="Q98" s="339"/>
      <c r="R98" s="339"/>
      <c r="S98" s="339"/>
      <c r="T98" s="339"/>
      <c r="U98" s="339"/>
      <c r="V98" s="339"/>
      <c r="W98" s="339"/>
      <c r="X98" s="339"/>
      <c r="Y98" s="401"/>
    </row>
    <row r="99" ht="30.75" customHeight="1" spans="2:25">
      <c r="B99" s="308"/>
      <c r="C99" s="310"/>
      <c r="D99" s="310"/>
      <c r="E99" s="310"/>
      <c r="F99" s="310"/>
      <c r="G99" s="310"/>
      <c r="H99" s="310"/>
      <c r="I99" s="310"/>
      <c r="J99" s="179"/>
      <c r="K99" s="180"/>
      <c r="L99" s="180"/>
      <c r="M99" s="180"/>
      <c r="N99" s="180"/>
      <c r="O99" s="180"/>
      <c r="P99" s="180"/>
      <c r="Q99" s="180"/>
      <c r="R99" s="180"/>
      <c r="S99" s="180"/>
      <c r="T99" s="180"/>
      <c r="U99" s="180"/>
      <c r="V99" s="180"/>
      <c r="W99" s="180"/>
      <c r="X99" s="180"/>
      <c r="Y99" s="402"/>
    </row>
    <row r="100" ht="13.5" spans="1:35">
      <c r="A100" s="155"/>
      <c r="B100" s="311">
        <v>3</v>
      </c>
      <c r="C100" s="312" t="s">
        <v>136</v>
      </c>
      <c r="D100" s="313"/>
      <c r="E100" s="313"/>
      <c r="F100" s="313"/>
      <c r="G100" s="313"/>
      <c r="H100" s="313"/>
      <c r="I100" s="340"/>
      <c r="J100" s="341" t="s">
        <v>137</v>
      </c>
      <c r="K100" s="342"/>
      <c r="L100" s="342"/>
      <c r="M100" s="342"/>
      <c r="N100" s="342"/>
      <c r="O100" s="342"/>
      <c r="P100" s="342"/>
      <c r="Q100" s="342"/>
      <c r="R100" s="342"/>
      <c r="S100" s="342"/>
      <c r="T100" s="342"/>
      <c r="U100" s="342"/>
      <c r="V100" s="342"/>
      <c r="W100" s="342"/>
      <c r="X100" s="342"/>
      <c r="Y100" s="403"/>
      <c r="Z100"/>
      <c r="AA100"/>
      <c r="AB100"/>
      <c r="AC100"/>
      <c r="AD100"/>
      <c r="AE100"/>
      <c r="AF100"/>
      <c r="AG100"/>
      <c r="AH100"/>
      <c r="AI100"/>
    </row>
    <row r="101" ht="30" customHeight="1" spans="1:35">
      <c r="A101" s="155"/>
      <c r="B101" s="314"/>
      <c r="C101" s="315"/>
      <c r="D101" s="316"/>
      <c r="E101" s="316"/>
      <c r="F101" s="316"/>
      <c r="G101" s="316"/>
      <c r="H101" s="316"/>
      <c r="I101" s="343"/>
      <c r="J101" s="344" t="s">
        <v>26</v>
      </c>
      <c r="K101" s="344"/>
      <c r="L101" s="344"/>
      <c r="M101" s="344"/>
      <c r="N101" s="344" t="s">
        <v>138</v>
      </c>
      <c r="O101" s="344"/>
      <c r="P101" s="345" t="str">
        <f>IF(T21="","",T21)</f>
        <v/>
      </c>
      <c r="Q101" s="345"/>
      <c r="R101" s="344" t="s">
        <v>139</v>
      </c>
      <c r="S101" s="344"/>
      <c r="T101" s="373" t="str">
        <f>IF(P21="","",P21)</f>
        <v/>
      </c>
      <c r="U101" s="373"/>
      <c r="V101" s="349" t="s">
        <v>140</v>
      </c>
      <c r="W101" s="349"/>
      <c r="X101" s="374" t="str">
        <f>IF(T21="","",T21)</f>
        <v/>
      </c>
      <c r="Y101" s="404"/>
      <c r="Z101"/>
      <c r="AA101"/>
      <c r="AB101"/>
      <c r="AC101"/>
      <c r="AD101"/>
      <c r="AE101"/>
      <c r="AF101"/>
      <c r="AG101"/>
      <c r="AH101"/>
      <c r="AI101"/>
    </row>
    <row r="102" ht="13.5" spans="1:35">
      <c r="A102" s="155"/>
      <c r="B102" s="314"/>
      <c r="C102" s="315"/>
      <c r="D102" s="316"/>
      <c r="E102" s="316"/>
      <c r="F102" s="316"/>
      <c r="G102" s="316"/>
      <c r="H102" s="316"/>
      <c r="I102" s="343"/>
      <c r="J102" s="344" t="s">
        <v>141</v>
      </c>
      <c r="K102" s="344"/>
      <c r="L102" s="344"/>
      <c r="M102" s="344"/>
      <c r="N102" s="346" t="str">
        <f>IF(U34="","",U34)</f>
        <v/>
      </c>
      <c r="O102" s="346"/>
      <c r="P102" s="347"/>
      <c r="Q102" s="375"/>
      <c r="R102" s="375"/>
      <c r="S102" s="375"/>
      <c r="T102" s="376"/>
      <c r="U102" s="376"/>
      <c r="V102" s="376"/>
      <c r="W102" s="376"/>
      <c r="X102" s="376"/>
      <c r="Y102" s="405"/>
      <c r="Z102"/>
      <c r="AA102"/>
      <c r="AB102"/>
      <c r="AC102"/>
      <c r="AD102"/>
      <c r="AE102"/>
      <c r="AF102"/>
      <c r="AG102"/>
      <c r="AH102"/>
      <c r="AI102"/>
    </row>
    <row r="103" ht="30" customHeight="1" spans="1:35">
      <c r="A103" s="155"/>
      <c r="B103" s="317"/>
      <c r="C103" s="318"/>
      <c r="D103" s="319"/>
      <c r="E103" s="319"/>
      <c r="F103" s="319"/>
      <c r="G103" s="319"/>
      <c r="H103" s="319"/>
      <c r="I103" s="348"/>
      <c r="J103" s="349" t="s">
        <v>142</v>
      </c>
      <c r="K103" s="350"/>
      <c r="L103" s="351">
        <f>COUNTIF(L39:L88,"Issue")</f>
        <v>0</v>
      </c>
      <c r="M103" s="351"/>
      <c r="N103" s="349" t="s">
        <v>143</v>
      </c>
      <c r="O103" s="350"/>
      <c r="P103" s="351">
        <f>COUNTIF(M39:M88,"Defect")</f>
        <v>0</v>
      </c>
      <c r="Q103" s="351"/>
      <c r="R103" s="377"/>
      <c r="S103" s="378"/>
      <c r="T103" s="378"/>
      <c r="U103" s="378"/>
      <c r="V103" s="379"/>
      <c r="W103" s="378"/>
      <c r="X103" s="380"/>
      <c r="Y103" s="406"/>
      <c r="Z103"/>
      <c r="AA103"/>
      <c r="AB103"/>
      <c r="AC103"/>
      <c r="AD103"/>
      <c r="AE103"/>
      <c r="AF103"/>
      <c r="AG103"/>
      <c r="AH103"/>
      <c r="AI103"/>
    </row>
    <row r="104" ht="13.5" spans="1:35">
      <c r="A104" s="155"/>
      <c r="B104" s="311">
        <v>4</v>
      </c>
      <c r="C104" s="312" t="s">
        <v>144</v>
      </c>
      <c r="D104" s="313"/>
      <c r="E104" s="313"/>
      <c r="F104" s="313"/>
      <c r="G104" s="313"/>
      <c r="H104" s="313"/>
      <c r="I104" s="340"/>
      <c r="J104" s="352" t="s">
        <v>145</v>
      </c>
      <c r="K104" s="353"/>
      <c r="L104" s="353"/>
      <c r="M104" s="353"/>
      <c r="N104" s="353"/>
      <c r="O104" s="353"/>
      <c r="P104" s="354"/>
      <c r="Q104" s="354"/>
      <c r="R104" s="354"/>
      <c r="S104" s="354"/>
      <c r="T104" s="381"/>
      <c r="U104" s="381"/>
      <c r="V104" s="381"/>
      <c r="W104" s="381"/>
      <c r="X104" s="381"/>
      <c r="Y104" s="407"/>
      <c r="Z104"/>
      <c r="AA104"/>
      <c r="AB104"/>
      <c r="AC104"/>
      <c r="AD104"/>
      <c r="AE104"/>
      <c r="AF104"/>
      <c r="AG104"/>
      <c r="AH104"/>
      <c r="AI104"/>
    </row>
    <row r="105" ht="24" customHeight="1" spans="1:35">
      <c r="A105" s="155"/>
      <c r="B105" s="314"/>
      <c r="C105" s="315"/>
      <c r="D105" s="316"/>
      <c r="E105" s="316"/>
      <c r="F105" s="316"/>
      <c r="G105" s="316"/>
      <c r="H105" s="316"/>
      <c r="I105" s="343"/>
      <c r="J105" s="355"/>
      <c r="K105" s="356"/>
      <c r="L105" s="356"/>
      <c r="M105" s="356"/>
      <c r="N105" s="356"/>
      <c r="O105" s="356"/>
      <c r="P105" s="357" t="s">
        <v>146</v>
      </c>
      <c r="Q105" s="382"/>
      <c r="R105" s="383" t="s">
        <v>147</v>
      </c>
      <c r="S105" s="384"/>
      <c r="T105" s="385" t="s">
        <v>148</v>
      </c>
      <c r="U105" s="385"/>
      <c r="V105" s="385"/>
      <c r="W105" s="385"/>
      <c r="X105" s="385"/>
      <c r="Y105" s="408"/>
      <c r="Z105"/>
      <c r="AA105"/>
      <c r="AB105"/>
      <c r="AC105"/>
      <c r="AD105"/>
      <c r="AE105"/>
      <c r="AF105"/>
      <c r="AG105"/>
      <c r="AH105"/>
      <c r="AI105"/>
    </row>
    <row r="106" ht="27" customHeight="1" spans="1:35">
      <c r="A106" s="155"/>
      <c r="B106" s="314"/>
      <c r="C106" s="315"/>
      <c r="D106" s="316"/>
      <c r="E106" s="316"/>
      <c r="F106" s="316"/>
      <c r="G106" s="316"/>
      <c r="H106" s="316"/>
      <c r="I106" s="343"/>
      <c r="J106" s="358" t="s">
        <v>149</v>
      </c>
      <c r="K106" s="359"/>
      <c r="L106" s="359"/>
      <c r="M106" s="359"/>
      <c r="N106" s="359"/>
      <c r="O106" s="360"/>
      <c r="P106" s="361"/>
      <c r="Q106" s="386"/>
      <c r="R106" s="387" t="str">
        <f>IF(T106="Analys is not required since tailoring is to be implemented","",IF(N102="","",IF(L103="","",L103/N102)))</f>
        <v/>
      </c>
      <c r="S106" s="388"/>
      <c r="T106" s="389" t="s">
        <v>37</v>
      </c>
      <c r="U106" s="390"/>
      <c r="V106" s="390"/>
      <c r="W106" s="390"/>
      <c r="X106" s="390"/>
      <c r="Y106" s="409"/>
      <c r="Z106"/>
      <c r="AA106"/>
      <c r="AB106"/>
      <c r="AC106"/>
      <c r="AD106"/>
      <c r="AE106"/>
      <c r="AF106"/>
      <c r="AG106"/>
      <c r="AH106"/>
      <c r="AI106"/>
    </row>
    <row r="107" ht="13.5" spans="1:35">
      <c r="A107" s="155"/>
      <c r="B107" s="314"/>
      <c r="C107" s="315"/>
      <c r="D107" s="316"/>
      <c r="E107" s="316"/>
      <c r="F107" s="316"/>
      <c r="G107" s="316"/>
      <c r="H107" s="316"/>
      <c r="I107" s="343"/>
      <c r="J107" s="362" t="s">
        <v>151</v>
      </c>
      <c r="K107" s="363"/>
      <c r="L107" s="363"/>
      <c r="M107" s="363"/>
      <c r="N107" s="363"/>
      <c r="O107" s="363"/>
      <c r="P107" s="363"/>
      <c r="Q107" s="363"/>
      <c r="R107" s="391"/>
      <c r="S107" s="391"/>
      <c r="T107" s="391"/>
      <c r="U107" s="391"/>
      <c r="V107" s="391"/>
      <c r="W107" s="391"/>
      <c r="X107" s="391"/>
      <c r="Y107" s="410"/>
      <c r="Z107"/>
      <c r="AA107"/>
      <c r="AB107"/>
      <c r="AC107"/>
      <c r="AD107"/>
      <c r="AE107"/>
      <c r="AF107"/>
      <c r="AG107"/>
      <c r="AH107"/>
      <c r="AI107"/>
    </row>
    <row r="108" ht="13.5" spans="1:35">
      <c r="A108" s="155"/>
      <c r="B108" s="314"/>
      <c r="C108" s="315"/>
      <c r="D108" s="316"/>
      <c r="E108" s="316"/>
      <c r="F108" s="316"/>
      <c r="G108" s="316"/>
      <c r="H108" s="316"/>
      <c r="I108" s="343"/>
      <c r="J108" s="364"/>
      <c r="K108" s="365"/>
      <c r="L108" s="365"/>
      <c r="M108" s="365"/>
      <c r="N108" s="365"/>
      <c r="O108" s="365"/>
      <c r="P108" s="365"/>
      <c r="Q108" s="365"/>
      <c r="R108" s="365"/>
      <c r="S108" s="365"/>
      <c r="T108" s="365"/>
      <c r="U108" s="365"/>
      <c r="V108" s="365"/>
      <c r="W108" s="365"/>
      <c r="X108" s="365"/>
      <c r="Y108" s="411"/>
      <c r="Z108"/>
      <c r="AA108"/>
      <c r="AB108"/>
      <c r="AC108"/>
      <c r="AD108"/>
      <c r="AE108"/>
      <c r="AF108"/>
      <c r="AG108"/>
      <c r="AH108"/>
      <c r="AI108"/>
    </row>
    <row r="109" ht="13.5" spans="1:35">
      <c r="A109" s="155"/>
      <c r="B109" s="314"/>
      <c r="C109" s="315"/>
      <c r="D109" s="316"/>
      <c r="E109" s="316"/>
      <c r="F109" s="316"/>
      <c r="G109" s="316"/>
      <c r="H109" s="316"/>
      <c r="I109" s="343"/>
      <c r="J109" s="364"/>
      <c r="K109" s="365"/>
      <c r="L109" s="365"/>
      <c r="M109" s="365"/>
      <c r="N109" s="365"/>
      <c r="O109" s="365"/>
      <c r="P109" s="365"/>
      <c r="Q109" s="365"/>
      <c r="R109" s="365"/>
      <c r="S109" s="365"/>
      <c r="T109" s="365"/>
      <c r="U109" s="365"/>
      <c r="V109" s="365"/>
      <c r="W109" s="365"/>
      <c r="X109" s="365"/>
      <c r="Y109" s="411"/>
      <c r="Z109"/>
      <c r="AA109"/>
      <c r="AB109"/>
      <c r="AC109"/>
      <c r="AD109"/>
      <c r="AE109"/>
      <c r="AF109"/>
      <c r="AG109"/>
      <c r="AH109"/>
      <c r="AI109"/>
    </row>
    <row r="110" ht="13.5" spans="1:35">
      <c r="A110" s="155"/>
      <c r="B110" s="317"/>
      <c r="C110" s="318"/>
      <c r="D110" s="319"/>
      <c r="E110" s="319"/>
      <c r="F110" s="319"/>
      <c r="G110" s="319"/>
      <c r="H110" s="319"/>
      <c r="I110" s="348"/>
      <c r="J110" s="366"/>
      <c r="K110" s="367"/>
      <c r="L110" s="367"/>
      <c r="M110" s="367"/>
      <c r="N110" s="367"/>
      <c r="O110" s="367"/>
      <c r="P110" s="367"/>
      <c r="Q110" s="367"/>
      <c r="R110" s="367"/>
      <c r="S110" s="367"/>
      <c r="T110" s="367"/>
      <c r="U110" s="367"/>
      <c r="V110" s="367"/>
      <c r="W110" s="367"/>
      <c r="X110" s="367"/>
      <c r="Y110" s="412"/>
      <c r="Z110"/>
      <c r="AA110"/>
      <c r="AB110"/>
      <c r="AC110"/>
      <c r="AD110"/>
      <c r="AE110"/>
      <c r="AF110"/>
      <c r="AG110"/>
      <c r="AH110"/>
      <c r="AI110"/>
    </row>
    <row r="111" ht="13.7" customHeight="1" spans="2:25">
      <c r="B111" s="308">
        <v>5</v>
      </c>
      <c r="C111" s="320" t="s">
        <v>162</v>
      </c>
      <c r="D111" s="320"/>
      <c r="E111" s="320"/>
      <c r="F111" s="320"/>
      <c r="G111" s="320"/>
      <c r="H111" s="320"/>
      <c r="I111" s="320"/>
      <c r="J111" s="368" t="s">
        <v>153</v>
      </c>
      <c r="K111" s="368"/>
      <c r="L111" s="368"/>
      <c r="M111" s="368"/>
      <c r="N111" s="368"/>
      <c r="O111" s="368"/>
      <c r="P111" s="368"/>
      <c r="Q111" s="368"/>
      <c r="R111" s="368"/>
      <c r="S111" s="368"/>
      <c r="T111" s="368"/>
      <c r="U111" s="368"/>
      <c r="V111" s="368"/>
      <c r="W111" s="368"/>
      <c r="X111" s="368"/>
      <c r="Y111" s="413"/>
    </row>
    <row r="112" ht="22.7" customHeight="1" spans="2:25">
      <c r="B112" s="308"/>
      <c r="C112" s="320"/>
      <c r="D112" s="320"/>
      <c r="E112" s="320"/>
      <c r="F112" s="320"/>
      <c r="G112" s="320"/>
      <c r="H112" s="320"/>
      <c r="I112" s="320"/>
      <c r="J112" s="369" t="s">
        <v>37</v>
      </c>
      <c r="K112" s="369"/>
      <c r="L112" s="369"/>
      <c r="M112" s="369"/>
      <c r="N112" s="369"/>
      <c r="O112" s="369"/>
      <c r="P112" s="369"/>
      <c r="Q112" s="369"/>
      <c r="R112" s="369"/>
      <c r="S112" s="369"/>
      <c r="T112" s="369"/>
      <c r="U112" s="369"/>
      <c r="V112" s="369"/>
      <c r="W112" s="369"/>
      <c r="X112" s="369"/>
      <c r="Y112" s="414"/>
    </row>
    <row r="113" ht="32.25" customHeight="1" spans="2:25">
      <c r="B113" s="321"/>
      <c r="C113" s="322"/>
      <c r="D113" s="322"/>
      <c r="E113" s="322"/>
      <c r="F113" s="322"/>
      <c r="G113" s="322"/>
      <c r="H113" s="322"/>
      <c r="I113" s="322"/>
      <c r="J113" s="370"/>
      <c r="K113" s="371"/>
      <c r="L113" s="371"/>
      <c r="M113" s="371"/>
      <c r="N113" s="371"/>
      <c r="O113" s="371"/>
      <c r="P113" s="371"/>
      <c r="Q113" s="371"/>
      <c r="R113" s="371"/>
      <c r="S113" s="371"/>
      <c r="T113" s="371"/>
      <c r="U113" s="371"/>
      <c r="V113" s="371"/>
      <c r="W113" s="371"/>
      <c r="X113" s="371"/>
      <c r="Y113" s="415"/>
    </row>
  </sheetData>
  <mergeCells count="381">
    <mergeCell ref="B1:F1"/>
    <mergeCell ref="Q1:Y1"/>
    <mergeCell ref="B2:E2"/>
    <mergeCell ref="Q2:S2"/>
    <mergeCell ref="T2:Y2"/>
    <mergeCell ref="Q3:S3"/>
    <mergeCell ref="T3:Y3"/>
    <mergeCell ref="G4:I4"/>
    <mergeCell ref="J4:O4"/>
    <mergeCell ref="Q4:S4"/>
    <mergeCell ref="T4:Y4"/>
    <mergeCell ref="G6:I6"/>
    <mergeCell ref="T8:V8"/>
    <mergeCell ref="W8:Y8"/>
    <mergeCell ref="G9:I9"/>
    <mergeCell ref="J9:O9"/>
    <mergeCell ref="G11:I11"/>
    <mergeCell ref="J11:O11"/>
    <mergeCell ref="B17:E17"/>
    <mergeCell ref="F17:M17"/>
    <mergeCell ref="N17:Y17"/>
    <mergeCell ref="B18:E18"/>
    <mergeCell ref="F18:Y18"/>
    <mergeCell ref="F19:G19"/>
    <mergeCell ref="H19:I19"/>
    <mergeCell ref="J19:K19"/>
    <mergeCell ref="L19:M19"/>
    <mergeCell ref="N19:O19"/>
    <mergeCell ref="P19:Q19"/>
    <mergeCell ref="R19:S19"/>
    <mergeCell ref="T19:U19"/>
    <mergeCell ref="V19:W19"/>
    <mergeCell ref="X19:Y19"/>
    <mergeCell ref="F20:G20"/>
    <mergeCell ref="H20:Y20"/>
    <mergeCell ref="B21:E21"/>
    <mergeCell ref="F21:G21"/>
    <mergeCell ref="H21:I21"/>
    <mergeCell ref="J21:K21"/>
    <mergeCell ref="L21:M21"/>
    <mergeCell ref="N21:O21"/>
    <mergeCell ref="P21:Q21"/>
    <mergeCell ref="R21:S21"/>
    <mergeCell ref="T21:U21"/>
    <mergeCell ref="B22:Y22"/>
    <mergeCell ref="B23:C23"/>
    <mergeCell ref="D23:K23"/>
    <mergeCell ref="L23:Q23"/>
    <mergeCell ref="R23:T23"/>
    <mergeCell ref="U23:Y23"/>
    <mergeCell ref="B24:C24"/>
    <mergeCell ref="D24:K24"/>
    <mergeCell ref="L24:Q24"/>
    <mergeCell ref="R24:T24"/>
    <mergeCell ref="U24:W24"/>
    <mergeCell ref="X24:Y24"/>
    <mergeCell ref="B25:C25"/>
    <mergeCell ref="D25:K25"/>
    <mergeCell ref="L25:Q25"/>
    <mergeCell ref="R25:T25"/>
    <mergeCell ref="U25:W25"/>
    <mergeCell ref="X25:Y25"/>
    <mergeCell ref="B26:C26"/>
    <mergeCell ref="D26:K26"/>
    <mergeCell ref="L26:Q26"/>
    <mergeCell ref="R26:T26"/>
    <mergeCell ref="U26:W26"/>
    <mergeCell ref="X26:Y26"/>
    <mergeCell ref="B27:C27"/>
    <mergeCell ref="D27:K27"/>
    <mergeCell ref="L27:Q27"/>
    <mergeCell ref="R27:T27"/>
    <mergeCell ref="U27:W27"/>
    <mergeCell ref="X27:Y27"/>
    <mergeCell ref="B28:C28"/>
    <mergeCell ref="D28:K28"/>
    <mergeCell ref="L28:Q28"/>
    <mergeCell ref="R28:T28"/>
    <mergeCell ref="U28:W28"/>
    <mergeCell ref="X28:Y28"/>
    <mergeCell ref="B29:C29"/>
    <mergeCell ref="D29:K29"/>
    <mergeCell ref="L29:Q29"/>
    <mergeCell ref="R29:T29"/>
    <mergeCell ref="U29:W29"/>
    <mergeCell ref="X29:Y29"/>
    <mergeCell ref="B30:C30"/>
    <mergeCell ref="D30:K30"/>
    <mergeCell ref="L30:Q30"/>
    <mergeCell ref="R30:T30"/>
    <mergeCell ref="U30:W30"/>
    <mergeCell ref="X30:Y30"/>
    <mergeCell ref="B31:C31"/>
    <mergeCell ref="D31:K31"/>
    <mergeCell ref="L31:Q31"/>
    <mergeCell ref="R31:T31"/>
    <mergeCell ref="U31:W31"/>
    <mergeCell ref="X31:Y31"/>
    <mergeCell ref="B32:C32"/>
    <mergeCell ref="D32:K32"/>
    <mergeCell ref="L32:Q32"/>
    <mergeCell ref="R32:T32"/>
    <mergeCell ref="U32:W32"/>
    <mergeCell ref="X32:Y32"/>
    <mergeCell ref="B33:C33"/>
    <mergeCell ref="D33:K33"/>
    <mergeCell ref="L33:Q33"/>
    <mergeCell ref="R33:T33"/>
    <mergeCell ref="U33:W33"/>
    <mergeCell ref="X33:Y33"/>
    <mergeCell ref="B34:C34"/>
    <mergeCell ref="D34:H34"/>
    <mergeCell ref="I34:K34"/>
    <mergeCell ref="R34:T34"/>
    <mergeCell ref="U34:W34"/>
    <mergeCell ref="B36:Y36"/>
    <mergeCell ref="C37:D37"/>
    <mergeCell ref="F39:K39"/>
    <mergeCell ref="O39:P39"/>
    <mergeCell ref="Q39:V39"/>
    <mergeCell ref="X39:Y39"/>
    <mergeCell ref="F40:K40"/>
    <mergeCell ref="O40:P40"/>
    <mergeCell ref="Q40:V40"/>
    <mergeCell ref="X40:Y40"/>
    <mergeCell ref="F41:K41"/>
    <mergeCell ref="O41:P41"/>
    <mergeCell ref="Q41:V41"/>
    <mergeCell ref="X41:Y41"/>
    <mergeCell ref="F42:K42"/>
    <mergeCell ref="O42:P42"/>
    <mergeCell ref="Q42:V42"/>
    <mergeCell ref="X42:Y42"/>
    <mergeCell ref="F43:K43"/>
    <mergeCell ref="O43:P43"/>
    <mergeCell ref="Q43:V43"/>
    <mergeCell ref="X43:Y43"/>
    <mergeCell ref="F44:K44"/>
    <mergeCell ref="O44:P44"/>
    <mergeCell ref="Q44:V44"/>
    <mergeCell ref="X44:Y44"/>
    <mergeCell ref="F45:K45"/>
    <mergeCell ref="O45:P45"/>
    <mergeCell ref="Q45:V45"/>
    <mergeCell ref="X45:Y45"/>
    <mergeCell ref="F46:K46"/>
    <mergeCell ref="O46:P46"/>
    <mergeCell ref="Q46:V46"/>
    <mergeCell ref="X46:Y46"/>
    <mergeCell ref="F47:K47"/>
    <mergeCell ref="O47:P47"/>
    <mergeCell ref="Q47:V47"/>
    <mergeCell ref="X47:Y47"/>
    <mergeCell ref="F48:K48"/>
    <mergeCell ref="O48:P48"/>
    <mergeCell ref="Q48:V48"/>
    <mergeCell ref="X48:Y48"/>
    <mergeCell ref="F49:K49"/>
    <mergeCell ref="O49:P49"/>
    <mergeCell ref="Q49:V49"/>
    <mergeCell ref="X49:Y49"/>
    <mergeCell ref="F50:K50"/>
    <mergeCell ref="O50:P50"/>
    <mergeCell ref="Q50:V50"/>
    <mergeCell ref="X50:Y50"/>
    <mergeCell ref="F51:K51"/>
    <mergeCell ref="O51:P51"/>
    <mergeCell ref="Q51:V51"/>
    <mergeCell ref="X51:Y51"/>
    <mergeCell ref="F52:K52"/>
    <mergeCell ref="O52:P52"/>
    <mergeCell ref="Q52:V52"/>
    <mergeCell ref="X52:Y52"/>
    <mergeCell ref="F53:K53"/>
    <mergeCell ref="O53:P53"/>
    <mergeCell ref="Q53:V53"/>
    <mergeCell ref="X53:Y53"/>
    <mergeCell ref="F54:K54"/>
    <mergeCell ref="O54:P54"/>
    <mergeCell ref="Q54:V54"/>
    <mergeCell ref="X54:Y54"/>
    <mergeCell ref="F55:K55"/>
    <mergeCell ref="O55:P55"/>
    <mergeCell ref="Q55:V55"/>
    <mergeCell ref="X55:Y55"/>
    <mergeCell ref="F56:K56"/>
    <mergeCell ref="O56:P56"/>
    <mergeCell ref="Q56:V56"/>
    <mergeCell ref="X56:Y56"/>
    <mergeCell ref="F57:K57"/>
    <mergeCell ref="O57:P57"/>
    <mergeCell ref="Q57:V57"/>
    <mergeCell ref="X57:Y57"/>
    <mergeCell ref="F58:K58"/>
    <mergeCell ref="O58:P58"/>
    <mergeCell ref="Q58:V58"/>
    <mergeCell ref="X58:Y58"/>
    <mergeCell ref="F59:K59"/>
    <mergeCell ref="O59:P59"/>
    <mergeCell ref="Q59:V59"/>
    <mergeCell ref="X59:Y59"/>
    <mergeCell ref="F60:K60"/>
    <mergeCell ref="O60:P60"/>
    <mergeCell ref="Q60:V60"/>
    <mergeCell ref="X60:Y60"/>
    <mergeCell ref="F61:K61"/>
    <mergeCell ref="O61:P61"/>
    <mergeCell ref="Q61:V61"/>
    <mergeCell ref="X61:Y61"/>
    <mergeCell ref="F62:K62"/>
    <mergeCell ref="O62:P62"/>
    <mergeCell ref="Q62:V62"/>
    <mergeCell ref="X62:Y62"/>
    <mergeCell ref="F63:K63"/>
    <mergeCell ref="O63:P63"/>
    <mergeCell ref="Q63:V63"/>
    <mergeCell ref="X63:Y63"/>
    <mergeCell ref="F64:K64"/>
    <mergeCell ref="O64:P64"/>
    <mergeCell ref="Q64:V64"/>
    <mergeCell ref="X64:Y64"/>
    <mergeCell ref="F65:K65"/>
    <mergeCell ref="O65:P65"/>
    <mergeCell ref="Q65:V65"/>
    <mergeCell ref="X65:Y65"/>
    <mergeCell ref="F66:K66"/>
    <mergeCell ref="O66:P66"/>
    <mergeCell ref="Q66:V66"/>
    <mergeCell ref="X66:Y66"/>
    <mergeCell ref="F67:K67"/>
    <mergeCell ref="O67:P67"/>
    <mergeCell ref="Q67:V67"/>
    <mergeCell ref="X67:Y67"/>
    <mergeCell ref="F68:K68"/>
    <mergeCell ref="O68:P68"/>
    <mergeCell ref="Q68:V68"/>
    <mergeCell ref="X68:Y68"/>
    <mergeCell ref="F69:K69"/>
    <mergeCell ref="O69:P69"/>
    <mergeCell ref="Q69:V69"/>
    <mergeCell ref="X69:Y69"/>
    <mergeCell ref="F70:K70"/>
    <mergeCell ref="O70:P70"/>
    <mergeCell ref="Q70:V70"/>
    <mergeCell ref="X70:Y70"/>
    <mergeCell ref="F71:K71"/>
    <mergeCell ref="O71:P71"/>
    <mergeCell ref="Q71:V71"/>
    <mergeCell ref="X71:Y71"/>
    <mergeCell ref="F72:K72"/>
    <mergeCell ref="O72:P72"/>
    <mergeCell ref="Q72:V72"/>
    <mergeCell ref="X72:Y72"/>
    <mergeCell ref="F73:K73"/>
    <mergeCell ref="O73:P73"/>
    <mergeCell ref="Q73:V73"/>
    <mergeCell ref="X73:Y73"/>
    <mergeCell ref="F74:K74"/>
    <mergeCell ref="O74:P74"/>
    <mergeCell ref="Q74:V74"/>
    <mergeCell ref="X74:Y74"/>
    <mergeCell ref="F75:K75"/>
    <mergeCell ref="O75:P75"/>
    <mergeCell ref="Q75:V75"/>
    <mergeCell ref="X75:Y75"/>
    <mergeCell ref="F76:K76"/>
    <mergeCell ref="O76:P76"/>
    <mergeCell ref="Q76:V76"/>
    <mergeCell ref="X76:Y76"/>
    <mergeCell ref="F77:K77"/>
    <mergeCell ref="O77:P77"/>
    <mergeCell ref="Q77:V77"/>
    <mergeCell ref="X77:Y77"/>
    <mergeCell ref="F78:K78"/>
    <mergeCell ref="O78:P78"/>
    <mergeCell ref="Q78:V78"/>
    <mergeCell ref="X78:Y78"/>
    <mergeCell ref="F79:K79"/>
    <mergeCell ref="O79:P79"/>
    <mergeCell ref="Q79:V79"/>
    <mergeCell ref="X79:Y79"/>
    <mergeCell ref="F80:K80"/>
    <mergeCell ref="O80:P80"/>
    <mergeCell ref="Q80:V80"/>
    <mergeCell ref="X80:Y80"/>
    <mergeCell ref="F81:K81"/>
    <mergeCell ref="O81:P81"/>
    <mergeCell ref="Q81:V81"/>
    <mergeCell ref="X81:Y81"/>
    <mergeCell ref="F82:K82"/>
    <mergeCell ref="O82:P82"/>
    <mergeCell ref="Q82:V82"/>
    <mergeCell ref="X82:Y82"/>
    <mergeCell ref="F83:K83"/>
    <mergeCell ref="O83:P83"/>
    <mergeCell ref="Q83:V83"/>
    <mergeCell ref="X83:Y83"/>
    <mergeCell ref="F84:K84"/>
    <mergeCell ref="O84:P84"/>
    <mergeCell ref="Q84:V84"/>
    <mergeCell ref="X84:Y84"/>
    <mergeCell ref="F85:K85"/>
    <mergeCell ref="O85:P85"/>
    <mergeCell ref="Q85:V85"/>
    <mergeCell ref="X85:Y85"/>
    <mergeCell ref="F86:K86"/>
    <mergeCell ref="O86:P86"/>
    <mergeCell ref="Q86:V86"/>
    <mergeCell ref="X86:Y86"/>
    <mergeCell ref="F87:K87"/>
    <mergeCell ref="O87:P87"/>
    <mergeCell ref="Q87:V87"/>
    <mergeCell ref="X87:Y87"/>
    <mergeCell ref="F88:K88"/>
    <mergeCell ref="O88:P88"/>
    <mergeCell ref="Q88:V88"/>
    <mergeCell ref="X88:Y88"/>
    <mergeCell ref="B90:Y90"/>
    <mergeCell ref="C91:I91"/>
    <mergeCell ref="J91:Y91"/>
    <mergeCell ref="J92:Y92"/>
    <mergeCell ref="J93:Y93"/>
    <mergeCell ref="J94:Y94"/>
    <mergeCell ref="J95:Y95"/>
    <mergeCell ref="J96:Y96"/>
    <mergeCell ref="J97:Y97"/>
    <mergeCell ref="J98:Y98"/>
    <mergeCell ref="J99:Y99"/>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P105:Q105"/>
    <mergeCell ref="R105:S105"/>
    <mergeCell ref="T105:Y105"/>
    <mergeCell ref="J106:O106"/>
    <mergeCell ref="P106:Q106"/>
    <mergeCell ref="R106:S106"/>
    <mergeCell ref="T106:Y106"/>
    <mergeCell ref="J107:Y107"/>
    <mergeCell ref="J111:Y111"/>
    <mergeCell ref="J112:Y112"/>
    <mergeCell ref="J113:Y113"/>
    <mergeCell ref="B37:B38"/>
    <mergeCell ref="B92:B95"/>
    <mergeCell ref="B96:B99"/>
    <mergeCell ref="B100:B103"/>
    <mergeCell ref="B104:B110"/>
    <mergeCell ref="B111:B113"/>
    <mergeCell ref="E37:E38"/>
    <mergeCell ref="N37:N38"/>
    <mergeCell ref="W37:W38"/>
    <mergeCell ref="Q5:S7"/>
    <mergeCell ref="F37:K38"/>
    <mergeCell ref="L37:M38"/>
    <mergeCell ref="X37:Y38"/>
    <mergeCell ref="O37:P38"/>
    <mergeCell ref="B19:E20"/>
    <mergeCell ref="T9:V13"/>
    <mergeCell ref="W9:Y13"/>
    <mergeCell ref="J6:O7"/>
    <mergeCell ref="B3:E13"/>
    <mergeCell ref="T5:Y7"/>
    <mergeCell ref="C111:I113"/>
    <mergeCell ref="C96:I99"/>
    <mergeCell ref="Q37:V38"/>
    <mergeCell ref="C104:I110"/>
    <mergeCell ref="J104:O105"/>
    <mergeCell ref="C100:I103"/>
    <mergeCell ref="J108:Y110"/>
    <mergeCell ref="C92:I95"/>
  </mergeCells>
  <conditionalFormatting sqref="T106">
    <cfRule type="cellIs" dxfId="1" priority="1" operator="equal">
      <formula>"(Select from list)"</formula>
    </cfRule>
  </conditionalFormatting>
  <conditionalFormatting sqref="J113">
    <cfRule type="cellIs" dxfId="3" priority="13" stopIfTrue="1" operator="equal">
      <formula>"　（リスト選択）"</formula>
    </cfRule>
  </conditionalFormatting>
  <conditionalFormatting sqref="H19:I19 L19:M19 P19:Q19 T19:U19 X19:Y19 H20 F21">
    <cfRule type="expression" dxfId="0" priority="64" stopIfTrue="1">
      <formula>#REF!="パスアランド"</formula>
    </cfRule>
  </conditionalFormatting>
  <conditionalFormatting sqref="J107:Y110 P106:S106">
    <cfRule type="expression" dxfId="2" priority="4">
      <formula>$T$106="B"</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T106:Y106">
      <formula1>" (Select from list),A,B"</formula1>
    </dataValidation>
    <dataValidation type="list" allowBlank="1" showInputMessage="1" showErrorMessage="1" sqref="J112:Y112">
      <formula1>"(Select from list),A,B,C,D,E,F"</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M39:M88">
      <formula1>"(Select from list),Defect,Risk,Problem,Other"</formula1>
    </dataValidation>
    <dataValidation type="list" allowBlank="1" showInputMessage="1" showErrorMessage="1" sqref="X24:Y33">
      <formula1>"(Select from list),Line,Page,Number"</formula1>
    </dataValidation>
  </dataValidations>
  <printOptions horizontalCentered="1"/>
  <pageMargins left="0.393055555555556" right="0.393055555555556" top="0.590277777777778" bottom="0.393055555555556" header="0.313888888888889" footer="0.196527777777778"/>
  <pageSetup paperSize="9" scale="68" fitToHeight="0" orientation="portrait"/>
  <headerFooter alignWithMargins="0">
    <oddFooter>&amp;C&amp;9&amp;P/&amp;N</oddFooter>
  </headerFooter>
  <rowBreaks count="1" manualBreakCount="1">
    <brk id="89" max="24" man="1"/>
  </rowBreaks>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2:H171"/>
  <sheetViews>
    <sheetView view="pageBreakPreview" zoomScaleNormal="100" zoomScaleSheetLayoutView="100" workbookViewId="0">
      <selection activeCell="A1" sqref="A1"/>
    </sheetView>
  </sheetViews>
  <sheetFormatPr defaultColWidth="9" defaultRowHeight="15" outlineLevelCol="7"/>
  <cols>
    <col min="1" max="1" width="1.625" style="21" customWidth="1"/>
    <col min="2" max="2" width="2.625" style="22" customWidth="1"/>
    <col min="3" max="3" width="5.625" style="22" customWidth="1"/>
    <col min="4" max="4" width="65.625" style="23" customWidth="1"/>
    <col min="5" max="5" width="12" style="24" customWidth="1"/>
    <col min="6" max="6" width="31.5" style="25" customWidth="1"/>
    <col min="7" max="8" width="2.625" style="25" customWidth="1"/>
    <col min="9" max="16384" width="9" style="26"/>
  </cols>
  <sheetData>
    <row r="2" ht="21" spans="3:6">
      <c r="C2" s="27" t="s">
        <v>163</v>
      </c>
      <c r="D2" s="27"/>
      <c r="E2" s="27"/>
      <c r="F2" s="27"/>
    </row>
    <row r="4" ht="21" spans="2:6">
      <c r="B4" s="28"/>
      <c r="C4" s="29" t="s">
        <v>164</v>
      </c>
      <c r="D4" s="30"/>
      <c r="E4" s="30"/>
      <c r="F4" s="31"/>
    </row>
    <row r="5" spans="2:6">
      <c r="B5" s="28"/>
      <c r="C5" s="32" t="s">
        <v>165</v>
      </c>
      <c r="D5" s="33" t="s">
        <v>128</v>
      </c>
      <c r="E5" s="32" t="s">
        <v>166</v>
      </c>
      <c r="F5" s="33" t="s">
        <v>167</v>
      </c>
    </row>
    <row r="6" ht="210" spans="2:6">
      <c r="B6" s="34"/>
      <c r="C6" s="35">
        <v>1</v>
      </c>
      <c r="D6" s="36" t="s">
        <v>168</v>
      </c>
      <c r="E6" s="37" t="s">
        <v>37</v>
      </c>
      <c r="F6" s="38"/>
    </row>
    <row r="7" ht="120" spans="2:6">
      <c r="B7" s="34"/>
      <c r="C7" s="35">
        <v>2</v>
      </c>
      <c r="D7" s="36" t="s">
        <v>169</v>
      </c>
      <c r="E7" s="37" t="s">
        <v>37</v>
      </c>
      <c r="F7" s="38"/>
    </row>
    <row r="8" ht="105" spans="2:6">
      <c r="B8" s="34"/>
      <c r="C8" s="35">
        <v>3</v>
      </c>
      <c r="D8" s="36" t="s">
        <v>170</v>
      </c>
      <c r="E8" s="37" t="s">
        <v>37</v>
      </c>
      <c r="F8" s="38"/>
    </row>
    <row r="9" ht="45" spans="2:6">
      <c r="B9" s="34"/>
      <c r="C9" s="35">
        <v>4</v>
      </c>
      <c r="D9" s="36" t="s">
        <v>171</v>
      </c>
      <c r="E9" s="37" t="s">
        <v>37</v>
      </c>
      <c r="F9" s="38"/>
    </row>
    <row r="10" ht="45" spans="2:6">
      <c r="B10" s="39"/>
      <c r="C10" s="35">
        <v>5</v>
      </c>
      <c r="D10" s="36" t="s">
        <v>172</v>
      </c>
      <c r="E10" s="37" t="s">
        <v>37</v>
      </c>
      <c r="F10" s="38"/>
    </row>
    <row r="11" spans="2:2">
      <c r="B11" s="40"/>
    </row>
    <row r="12" spans="2:2">
      <c r="B12" s="40"/>
    </row>
    <row r="13" ht="21" spans="2:6">
      <c r="B13" s="41"/>
      <c r="C13" s="29" t="s">
        <v>173</v>
      </c>
      <c r="D13" s="30"/>
      <c r="E13" s="30"/>
      <c r="F13" s="31"/>
    </row>
    <row r="14" spans="2:6">
      <c r="B14" s="41"/>
      <c r="C14" s="32" t="s">
        <v>165</v>
      </c>
      <c r="D14" s="33" t="s">
        <v>128</v>
      </c>
      <c r="E14" s="32" t="s">
        <v>166</v>
      </c>
      <c r="F14" s="33" t="s">
        <v>167</v>
      </c>
    </row>
    <row r="15" ht="45" spans="2:6">
      <c r="B15" s="39"/>
      <c r="C15" s="35">
        <v>1</v>
      </c>
      <c r="D15" s="36" t="s">
        <v>174</v>
      </c>
      <c r="E15" s="37" t="s">
        <v>37</v>
      </c>
      <c r="F15" s="38"/>
    </row>
    <row r="16" ht="30" spans="2:6">
      <c r="B16" s="34"/>
      <c r="C16" s="35">
        <v>2</v>
      </c>
      <c r="D16" s="36" t="s">
        <v>175</v>
      </c>
      <c r="E16" s="37" t="s">
        <v>37</v>
      </c>
      <c r="F16" s="38"/>
    </row>
    <row r="17" ht="30" spans="2:6">
      <c r="B17" s="34"/>
      <c r="C17" s="35">
        <v>3</v>
      </c>
      <c r="D17" s="36" t="s">
        <v>176</v>
      </c>
      <c r="E17" s="37" t="s">
        <v>37</v>
      </c>
      <c r="F17" s="38"/>
    </row>
    <row r="18" ht="60" spans="2:6">
      <c r="B18" s="34"/>
      <c r="C18" s="35">
        <v>4</v>
      </c>
      <c r="D18" s="36" t="s">
        <v>177</v>
      </c>
      <c r="E18" s="37" t="s">
        <v>37</v>
      </c>
      <c r="F18" s="38"/>
    </row>
    <row r="19" ht="30" spans="2:6">
      <c r="B19" s="34"/>
      <c r="C19" s="35">
        <v>5</v>
      </c>
      <c r="D19" s="36" t="s">
        <v>178</v>
      </c>
      <c r="E19" s="37" t="s">
        <v>37</v>
      </c>
      <c r="F19" s="38"/>
    </row>
    <row r="20" ht="30" spans="2:6">
      <c r="B20" s="34"/>
      <c r="C20" s="35">
        <v>6</v>
      </c>
      <c r="D20" s="36" t="s">
        <v>179</v>
      </c>
      <c r="E20" s="37" t="s">
        <v>37</v>
      </c>
      <c r="F20" s="38"/>
    </row>
    <row r="23" ht="21" spans="2:6">
      <c r="B23" s="28"/>
      <c r="C23" s="42" t="s">
        <v>180</v>
      </c>
      <c r="D23" s="42"/>
      <c r="E23" s="42"/>
      <c r="F23" s="42"/>
    </row>
    <row r="24" spans="2:6">
      <c r="B24" s="28"/>
      <c r="C24" s="32" t="s">
        <v>165</v>
      </c>
      <c r="D24" s="33" t="s">
        <v>128</v>
      </c>
      <c r="E24" s="32" t="s">
        <v>166</v>
      </c>
      <c r="F24" s="33" t="s">
        <v>167</v>
      </c>
    </row>
    <row r="25" ht="40.5" spans="1:8">
      <c r="A25" s="43"/>
      <c r="B25" s="44"/>
      <c r="C25" s="45">
        <v>1</v>
      </c>
      <c r="D25" s="46" t="s">
        <v>181</v>
      </c>
      <c r="E25" s="37" t="s">
        <v>37</v>
      </c>
      <c r="F25" s="47"/>
      <c r="G25" s="26"/>
      <c r="H25" s="26"/>
    </row>
    <row r="26" ht="40.5" spans="1:8">
      <c r="A26" s="43"/>
      <c r="B26" s="44"/>
      <c r="C26" s="48">
        <v>2</v>
      </c>
      <c r="D26" s="49" t="s">
        <v>182</v>
      </c>
      <c r="E26" s="50"/>
      <c r="F26" s="51"/>
      <c r="G26" s="26"/>
      <c r="H26" s="26"/>
    </row>
    <row r="27" ht="40.5" spans="1:8">
      <c r="A27" s="43"/>
      <c r="B27" s="44"/>
      <c r="C27" s="52"/>
      <c r="D27" s="53" t="s">
        <v>183</v>
      </c>
      <c r="E27" s="54" t="s">
        <v>37</v>
      </c>
      <c r="F27" s="55"/>
      <c r="G27" s="26"/>
      <c r="H27" s="26"/>
    </row>
    <row r="28" ht="27" spans="1:8">
      <c r="A28" s="43"/>
      <c r="B28" s="44"/>
      <c r="C28" s="48">
        <v>3</v>
      </c>
      <c r="D28" s="56" t="s">
        <v>184</v>
      </c>
      <c r="E28" s="57"/>
      <c r="F28" s="51"/>
      <c r="G28" s="26"/>
      <c r="H28" s="26"/>
    </row>
    <row r="29" ht="27" spans="1:8">
      <c r="A29" s="43"/>
      <c r="B29" s="44"/>
      <c r="C29" s="58"/>
      <c r="D29" s="46" t="s">
        <v>185</v>
      </c>
      <c r="E29" s="54" t="s">
        <v>37</v>
      </c>
      <c r="F29" s="59"/>
      <c r="G29" s="26"/>
      <c r="H29" s="26"/>
    </row>
    <row r="30" ht="27" spans="1:8">
      <c r="A30" s="43"/>
      <c r="B30" s="44"/>
      <c r="C30" s="58"/>
      <c r="D30" s="46" t="s">
        <v>186</v>
      </c>
      <c r="E30" s="54" t="s">
        <v>37</v>
      </c>
      <c r="F30" s="59"/>
      <c r="G30" s="26"/>
      <c r="H30" s="26"/>
    </row>
    <row r="31" ht="40.5" spans="1:8">
      <c r="A31" s="43"/>
      <c r="B31" s="44"/>
      <c r="C31" s="52"/>
      <c r="D31" s="46" t="s">
        <v>187</v>
      </c>
      <c r="E31" s="54" t="s">
        <v>37</v>
      </c>
      <c r="F31" s="55"/>
      <c r="G31" s="26"/>
      <c r="H31" s="26"/>
    </row>
    <row r="32" ht="27" spans="1:8">
      <c r="A32" s="43"/>
      <c r="B32" s="44"/>
      <c r="C32" s="48">
        <v>4</v>
      </c>
      <c r="D32" s="56" t="s">
        <v>188</v>
      </c>
      <c r="E32" s="60"/>
      <c r="F32" s="51"/>
      <c r="G32" s="26"/>
      <c r="H32" s="26"/>
    </row>
    <row r="33" ht="27" spans="1:8">
      <c r="A33" s="43"/>
      <c r="B33" s="44"/>
      <c r="C33" s="58"/>
      <c r="D33" s="46" t="s">
        <v>189</v>
      </c>
      <c r="E33" s="54" t="s">
        <v>37</v>
      </c>
      <c r="F33" s="59"/>
      <c r="G33" s="26"/>
      <c r="H33" s="26"/>
    </row>
    <row r="34" ht="40.5" spans="1:8">
      <c r="A34" s="43"/>
      <c r="B34" s="44"/>
      <c r="C34" s="58"/>
      <c r="D34" s="61" t="s">
        <v>190</v>
      </c>
      <c r="E34" s="54" t="s">
        <v>37</v>
      </c>
      <c r="F34" s="59"/>
      <c r="G34" s="26"/>
      <c r="H34" s="26"/>
    </row>
    <row r="35" ht="40.5" spans="1:8">
      <c r="A35" s="43"/>
      <c r="B35" s="44"/>
      <c r="C35" s="52"/>
      <c r="D35" s="46" t="s">
        <v>191</v>
      </c>
      <c r="E35" s="54" t="s">
        <v>37</v>
      </c>
      <c r="F35" s="55"/>
      <c r="G35" s="26"/>
      <c r="H35" s="26"/>
    </row>
    <row r="36" ht="54" spans="1:8">
      <c r="A36" s="43"/>
      <c r="B36" s="44"/>
      <c r="C36" s="45">
        <v>5</v>
      </c>
      <c r="D36" s="62" t="s">
        <v>192</v>
      </c>
      <c r="E36" s="54" t="s">
        <v>37</v>
      </c>
      <c r="F36" s="47"/>
      <c r="G36" s="26"/>
      <c r="H36" s="26"/>
    </row>
    <row r="37" ht="40.5" spans="1:8">
      <c r="A37" s="43"/>
      <c r="B37" s="44"/>
      <c r="C37" s="45">
        <v>6</v>
      </c>
      <c r="D37" s="46" t="s">
        <v>193</v>
      </c>
      <c r="E37" s="54" t="s">
        <v>37</v>
      </c>
      <c r="F37" s="47"/>
      <c r="G37" s="26"/>
      <c r="H37" s="26"/>
    </row>
    <row r="38" ht="27" spans="1:8">
      <c r="A38" s="43"/>
      <c r="B38" s="44"/>
      <c r="C38" s="48">
        <v>7</v>
      </c>
      <c r="D38" s="56" t="s">
        <v>188</v>
      </c>
      <c r="E38" s="60"/>
      <c r="F38" s="51"/>
      <c r="G38" s="26"/>
      <c r="H38" s="26"/>
    </row>
    <row r="39" ht="27" spans="1:8">
      <c r="A39" s="43"/>
      <c r="B39" s="44"/>
      <c r="C39" s="58"/>
      <c r="D39" s="46" t="s">
        <v>194</v>
      </c>
      <c r="E39" s="54" t="s">
        <v>37</v>
      </c>
      <c r="F39" s="59"/>
      <c r="G39" s="26"/>
      <c r="H39" s="26"/>
    </row>
    <row r="40" ht="27" spans="1:8">
      <c r="A40" s="43"/>
      <c r="B40" s="44"/>
      <c r="C40" s="52"/>
      <c r="D40" s="46" t="s">
        <v>195</v>
      </c>
      <c r="E40" s="54" t="s">
        <v>37</v>
      </c>
      <c r="F40" s="55"/>
      <c r="G40" s="26"/>
      <c r="H40" s="26"/>
    </row>
    <row r="41" ht="40.5" spans="1:8">
      <c r="A41" s="43"/>
      <c r="B41" s="44"/>
      <c r="C41" s="48">
        <v>8</v>
      </c>
      <c r="D41" s="56" t="s">
        <v>196</v>
      </c>
      <c r="E41" s="60"/>
      <c r="F41" s="51"/>
      <c r="G41" s="26"/>
      <c r="H41" s="26"/>
    </row>
    <row r="42" ht="40.5" spans="1:8">
      <c r="A42" s="43"/>
      <c r="B42" s="44"/>
      <c r="C42" s="58"/>
      <c r="D42" s="46" t="s">
        <v>197</v>
      </c>
      <c r="E42" s="37" t="s">
        <v>37</v>
      </c>
      <c r="F42" s="59"/>
      <c r="G42" s="26"/>
      <c r="H42" s="26"/>
    </row>
    <row r="43" ht="27" spans="1:8">
      <c r="A43" s="43"/>
      <c r="B43" s="44"/>
      <c r="C43" s="58"/>
      <c r="D43" s="46" t="s">
        <v>198</v>
      </c>
      <c r="E43" s="37" t="s">
        <v>37</v>
      </c>
      <c r="F43" s="59"/>
      <c r="G43" s="26"/>
      <c r="H43" s="26"/>
    </row>
    <row r="44" ht="40.5" spans="1:8">
      <c r="A44" s="43"/>
      <c r="B44" s="44"/>
      <c r="C44" s="58"/>
      <c r="D44" s="46" t="s">
        <v>199</v>
      </c>
      <c r="E44" s="37" t="s">
        <v>37</v>
      </c>
      <c r="F44" s="59"/>
      <c r="G44" s="26"/>
      <c r="H44" s="26"/>
    </row>
    <row r="45" ht="40.5" spans="1:8">
      <c r="A45" s="43"/>
      <c r="B45" s="44"/>
      <c r="C45" s="52"/>
      <c r="D45" s="46" t="s">
        <v>200</v>
      </c>
      <c r="E45" s="37" t="s">
        <v>37</v>
      </c>
      <c r="F45" s="55"/>
      <c r="G45" s="26"/>
      <c r="H45" s="26"/>
    </row>
    <row r="46" ht="27" spans="1:8">
      <c r="A46" s="43"/>
      <c r="B46" s="44"/>
      <c r="C46" s="45">
        <v>9</v>
      </c>
      <c r="D46" s="53" t="s">
        <v>201</v>
      </c>
      <c r="E46" s="37" t="s">
        <v>37</v>
      </c>
      <c r="F46" s="47"/>
      <c r="G46" s="26"/>
      <c r="H46" s="26"/>
    </row>
    <row r="47" ht="54" spans="1:8">
      <c r="A47" s="43"/>
      <c r="B47" s="44"/>
      <c r="C47" s="45">
        <v>10</v>
      </c>
      <c r="D47" s="46" t="s">
        <v>202</v>
      </c>
      <c r="E47" s="37" t="s">
        <v>37</v>
      </c>
      <c r="F47" s="47"/>
      <c r="G47" s="26"/>
      <c r="H47" s="26"/>
    </row>
    <row r="48" ht="27" spans="1:8">
      <c r="A48" s="43"/>
      <c r="B48" s="44"/>
      <c r="C48" s="45">
        <v>11</v>
      </c>
      <c r="D48" s="46" t="s">
        <v>203</v>
      </c>
      <c r="E48" s="37" t="s">
        <v>37</v>
      </c>
      <c r="F48" s="47"/>
      <c r="G48" s="26"/>
      <c r="H48" s="26"/>
    </row>
    <row r="49" ht="27" spans="1:8">
      <c r="A49" s="43"/>
      <c r="B49" s="44"/>
      <c r="C49" s="45">
        <v>12</v>
      </c>
      <c r="D49" s="46" t="s">
        <v>204</v>
      </c>
      <c r="E49" s="37" t="s">
        <v>37</v>
      </c>
      <c r="F49" s="47"/>
      <c r="G49" s="26"/>
      <c r="H49" s="26"/>
    </row>
    <row r="50" ht="40.5" spans="1:8">
      <c r="A50" s="43"/>
      <c r="B50" s="44"/>
      <c r="C50" s="45">
        <v>13</v>
      </c>
      <c r="D50" s="62" t="s">
        <v>205</v>
      </c>
      <c r="E50" s="63" t="s">
        <v>37</v>
      </c>
      <c r="F50" s="47"/>
      <c r="G50" s="26"/>
      <c r="H50" s="26"/>
    </row>
    <row r="51" ht="27" spans="1:8">
      <c r="A51" s="43"/>
      <c r="B51" s="44"/>
      <c r="C51" s="45">
        <v>14</v>
      </c>
      <c r="D51" s="62" t="s">
        <v>206</v>
      </c>
      <c r="E51" s="54" t="s">
        <v>37</v>
      </c>
      <c r="F51" s="47"/>
      <c r="G51" s="26"/>
      <c r="H51" s="26"/>
    </row>
    <row r="52" s="16" customFormat="1" ht="60" spans="1:6">
      <c r="A52" s="64"/>
      <c r="C52" s="65">
        <v>15</v>
      </c>
      <c r="D52" s="66" t="s">
        <v>207</v>
      </c>
      <c r="E52" s="37" t="s">
        <v>37</v>
      </c>
      <c r="F52" s="67"/>
    </row>
    <row r="53" spans="2:2">
      <c r="B53" s="28"/>
    </row>
    <row r="54" spans="2:2">
      <c r="B54" s="28"/>
    </row>
    <row r="55" s="16" customFormat="1" ht="21" spans="1:8">
      <c r="A55" s="68"/>
      <c r="B55" s="69"/>
      <c r="C55" s="70" t="s">
        <v>208</v>
      </c>
      <c r="D55" s="70"/>
      <c r="E55" s="70"/>
      <c r="F55" s="70"/>
      <c r="G55" s="69"/>
      <c r="H55" s="69"/>
    </row>
    <row r="56" s="16" customFormat="1" spans="1:8">
      <c r="A56" s="68"/>
      <c r="B56" s="69"/>
      <c r="C56" s="71" t="s">
        <v>165</v>
      </c>
      <c r="D56" s="72" t="s">
        <v>128</v>
      </c>
      <c r="E56" s="32" t="s">
        <v>166</v>
      </c>
      <c r="F56" s="33" t="s">
        <v>167</v>
      </c>
      <c r="G56" s="69"/>
      <c r="H56" s="69"/>
    </row>
    <row r="57" s="16" customFormat="1" ht="40.5" spans="1:6">
      <c r="A57" s="64"/>
      <c r="C57" s="73">
        <v>1</v>
      </c>
      <c r="D57" s="46" t="s">
        <v>209</v>
      </c>
      <c r="E57" s="37" t="s">
        <v>37</v>
      </c>
      <c r="F57" s="67"/>
    </row>
    <row r="58" s="16" customFormat="1" ht="40.5" spans="1:6">
      <c r="A58" s="64"/>
      <c r="C58" s="74">
        <v>2</v>
      </c>
      <c r="D58" s="56" t="s">
        <v>182</v>
      </c>
      <c r="E58" s="60"/>
      <c r="F58" s="75"/>
    </row>
    <row r="59" s="16" customFormat="1" ht="40.5" spans="1:6">
      <c r="A59" s="64"/>
      <c r="C59" s="73"/>
      <c r="D59" s="46" t="s">
        <v>183</v>
      </c>
      <c r="E59" s="54" t="s">
        <v>37</v>
      </c>
      <c r="F59" s="76"/>
    </row>
    <row r="60" ht="27" spans="1:8">
      <c r="A60" s="43"/>
      <c r="B60" s="44"/>
      <c r="C60" s="48">
        <v>3</v>
      </c>
      <c r="D60" s="56" t="s">
        <v>184</v>
      </c>
      <c r="E60" s="60"/>
      <c r="F60" s="51"/>
      <c r="G60" s="26"/>
      <c r="H60" s="26"/>
    </row>
    <row r="61" ht="13.5" spans="1:8">
      <c r="A61" s="43"/>
      <c r="B61" s="44"/>
      <c r="C61" s="58"/>
      <c r="D61" s="46" t="s">
        <v>210</v>
      </c>
      <c r="E61" s="37" t="s">
        <v>37</v>
      </c>
      <c r="F61" s="59"/>
      <c r="G61" s="26"/>
      <c r="H61" s="26"/>
    </row>
    <row r="62" ht="27" spans="1:8">
      <c r="A62" s="43"/>
      <c r="B62" s="44"/>
      <c r="C62" s="58"/>
      <c r="D62" s="46" t="s">
        <v>186</v>
      </c>
      <c r="E62" s="37" t="s">
        <v>37</v>
      </c>
      <c r="F62" s="59"/>
      <c r="G62" s="26"/>
      <c r="H62" s="26"/>
    </row>
    <row r="63" ht="40.5" spans="1:8">
      <c r="A63" s="43"/>
      <c r="B63" s="44"/>
      <c r="C63" s="52"/>
      <c r="D63" s="46" t="s">
        <v>187</v>
      </c>
      <c r="E63" s="37" t="s">
        <v>37</v>
      </c>
      <c r="F63" s="55"/>
      <c r="G63" s="26"/>
      <c r="H63" s="26"/>
    </row>
    <row r="64" ht="40.5" spans="1:8">
      <c r="A64" s="43"/>
      <c r="B64" s="44"/>
      <c r="C64" s="48">
        <v>4</v>
      </c>
      <c r="D64" s="56" t="s">
        <v>211</v>
      </c>
      <c r="E64" s="60"/>
      <c r="F64" s="51"/>
      <c r="G64" s="26"/>
      <c r="H64" s="26"/>
    </row>
    <row r="65" ht="27" spans="1:8">
      <c r="A65" s="43"/>
      <c r="B65" s="44"/>
      <c r="C65" s="58"/>
      <c r="D65" s="46" t="s">
        <v>189</v>
      </c>
      <c r="E65" s="37" t="s">
        <v>37</v>
      </c>
      <c r="F65" s="59"/>
      <c r="G65" s="26"/>
      <c r="H65" s="26"/>
    </row>
    <row r="66" ht="40.5" spans="1:8">
      <c r="A66" s="43"/>
      <c r="B66" s="44"/>
      <c r="C66" s="58"/>
      <c r="D66" s="61" t="s">
        <v>190</v>
      </c>
      <c r="E66" s="37" t="s">
        <v>37</v>
      </c>
      <c r="F66" s="59"/>
      <c r="G66" s="26"/>
      <c r="H66" s="26"/>
    </row>
    <row r="67" ht="40.5" spans="1:8">
      <c r="A67" s="43"/>
      <c r="B67" s="44"/>
      <c r="C67" s="52"/>
      <c r="D67" s="46" t="s">
        <v>191</v>
      </c>
      <c r="E67" s="37" t="s">
        <v>37</v>
      </c>
      <c r="F67" s="55"/>
      <c r="G67" s="26"/>
      <c r="H67" s="26"/>
    </row>
    <row r="68" ht="54" spans="1:8">
      <c r="A68" s="43"/>
      <c r="B68" s="44"/>
      <c r="C68" s="45">
        <v>5</v>
      </c>
      <c r="D68" s="46" t="s">
        <v>192</v>
      </c>
      <c r="E68" s="54" t="s">
        <v>37</v>
      </c>
      <c r="F68" s="47"/>
      <c r="G68" s="26"/>
      <c r="H68" s="26"/>
    </row>
    <row r="69" ht="40.5" spans="1:8">
      <c r="A69" s="43"/>
      <c r="B69" s="44"/>
      <c r="C69" s="45">
        <v>6</v>
      </c>
      <c r="D69" s="77" t="s">
        <v>193</v>
      </c>
      <c r="E69" s="54" t="s">
        <v>37</v>
      </c>
      <c r="F69" s="47"/>
      <c r="G69" s="26"/>
      <c r="H69" s="26"/>
    </row>
    <row r="70" ht="40.5" spans="1:8">
      <c r="A70" s="43"/>
      <c r="B70" s="44"/>
      <c r="C70" s="48">
        <v>7</v>
      </c>
      <c r="D70" s="49" t="s">
        <v>212</v>
      </c>
      <c r="E70" s="60"/>
      <c r="F70" s="51"/>
      <c r="G70" s="26"/>
      <c r="H70" s="26"/>
    </row>
    <row r="71" ht="27" spans="1:8">
      <c r="A71" s="43"/>
      <c r="B71" s="44"/>
      <c r="C71" s="58"/>
      <c r="D71" s="46" t="s">
        <v>194</v>
      </c>
      <c r="E71" s="54" t="s">
        <v>37</v>
      </c>
      <c r="F71" s="59"/>
      <c r="G71" s="26"/>
      <c r="H71" s="26"/>
    </row>
    <row r="72" ht="27" spans="1:8">
      <c r="A72" s="43"/>
      <c r="B72" s="44"/>
      <c r="C72" s="52"/>
      <c r="D72" s="46" t="s">
        <v>195</v>
      </c>
      <c r="E72" s="54" t="s">
        <v>37</v>
      </c>
      <c r="F72" s="55"/>
      <c r="G72" s="26"/>
      <c r="H72" s="26"/>
    </row>
    <row r="73" ht="40.5" spans="1:8">
      <c r="A73" s="43"/>
      <c r="B73" s="44"/>
      <c r="C73" s="48">
        <v>8</v>
      </c>
      <c r="D73" s="56" t="s">
        <v>196</v>
      </c>
      <c r="E73" s="60"/>
      <c r="F73" s="51"/>
      <c r="G73" s="26"/>
      <c r="H73" s="26"/>
    </row>
    <row r="74" ht="40.5" spans="1:8">
      <c r="A74" s="43"/>
      <c r="B74" s="44"/>
      <c r="C74" s="58"/>
      <c r="D74" s="46" t="s">
        <v>197</v>
      </c>
      <c r="E74" s="54" t="s">
        <v>37</v>
      </c>
      <c r="F74" s="59"/>
      <c r="G74" s="26"/>
      <c r="H74" s="26"/>
    </row>
    <row r="75" ht="27" spans="1:8">
      <c r="A75" s="43"/>
      <c r="B75" s="44"/>
      <c r="C75" s="58"/>
      <c r="D75" s="46" t="s">
        <v>198</v>
      </c>
      <c r="E75" s="54" t="s">
        <v>37</v>
      </c>
      <c r="F75" s="59"/>
      <c r="G75" s="26"/>
      <c r="H75" s="26"/>
    </row>
    <row r="76" ht="40.5" spans="1:8">
      <c r="A76" s="43"/>
      <c r="B76" s="44"/>
      <c r="C76" s="58"/>
      <c r="D76" s="46" t="s">
        <v>199</v>
      </c>
      <c r="E76" s="54" t="s">
        <v>37</v>
      </c>
      <c r="F76" s="59"/>
      <c r="G76" s="26"/>
      <c r="H76" s="26"/>
    </row>
    <row r="77" ht="40.5" spans="1:8">
      <c r="A77" s="43"/>
      <c r="B77" s="44"/>
      <c r="C77" s="52"/>
      <c r="D77" s="53" t="s">
        <v>200</v>
      </c>
      <c r="E77" s="54" t="s">
        <v>37</v>
      </c>
      <c r="F77" s="55"/>
      <c r="G77" s="26"/>
      <c r="H77" s="26"/>
    </row>
    <row r="78" ht="27" spans="1:8">
      <c r="A78" s="43"/>
      <c r="B78" s="44"/>
      <c r="C78" s="52">
        <v>9</v>
      </c>
      <c r="D78" s="46" t="s">
        <v>201</v>
      </c>
      <c r="E78" s="54" t="s">
        <v>37</v>
      </c>
      <c r="F78" s="47"/>
      <c r="G78" s="26"/>
      <c r="H78" s="26"/>
    </row>
    <row r="79" ht="54" spans="1:8">
      <c r="A79" s="43"/>
      <c r="B79" s="44"/>
      <c r="C79" s="45">
        <v>10</v>
      </c>
      <c r="D79" s="46" t="s">
        <v>202</v>
      </c>
      <c r="E79" s="54" t="s">
        <v>37</v>
      </c>
      <c r="F79" s="47"/>
      <c r="G79" s="26"/>
      <c r="H79" s="26"/>
    </row>
    <row r="80" ht="27" spans="1:8">
      <c r="A80" s="43"/>
      <c r="B80" s="44"/>
      <c r="C80" s="45">
        <v>11</v>
      </c>
      <c r="D80" s="46" t="s">
        <v>203</v>
      </c>
      <c r="E80" s="54" t="s">
        <v>37</v>
      </c>
      <c r="F80" s="47"/>
      <c r="G80" s="26"/>
      <c r="H80" s="26"/>
    </row>
    <row r="81" ht="27" spans="1:8">
      <c r="A81" s="43"/>
      <c r="B81" s="44"/>
      <c r="C81" s="45">
        <v>12</v>
      </c>
      <c r="D81" s="78" t="s">
        <v>204</v>
      </c>
      <c r="E81" s="54" t="s">
        <v>37</v>
      </c>
      <c r="F81" s="47"/>
      <c r="G81" s="26"/>
      <c r="H81" s="26"/>
    </row>
    <row r="82" ht="40.5" spans="1:8">
      <c r="A82" s="43"/>
      <c r="B82" s="44"/>
      <c r="C82" s="45">
        <v>13</v>
      </c>
      <c r="D82" s="46" t="s">
        <v>205</v>
      </c>
      <c r="E82" s="63" t="s">
        <v>37</v>
      </c>
      <c r="F82" s="47"/>
      <c r="G82" s="26"/>
      <c r="H82" s="26"/>
    </row>
    <row r="83" s="16" customFormat="1" ht="40.5" spans="1:6">
      <c r="A83" s="64"/>
      <c r="C83" s="65">
        <v>14</v>
      </c>
      <c r="D83" s="79" t="s">
        <v>213</v>
      </c>
      <c r="E83" s="37" t="s">
        <v>37</v>
      </c>
      <c r="F83" s="67"/>
    </row>
    <row r="84" s="16" customFormat="1" ht="27" spans="1:6">
      <c r="A84" s="64"/>
      <c r="C84" s="74">
        <v>15</v>
      </c>
      <c r="D84" s="80" t="s">
        <v>214</v>
      </c>
      <c r="E84" s="60"/>
      <c r="F84" s="75"/>
    </row>
    <row r="85" s="16" customFormat="1" ht="27" spans="1:6">
      <c r="A85" s="64"/>
      <c r="C85" s="81"/>
      <c r="D85" s="79" t="s">
        <v>215</v>
      </c>
      <c r="E85" s="54" t="s">
        <v>37</v>
      </c>
      <c r="F85" s="82"/>
    </row>
    <row r="86" s="16" customFormat="1" ht="40.5" spans="1:6">
      <c r="A86" s="64"/>
      <c r="C86" s="81"/>
      <c r="D86" s="83" t="s">
        <v>216</v>
      </c>
      <c r="E86" s="54" t="s">
        <v>37</v>
      </c>
      <c r="F86" s="82"/>
    </row>
    <row r="87" s="16" customFormat="1" ht="27" spans="1:6">
      <c r="A87" s="64"/>
      <c r="C87" s="81"/>
      <c r="D87" s="79" t="s">
        <v>217</v>
      </c>
      <c r="E87" s="54" t="s">
        <v>37</v>
      </c>
      <c r="F87" s="82"/>
    </row>
    <row r="88" s="16" customFormat="1" ht="27" spans="1:6">
      <c r="A88" s="64"/>
      <c r="C88" s="73"/>
      <c r="D88" s="79" t="s">
        <v>218</v>
      </c>
      <c r="E88" s="54" t="s">
        <v>37</v>
      </c>
      <c r="F88" s="76"/>
    </row>
    <row r="89" s="16" customFormat="1" ht="27" spans="1:6">
      <c r="A89" s="64"/>
      <c r="C89" s="65">
        <v>16</v>
      </c>
      <c r="D89" s="62" t="s">
        <v>206</v>
      </c>
      <c r="E89" s="37" t="s">
        <v>37</v>
      </c>
      <c r="F89" s="67"/>
    </row>
    <row r="90" s="16" customFormat="1" ht="40.5" spans="1:6">
      <c r="A90" s="64"/>
      <c r="C90" s="74">
        <v>17</v>
      </c>
      <c r="D90" s="80" t="s">
        <v>219</v>
      </c>
      <c r="E90" s="60"/>
      <c r="F90" s="75"/>
    </row>
    <row r="91" s="16" customFormat="1" ht="30" spans="1:6">
      <c r="A91" s="64"/>
      <c r="C91" s="81"/>
      <c r="D91" s="84" t="s">
        <v>220</v>
      </c>
      <c r="E91" s="54" t="s">
        <v>37</v>
      </c>
      <c r="F91" s="82"/>
    </row>
    <row r="92" s="16" customFormat="1" ht="30" spans="1:6">
      <c r="A92" s="64"/>
      <c r="C92" s="73"/>
      <c r="D92" s="85" t="s">
        <v>221</v>
      </c>
      <c r="E92" s="54" t="s">
        <v>37</v>
      </c>
      <c r="F92" s="76"/>
    </row>
    <row r="93" s="16" customFormat="1" ht="27" spans="1:6">
      <c r="A93" s="64"/>
      <c r="C93" s="65">
        <v>18</v>
      </c>
      <c r="D93" s="79" t="s">
        <v>222</v>
      </c>
      <c r="E93" s="37" t="s">
        <v>37</v>
      </c>
      <c r="F93" s="67"/>
    </row>
    <row r="94" s="16" customFormat="1" ht="27" spans="1:6">
      <c r="A94" s="64"/>
      <c r="C94" s="65">
        <v>19</v>
      </c>
      <c r="D94" s="86" t="s">
        <v>223</v>
      </c>
      <c r="E94" s="37" t="s">
        <v>37</v>
      </c>
      <c r="F94" s="67"/>
    </row>
    <row r="95" s="16" customFormat="1" ht="30" spans="1:6">
      <c r="A95" s="64"/>
      <c r="C95" s="65">
        <v>20</v>
      </c>
      <c r="D95" s="66" t="s">
        <v>224</v>
      </c>
      <c r="E95" s="37" t="s">
        <v>37</v>
      </c>
      <c r="F95" s="67"/>
    </row>
    <row r="96" s="16" customFormat="1" ht="60" spans="1:6">
      <c r="A96" s="64"/>
      <c r="C96" s="65">
        <v>21</v>
      </c>
      <c r="D96" s="66" t="s">
        <v>225</v>
      </c>
      <c r="E96" s="37" t="s">
        <v>37</v>
      </c>
      <c r="F96" s="67"/>
    </row>
    <row r="97" s="17" customFormat="1" spans="1:8">
      <c r="A97" s="87"/>
      <c r="B97" s="88"/>
      <c r="C97" s="89"/>
      <c r="D97" s="90"/>
      <c r="E97" s="91"/>
      <c r="F97" s="92"/>
      <c r="G97" s="92"/>
      <c r="H97" s="92"/>
    </row>
    <row r="98" s="17" customFormat="1" spans="1:8">
      <c r="A98" s="87"/>
      <c r="B98" s="88"/>
      <c r="C98" s="89"/>
      <c r="D98" s="90"/>
      <c r="E98" s="91"/>
      <c r="F98" s="92"/>
      <c r="G98" s="92"/>
      <c r="H98" s="92"/>
    </row>
    <row r="99" ht="21" spans="2:6">
      <c r="B99" s="93"/>
      <c r="C99" s="94" t="s">
        <v>226</v>
      </c>
      <c r="D99" s="94"/>
      <c r="E99" s="94"/>
      <c r="F99" s="94"/>
    </row>
    <row r="100" spans="2:6">
      <c r="B100" s="93"/>
      <c r="C100" s="95" t="s">
        <v>165</v>
      </c>
      <c r="D100" s="96" t="s">
        <v>128</v>
      </c>
      <c r="E100" s="32" t="s">
        <v>166</v>
      </c>
      <c r="F100" s="33" t="s">
        <v>167</v>
      </c>
    </row>
    <row r="101" s="16" customFormat="1" ht="40.5" spans="1:6">
      <c r="A101" s="64"/>
      <c r="C101" s="65">
        <v>1</v>
      </c>
      <c r="D101" s="49" t="s">
        <v>182</v>
      </c>
      <c r="E101" s="97"/>
      <c r="F101" s="75"/>
    </row>
    <row r="102" s="16" customFormat="1" ht="40.5" spans="1:6">
      <c r="A102" s="64"/>
      <c r="C102" s="65"/>
      <c r="D102" s="53" t="s">
        <v>183</v>
      </c>
      <c r="E102" s="98" t="s">
        <v>37</v>
      </c>
      <c r="F102" s="76"/>
    </row>
    <row r="103" ht="40.5" spans="1:8">
      <c r="A103" s="43"/>
      <c r="B103" s="99"/>
      <c r="C103" s="45">
        <v>2</v>
      </c>
      <c r="D103" s="46" t="s">
        <v>227</v>
      </c>
      <c r="E103" s="37" t="s">
        <v>37</v>
      </c>
      <c r="F103" s="47"/>
      <c r="G103" s="26"/>
      <c r="H103" s="26"/>
    </row>
    <row r="104" ht="40.5" spans="1:8">
      <c r="A104" s="43"/>
      <c r="B104" s="99"/>
      <c r="C104" s="45">
        <v>3</v>
      </c>
      <c r="D104" s="53" t="s">
        <v>228</v>
      </c>
      <c r="E104" s="37" t="s">
        <v>37</v>
      </c>
      <c r="F104" s="47"/>
      <c r="G104" s="26"/>
      <c r="H104" s="26"/>
    </row>
    <row r="105" ht="40.5" spans="1:8">
      <c r="A105" s="43"/>
      <c r="B105" s="99"/>
      <c r="C105" s="45">
        <v>4</v>
      </c>
      <c r="D105" s="46" t="s">
        <v>229</v>
      </c>
      <c r="E105" s="37" t="s">
        <v>37</v>
      </c>
      <c r="F105" s="47"/>
      <c r="G105" s="26"/>
      <c r="H105" s="26"/>
    </row>
    <row r="106" ht="40.5" spans="1:8">
      <c r="A106" s="43"/>
      <c r="B106" s="99"/>
      <c r="C106" s="45">
        <v>5</v>
      </c>
      <c r="D106" s="46" t="s">
        <v>230</v>
      </c>
      <c r="E106" s="37" t="s">
        <v>37</v>
      </c>
      <c r="F106" s="47"/>
      <c r="G106" s="26"/>
      <c r="H106" s="26"/>
    </row>
    <row r="107" ht="27" spans="1:8">
      <c r="A107" s="43"/>
      <c r="B107" s="99"/>
      <c r="C107" s="45">
        <v>6</v>
      </c>
      <c r="D107" s="46" t="s">
        <v>231</v>
      </c>
      <c r="E107" s="37" t="s">
        <v>37</v>
      </c>
      <c r="F107" s="47"/>
      <c r="G107" s="26"/>
      <c r="H107" s="26"/>
    </row>
    <row r="108" ht="40.5" spans="1:8">
      <c r="A108" s="43"/>
      <c r="B108" s="99"/>
      <c r="C108" s="45">
        <v>7</v>
      </c>
      <c r="D108" s="46" t="s">
        <v>232</v>
      </c>
      <c r="E108" s="37" t="s">
        <v>37</v>
      </c>
      <c r="F108" s="47"/>
      <c r="G108" s="26"/>
      <c r="H108" s="26"/>
    </row>
    <row r="109" ht="40.5" spans="1:8">
      <c r="A109" s="43"/>
      <c r="B109" s="99"/>
      <c r="C109" s="45">
        <v>8</v>
      </c>
      <c r="D109" s="46" t="s">
        <v>233</v>
      </c>
      <c r="E109" s="37" t="s">
        <v>37</v>
      </c>
      <c r="F109" s="47"/>
      <c r="G109" s="26"/>
      <c r="H109" s="26"/>
    </row>
    <row r="110" ht="40.5" spans="1:8">
      <c r="A110" s="43"/>
      <c r="B110" s="99"/>
      <c r="C110" s="45">
        <v>9</v>
      </c>
      <c r="D110" s="46" t="s">
        <v>234</v>
      </c>
      <c r="E110" s="37" t="s">
        <v>37</v>
      </c>
      <c r="F110" s="47"/>
      <c r="G110" s="26"/>
      <c r="H110" s="26"/>
    </row>
    <row r="111" ht="27" spans="1:8">
      <c r="A111" s="43"/>
      <c r="B111" s="99"/>
      <c r="C111" s="45">
        <v>10</v>
      </c>
      <c r="D111" s="46" t="s">
        <v>235</v>
      </c>
      <c r="E111" s="54" t="s">
        <v>37</v>
      </c>
      <c r="F111" s="47"/>
      <c r="G111" s="26"/>
      <c r="H111" s="26"/>
    </row>
    <row r="112" ht="27" spans="1:8">
      <c r="A112" s="43"/>
      <c r="B112" s="99"/>
      <c r="C112" s="45">
        <v>11</v>
      </c>
      <c r="D112" s="46" t="s">
        <v>236</v>
      </c>
      <c r="E112" s="54" t="s">
        <v>37</v>
      </c>
      <c r="F112" s="47"/>
      <c r="G112" s="26"/>
      <c r="H112" s="26"/>
    </row>
    <row r="113" ht="27" spans="1:8">
      <c r="A113" s="43"/>
      <c r="B113" s="99"/>
      <c r="C113" s="45">
        <v>12</v>
      </c>
      <c r="D113" s="56" t="s">
        <v>237</v>
      </c>
      <c r="E113" s="97"/>
      <c r="F113" s="51"/>
      <c r="G113" s="26"/>
      <c r="H113" s="26"/>
    </row>
    <row r="114" ht="40.5" spans="1:8">
      <c r="A114" s="43"/>
      <c r="B114" s="99"/>
      <c r="C114" s="45"/>
      <c r="D114" s="46" t="s">
        <v>238</v>
      </c>
      <c r="E114" s="63" t="s">
        <v>37</v>
      </c>
      <c r="F114" s="55"/>
      <c r="G114" s="26"/>
      <c r="H114" s="26"/>
    </row>
    <row r="115" ht="27" spans="1:8">
      <c r="A115" s="43"/>
      <c r="B115" s="99"/>
      <c r="C115" s="45">
        <v>13</v>
      </c>
      <c r="D115" s="56" t="s">
        <v>239</v>
      </c>
      <c r="E115" s="97"/>
      <c r="F115" s="51"/>
      <c r="G115" s="26"/>
      <c r="H115" s="26"/>
    </row>
    <row r="116" ht="40.5" spans="1:8">
      <c r="A116" s="43"/>
      <c r="B116" s="99"/>
      <c r="C116" s="45"/>
      <c r="D116" s="46" t="s">
        <v>240</v>
      </c>
      <c r="E116" s="54" t="s">
        <v>37</v>
      </c>
      <c r="F116" s="59"/>
      <c r="G116" s="26"/>
      <c r="H116" s="26"/>
    </row>
    <row r="117" ht="27" spans="1:8">
      <c r="A117" s="43"/>
      <c r="B117" s="99"/>
      <c r="C117" s="45"/>
      <c r="D117" s="46" t="s">
        <v>241</v>
      </c>
      <c r="E117" s="37" t="s">
        <v>37</v>
      </c>
      <c r="F117" s="55"/>
      <c r="G117" s="26"/>
      <c r="H117" s="26"/>
    </row>
    <row r="118" ht="27" spans="1:8">
      <c r="A118" s="43"/>
      <c r="B118" s="99"/>
      <c r="C118" s="45">
        <v>14</v>
      </c>
      <c r="D118" s="78" t="s">
        <v>242</v>
      </c>
      <c r="E118" s="37" t="s">
        <v>37</v>
      </c>
      <c r="F118" s="55"/>
      <c r="G118" s="26"/>
      <c r="H118" s="26"/>
    </row>
    <row r="119" ht="27" spans="1:8">
      <c r="A119" s="43"/>
      <c r="B119" s="99"/>
      <c r="C119" s="45">
        <v>15</v>
      </c>
      <c r="D119" s="56" t="s">
        <v>243</v>
      </c>
      <c r="E119" s="97"/>
      <c r="F119" s="51"/>
      <c r="G119" s="26"/>
      <c r="H119" s="26"/>
    </row>
    <row r="120" ht="27" spans="1:8">
      <c r="A120" s="43"/>
      <c r="B120" s="99"/>
      <c r="C120" s="45"/>
      <c r="D120" s="46" t="s">
        <v>244</v>
      </c>
      <c r="E120" s="54" t="s">
        <v>37</v>
      </c>
      <c r="F120" s="55"/>
      <c r="G120" s="26"/>
      <c r="H120" s="26"/>
    </row>
    <row r="121" ht="54" spans="1:8">
      <c r="A121" s="43"/>
      <c r="B121" s="99"/>
      <c r="C121" s="45">
        <v>16</v>
      </c>
      <c r="D121" s="46" t="s">
        <v>245</v>
      </c>
      <c r="E121" s="37" t="s">
        <v>37</v>
      </c>
      <c r="F121" s="47"/>
      <c r="G121" s="26"/>
      <c r="H121" s="26"/>
    </row>
    <row r="122" ht="27" spans="1:8">
      <c r="A122" s="43"/>
      <c r="B122" s="99"/>
      <c r="C122" s="45">
        <v>17</v>
      </c>
      <c r="D122" s="56" t="s">
        <v>246</v>
      </c>
      <c r="E122" s="97"/>
      <c r="F122" s="51"/>
      <c r="G122" s="26"/>
      <c r="H122" s="26"/>
    </row>
    <row r="123" ht="40.5" spans="1:8">
      <c r="A123" s="43"/>
      <c r="B123" s="99"/>
      <c r="C123" s="45"/>
      <c r="D123" s="46" t="s">
        <v>247</v>
      </c>
      <c r="E123" s="37" t="s">
        <v>37</v>
      </c>
      <c r="F123" s="55"/>
      <c r="G123" s="26"/>
      <c r="H123" s="26"/>
    </row>
    <row r="124" spans="2:5">
      <c r="B124" s="88"/>
      <c r="C124" s="89"/>
      <c r="D124" s="90"/>
      <c r="E124" s="91"/>
    </row>
    <row r="125" spans="2:5">
      <c r="B125" s="88"/>
      <c r="C125" s="89"/>
      <c r="D125" s="90"/>
      <c r="E125" s="91"/>
    </row>
    <row r="126" s="18" customFormat="1" ht="21" spans="1:8">
      <c r="A126" s="100"/>
      <c r="B126" s="101"/>
      <c r="C126" s="102" t="s">
        <v>248</v>
      </c>
      <c r="D126" s="102"/>
      <c r="E126" s="102"/>
      <c r="F126" s="102"/>
      <c r="G126" s="103"/>
      <c r="H126" s="103"/>
    </row>
    <row r="127" s="18" customFormat="1" spans="1:8">
      <c r="A127" s="100"/>
      <c r="B127" s="101"/>
      <c r="C127" s="104" t="s">
        <v>165</v>
      </c>
      <c r="D127" s="105" t="s">
        <v>128</v>
      </c>
      <c r="E127" s="32" t="s">
        <v>166</v>
      </c>
      <c r="F127" s="33" t="s">
        <v>167</v>
      </c>
      <c r="G127" s="103"/>
      <c r="H127" s="103"/>
    </row>
    <row r="128" s="16" customFormat="1" ht="40.5" spans="1:6">
      <c r="A128" s="64"/>
      <c r="C128" s="65">
        <v>1</v>
      </c>
      <c r="D128" s="46" t="s">
        <v>249</v>
      </c>
      <c r="E128" s="37" t="s">
        <v>37</v>
      </c>
      <c r="F128" s="106"/>
    </row>
    <row r="129" s="18" customFormat="1" ht="40.5" spans="1:6">
      <c r="A129" s="107"/>
      <c r="B129" s="108"/>
      <c r="C129" s="109">
        <v>2</v>
      </c>
      <c r="D129" s="110" t="s">
        <v>250</v>
      </c>
      <c r="E129" s="37" t="s">
        <v>37</v>
      </c>
      <c r="F129" s="111"/>
    </row>
    <row r="130" ht="40.5" spans="1:8">
      <c r="A130" s="43"/>
      <c r="B130" s="44"/>
      <c r="C130" s="45">
        <v>3</v>
      </c>
      <c r="D130" s="56" t="s">
        <v>182</v>
      </c>
      <c r="E130" s="97"/>
      <c r="F130" s="51"/>
      <c r="G130" s="26"/>
      <c r="H130" s="26"/>
    </row>
    <row r="131" ht="40.5" spans="1:8">
      <c r="A131" s="43"/>
      <c r="B131" s="44"/>
      <c r="C131" s="45"/>
      <c r="D131" s="46" t="s">
        <v>183</v>
      </c>
      <c r="E131" s="37" t="s">
        <v>37</v>
      </c>
      <c r="F131" s="55"/>
      <c r="G131" s="26"/>
      <c r="H131" s="26"/>
    </row>
    <row r="132" s="18" customFormat="1" ht="40.5" spans="1:6">
      <c r="A132" s="107"/>
      <c r="B132" s="108"/>
      <c r="C132" s="112">
        <v>4</v>
      </c>
      <c r="D132" s="113" t="s">
        <v>251</v>
      </c>
      <c r="E132" s="97"/>
      <c r="F132" s="114"/>
    </row>
    <row r="133" s="18" customFormat="1" ht="40.5" spans="1:6">
      <c r="A133" s="107"/>
      <c r="B133" s="108"/>
      <c r="C133" s="115"/>
      <c r="D133" s="116" t="s">
        <v>252</v>
      </c>
      <c r="E133" s="37" t="s">
        <v>37</v>
      </c>
      <c r="F133" s="117"/>
    </row>
    <row r="134" s="18" customFormat="1" ht="40.5" spans="1:6">
      <c r="A134" s="107"/>
      <c r="B134" s="108"/>
      <c r="C134" s="115"/>
      <c r="D134" s="116" t="s">
        <v>253</v>
      </c>
      <c r="E134" s="37" t="s">
        <v>37</v>
      </c>
      <c r="F134" s="117"/>
    </row>
    <row r="135" s="18" customFormat="1" ht="27" spans="1:6">
      <c r="A135" s="107"/>
      <c r="B135" s="108"/>
      <c r="C135" s="118"/>
      <c r="D135" s="116" t="s">
        <v>254</v>
      </c>
      <c r="E135" s="37" t="s">
        <v>37</v>
      </c>
      <c r="F135" s="119"/>
    </row>
    <row r="136" ht="40.5" spans="1:8">
      <c r="A136" s="43"/>
      <c r="B136" s="44"/>
      <c r="C136" s="48">
        <v>5</v>
      </c>
      <c r="D136" s="77" t="s">
        <v>255</v>
      </c>
      <c r="E136" s="97"/>
      <c r="F136" s="51"/>
      <c r="G136" s="26"/>
      <c r="H136" s="26"/>
    </row>
    <row r="137" ht="40.5" spans="1:8">
      <c r="A137" s="43"/>
      <c r="B137" s="44"/>
      <c r="C137" s="52"/>
      <c r="D137" s="46" t="s">
        <v>191</v>
      </c>
      <c r="E137" s="37" t="s">
        <v>37</v>
      </c>
      <c r="F137" s="55"/>
      <c r="G137" s="26"/>
      <c r="H137" s="26"/>
    </row>
    <row r="138" ht="54" spans="1:8">
      <c r="A138" s="43"/>
      <c r="B138" s="44"/>
      <c r="C138" s="48">
        <v>6</v>
      </c>
      <c r="D138" s="56" t="s">
        <v>192</v>
      </c>
      <c r="E138" s="97"/>
      <c r="F138" s="51"/>
      <c r="G138" s="26"/>
      <c r="H138" s="26"/>
    </row>
    <row r="139" s="18" customFormat="1" ht="42" customHeight="1" spans="1:6">
      <c r="A139" s="107"/>
      <c r="B139" s="108"/>
      <c r="C139" s="52"/>
      <c r="D139" s="116" t="s">
        <v>256</v>
      </c>
      <c r="E139" s="37" t="s">
        <v>37</v>
      </c>
      <c r="F139" s="119"/>
    </row>
    <row r="140" ht="27" spans="1:8">
      <c r="A140" s="43"/>
      <c r="B140" s="44"/>
      <c r="C140" s="48">
        <v>7</v>
      </c>
      <c r="D140" s="56" t="s">
        <v>188</v>
      </c>
      <c r="E140" s="97"/>
      <c r="F140" s="51"/>
      <c r="G140" s="26"/>
      <c r="H140" s="26"/>
    </row>
    <row r="141" ht="24" customHeight="1" spans="1:8">
      <c r="A141" s="43"/>
      <c r="B141" s="44"/>
      <c r="C141" s="58"/>
      <c r="D141" s="46" t="s">
        <v>194</v>
      </c>
      <c r="E141" s="37" t="s">
        <v>37</v>
      </c>
      <c r="F141" s="59"/>
      <c r="G141" s="26"/>
      <c r="H141" s="26"/>
    </row>
    <row r="142" ht="24.75" customHeight="1" spans="1:8">
      <c r="A142" s="43"/>
      <c r="B142" s="44"/>
      <c r="C142" s="52"/>
      <c r="D142" s="46" t="s">
        <v>195</v>
      </c>
      <c r="E142" s="37" t="s">
        <v>37</v>
      </c>
      <c r="F142" s="55"/>
      <c r="G142" s="26"/>
      <c r="H142" s="26"/>
    </row>
    <row r="143" ht="27" spans="1:8">
      <c r="A143" s="43"/>
      <c r="B143" s="44"/>
      <c r="C143" s="45">
        <v>8</v>
      </c>
      <c r="D143" s="62" t="s">
        <v>203</v>
      </c>
      <c r="E143" s="54" t="s">
        <v>37</v>
      </c>
      <c r="F143" s="47"/>
      <c r="G143" s="26"/>
      <c r="H143" s="26"/>
    </row>
    <row r="144" ht="54" spans="1:8">
      <c r="A144" s="43"/>
      <c r="B144" s="44"/>
      <c r="C144" s="45">
        <v>9</v>
      </c>
      <c r="D144" s="62" t="s">
        <v>257</v>
      </c>
      <c r="E144" s="54" t="s">
        <v>37</v>
      </c>
      <c r="F144" s="47"/>
      <c r="G144" s="26"/>
      <c r="H144" s="26"/>
    </row>
    <row r="145" s="18" customFormat="1" ht="27" spans="1:6">
      <c r="A145" s="107"/>
      <c r="B145" s="108"/>
      <c r="C145" s="112">
        <v>10</v>
      </c>
      <c r="D145" s="113" t="s">
        <v>258</v>
      </c>
      <c r="E145" s="97"/>
      <c r="F145" s="114"/>
    </row>
    <row r="146" s="18" customFormat="1" ht="27" spans="1:6">
      <c r="A146" s="107"/>
      <c r="B146" s="108"/>
      <c r="C146" s="115"/>
      <c r="D146" s="116" t="s">
        <v>259</v>
      </c>
      <c r="E146" s="54" t="s">
        <v>37</v>
      </c>
      <c r="F146" s="117"/>
    </row>
    <row r="147" s="18" customFormat="1" ht="54" spans="1:6">
      <c r="A147" s="107"/>
      <c r="B147" s="108"/>
      <c r="C147" s="118"/>
      <c r="D147" s="116" t="s">
        <v>260</v>
      </c>
      <c r="E147" s="54" t="s">
        <v>37</v>
      </c>
      <c r="F147" s="119"/>
    </row>
    <row r="148" s="18" customFormat="1" ht="40.5" spans="1:6">
      <c r="A148" s="107"/>
      <c r="B148" s="108"/>
      <c r="C148" s="109">
        <v>11</v>
      </c>
      <c r="D148" s="110" t="s">
        <v>261</v>
      </c>
      <c r="E148" s="54" t="s">
        <v>37</v>
      </c>
      <c r="F148" s="111"/>
    </row>
    <row r="149" s="18" customFormat="1" ht="27" spans="1:6">
      <c r="A149" s="107"/>
      <c r="B149" s="108"/>
      <c r="C149" s="109">
        <v>12</v>
      </c>
      <c r="D149" s="116" t="s">
        <v>262</v>
      </c>
      <c r="E149" s="37" t="s">
        <v>37</v>
      </c>
      <c r="F149" s="111"/>
    </row>
    <row r="150" s="18" customFormat="1" ht="40.5" spans="1:6">
      <c r="A150" s="107"/>
      <c r="B150" s="108"/>
      <c r="C150" s="109">
        <v>13</v>
      </c>
      <c r="D150" s="116" t="s">
        <v>263</v>
      </c>
      <c r="E150" s="37" t="s">
        <v>37</v>
      </c>
      <c r="F150" s="111"/>
    </row>
    <row r="151" s="18" customFormat="1" spans="1:8">
      <c r="A151" s="100"/>
      <c r="B151" s="120"/>
      <c r="C151" s="120"/>
      <c r="D151" s="121"/>
      <c r="E151" s="122"/>
      <c r="F151" s="103"/>
      <c r="G151" s="103"/>
      <c r="H151" s="103"/>
    </row>
    <row r="152" s="18" customFormat="1" spans="1:8">
      <c r="A152" s="100"/>
      <c r="B152" s="120"/>
      <c r="C152" s="120"/>
      <c r="D152" s="121"/>
      <c r="E152" s="122"/>
      <c r="F152" s="103"/>
      <c r="G152" s="103"/>
      <c r="H152" s="103"/>
    </row>
    <row r="153" s="19" customFormat="1" ht="21" spans="1:8">
      <c r="A153" s="123"/>
      <c r="B153" s="124"/>
      <c r="C153" s="125" t="s">
        <v>264</v>
      </c>
      <c r="D153" s="125"/>
      <c r="E153" s="125"/>
      <c r="F153" s="125"/>
      <c r="G153" s="124"/>
      <c r="H153" s="124"/>
    </row>
    <row r="154" s="19" customFormat="1" spans="1:8">
      <c r="A154" s="123"/>
      <c r="B154" s="124"/>
      <c r="C154" s="126" t="s">
        <v>165</v>
      </c>
      <c r="D154" s="127" t="s">
        <v>128</v>
      </c>
      <c r="E154" s="32" t="s">
        <v>166</v>
      </c>
      <c r="F154" s="33" t="s">
        <v>167</v>
      </c>
      <c r="G154" s="124"/>
      <c r="H154" s="124"/>
    </row>
    <row r="155" s="19" customFormat="1" ht="27" spans="1:6">
      <c r="A155" s="128"/>
      <c r="C155" s="129">
        <v>1</v>
      </c>
      <c r="D155" s="130" t="s">
        <v>265</v>
      </c>
      <c r="E155" s="37" t="s">
        <v>37</v>
      </c>
      <c r="F155" s="131"/>
    </row>
    <row r="156" s="19" customFormat="1" ht="27" spans="1:6">
      <c r="A156" s="128"/>
      <c r="B156" s="132"/>
      <c r="C156" s="129">
        <v>2</v>
      </c>
      <c r="D156" s="130" t="s">
        <v>266</v>
      </c>
      <c r="E156" s="37" t="s">
        <v>37</v>
      </c>
      <c r="F156" s="131"/>
    </row>
    <row r="157" s="19" customFormat="1" ht="40.5" spans="1:6">
      <c r="A157" s="128"/>
      <c r="C157" s="129">
        <v>3</v>
      </c>
      <c r="D157" s="130" t="s">
        <v>267</v>
      </c>
      <c r="E157" s="37" t="s">
        <v>37</v>
      </c>
      <c r="F157" s="131"/>
    </row>
    <row r="158" s="19" customFormat="1" ht="27" spans="1:6">
      <c r="A158" s="128"/>
      <c r="C158" s="129">
        <v>4</v>
      </c>
      <c r="D158" s="130" t="s">
        <v>268</v>
      </c>
      <c r="E158" s="37" t="s">
        <v>37</v>
      </c>
      <c r="F158" s="131"/>
    </row>
    <row r="159" s="19" customFormat="1" spans="1:8">
      <c r="A159" s="123"/>
      <c r="B159" s="124"/>
      <c r="C159" s="133"/>
      <c r="D159" s="134"/>
      <c r="E159" s="135"/>
      <c r="F159" s="124"/>
      <c r="G159" s="124"/>
      <c r="H159" s="124"/>
    </row>
    <row r="160" s="19" customFormat="1" spans="1:8">
      <c r="A160" s="123"/>
      <c r="B160" s="124"/>
      <c r="C160" s="133"/>
      <c r="D160" s="134"/>
      <c r="E160" s="135"/>
      <c r="F160" s="124"/>
      <c r="G160" s="124"/>
      <c r="H160" s="124"/>
    </row>
    <row r="161" s="20" customFormat="1" ht="21" spans="1:8">
      <c r="A161" s="136"/>
      <c r="B161" s="137"/>
      <c r="C161" s="138" t="s">
        <v>269</v>
      </c>
      <c r="D161" s="138"/>
      <c r="E161" s="138"/>
      <c r="F161" s="138"/>
      <c r="G161" s="139"/>
      <c r="H161" s="139"/>
    </row>
    <row r="162" s="20" customFormat="1" spans="1:8">
      <c r="A162" s="136"/>
      <c r="B162" s="137"/>
      <c r="C162" s="140" t="s">
        <v>165</v>
      </c>
      <c r="D162" s="141" t="s">
        <v>128</v>
      </c>
      <c r="E162" s="32" t="s">
        <v>166</v>
      </c>
      <c r="F162" s="33" t="s">
        <v>167</v>
      </c>
      <c r="G162" s="139"/>
      <c r="H162" s="139"/>
    </row>
    <row r="163" s="20" customFormat="1" ht="45" spans="1:6">
      <c r="A163" s="142"/>
      <c r="B163" s="143"/>
      <c r="C163" s="144">
        <v>1</v>
      </c>
      <c r="D163" s="145" t="s">
        <v>270</v>
      </c>
      <c r="E163" s="37" t="s">
        <v>37</v>
      </c>
      <c r="F163" s="146"/>
    </row>
    <row r="164" s="20" customFormat="1" ht="45" spans="1:6">
      <c r="A164" s="142"/>
      <c r="B164" s="143"/>
      <c r="C164" s="144">
        <v>2</v>
      </c>
      <c r="D164" s="147" t="s">
        <v>271</v>
      </c>
      <c r="E164" s="37" t="s">
        <v>37</v>
      </c>
      <c r="F164" s="146"/>
    </row>
    <row r="165" s="20" customFormat="1" ht="45" spans="1:6">
      <c r="A165" s="142"/>
      <c r="B165" s="143"/>
      <c r="C165" s="144">
        <v>3</v>
      </c>
      <c r="D165" s="145" t="s">
        <v>272</v>
      </c>
      <c r="E165" s="37" t="s">
        <v>37</v>
      </c>
      <c r="F165" s="146"/>
    </row>
    <row r="166" s="20" customFormat="1" ht="45" spans="1:6">
      <c r="A166" s="142"/>
      <c r="B166" s="143"/>
      <c r="C166" s="144">
        <v>4</v>
      </c>
      <c r="D166" s="145" t="s">
        <v>273</v>
      </c>
      <c r="E166" s="37" t="s">
        <v>37</v>
      </c>
      <c r="F166" s="146"/>
    </row>
    <row r="167" s="20" customFormat="1" ht="45" spans="1:6">
      <c r="A167" s="142"/>
      <c r="B167" s="143"/>
      <c r="C167" s="144">
        <v>5</v>
      </c>
      <c r="D167" s="145" t="s">
        <v>274</v>
      </c>
      <c r="E167" s="37" t="s">
        <v>37</v>
      </c>
      <c r="F167" s="146"/>
    </row>
    <row r="168" s="20" customFormat="1" ht="27" spans="1:6">
      <c r="A168" s="142"/>
      <c r="B168" s="143"/>
      <c r="C168" s="144">
        <v>6</v>
      </c>
      <c r="D168" s="148" t="s">
        <v>275</v>
      </c>
      <c r="E168" s="37" t="s">
        <v>37</v>
      </c>
      <c r="F168" s="146"/>
    </row>
    <row r="169" s="20" customFormat="1" ht="27" spans="1:6">
      <c r="A169" s="142"/>
      <c r="B169" s="143"/>
      <c r="C169" s="144">
        <v>7</v>
      </c>
      <c r="D169" s="149" t="s">
        <v>276</v>
      </c>
      <c r="E169" s="37" t="s">
        <v>37</v>
      </c>
      <c r="F169" s="146"/>
    </row>
    <row r="170" s="20" customFormat="1" ht="40.5" spans="1:6">
      <c r="A170" s="142"/>
      <c r="C170" s="144">
        <v>8</v>
      </c>
      <c r="D170" s="148" t="s">
        <v>277</v>
      </c>
      <c r="E170" s="37" t="s">
        <v>37</v>
      </c>
      <c r="F170" s="146"/>
    </row>
    <row r="171" s="20" customFormat="1" spans="1:8">
      <c r="A171" s="136"/>
      <c r="B171" s="137"/>
      <c r="C171" s="150"/>
      <c r="D171" s="151"/>
      <c r="E171" s="152"/>
      <c r="F171" s="139"/>
      <c r="G171" s="139"/>
      <c r="H171" s="139"/>
    </row>
  </sheetData>
  <mergeCells count="32">
    <mergeCell ref="C2:F2"/>
    <mergeCell ref="C4:F4"/>
    <mergeCell ref="C13:F13"/>
    <mergeCell ref="C23:F23"/>
    <mergeCell ref="C55:F55"/>
    <mergeCell ref="C99:F99"/>
    <mergeCell ref="C126:F126"/>
    <mergeCell ref="C153:F153"/>
    <mergeCell ref="C161:F161"/>
    <mergeCell ref="C26:C27"/>
    <mergeCell ref="C28:C31"/>
    <mergeCell ref="C32:C35"/>
    <mergeCell ref="C38:C40"/>
    <mergeCell ref="C41:C45"/>
    <mergeCell ref="C58:C59"/>
    <mergeCell ref="C60:C63"/>
    <mergeCell ref="C64:C67"/>
    <mergeCell ref="C70:C72"/>
    <mergeCell ref="C73:C77"/>
    <mergeCell ref="C84:C88"/>
    <mergeCell ref="C90:C92"/>
    <mergeCell ref="C101:C102"/>
    <mergeCell ref="C113:C114"/>
    <mergeCell ref="C115:C117"/>
    <mergeCell ref="C119:C120"/>
    <mergeCell ref="C122:C123"/>
    <mergeCell ref="C130:C131"/>
    <mergeCell ref="C132:C135"/>
    <mergeCell ref="C136:C137"/>
    <mergeCell ref="C138:C139"/>
    <mergeCell ref="C140:C142"/>
    <mergeCell ref="C145:C147"/>
  </mergeCells>
  <conditionalFormatting sqref="E25">
    <cfRule type="cellIs" dxfId="1" priority="84" operator="equal">
      <formula>"(Select from list)"</formula>
    </cfRule>
  </conditionalFormatting>
  <conditionalFormatting sqref="E26">
    <cfRule type="cellIs" dxfId="1" priority="83" operator="equal">
      <formula>"(Select from list)"</formula>
    </cfRule>
  </conditionalFormatting>
  <conditionalFormatting sqref="E27">
    <cfRule type="cellIs" dxfId="1" priority="76" operator="equal">
      <formula>"(Select from list)"</formula>
    </cfRule>
  </conditionalFormatting>
  <conditionalFormatting sqref="E28">
    <cfRule type="cellIs" dxfId="1" priority="67" operator="equal">
      <formula>"(Select from list)"</formula>
    </cfRule>
  </conditionalFormatting>
  <conditionalFormatting sqref="E32">
    <cfRule type="cellIs" dxfId="1" priority="66" operator="equal">
      <formula>"(Select from list)"</formula>
    </cfRule>
  </conditionalFormatting>
  <conditionalFormatting sqref="E36">
    <cfRule type="cellIs" dxfId="1" priority="82" operator="equal">
      <formula>"(Select from list)"</formula>
    </cfRule>
  </conditionalFormatting>
  <conditionalFormatting sqref="E37">
    <cfRule type="cellIs" dxfId="1" priority="73" operator="equal">
      <formula>"(Select from list)"</formula>
    </cfRule>
  </conditionalFormatting>
  <conditionalFormatting sqref="E38">
    <cfRule type="cellIs" dxfId="1" priority="81" operator="equal">
      <formula>"(Select from list)"</formula>
    </cfRule>
  </conditionalFormatting>
  <conditionalFormatting sqref="E41">
    <cfRule type="cellIs" dxfId="1" priority="80" operator="equal">
      <formula>"(Select from list)"</formula>
    </cfRule>
  </conditionalFormatting>
  <conditionalFormatting sqref="E46">
    <cfRule type="cellIs" dxfId="1" priority="70" operator="equal">
      <formula>"(Select from list)"</formula>
    </cfRule>
  </conditionalFormatting>
  <conditionalFormatting sqref="E47">
    <cfRule type="cellIs" dxfId="1" priority="69" operator="equal">
      <formula>"(Select from list)"</formula>
    </cfRule>
  </conditionalFormatting>
  <conditionalFormatting sqref="E48">
    <cfRule type="cellIs" dxfId="1" priority="79" operator="equal">
      <formula>"(Select from list)"</formula>
    </cfRule>
  </conditionalFormatting>
  <conditionalFormatting sqref="E49">
    <cfRule type="cellIs" dxfId="1" priority="68" operator="equal">
      <formula>"(Select from list)"</formula>
    </cfRule>
  </conditionalFormatting>
  <conditionalFormatting sqref="E50">
    <cfRule type="cellIs" dxfId="1" priority="78" operator="equal">
      <formula>"(Select from list)"</formula>
    </cfRule>
  </conditionalFormatting>
  <conditionalFormatting sqref="E51">
    <cfRule type="cellIs" dxfId="1" priority="77" operator="equal">
      <formula>"(Select from list)"</formula>
    </cfRule>
  </conditionalFormatting>
  <conditionalFormatting sqref="E52">
    <cfRule type="cellIs" dxfId="1" priority="2" operator="equal">
      <formula>"(Select from list)"</formula>
    </cfRule>
  </conditionalFormatting>
  <conditionalFormatting sqref="E57">
    <cfRule type="cellIs" dxfId="1" priority="65" operator="equal">
      <formula>"(Select from list)"</formula>
    </cfRule>
  </conditionalFormatting>
  <conditionalFormatting sqref="E58">
    <cfRule type="cellIs" dxfId="1" priority="64" operator="equal">
      <formula>"(Select from list)"</formula>
    </cfRule>
  </conditionalFormatting>
  <conditionalFormatting sqref="E59">
    <cfRule type="cellIs" dxfId="1" priority="53" operator="equal">
      <formula>"(Select from list)"</formula>
    </cfRule>
  </conditionalFormatting>
  <conditionalFormatting sqref="E60">
    <cfRule type="cellIs" dxfId="1" priority="54" operator="equal">
      <formula>"(Select from list)"</formula>
    </cfRule>
  </conditionalFormatting>
  <conditionalFormatting sqref="E64">
    <cfRule type="cellIs" dxfId="1" priority="60" operator="equal">
      <formula>"(Select from list)"</formula>
    </cfRule>
  </conditionalFormatting>
  <conditionalFormatting sqref="E68">
    <cfRule type="cellIs" dxfId="1" priority="59" operator="equal">
      <formula>"(Select from list)"</formula>
    </cfRule>
  </conditionalFormatting>
  <conditionalFormatting sqref="E69">
    <cfRule type="cellIs" dxfId="1" priority="1" operator="equal">
      <formula>"(Select from list)"</formula>
    </cfRule>
  </conditionalFormatting>
  <conditionalFormatting sqref="E70">
    <cfRule type="cellIs" dxfId="1" priority="58" operator="equal">
      <formula>"(Select from list)"</formula>
    </cfRule>
  </conditionalFormatting>
  <conditionalFormatting sqref="E73">
    <cfRule type="cellIs" dxfId="1" priority="57" operator="equal">
      <formula>"(Select from list)"</formula>
    </cfRule>
  </conditionalFormatting>
  <conditionalFormatting sqref="E78">
    <cfRule type="cellIs" dxfId="1" priority="48" operator="equal">
      <formula>"(Select from list)"</formula>
    </cfRule>
  </conditionalFormatting>
  <conditionalFormatting sqref="E79">
    <cfRule type="cellIs" dxfId="1" priority="47" operator="equal">
      <formula>"(Select from list)"</formula>
    </cfRule>
  </conditionalFormatting>
  <conditionalFormatting sqref="E80">
    <cfRule type="cellIs" dxfId="1" priority="56" operator="equal">
      <formula>"(Select from list)"</formula>
    </cfRule>
  </conditionalFormatting>
  <conditionalFormatting sqref="E81">
    <cfRule type="cellIs" dxfId="1" priority="41" operator="equal">
      <formula>"(Select from list)"</formula>
    </cfRule>
  </conditionalFormatting>
  <conditionalFormatting sqref="E82">
    <cfRule type="cellIs" dxfId="1" priority="55" operator="equal">
      <formula>"(Select from list)"</formula>
    </cfRule>
  </conditionalFormatting>
  <conditionalFormatting sqref="E83">
    <cfRule type="cellIs" dxfId="1" priority="63" operator="equal">
      <formula>"(Select from list)"</formula>
    </cfRule>
  </conditionalFormatting>
  <conditionalFormatting sqref="E84">
    <cfRule type="cellIs" dxfId="1" priority="62" operator="equal">
      <formula>"(Select from list)"</formula>
    </cfRule>
  </conditionalFormatting>
  <conditionalFormatting sqref="E89">
    <cfRule type="cellIs" dxfId="1" priority="61" operator="equal">
      <formula>"(Select from list)"</formula>
    </cfRule>
  </conditionalFormatting>
  <conditionalFormatting sqref="E90">
    <cfRule type="cellIs" dxfId="1" priority="39" operator="equal">
      <formula>"(Select from list)"</formula>
    </cfRule>
  </conditionalFormatting>
  <conditionalFormatting sqref="E93">
    <cfRule type="cellIs" dxfId="1" priority="45" operator="equal">
      <formula>"(Select from list)"</formula>
    </cfRule>
  </conditionalFormatting>
  <conditionalFormatting sqref="E94">
    <cfRule type="cellIs" dxfId="1" priority="44" operator="equal">
      <formula>"(Select from list)"</formula>
    </cfRule>
  </conditionalFormatting>
  <conditionalFormatting sqref="E95">
    <cfRule type="cellIs" dxfId="1" priority="43" operator="equal">
      <formula>"(Select from list)"</formula>
    </cfRule>
  </conditionalFormatting>
  <conditionalFormatting sqref="E96">
    <cfRule type="cellIs" dxfId="1" priority="42" operator="equal">
      <formula>"(Select from list)"</formula>
    </cfRule>
  </conditionalFormatting>
  <conditionalFormatting sqref="E102">
    <cfRule type="cellIs" dxfId="1" priority="31" operator="equal">
      <formula>"(Select from list)"</formula>
    </cfRule>
  </conditionalFormatting>
  <conditionalFormatting sqref="E103">
    <cfRule type="cellIs" dxfId="1" priority="38" operator="equal">
      <formula>"(Select from list)"</formula>
    </cfRule>
  </conditionalFormatting>
  <conditionalFormatting sqref="E104">
    <cfRule type="cellIs" dxfId="1" priority="30" operator="equal">
      <formula>"(Select from list)"</formula>
    </cfRule>
  </conditionalFormatting>
  <conditionalFormatting sqref="E105">
    <cfRule type="cellIs" dxfId="1" priority="29" operator="equal">
      <formula>"(Select from list)"</formula>
    </cfRule>
  </conditionalFormatting>
  <conditionalFormatting sqref="E106">
    <cfRule type="cellIs" dxfId="1" priority="37" operator="equal">
      <formula>"(Select from list)"</formula>
    </cfRule>
  </conditionalFormatting>
  <conditionalFormatting sqref="E107">
    <cfRule type="cellIs" dxfId="1" priority="36" operator="equal">
      <formula>"(Select from list)"</formula>
    </cfRule>
  </conditionalFormatting>
  <conditionalFormatting sqref="E108">
    <cfRule type="cellIs" dxfId="1" priority="35" operator="equal">
      <formula>"(Select from list)"</formula>
    </cfRule>
  </conditionalFormatting>
  <conditionalFormatting sqref="E109">
    <cfRule type="cellIs" dxfId="1" priority="34" operator="equal">
      <formula>"(Select from list)"</formula>
    </cfRule>
  </conditionalFormatting>
  <conditionalFormatting sqref="E110">
    <cfRule type="cellIs" dxfId="1" priority="28" operator="equal">
      <formula>"(Select from list)"</formula>
    </cfRule>
  </conditionalFormatting>
  <conditionalFormatting sqref="E111">
    <cfRule type="cellIs" dxfId="1" priority="33" operator="equal">
      <formula>"(Select from list)"</formula>
    </cfRule>
  </conditionalFormatting>
  <conditionalFormatting sqref="E112">
    <cfRule type="cellIs" dxfId="1" priority="26" operator="equal">
      <formula>"(Select from list)"</formula>
    </cfRule>
  </conditionalFormatting>
  <conditionalFormatting sqref="E114">
    <cfRule type="cellIs" dxfId="1" priority="27" operator="equal">
      <formula>"(Select from list)"</formula>
    </cfRule>
  </conditionalFormatting>
  <conditionalFormatting sqref="E118">
    <cfRule type="cellIs" dxfId="1" priority="24" operator="equal">
      <formula>"(Select from list)"</formula>
    </cfRule>
  </conditionalFormatting>
  <conditionalFormatting sqref="E120">
    <cfRule type="cellIs" dxfId="1" priority="23" operator="equal">
      <formula>"(Select from list)"</formula>
    </cfRule>
  </conditionalFormatting>
  <conditionalFormatting sqref="E121">
    <cfRule type="cellIs" dxfId="1" priority="32" operator="equal">
      <formula>"(Select from list)"</formula>
    </cfRule>
  </conditionalFormatting>
  <conditionalFormatting sqref="E123">
    <cfRule type="cellIs" dxfId="1" priority="22" operator="equal">
      <formula>"(Select from list)"</formula>
    </cfRule>
  </conditionalFormatting>
  <conditionalFormatting sqref="E128">
    <cfRule type="cellIs" dxfId="1" priority="18" operator="equal">
      <formula>"(Select from list)"</formula>
    </cfRule>
  </conditionalFormatting>
  <conditionalFormatting sqref="E129">
    <cfRule type="cellIs" dxfId="1" priority="17" operator="equal">
      <formula>"(Select from list)"</formula>
    </cfRule>
  </conditionalFormatting>
  <conditionalFormatting sqref="E131">
    <cfRule type="cellIs" dxfId="1" priority="16" operator="equal">
      <formula>"(Select from list)"</formula>
    </cfRule>
  </conditionalFormatting>
  <conditionalFormatting sqref="E137">
    <cfRule type="cellIs" dxfId="1" priority="14" operator="equal">
      <formula>"(Select from list)"</formula>
    </cfRule>
  </conditionalFormatting>
  <conditionalFormatting sqref="E139">
    <cfRule type="cellIs" dxfId="1" priority="13" operator="equal">
      <formula>"(Select from list)"</formula>
    </cfRule>
  </conditionalFormatting>
  <conditionalFormatting sqref="E143">
    <cfRule type="cellIs" dxfId="1" priority="19" operator="equal">
      <formula>"(Select from list)"</formula>
    </cfRule>
  </conditionalFormatting>
  <conditionalFormatting sqref="E144">
    <cfRule type="cellIs" dxfId="1" priority="11" operator="equal">
      <formula>"(Select from list)"</formula>
    </cfRule>
  </conditionalFormatting>
  <conditionalFormatting sqref="E148">
    <cfRule type="cellIs" dxfId="1" priority="9" operator="equal">
      <formula>"(Select from list)"</formula>
    </cfRule>
  </conditionalFormatting>
  <conditionalFormatting sqref="E149">
    <cfRule type="cellIs" dxfId="1" priority="21" operator="equal">
      <formula>"(Select from list)"</formula>
    </cfRule>
  </conditionalFormatting>
  <conditionalFormatting sqref="E150">
    <cfRule type="cellIs" dxfId="1" priority="20" operator="equal">
      <formula>"(Select from list)"</formula>
    </cfRule>
  </conditionalFormatting>
  <conditionalFormatting sqref="E155">
    <cfRule type="cellIs" dxfId="1" priority="8" operator="equal">
      <formula>"(Select from list)"</formula>
    </cfRule>
  </conditionalFormatting>
  <conditionalFormatting sqref="E156">
    <cfRule type="cellIs" dxfId="1" priority="7" operator="equal">
      <formula>"(Select from list)"</formula>
    </cfRule>
  </conditionalFormatting>
  <conditionalFormatting sqref="E157">
    <cfRule type="cellIs" dxfId="1" priority="6" operator="equal">
      <formula>"(Select from list)"</formula>
    </cfRule>
  </conditionalFormatting>
  <conditionalFormatting sqref="E158">
    <cfRule type="cellIs" dxfId="1" priority="5" operator="equal">
      <formula>"(Select from list)"</formula>
    </cfRule>
  </conditionalFormatting>
  <conditionalFormatting sqref="E170">
    <cfRule type="cellIs" dxfId="1" priority="3" operator="equal">
      <formula>"(Select from list)"</formula>
    </cfRule>
  </conditionalFormatting>
  <conditionalFormatting sqref="E29:E31">
    <cfRule type="cellIs" dxfId="1" priority="75" operator="equal">
      <formula>"(Select from list)"</formula>
    </cfRule>
  </conditionalFormatting>
  <conditionalFormatting sqref="E33:E35">
    <cfRule type="cellIs" dxfId="1" priority="74" operator="equal">
      <formula>"(Select from list)"</formula>
    </cfRule>
  </conditionalFormatting>
  <conditionalFormatting sqref="E39:E40">
    <cfRule type="cellIs" dxfId="1" priority="72" operator="equal">
      <formula>"(Select from list)"</formula>
    </cfRule>
  </conditionalFormatting>
  <conditionalFormatting sqref="E42:E45">
    <cfRule type="cellIs" dxfId="1" priority="71" operator="equal">
      <formula>"(Select from list)"</formula>
    </cfRule>
  </conditionalFormatting>
  <conditionalFormatting sqref="E61:E63">
    <cfRule type="cellIs" dxfId="1" priority="52" operator="equal">
      <formula>"(Select from list)"</formula>
    </cfRule>
  </conditionalFormatting>
  <conditionalFormatting sqref="E65:E67">
    <cfRule type="cellIs" dxfId="1" priority="51" operator="equal">
      <formula>"(Select from list)"</formula>
    </cfRule>
  </conditionalFormatting>
  <conditionalFormatting sqref="E71:E72">
    <cfRule type="cellIs" dxfId="1" priority="50" operator="equal">
      <formula>"(Select from list)"</formula>
    </cfRule>
  </conditionalFormatting>
  <conditionalFormatting sqref="E74:E77">
    <cfRule type="cellIs" dxfId="1" priority="49" operator="equal">
      <formula>"(Select from list)"</formula>
    </cfRule>
  </conditionalFormatting>
  <conditionalFormatting sqref="E85:E88">
    <cfRule type="cellIs" dxfId="1" priority="46" operator="equal">
      <formula>"(Select from list)"</formula>
    </cfRule>
  </conditionalFormatting>
  <conditionalFormatting sqref="E91:E92">
    <cfRule type="cellIs" dxfId="1" priority="40" operator="equal">
      <formula>"(Select from list)"</formula>
    </cfRule>
  </conditionalFormatting>
  <conditionalFormatting sqref="E116:E117">
    <cfRule type="cellIs" dxfId="1" priority="25" operator="equal">
      <formula>"(Select from list)"</formula>
    </cfRule>
  </conditionalFormatting>
  <conditionalFormatting sqref="E133:E135">
    <cfRule type="cellIs" dxfId="1" priority="15" operator="equal">
      <formula>"(Select from list)"</formula>
    </cfRule>
  </conditionalFormatting>
  <conditionalFormatting sqref="E141:E142">
    <cfRule type="cellIs" dxfId="1" priority="12" operator="equal">
      <formula>"(Select from list)"</formula>
    </cfRule>
  </conditionalFormatting>
  <conditionalFormatting sqref="E146:E147">
    <cfRule type="cellIs" dxfId="1" priority="10" operator="equal">
      <formula>"(Select from list)"</formula>
    </cfRule>
  </conditionalFormatting>
  <conditionalFormatting sqref="E163:E170">
    <cfRule type="cellIs" dxfId="1" priority="4" operator="equal">
      <formula>"(Select from list)"</formula>
    </cfRule>
  </conditionalFormatting>
  <conditionalFormatting sqref="E6:E24 E124:E127 E151:E154 E159:E162 E53:E56 E97:E100">
    <cfRule type="cellIs" dxfId="1" priority="85" operator="equal">
      <formula>"(Select from list)"</formula>
    </cfRule>
  </conditionalFormatting>
  <dataValidations count="1">
    <dataValidation type="list" allowBlank="1" showInputMessage="1" showErrorMessage="1" sqref="E25 E27 E57 E59 E114 E123 E131 E137 E139 E6:E10 E15:E20 E29:E31 E34:E37 E39:E40 E42:E52 E61:E63 E65:E69 E71:E72 E74:E83 E85:E89 E91:E96 E102:E112 E116:E118 E120:E121 E128:E129 E133:E135 E141:E144 E146:E150 E155:E158 E163:E170">
      <formula1>"(Select from list),○,×,N/A"</formula1>
    </dataValidation>
  </dataValidations>
  <printOptions horizontalCentered="1"/>
  <pageMargins left="0.393055555555556" right="0.393055555555556" top="0.590277777777778" bottom="0.393055555555556" header="0.511805555555556" footer="0.196527777777778"/>
  <pageSetup paperSize="9" scale="58" fitToHeight="0" orientation="portrait"/>
  <headerFooter alignWithMargins="0" scaleWithDoc="0">
    <oddFooter>&amp;C&amp;9&amp;P/&amp;N</oddFooter>
  </headerFooter>
  <rowBreaks count="7" manualBreakCount="7">
    <brk id="11" max="16383" man="1"/>
    <brk id="21" max="16383" man="1"/>
    <brk id="53" max="9" man="1"/>
    <brk id="97" max="9" man="1"/>
    <brk id="124" max="9" man="1"/>
    <brk id="151" max="16383" man="1"/>
    <brk id="159" max="9" man="1"/>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6"/>
  <sheetViews>
    <sheetView workbookViewId="0">
      <selection activeCell="C12" sqref="C12"/>
    </sheetView>
  </sheetViews>
  <sheetFormatPr defaultColWidth="9" defaultRowHeight="15" outlineLevelCol="4"/>
  <cols>
    <col min="1" max="1" width="1.625" style="1" customWidth="1"/>
    <col min="2" max="2" width="18" style="1" customWidth="1"/>
    <col min="3" max="3" width="80.625" style="1" customWidth="1"/>
    <col min="4" max="5" width="15.625" style="1" customWidth="1"/>
    <col min="6" max="6" width="1.625" style="1" customWidth="1"/>
    <col min="7" max="16384" width="9" style="1"/>
  </cols>
  <sheetData>
    <row r="1" ht="9.95" customHeight="1" spans="1:5">
      <c r="A1" s="2"/>
      <c r="B1" s="2"/>
      <c r="C1" s="2"/>
      <c r="D1" s="2"/>
      <c r="E1" s="2"/>
    </row>
    <row r="2" spans="1:5">
      <c r="A2" s="2"/>
      <c r="B2" s="3" t="s">
        <v>278</v>
      </c>
      <c r="C2" s="2"/>
      <c r="D2" s="2"/>
      <c r="E2" s="2"/>
    </row>
    <row r="3" spans="1:5">
      <c r="A3" s="2"/>
      <c r="B3" s="2"/>
      <c r="C3" s="4" t="s">
        <v>279</v>
      </c>
      <c r="D3" s="4"/>
      <c r="E3" s="4"/>
    </row>
    <row r="4" ht="18.75" spans="1:5">
      <c r="A4" s="2"/>
      <c r="B4" s="5" t="s">
        <v>280</v>
      </c>
      <c r="C4" s="5"/>
      <c r="D4" s="2"/>
      <c r="E4" s="2"/>
    </row>
    <row r="5" ht="45" spans="2:5">
      <c r="B5" s="6" t="s">
        <v>281</v>
      </c>
      <c r="C5" s="7" t="s">
        <v>282</v>
      </c>
      <c r="D5" s="7" t="s">
        <v>283</v>
      </c>
      <c r="E5" s="7" t="s">
        <v>284</v>
      </c>
    </row>
    <row r="6" spans="2:5">
      <c r="B6" s="8">
        <v>20161001</v>
      </c>
      <c r="C6" s="9" t="s">
        <v>285</v>
      </c>
      <c r="D6" s="10" t="s">
        <v>286</v>
      </c>
      <c r="E6" s="10" t="s">
        <v>286</v>
      </c>
    </row>
    <row r="7" spans="2:5">
      <c r="B7" s="11">
        <v>20161101</v>
      </c>
      <c r="C7" s="12" t="s">
        <v>287</v>
      </c>
      <c r="D7" s="13" t="s">
        <v>286</v>
      </c>
      <c r="E7" s="13" t="s">
        <v>286</v>
      </c>
    </row>
    <row r="8" spans="2:5">
      <c r="B8" s="11">
        <v>20161202</v>
      </c>
      <c r="C8" s="14"/>
      <c r="D8" s="13" t="s">
        <v>286</v>
      </c>
      <c r="E8" s="13" t="s">
        <v>288</v>
      </c>
    </row>
    <row r="9" spans="2:5">
      <c r="B9" s="11">
        <v>20170331</v>
      </c>
      <c r="C9" s="12" t="s">
        <v>289</v>
      </c>
      <c r="D9" s="13" t="s">
        <v>286</v>
      </c>
      <c r="E9" s="13" t="s">
        <v>290</v>
      </c>
    </row>
    <row r="10" spans="2:5">
      <c r="B10" s="11"/>
      <c r="C10" s="14"/>
      <c r="D10" s="15"/>
      <c r="E10" s="15"/>
    </row>
    <row r="11" spans="2:5">
      <c r="B11" s="11"/>
      <c r="C11" s="14"/>
      <c r="D11" s="15"/>
      <c r="E11" s="15"/>
    </row>
    <row r="12" spans="2:5">
      <c r="B12" s="11"/>
      <c r="C12" s="14"/>
      <c r="D12" s="15"/>
      <c r="E12" s="15"/>
    </row>
    <row r="13" spans="2:5">
      <c r="B13" s="11"/>
      <c r="C13" s="14"/>
      <c r="D13" s="15"/>
      <c r="E13" s="15"/>
    </row>
    <row r="14" spans="2:5">
      <c r="B14" s="11"/>
      <c r="C14" s="14"/>
      <c r="D14" s="15"/>
      <c r="E14" s="15"/>
    </row>
    <row r="15" spans="2:5">
      <c r="B15" s="11"/>
      <c r="C15" s="14"/>
      <c r="D15" s="15"/>
      <c r="E15" s="15"/>
    </row>
    <row r="16" spans="2:5">
      <c r="B16" s="11"/>
      <c r="C16" s="14"/>
      <c r="D16" s="15"/>
      <c r="E16" s="15"/>
    </row>
    <row r="17" spans="2:5">
      <c r="B17" s="11"/>
      <c r="C17" s="14"/>
      <c r="D17" s="15"/>
      <c r="E17" s="15"/>
    </row>
    <row r="18" spans="2:5">
      <c r="B18" s="11"/>
      <c r="C18" s="14"/>
      <c r="D18" s="15"/>
      <c r="E18" s="15"/>
    </row>
    <row r="19" spans="2:5">
      <c r="B19" s="11"/>
      <c r="C19" s="14"/>
      <c r="D19" s="15"/>
      <c r="E19" s="15"/>
    </row>
    <row r="20" spans="2:5">
      <c r="B20" s="11"/>
      <c r="C20" s="14"/>
      <c r="D20" s="15"/>
      <c r="E20" s="15"/>
    </row>
    <row r="21" spans="2:5">
      <c r="B21" s="11"/>
      <c r="C21" s="14"/>
      <c r="D21" s="15"/>
      <c r="E21" s="15"/>
    </row>
    <row r="22" spans="2:5">
      <c r="B22" s="11"/>
      <c r="C22" s="14"/>
      <c r="D22" s="15"/>
      <c r="E22" s="15"/>
    </row>
    <row r="23" spans="2:5">
      <c r="B23" s="11"/>
      <c r="C23" s="14"/>
      <c r="D23" s="15"/>
      <c r="E23" s="15"/>
    </row>
    <row r="24" spans="2:5">
      <c r="B24" s="11"/>
      <c r="C24" s="14"/>
      <c r="D24" s="15"/>
      <c r="E24" s="15"/>
    </row>
    <row r="25" spans="2:5">
      <c r="B25" s="11"/>
      <c r="C25" s="14"/>
      <c r="D25" s="15"/>
      <c r="E25" s="15"/>
    </row>
    <row r="26" ht="9.95" customHeight="1"/>
  </sheetData>
  <mergeCells count="2">
    <mergeCell ref="C3:E3"/>
    <mergeCell ref="B4:C4"/>
  </mergeCells>
  <pageMargins left="0.699305555555556" right="0.699305555555556" top="0.75" bottom="0.75" header="0.3" footer="0.3"/>
  <pageSetup paperSize="9" scale="83" orientation="portrait"/>
  <headerFooter/>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Inspection</vt:lpstr>
      <vt:lpstr>Walk-through</vt:lpstr>
      <vt:lpstr>Pass-around</vt:lpstr>
      <vt:lpstr>Peer review checklist</vt:lpstr>
      <vt:lpstr>Template Revision history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pmtu</cp:lastModifiedBy>
  <dcterms:created xsi:type="dcterms:W3CDTF">2006-01-06T02:46:00Z</dcterms:created>
  <cp:lastPrinted>2016-09-20T07:53:00Z</cp:lastPrinted>
  <dcterms:modified xsi:type="dcterms:W3CDTF">2017-10-03T17:36:20Z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y fmtid="{D5CDD505-2E9C-101B-9397-08002B2CF9AE}" pid="5" name="KSOProductBuildVer">
    <vt:lpwstr>1033-10.2.0.5934</vt:lpwstr>
  </property>
</Properties>
</file>