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ball5944_ox_ac_uk/Documents/4th year/masters_project/supplementary_files/upload/"/>
    </mc:Choice>
  </mc:AlternateContent>
  <xr:revisionPtr revIDLastSave="1033" documentId="8_{2B25F10C-213B-4925-908A-BEC26D935BC8}" xr6:coauthVersionLast="47" xr6:coauthVersionMax="47" xr10:uidLastSave="{6ED4F117-E9E6-4986-A509-B7B28A8FBBEA}"/>
  <bookViews>
    <workbookView xWindow="1140" yWindow="20" windowWidth="12810" windowHeight="14300" xr2:uid="{34BBE729-9C8C-494C-BF28-E929A6AF8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74" i="1" l="1"/>
  <c r="X74" i="1" l="1"/>
  <c r="CV104" i="1" l="1"/>
  <c r="Q104" i="1"/>
  <c r="BV104" i="1"/>
  <c r="CL126" i="1"/>
  <c r="CJ126" i="1"/>
  <c r="BZ126" i="1"/>
  <c r="BX126" i="1"/>
  <c r="CN126" i="1" s="1"/>
  <c r="BQ126" i="1"/>
  <c r="BO126" i="1"/>
  <c r="AW126" i="1"/>
  <c r="AJ126" i="1"/>
  <c r="AA126" i="1"/>
  <c r="W126" i="1"/>
  <c r="D126" i="1"/>
  <c r="C126" i="1"/>
  <c r="I126" i="1" s="1"/>
  <c r="CV125" i="1"/>
  <c r="CN125" i="1"/>
  <c r="BV125" i="1"/>
  <c r="BH125" i="1"/>
  <c r="AY125" i="1"/>
  <c r="AN125" i="1"/>
  <c r="AC125" i="1"/>
  <c r="X125" i="1"/>
  <c r="Q125" i="1"/>
  <c r="I125" i="1"/>
  <c r="I127" i="1" s="1"/>
  <c r="CU124" i="1"/>
  <c r="CU126" i="1" s="1"/>
  <c r="CT124" i="1"/>
  <c r="CT126" i="1" s="1"/>
  <c r="CS124" i="1"/>
  <c r="CS126" i="1" s="1"/>
  <c r="CR124" i="1"/>
  <c r="CR126" i="1" s="1"/>
  <c r="CQ124" i="1"/>
  <c r="CQ126" i="1" s="1"/>
  <c r="CP124" i="1"/>
  <c r="CP126" i="1" s="1"/>
  <c r="CV126" i="1" s="1"/>
  <c r="CM124" i="1"/>
  <c r="CM126" i="1" s="1"/>
  <c r="CL124" i="1"/>
  <c r="CK124" i="1"/>
  <c r="CK126" i="1" s="1"/>
  <c r="CJ124" i="1"/>
  <c r="CI124" i="1"/>
  <c r="CI126" i="1" s="1"/>
  <c r="CH124" i="1"/>
  <c r="CH126" i="1" s="1"/>
  <c r="CG124" i="1"/>
  <c r="CG126" i="1" s="1"/>
  <c r="CF124" i="1"/>
  <c r="CF126" i="1" s="1"/>
  <c r="CE124" i="1"/>
  <c r="CE126" i="1" s="1"/>
  <c r="CD124" i="1"/>
  <c r="CD126" i="1" s="1"/>
  <c r="CC124" i="1"/>
  <c r="CC126" i="1" s="1"/>
  <c r="CB124" i="1"/>
  <c r="CB126" i="1" s="1"/>
  <c r="CA124" i="1"/>
  <c r="CA126" i="1" s="1"/>
  <c r="BZ124" i="1"/>
  <c r="BY124" i="1"/>
  <c r="BY126" i="1" s="1"/>
  <c r="BX124" i="1"/>
  <c r="BU124" i="1"/>
  <c r="BU126" i="1" s="1"/>
  <c r="BT124" i="1"/>
  <c r="BT126" i="1" s="1"/>
  <c r="BS124" i="1"/>
  <c r="BS126" i="1" s="1"/>
  <c r="BR124" i="1"/>
  <c r="BR126" i="1" s="1"/>
  <c r="BQ124" i="1"/>
  <c r="BP124" i="1"/>
  <c r="BP126" i="1" s="1"/>
  <c r="BO124" i="1"/>
  <c r="BN124" i="1"/>
  <c r="BN126" i="1" s="1"/>
  <c r="BM124" i="1"/>
  <c r="BM126" i="1" s="1"/>
  <c r="BL124" i="1"/>
  <c r="BL126" i="1" s="1"/>
  <c r="BK124" i="1"/>
  <c r="BK126" i="1" s="1"/>
  <c r="BJ124" i="1"/>
  <c r="BJ126" i="1" s="1"/>
  <c r="BV126" i="1" s="1"/>
  <c r="BG124" i="1"/>
  <c r="BG126" i="1" s="1"/>
  <c r="BF124" i="1"/>
  <c r="BF126" i="1" s="1"/>
  <c r="BE124" i="1"/>
  <c r="BE126" i="1" s="1"/>
  <c r="BD124" i="1"/>
  <c r="BD126" i="1" s="1"/>
  <c r="BC124" i="1"/>
  <c r="BC126" i="1" s="1"/>
  <c r="BB124" i="1"/>
  <c r="BB126" i="1" s="1"/>
  <c r="BA124" i="1"/>
  <c r="BH124" i="1" s="1"/>
  <c r="BH127" i="1" s="1"/>
  <c r="AY124" i="1"/>
  <c r="AX124" i="1"/>
  <c r="AX126" i="1" s="1"/>
  <c r="AW124" i="1"/>
  <c r="AV124" i="1"/>
  <c r="AV126" i="1" s="1"/>
  <c r="AU124" i="1"/>
  <c r="AU126" i="1" s="1"/>
  <c r="AT124" i="1"/>
  <c r="AT126" i="1" s="1"/>
  <c r="AS124" i="1"/>
  <c r="AS126" i="1" s="1"/>
  <c r="AR124" i="1"/>
  <c r="AR126" i="1" s="1"/>
  <c r="AQ124" i="1"/>
  <c r="AQ126" i="1" s="1"/>
  <c r="AP124" i="1"/>
  <c r="AM124" i="1"/>
  <c r="AM126" i="1" s="1"/>
  <c r="AL124" i="1"/>
  <c r="AL126" i="1" s="1"/>
  <c r="AK124" i="1"/>
  <c r="AK126" i="1" s="1"/>
  <c r="AJ124" i="1"/>
  <c r="AI124" i="1"/>
  <c r="AI126" i="1" s="1"/>
  <c r="AH124" i="1"/>
  <c r="AH126" i="1" s="1"/>
  <c r="AN126" i="1" s="1"/>
  <c r="AE124" i="1"/>
  <c r="AE126" i="1" s="1"/>
  <c r="AB124" i="1"/>
  <c r="AB126" i="1" s="1"/>
  <c r="AA124" i="1"/>
  <c r="Z124" i="1"/>
  <c r="AC124" i="1" s="1"/>
  <c r="AC127" i="1" s="1"/>
  <c r="W124" i="1"/>
  <c r="V124" i="1"/>
  <c r="V126" i="1" s="1"/>
  <c r="U124" i="1"/>
  <c r="U126" i="1" s="1"/>
  <c r="T124" i="1"/>
  <c r="T126" i="1" s="1"/>
  <c r="S124" i="1"/>
  <c r="S126" i="1" s="1"/>
  <c r="X126" i="1" s="1"/>
  <c r="P124" i="1"/>
  <c r="P126" i="1" s="1"/>
  <c r="O124" i="1"/>
  <c r="O126" i="1" s="1"/>
  <c r="N124" i="1"/>
  <c r="N126" i="1" s="1"/>
  <c r="M124" i="1"/>
  <c r="M126" i="1" s="1"/>
  <c r="L124" i="1"/>
  <c r="L126" i="1" s="1"/>
  <c r="K124" i="1"/>
  <c r="K126" i="1" s="1"/>
  <c r="I124" i="1"/>
  <c r="H124" i="1"/>
  <c r="G124" i="1"/>
  <c r="G126" i="1" s="1"/>
  <c r="F124" i="1"/>
  <c r="F126" i="1" s="1"/>
  <c r="E124" i="1"/>
  <c r="E126" i="1" s="1"/>
  <c r="D124" i="1"/>
  <c r="C124" i="1"/>
  <c r="CV123" i="1"/>
  <c r="CN123" i="1"/>
  <c r="BV123" i="1"/>
  <c r="BV124" i="1" s="1"/>
  <c r="BH123" i="1"/>
  <c r="AY123" i="1"/>
  <c r="AN123" i="1"/>
  <c r="AC123" i="1"/>
  <c r="X123" i="1"/>
  <c r="Q123" i="1"/>
  <c r="I123" i="1"/>
  <c r="CV122" i="1"/>
  <c r="CN122" i="1"/>
  <c r="BV122" i="1"/>
  <c r="BH122" i="1"/>
  <c r="AY122" i="1"/>
  <c r="AN122" i="1"/>
  <c r="AC122" i="1"/>
  <c r="X122" i="1"/>
  <c r="Q122" i="1"/>
  <c r="I122" i="1"/>
  <c r="CV121" i="1"/>
  <c r="CV124" i="1" s="1"/>
  <c r="CN121" i="1"/>
  <c r="CN124" i="1" s="1"/>
  <c r="BV121" i="1"/>
  <c r="BH121" i="1"/>
  <c r="AY121" i="1"/>
  <c r="AN121" i="1"/>
  <c r="AC121" i="1"/>
  <c r="X121" i="1"/>
  <c r="Q121" i="1"/>
  <c r="I121" i="1"/>
  <c r="CU116" i="1"/>
  <c r="CT116" i="1"/>
  <c r="CS116" i="1"/>
  <c r="CJ116" i="1"/>
  <c r="BX116" i="1"/>
  <c r="CN116" i="1" s="1"/>
  <c r="BU116" i="1"/>
  <c r="BT116" i="1"/>
  <c r="BS116" i="1"/>
  <c r="BK116" i="1"/>
  <c r="BJ116" i="1"/>
  <c r="BV116" i="1" s="1"/>
  <c r="AW116" i="1"/>
  <c r="AV116" i="1"/>
  <c r="AU116" i="1"/>
  <c r="AT116" i="1"/>
  <c r="AS116" i="1"/>
  <c r="AJ116" i="1"/>
  <c r="AI116" i="1"/>
  <c r="AH116" i="1"/>
  <c r="AN116" i="1" s="1"/>
  <c r="O116" i="1"/>
  <c r="M116" i="1"/>
  <c r="CV115" i="1"/>
  <c r="CN115" i="1"/>
  <c r="BV115" i="1"/>
  <c r="BH115" i="1"/>
  <c r="AY115" i="1"/>
  <c r="AN115" i="1"/>
  <c r="AC115" i="1"/>
  <c r="X115" i="1"/>
  <c r="Q115" i="1"/>
  <c r="I115" i="1"/>
  <c r="CU114" i="1"/>
  <c r="CT114" i="1"/>
  <c r="CS114" i="1"/>
  <c r="CR114" i="1"/>
  <c r="CR116" i="1" s="1"/>
  <c r="CQ114" i="1"/>
  <c r="CQ116" i="1" s="1"/>
  <c r="CP114" i="1"/>
  <c r="CP116" i="1" s="1"/>
  <c r="CV116" i="1" s="1"/>
  <c r="CM114" i="1"/>
  <c r="CM116" i="1" s="1"/>
  <c r="CL114" i="1"/>
  <c r="CL116" i="1" s="1"/>
  <c r="CK114" i="1"/>
  <c r="CK116" i="1" s="1"/>
  <c r="CJ114" i="1"/>
  <c r="CI114" i="1"/>
  <c r="CI116" i="1" s="1"/>
  <c r="CH114" i="1"/>
  <c r="CH116" i="1" s="1"/>
  <c r="CG114" i="1"/>
  <c r="CG116" i="1" s="1"/>
  <c r="CF114" i="1"/>
  <c r="CF116" i="1" s="1"/>
  <c r="CE114" i="1"/>
  <c r="CE116" i="1" s="1"/>
  <c r="CD114" i="1"/>
  <c r="CD116" i="1" s="1"/>
  <c r="CC114" i="1"/>
  <c r="CC116" i="1" s="1"/>
  <c r="CB114" i="1"/>
  <c r="CB116" i="1" s="1"/>
  <c r="CA114" i="1"/>
  <c r="CA116" i="1" s="1"/>
  <c r="BZ114" i="1"/>
  <c r="BZ116" i="1" s="1"/>
  <c r="BY114" i="1"/>
  <c r="BY116" i="1" s="1"/>
  <c r="BX114" i="1"/>
  <c r="BU114" i="1"/>
  <c r="BT114" i="1"/>
  <c r="BS114" i="1"/>
  <c r="BR114" i="1"/>
  <c r="BR116" i="1" s="1"/>
  <c r="BQ114" i="1"/>
  <c r="BQ116" i="1" s="1"/>
  <c r="BP114" i="1"/>
  <c r="BP116" i="1" s="1"/>
  <c r="BO114" i="1"/>
  <c r="BO116" i="1" s="1"/>
  <c r="BN114" i="1"/>
  <c r="BN116" i="1" s="1"/>
  <c r="BM114" i="1"/>
  <c r="BM116" i="1" s="1"/>
  <c r="BL114" i="1"/>
  <c r="BL116" i="1" s="1"/>
  <c r="BK114" i="1"/>
  <c r="BJ114" i="1"/>
  <c r="BG114" i="1"/>
  <c r="BG116" i="1" s="1"/>
  <c r="BF114" i="1"/>
  <c r="BF116" i="1" s="1"/>
  <c r="BE114" i="1"/>
  <c r="BE116" i="1" s="1"/>
  <c r="BD114" i="1"/>
  <c r="BD116" i="1" s="1"/>
  <c r="BC114" i="1"/>
  <c r="BC116" i="1" s="1"/>
  <c r="BB114" i="1"/>
  <c r="BB116" i="1" s="1"/>
  <c r="BA114" i="1"/>
  <c r="BA116" i="1" s="1"/>
  <c r="AY114" i="1"/>
  <c r="AX114" i="1"/>
  <c r="AX116" i="1" s="1"/>
  <c r="AW114" i="1"/>
  <c r="AV114" i="1"/>
  <c r="AU114" i="1"/>
  <c r="AT114" i="1"/>
  <c r="AS114" i="1"/>
  <c r="AR114" i="1"/>
  <c r="AR116" i="1" s="1"/>
  <c r="AQ114" i="1"/>
  <c r="AQ116" i="1" s="1"/>
  <c r="AP114" i="1"/>
  <c r="AP116" i="1" s="1"/>
  <c r="AM114" i="1"/>
  <c r="AM116" i="1" s="1"/>
  <c r="AL114" i="1"/>
  <c r="AL116" i="1" s="1"/>
  <c r="AK114" i="1"/>
  <c r="AK116" i="1" s="1"/>
  <c r="AJ114" i="1"/>
  <c r="AI114" i="1"/>
  <c r="AH114" i="1"/>
  <c r="AE114" i="1"/>
  <c r="AE116" i="1" s="1"/>
  <c r="AA114" i="1"/>
  <c r="AA116" i="1" s="1"/>
  <c r="Z114" i="1"/>
  <c r="Z116" i="1" s="1"/>
  <c r="W114" i="1"/>
  <c r="W116" i="1" s="1"/>
  <c r="V114" i="1"/>
  <c r="V116" i="1" s="1"/>
  <c r="U114" i="1"/>
  <c r="U116" i="1" s="1"/>
  <c r="T114" i="1"/>
  <c r="T116" i="1" s="1"/>
  <c r="S114" i="1"/>
  <c r="X114" i="1" s="1"/>
  <c r="P114" i="1"/>
  <c r="P116" i="1" s="1"/>
  <c r="O114" i="1"/>
  <c r="N114" i="1"/>
  <c r="N116" i="1" s="1"/>
  <c r="M114" i="1"/>
  <c r="L114" i="1"/>
  <c r="L116" i="1" s="1"/>
  <c r="K114" i="1"/>
  <c r="K116" i="1" s="1"/>
  <c r="H114" i="1"/>
  <c r="G114" i="1"/>
  <c r="G116" i="1" s="1"/>
  <c r="F114" i="1"/>
  <c r="F116" i="1" s="1"/>
  <c r="E114" i="1"/>
  <c r="E116" i="1" s="1"/>
  <c r="D114" i="1"/>
  <c r="D116" i="1" s="1"/>
  <c r="C114" i="1"/>
  <c r="I114" i="1" s="1"/>
  <c r="I117" i="1" s="1"/>
  <c r="CV113" i="1"/>
  <c r="CN113" i="1"/>
  <c r="BV113" i="1"/>
  <c r="BH113" i="1"/>
  <c r="AY113" i="1"/>
  <c r="AN113" i="1"/>
  <c r="AC113" i="1"/>
  <c r="X113" i="1"/>
  <c r="Q113" i="1"/>
  <c r="I113" i="1"/>
  <c r="CV112" i="1"/>
  <c r="CN112" i="1"/>
  <c r="BV112" i="1"/>
  <c r="BH112" i="1"/>
  <c r="AY112" i="1"/>
  <c r="AN112" i="1"/>
  <c r="AC112" i="1"/>
  <c r="X112" i="1"/>
  <c r="Q112" i="1"/>
  <c r="I112" i="1"/>
  <c r="CV111" i="1"/>
  <c r="CN111" i="1"/>
  <c r="BV111" i="1"/>
  <c r="BH111" i="1"/>
  <c r="AY111" i="1"/>
  <c r="AN111" i="1"/>
  <c r="AC111" i="1"/>
  <c r="X111" i="1"/>
  <c r="Q111" i="1"/>
  <c r="I111" i="1"/>
  <c r="BV114" i="1" l="1"/>
  <c r="BH114" i="1"/>
  <c r="AN124" i="1"/>
  <c r="AN127" i="1" s="1"/>
  <c r="AY127" i="1"/>
  <c r="CV127" i="1"/>
  <c r="S116" i="1"/>
  <c r="X116" i="1" s="1"/>
  <c r="I128" i="1" a="1"/>
  <c r="I128" i="1" s="1"/>
  <c r="AY117" i="1"/>
  <c r="BH117" i="1"/>
  <c r="CN114" i="1"/>
  <c r="CN117" i="1" s="1"/>
  <c r="BV127" i="1"/>
  <c r="CV114" i="1"/>
  <c r="CV117" i="1" s="1"/>
  <c r="BA126" i="1"/>
  <c r="BH126" i="1" s="1"/>
  <c r="AN114" i="1"/>
  <c r="AN117" i="1" s="1"/>
  <c r="Q124" i="1"/>
  <c r="Q128" i="1" s="1" a="1"/>
  <c r="Q128" i="1" s="1"/>
  <c r="BV117" i="1"/>
  <c r="AY118" i="1" a="1"/>
  <c r="AY118" i="1" s="1"/>
  <c r="AY116" i="1"/>
  <c r="Q118" i="1" a="1"/>
  <c r="Q118" i="1" s="1"/>
  <c r="Q117" i="1"/>
  <c r="CN127" i="1"/>
  <c r="X117" i="1"/>
  <c r="BH118" i="1" a="1"/>
  <c r="BH118" i="1" s="1"/>
  <c r="BH116" i="1"/>
  <c r="AC126" i="1"/>
  <c r="Q114" i="1"/>
  <c r="X124" i="1"/>
  <c r="X127" i="1" s="1"/>
  <c r="Z126" i="1"/>
  <c r="AC128" i="1" s="1" a="1"/>
  <c r="AC128" i="1" s="1"/>
  <c r="AP126" i="1"/>
  <c r="AY126" i="1" s="1"/>
  <c r="C116" i="1"/>
  <c r="AN128" i="1" a="1"/>
  <c r="AN128" i="1" s="1"/>
  <c r="X118" i="1" a="1"/>
  <c r="X118" i="1" s="1"/>
  <c r="AC114" i="1"/>
  <c r="AC116" i="1" s="1"/>
  <c r="AN118" i="1" l="1" a="1"/>
  <c r="AN118" i="1" s="1"/>
  <c r="Q127" i="1"/>
  <c r="BH128" i="1" a="1"/>
  <c r="BH128" i="1" s="1"/>
  <c r="I116" i="1"/>
  <c r="I118" i="1" a="1"/>
  <c r="I118" i="1" s="1"/>
  <c r="AC117" i="1"/>
  <c r="AY128" i="1" a="1"/>
  <c r="AY128" i="1" s="1"/>
  <c r="AC118" i="1" a="1"/>
  <c r="AC118" i="1" s="1"/>
  <c r="X128" i="1" a="1"/>
  <c r="X128" i="1" s="1"/>
  <c r="X26" i="1" l="1"/>
  <c r="AC38" i="1" a="1"/>
  <c r="AC38" i="1" s="1"/>
  <c r="AC43" i="1"/>
  <c r="AC34" i="1"/>
  <c r="Q16" i="1"/>
  <c r="BK74" i="1"/>
  <c r="BV103" i="1"/>
  <c r="BV42" i="1"/>
  <c r="BV40" i="1"/>
  <c r="BV33" i="1"/>
  <c r="BV14" i="1"/>
  <c r="CA86" i="1"/>
  <c r="CH86" i="1"/>
  <c r="CJ86" i="1"/>
  <c r="CN83" i="1"/>
  <c r="CN82" i="1"/>
  <c r="CN71" i="1"/>
  <c r="CN70" i="1"/>
  <c r="CN62" i="1"/>
  <c r="CN60" i="1"/>
  <c r="CN14" i="1"/>
  <c r="CN42" i="1"/>
  <c r="CN40" i="1"/>
  <c r="CN33" i="1"/>
  <c r="CN31" i="1"/>
  <c r="CN22" i="1"/>
  <c r="CN12" i="1"/>
  <c r="CV105" i="1"/>
  <c r="CN105" i="1"/>
  <c r="BV105" i="1"/>
  <c r="BH105" i="1"/>
  <c r="AY105" i="1"/>
  <c r="AN105" i="1"/>
  <c r="AC105" i="1"/>
  <c r="X105" i="1"/>
  <c r="Q105" i="1"/>
  <c r="I105" i="1"/>
  <c r="CU104" i="1"/>
  <c r="CU106" i="1" s="1"/>
  <c r="CT104" i="1"/>
  <c r="CT106" i="1" s="1"/>
  <c r="CS104" i="1"/>
  <c r="CS106" i="1" s="1"/>
  <c r="CR104" i="1"/>
  <c r="CR106" i="1" s="1"/>
  <c r="CQ104" i="1"/>
  <c r="CQ106" i="1" s="1"/>
  <c r="CP104" i="1"/>
  <c r="CP106" i="1" s="1"/>
  <c r="CV106" i="1" s="1"/>
  <c r="CM104" i="1"/>
  <c r="CM106" i="1" s="1"/>
  <c r="CL104" i="1"/>
  <c r="CL106" i="1" s="1"/>
  <c r="CK104" i="1"/>
  <c r="CK106" i="1" s="1"/>
  <c r="CJ104" i="1"/>
  <c r="CJ106" i="1" s="1"/>
  <c r="CI104" i="1"/>
  <c r="CI106" i="1" s="1"/>
  <c r="CH104" i="1"/>
  <c r="CH106" i="1" s="1"/>
  <c r="CG104" i="1"/>
  <c r="CG106" i="1" s="1"/>
  <c r="CF104" i="1"/>
  <c r="CF106" i="1" s="1"/>
  <c r="CE104" i="1"/>
  <c r="CE106" i="1" s="1"/>
  <c r="CD104" i="1"/>
  <c r="CD106" i="1" s="1"/>
  <c r="CC104" i="1"/>
  <c r="CC106" i="1" s="1"/>
  <c r="CB104" i="1"/>
  <c r="CB106" i="1" s="1"/>
  <c r="CA104" i="1"/>
  <c r="CA106" i="1" s="1"/>
  <c r="BZ104" i="1"/>
  <c r="BZ106" i="1" s="1"/>
  <c r="BY104" i="1"/>
  <c r="BY106" i="1" s="1"/>
  <c r="BX104" i="1"/>
  <c r="BX106" i="1" s="1"/>
  <c r="BU104" i="1"/>
  <c r="BU106" i="1" s="1"/>
  <c r="BT104" i="1"/>
  <c r="BT106" i="1" s="1"/>
  <c r="BS104" i="1"/>
  <c r="BS106" i="1" s="1"/>
  <c r="BR104" i="1"/>
  <c r="BR106" i="1" s="1"/>
  <c r="BQ104" i="1"/>
  <c r="BQ106" i="1" s="1"/>
  <c r="BP104" i="1"/>
  <c r="BP106" i="1" s="1"/>
  <c r="BO104" i="1"/>
  <c r="BO106" i="1" s="1"/>
  <c r="BN104" i="1"/>
  <c r="BN106" i="1" s="1"/>
  <c r="BM104" i="1"/>
  <c r="BM106" i="1" s="1"/>
  <c r="BL104" i="1"/>
  <c r="BL106" i="1" s="1"/>
  <c r="BK104" i="1"/>
  <c r="BK106" i="1" s="1"/>
  <c r="BJ104" i="1"/>
  <c r="BJ106" i="1" s="1"/>
  <c r="BV106" i="1" s="1"/>
  <c r="BG104" i="1"/>
  <c r="BG106" i="1" s="1"/>
  <c r="BF104" i="1"/>
  <c r="BF106" i="1" s="1"/>
  <c r="BE104" i="1"/>
  <c r="BE106" i="1" s="1"/>
  <c r="BD106" i="1"/>
  <c r="BC106" i="1"/>
  <c r="BB104" i="1"/>
  <c r="BB106" i="1" s="1"/>
  <c r="BA104" i="1"/>
  <c r="BA106" i="1" s="1"/>
  <c r="AX104" i="1"/>
  <c r="AX106" i="1" s="1"/>
  <c r="AW104" i="1"/>
  <c r="AW106" i="1" s="1"/>
  <c r="AV106" i="1"/>
  <c r="AU104" i="1"/>
  <c r="AU106" i="1" s="1"/>
  <c r="AT106" i="1"/>
  <c r="AS104" i="1"/>
  <c r="AS106" i="1" s="1"/>
  <c r="AR104" i="1"/>
  <c r="AR106" i="1" s="1"/>
  <c r="AQ106" i="1"/>
  <c r="AP104" i="1"/>
  <c r="AM104" i="1"/>
  <c r="AM106" i="1" s="1"/>
  <c r="AL104" i="1"/>
  <c r="AL106" i="1" s="1"/>
  <c r="AK104" i="1"/>
  <c r="AK106" i="1" s="1"/>
  <c r="AJ104" i="1"/>
  <c r="AJ106" i="1" s="1"/>
  <c r="AI104" i="1"/>
  <c r="AI106" i="1" s="1"/>
  <c r="AH104" i="1"/>
  <c r="AH106" i="1" s="1"/>
  <c r="AN106" i="1" s="1"/>
  <c r="AE104" i="1"/>
  <c r="AE106" i="1" s="1"/>
  <c r="AB106" i="1"/>
  <c r="AA104" i="1"/>
  <c r="AA106" i="1" s="1"/>
  <c r="Z104" i="1"/>
  <c r="Z106" i="1" s="1"/>
  <c r="W106" i="1"/>
  <c r="V104" i="1"/>
  <c r="V106" i="1" s="1"/>
  <c r="U104" i="1"/>
  <c r="U106" i="1" s="1"/>
  <c r="T104" i="1"/>
  <c r="T106" i="1" s="1"/>
  <c r="S104" i="1"/>
  <c r="S106" i="1" s="1"/>
  <c r="P106" i="1"/>
  <c r="O106" i="1"/>
  <c r="N104" i="1"/>
  <c r="N106" i="1" s="1"/>
  <c r="M104" i="1"/>
  <c r="M106" i="1" s="1"/>
  <c r="L104" i="1"/>
  <c r="L106" i="1" s="1"/>
  <c r="K106" i="1"/>
  <c r="Q108" i="1" s="1" a="1"/>
  <c r="Q108" i="1" s="1"/>
  <c r="F104" i="1"/>
  <c r="F106" i="1" s="1"/>
  <c r="E104" i="1"/>
  <c r="E106" i="1" s="1"/>
  <c r="D104" i="1"/>
  <c r="D106" i="1" s="1"/>
  <c r="C104" i="1"/>
  <c r="C106" i="1" s="1"/>
  <c r="CN103" i="1"/>
  <c r="BH103" i="1"/>
  <c r="AY103" i="1"/>
  <c r="AN103" i="1"/>
  <c r="AC103" i="1"/>
  <c r="X103" i="1"/>
  <c r="Q103" i="1"/>
  <c r="I103" i="1"/>
  <c r="CN102" i="1"/>
  <c r="BV102" i="1"/>
  <c r="BH102" i="1"/>
  <c r="AY102" i="1"/>
  <c r="AN102" i="1"/>
  <c r="AC102" i="1"/>
  <c r="X102" i="1"/>
  <c r="Q102" i="1"/>
  <c r="I102" i="1"/>
  <c r="CN101" i="1"/>
  <c r="BV101" i="1"/>
  <c r="BH101" i="1"/>
  <c r="AY101" i="1"/>
  <c r="AN101" i="1"/>
  <c r="AC101" i="1"/>
  <c r="X101" i="1"/>
  <c r="Q101" i="1"/>
  <c r="I101" i="1"/>
  <c r="CN93" i="1"/>
  <c r="CN92" i="1"/>
  <c r="CN91" i="1"/>
  <c r="BV93" i="1"/>
  <c r="BV92" i="1"/>
  <c r="BV91" i="1"/>
  <c r="BV83" i="1"/>
  <c r="BV73" i="1"/>
  <c r="Q107" i="1" l="1"/>
  <c r="CN106" i="1"/>
  <c r="I106" i="1"/>
  <c r="AY104" i="1"/>
  <c r="AY107" i="1" s="1"/>
  <c r="X106" i="1"/>
  <c r="X108" i="1" a="1"/>
  <c r="X108" i="1" s="1"/>
  <c r="X104" i="1"/>
  <c r="X107" i="1" s="1"/>
  <c r="AC104" i="1"/>
  <c r="AC106" i="1" s="1"/>
  <c r="AC108" i="1" a="1"/>
  <c r="AC108" i="1" s="1"/>
  <c r="I104" i="1"/>
  <c r="I107" i="1" s="1"/>
  <c r="I108" i="1" a="1"/>
  <c r="I108" i="1" s="1"/>
  <c r="BH106" i="1"/>
  <c r="BV107" i="1"/>
  <c r="BH108" i="1" a="1"/>
  <c r="BH108" i="1" s="1"/>
  <c r="BH104" i="1"/>
  <c r="BH107" i="1" s="1"/>
  <c r="AN104" i="1"/>
  <c r="AN108" i="1" s="1" a="1"/>
  <c r="AN108" i="1" s="1"/>
  <c r="AP106" i="1"/>
  <c r="CN104" i="1"/>
  <c r="CN107" i="1" s="1"/>
  <c r="CV107" i="1"/>
  <c r="AC107" i="1" l="1"/>
  <c r="AN107" i="1"/>
  <c r="AY108" i="1" a="1"/>
  <c r="AY108" i="1" s="1"/>
  <c r="AY106" i="1"/>
  <c r="C74" i="1"/>
  <c r="I74" i="1" s="1"/>
  <c r="S74" i="1"/>
  <c r="U74" i="1"/>
  <c r="V74" i="1"/>
  <c r="AA74" i="1"/>
  <c r="AD74" i="1"/>
  <c r="AE74" i="1"/>
  <c r="AF74" i="1"/>
  <c r="AG74" i="1"/>
  <c r="AH74" i="1"/>
  <c r="AI74" i="1"/>
  <c r="AJ74" i="1"/>
  <c r="AK74" i="1"/>
  <c r="AL74" i="1"/>
  <c r="AM74" i="1"/>
  <c r="AO74" i="1"/>
  <c r="AP74" i="1"/>
  <c r="AY74" i="1" s="1"/>
  <c r="AQ74" i="1"/>
  <c r="AR74" i="1"/>
  <c r="AS74" i="1"/>
  <c r="AT74" i="1"/>
  <c r="AU74" i="1"/>
  <c r="AV74" i="1"/>
  <c r="AW74" i="1"/>
  <c r="AX74" i="1"/>
  <c r="AZ74" i="1"/>
  <c r="BB74" i="1"/>
  <c r="BI74" i="1"/>
  <c r="BL74" i="1"/>
  <c r="BM74" i="1"/>
  <c r="BN74" i="1"/>
  <c r="BO74" i="1"/>
  <c r="BP74" i="1"/>
  <c r="BS74" i="1"/>
  <c r="BT74" i="1"/>
  <c r="BU74" i="1"/>
  <c r="BX74" i="1"/>
  <c r="BY74" i="1"/>
  <c r="BZ74" i="1"/>
  <c r="CA74" i="1"/>
  <c r="CB74" i="1"/>
  <c r="CD74" i="1"/>
  <c r="CE74" i="1"/>
  <c r="CF74" i="1"/>
  <c r="CG74" i="1"/>
  <c r="CI74" i="1"/>
  <c r="CJ74" i="1"/>
  <c r="CK74" i="1"/>
  <c r="CL74" i="1"/>
  <c r="CM74" i="1"/>
  <c r="CP74" i="1"/>
  <c r="CQ74" i="1"/>
  <c r="CR74" i="1"/>
  <c r="CS74" i="1"/>
  <c r="CT74" i="1"/>
  <c r="CU74" i="1"/>
  <c r="Z74" i="1"/>
  <c r="AC74" i="1" l="1"/>
  <c r="BV74" i="1"/>
  <c r="CN81" i="1" l="1"/>
  <c r="CN73" i="1" l="1"/>
  <c r="CV95" i="1" l="1"/>
  <c r="CN95" i="1"/>
  <c r="BV95" i="1"/>
  <c r="BH95" i="1"/>
  <c r="AY95" i="1"/>
  <c r="AN95" i="1"/>
  <c r="AC95" i="1"/>
  <c r="X95" i="1"/>
  <c r="Q95" i="1"/>
  <c r="I95" i="1"/>
  <c r="CU94" i="1"/>
  <c r="CU96" i="1" s="1"/>
  <c r="CT94" i="1"/>
  <c r="CT96" i="1" s="1"/>
  <c r="CS94" i="1"/>
  <c r="CS96" i="1" s="1"/>
  <c r="CR94" i="1"/>
  <c r="CR96" i="1" s="1"/>
  <c r="CQ94" i="1"/>
  <c r="CQ96" i="1" s="1"/>
  <c r="CP94" i="1"/>
  <c r="CP96" i="1" s="1"/>
  <c r="CV96" i="1" s="1"/>
  <c r="CM94" i="1"/>
  <c r="CM96" i="1" s="1"/>
  <c r="CL94" i="1"/>
  <c r="CL96" i="1" s="1"/>
  <c r="CK94" i="1"/>
  <c r="CK96" i="1" s="1"/>
  <c r="CJ94" i="1"/>
  <c r="CJ96" i="1" s="1"/>
  <c r="CI94" i="1"/>
  <c r="CI96" i="1" s="1"/>
  <c r="CH94" i="1"/>
  <c r="CH96" i="1" s="1"/>
  <c r="CG94" i="1"/>
  <c r="CG96" i="1" s="1"/>
  <c r="CF94" i="1"/>
  <c r="CF96" i="1" s="1"/>
  <c r="CE94" i="1"/>
  <c r="CE96" i="1" s="1"/>
  <c r="CD94" i="1"/>
  <c r="CD96" i="1" s="1"/>
  <c r="CC94" i="1"/>
  <c r="CC96" i="1" s="1"/>
  <c r="CB94" i="1"/>
  <c r="CB96" i="1" s="1"/>
  <c r="CA94" i="1"/>
  <c r="CA96" i="1" s="1"/>
  <c r="BZ94" i="1"/>
  <c r="BZ96" i="1" s="1"/>
  <c r="BY94" i="1"/>
  <c r="BY96" i="1" s="1"/>
  <c r="BX94" i="1"/>
  <c r="BX96" i="1" s="1"/>
  <c r="BU94" i="1"/>
  <c r="BU96" i="1" s="1"/>
  <c r="BT94" i="1"/>
  <c r="BT96" i="1" s="1"/>
  <c r="BS94" i="1"/>
  <c r="BS96" i="1" s="1"/>
  <c r="BR94" i="1"/>
  <c r="BR96" i="1" s="1"/>
  <c r="BQ94" i="1"/>
  <c r="BQ96" i="1" s="1"/>
  <c r="BP94" i="1"/>
  <c r="BP96" i="1" s="1"/>
  <c r="BO94" i="1"/>
  <c r="BO96" i="1" s="1"/>
  <c r="BN94" i="1"/>
  <c r="BN96" i="1" s="1"/>
  <c r="BM94" i="1"/>
  <c r="BM96" i="1" s="1"/>
  <c r="BL94" i="1"/>
  <c r="BL96" i="1" s="1"/>
  <c r="BK94" i="1"/>
  <c r="BK96" i="1" s="1"/>
  <c r="BJ94" i="1"/>
  <c r="BJ96" i="1" s="1"/>
  <c r="BG96" i="1"/>
  <c r="BF94" i="1"/>
  <c r="BF96" i="1" s="1"/>
  <c r="BE94" i="1"/>
  <c r="BE96" i="1" s="1"/>
  <c r="BD96" i="1"/>
  <c r="BC96" i="1"/>
  <c r="BB96" i="1"/>
  <c r="BA94" i="1"/>
  <c r="AX94" i="1"/>
  <c r="AX96" i="1" s="1"/>
  <c r="AW94" i="1"/>
  <c r="AW96" i="1" s="1"/>
  <c r="AV94" i="1"/>
  <c r="AV96" i="1" s="1"/>
  <c r="AU94" i="1"/>
  <c r="AU96" i="1" s="1"/>
  <c r="AT94" i="1"/>
  <c r="AT96" i="1" s="1"/>
  <c r="AS94" i="1"/>
  <c r="AS96" i="1" s="1"/>
  <c r="AR94" i="1"/>
  <c r="AR96" i="1" s="1"/>
  <c r="AQ94" i="1"/>
  <c r="AQ96" i="1" s="1"/>
  <c r="AP94" i="1"/>
  <c r="AM94" i="1"/>
  <c r="AM96" i="1" s="1"/>
  <c r="AL94" i="1"/>
  <c r="AL96" i="1" s="1"/>
  <c r="AK94" i="1"/>
  <c r="AK96" i="1" s="1"/>
  <c r="AJ94" i="1"/>
  <c r="AJ96" i="1" s="1"/>
  <c r="AI94" i="1"/>
  <c r="AI96" i="1" s="1"/>
  <c r="AH94" i="1"/>
  <c r="AE94" i="1"/>
  <c r="AE96" i="1" s="1"/>
  <c r="AA94" i="1"/>
  <c r="AA96" i="1" s="1"/>
  <c r="Z94" i="1"/>
  <c r="W96" i="1"/>
  <c r="V94" i="1"/>
  <c r="V96" i="1" s="1"/>
  <c r="U94" i="1"/>
  <c r="U96" i="1" s="1"/>
  <c r="T94" i="1"/>
  <c r="T96" i="1" s="1"/>
  <c r="S94" i="1"/>
  <c r="P94" i="1"/>
  <c r="P96" i="1" s="1"/>
  <c r="O94" i="1"/>
  <c r="O96" i="1" s="1"/>
  <c r="N94" i="1"/>
  <c r="N96" i="1" s="1"/>
  <c r="M94" i="1"/>
  <c r="M96" i="1" s="1"/>
  <c r="L94" i="1"/>
  <c r="L96" i="1" s="1"/>
  <c r="K94" i="1"/>
  <c r="G94" i="1"/>
  <c r="G96" i="1" s="1"/>
  <c r="F94" i="1"/>
  <c r="F96" i="1" s="1"/>
  <c r="E94" i="1"/>
  <c r="E96" i="1" s="1"/>
  <c r="D96" i="1"/>
  <c r="C94" i="1"/>
  <c r="CV93" i="1"/>
  <c r="BH93" i="1"/>
  <c r="AY93" i="1"/>
  <c r="AN93" i="1"/>
  <c r="AC93" i="1"/>
  <c r="X93" i="1"/>
  <c r="Q93" i="1"/>
  <c r="I93" i="1"/>
  <c r="CV92" i="1"/>
  <c r="CN94" i="1"/>
  <c r="BH92" i="1"/>
  <c r="AY92" i="1"/>
  <c r="AN92" i="1"/>
  <c r="AC92" i="1"/>
  <c r="X92" i="1"/>
  <c r="Q92" i="1"/>
  <c r="I92" i="1"/>
  <c r="CV91" i="1"/>
  <c r="BH91" i="1"/>
  <c r="AY91" i="1"/>
  <c r="AN91" i="1"/>
  <c r="AC91" i="1"/>
  <c r="X91" i="1"/>
  <c r="Q91" i="1"/>
  <c r="I91" i="1"/>
  <c r="CV85" i="1"/>
  <c r="CN85" i="1"/>
  <c r="BV85" i="1"/>
  <c r="BH85" i="1"/>
  <c r="AY85" i="1"/>
  <c r="AN85" i="1"/>
  <c r="AC85" i="1"/>
  <c r="X85" i="1"/>
  <c r="Q85" i="1"/>
  <c r="I85" i="1"/>
  <c r="CU84" i="1"/>
  <c r="CU86" i="1" s="1"/>
  <c r="CT84" i="1"/>
  <c r="CT86" i="1" s="1"/>
  <c r="CS84" i="1"/>
  <c r="CS86" i="1" s="1"/>
  <c r="CR84" i="1"/>
  <c r="CR86" i="1" s="1"/>
  <c r="CQ84" i="1"/>
  <c r="CQ86" i="1" s="1"/>
  <c r="CP84" i="1"/>
  <c r="CP86" i="1" s="1"/>
  <c r="CV86" i="1" s="1"/>
  <c r="CM84" i="1"/>
  <c r="CM86" i="1" s="1"/>
  <c r="CL84" i="1"/>
  <c r="CL86" i="1" s="1"/>
  <c r="CK84" i="1"/>
  <c r="CK86" i="1" s="1"/>
  <c r="CI84" i="1"/>
  <c r="CI86" i="1" s="1"/>
  <c r="CG84" i="1"/>
  <c r="CG86" i="1" s="1"/>
  <c r="CF84" i="1"/>
  <c r="CF86" i="1" s="1"/>
  <c r="CE84" i="1"/>
  <c r="CE86" i="1" s="1"/>
  <c r="CD84" i="1"/>
  <c r="CD86" i="1" s="1"/>
  <c r="CB84" i="1"/>
  <c r="CB86" i="1" s="1"/>
  <c r="BZ84" i="1"/>
  <c r="BZ86" i="1" s="1"/>
  <c r="BY84" i="1"/>
  <c r="BY86" i="1" s="1"/>
  <c r="BX84" i="1"/>
  <c r="BX86" i="1" s="1"/>
  <c r="BU84" i="1"/>
  <c r="BU86" i="1" s="1"/>
  <c r="BT84" i="1"/>
  <c r="BT86" i="1" s="1"/>
  <c r="BS84" i="1"/>
  <c r="BS86" i="1" s="1"/>
  <c r="BR84" i="1"/>
  <c r="BR86" i="1" s="1"/>
  <c r="BQ84" i="1"/>
  <c r="BQ86" i="1" s="1"/>
  <c r="BP84" i="1"/>
  <c r="BP86" i="1" s="1"/>
  <c r="BO84" i="1"/>
  <c r="BO86" i="1" s="1"/>
  <c r="BN84" i="1"/>
  <c r="BN86" i="1" s="1"/>
  <c r="BM84" i="1"/>
  <c r="BM86" i="1" s="1"/>
  <c r="BL84" i="1"/>
  <c r="BL86" i="1" s="1"/>
  <c r="BK84" i="1"/>
  <c r="BK86" i="1" s="1"/>
  <c r="BJ84" i="1"/>
  <c r="BG84" i="1"/>
  <c r="BG86" i="1" s="1"/>
  <c r="BF84" i="1"/>
  <c r="BF86" i="1" s="1"/>
  <c r="BE84" i="1"/>
  <c r="BE86" i="1" s="1"/>
  <c r="BD84" i="1"/>
  <c r="BD86" i="1" s="1"/>
  <c r="BC84" i="1"/>
  <c r="BC86" i="1" s="1"/>
  <c r="BB84" i="1"/>
  <c r="BB86" i="1" s="1"/>
  <c r="BA84" i="1"/>
  <c r="AX84" i="1"/>
  <c r="AX86" i="1" s="1"/>
  <c r="AW84" i="1"/>
  <c r="AW86" i="1" s="1"/>
  <c r="AV84" i="1"/>
  <c r="AV86" i="1" s="1"/>
  <c r="AU84" i="1"/>
  <c r="AU86" i="1" s="1"/>
  <c r="AT84" i="1"/>
  <c r="AT86" i="1" s="1"/>
  <c r="AS84" i="1"/>
  <c r="AS86" i="1" s="1"/>
  <c r="AR84" i="1"/>
  <c r="AR86" i="1" s="1"/>
  <c r="AP84" i="1"/>
  <c r="AM84" i="1"/>
  <c r="AM86" i="1" s="1"/>
  <c r="AL84" i="1"/>
  <c r="AL86" i="1" s="1"/>
  <c r="AJ84" i="1"/>
  <c r="AJ86" i="1" s="1"/>
  <c r="AI84" i="1"/>
  <c r="AI86" i="1" s="1"/>
  <c r="AH84" i="1"/>
  <c r="AE84" i="1"/>
  <c r="AE86" i="1" s="1"/>
  <c r="AA84" i="1"/>
  <c r="AA86" i="1" s="1"/>
  <c r="Z84" i="1"/>
  <c r="V84" i="1"/>
  <c r="V86" i="1" s="1"/>
  <c r="U84" i="1"/>
  <c r="U86" i="1" s="1"/>
  <c r="T84" i="1"/>
  <c r="T86" i="1" s="1"/>
  <c r="S84" i="1"/>
  <c r="P84" i="1"/>
  <c r="P86" i="1" s="1"/>
  <c r="O84" i="1"/>
  <c r="O86" i="1" s="1"/>
  <c r="N84" i="1"/>
  <c r="N86" i="1" s="1"/>
  <c r="M84" i="1"/>
  <c r="M86" i="1" s="1"/>
  <c r="L84" i="1"/>
  <c r="L86" i="1" s="1"/>
  <c r="K84" i="1"/>
  <c r="G84" i="1"/>
  <c r="G86" i="1" s="1"/>
  <c r="F84" i="1"/>
  <c r="F86" i="1" s="1"/>
  <c r="E84" i="1"/>
  <c r="E86" i="1" s="1"/>
  <c r="D84" i="1"/>
  <c r="D86" i="1" s="1"/>
  <c r="C84" i="1"/>
  <c r="CV83" i="1"/>
  <c r="BH83" i="1"/>
  <c r="AY83" i="1"/>
  <c r="AN83" i="1"/>
  <c r="AC83" i="1"/>
  <c r="X83" i="1"/>
  <c r="Q83" i="1"/>
  <c r="I83" i="1"/>
  <c r="CV82" i="1"/>
  <c r="BV82" i="1"/>
  <c r="BH82" i="1"/>
  <c r="AY82" i="1"/>
  <c r="AN82" i="1"/>
  <c r="AC82" i="1"/>
  <c r="X82" i="1"/>
  <c r="Q82" i="1"/>
  <c r="I82" i="1"/>
  <c r="BV81" i="1"/>
  <c r="BH81" i="1"/>
  <c r="AY81" i="1"/>
  <c r="AN81" i="1"/>
  <c r="AC81" i="1"/>
  <c r="X81" i="1"/>
  <c r="Q81" i="1"/>
  <c r="I81" i="1"/>
  <c r="CV75" i="1"/>
  <c r="CN75" i="1"/>
  <c r="BV75" i="1"/>
  <c r="BH75" i="1"/>
  <c r="AY75" i="1"/>
  <c r="AN75" i="1"/>
  <c r="AC75" i="1"/>
  <c r="X75" i="1"/>
  <c r="Q75" i="1"/>
  <c r="I75" i="1"/>
  <c r="CU76" i="1"/>
  <c r="CT76" i="1"/>
  <c r="CS76" i="1"/>
  <c r="CR76" i="1"/>
  <c r="CQ76" i="1"/>
  <c r="CP76" i="1"/>
  <c r="CM76" i="1"/>
  <c r="CL76" i="1"/>
  <c r="CK76" i="1"/>
  <c r="CJ76" i="1"/>
  <c r="CI76" i="1"/>
  <c r="CG76" i="1"/>
  <c r="CF76" i="1"/>
  <c r="CE76" i="1"/>
  <c r="CD76" i="1"/>
  <c r="CB76" i="1"/>
  <c r="CA76" i="1"/>
  <c r="BZ76" i="1"/>
  <c r="BY76" i="1"/>
  <c r="BX76" i="1"/>
  <c r="BU76" i="1"/>
  <c r="BT76" i="1"/>
  <c r="BS76" i="1"/>
  <c r="BR76" i="1"/>
  <c r="BP76" i="1"/>
  <c r="BO76" i="1"/>
  <c r="BN76" i="1"/>
  <c r="BM76" i="1"/>
  <c r="BL76" i="1"/>
  <c r="BK76" i="1"/>
  <c r="BB76" i="1"/>
  <c r="BH78" i="1" s="1" a="1"/>
  <c r="BH78" i="1" s="1"/>
  <c r="AX76" i="1"/>
  <c r="AW76" i="1"/>
  <c r="AV76" i="1"/>
  <c r="AU76" i="1"/>
  <c r="AT76" i="1"/>
  <c r="AS76" i="1"/>
  <c r="AR76" i="1"/>
  <c r="AQ76" i="1"/>
  <c r="AP76" i="1"/>
  <c r="AY76" i="1" s="1"/>
  <c r="AM76" i="1"/>
  <c r="AL76" i="1"/>
  <c r="AK76" i="1"/>
  <c r="AJ76" i="1"/>
  <c r="AI76" i="1"/>
  <c r="AH76" i="1"/>
  <c r="AN76" i="1" s="1"/>
  <c r="AE76" i="1"/>
  <c r="AA76" i="1"/>
  <c r="Z76" i="1"/>
  <c r="V76" i="1"/>
  <c r="U76" i="1"/>
  <c r="S76" i="1"/>
  <c r="X78" i="1" s="1" a="1"/>
  <c r="X78" i="1" s="1"/>
  <c r="M74" i="1"/>
  <c r="M76" i="1" s="1"/>
  <c r="L74" i="1"/>
  <c r="L76" i="1" s="1"/>
  <c r="K74" i="1"/>
  <c r="I78" i="1" a="1"/>
  <c r="I78" i="1" s="1"/>
  <c r="C76" i="1"/>
  <c r="CV73" i="1"/>
  <c r="BH73" i="1"/>
  <c r="AY73" i="1"/>
  <c r="AN73" i="1"/>
  <c r="AC73" i="1"/>
  <c r="X73" i="1"/>
  <c r="Q73" i="1"/>
  <c r="I73" i="1"/>
  <c r="CV72" i="1"/>
  <c r="CN72" i="1"/>
  <c r="CN74" i="1" s="1"/>
  <c r="BV72" i="1"/>
  <c r="BH72" i="1"/>
  <c r="AY72" i="1"/>
  <c r="AN72" i="1"/>
  <c r="AN74" i="1" s="1"/>
  <c r="AC72" i="1"/>
  <c r="X72" i="1"/>
  <c r="Q72" i="1"/>
  <c r="I72" i="1"/>
  <c r="BV70" i="1"/>
  <c r="BH70" i="1"/>
  <c r="AY70" i="1"/>
  <c r="AN70" i="1"/>
  <c r="AC70" i="1"/>
  <c r="X70" i="1"/>
  <c r="Q70" i="1"/>
  <c r="I70" i="1"/>
  <c r="CT63" i="1"/>
  <c r="CT65" i="1" s="1"/>
  <c r="CT53" i="1"/>
  <c r="CT55" i="1" s="1"/>
  <c r="CT43" i="1"/>
  <c r="CT45" i="1" s="1"/>
  <c r="CT34" i="1"/>
  <c r="CT36" i="1" s="1"/>
  <c r="CT25" i="1"/>
  <c r="CT27" i="1" s="1"/>
  <c r="CT15" i="1"/>
  <c r="CT17" i="1" s="1"/>
  <c r="CT5" i="1"/>
  <c r="CT7" i="1" s="1"/>
  <c r="CS5" i="1"/>
  <c r="CS7" i="1" s="1"/>
  <c r="CS15" i="1"/>
  <c r="CS17" i="1" s="1"/>
  <c r="CS25" i="1"/>
  <c r="CS27" i="1" s="1"/>
  <c r="CS34" i="1"/>
  <c r="CS36" i="1" s="1"/>
  <c r="CS43" i="1"/>
  <c r="CS45" i="1" s="1"/>
  <c r="CS53" i="1"/>
  <c r="CS55" i="1" s="1"/>
  <c r="CS63" i="1"/>
  <c r="CS65" i="1" s="1"/>
  <c r="AW53" i="1"/>
  <c r="CN52" i="1"/>
  <c r="CN51" i="1"/>
  <c r="CN50" i="1"/>
  <c r="BV96" i="1" l="1"/>
  <c r="CN96" i="1"/>
  <c r="S86" i="1"/>
  <c r="X88" i="1" a="1"/>
  <c r="X88" i="1" s="1"/>
  <c r="X84" i="1"/>
  <c r="AC78" i="1" a="1"/>
  <c r="AC78" i="1" s="1"/>
  <c r="C86" i="1"/>
  <c r="I84" i="1"/>
  <c r="I88" i="1" s="1" a="1"/>
  <c r="I88" i="1" s="1"/>
  <c r="Z96" i="1"/>
  <c r="AC94" i="1"/>
  <c r="AC96" i="1" s="1"/>
  <c r="K86" i="1"/>
  <c r="Q88" i="1" a="1"/>
  <c r="Q88" i="1" s="1"/>
  <c r="Q84" i="1"/>
  <c r="K96" i="1"/>
  <c r="Q94" i="1"/>
  <c r="Q97" i="1" s="1"/>
  <c r="K76" i="1"/>
  <c r="Q74" i="1"/>
  <c r="Q77" i="1" s="1"/>
  <c r="C96" i="1"/>
  <c r="I96" i="1" s="1"/>
  <c r="I94" i="1"/>
  <c r="I97" i="1" s="1"/>
  <c r="S96" i="1"/>
  <c r="X96" i="1" s="1"/>
  <c r="X94" i="1"/>
  <c r="X97" i="1" s="1"/>
  <c r="Z86" i="1"/>
  <c r="AC88" i="1" s="1" a="1"/>
  <c r="AC88" i="1" s="1"/>
  <c r="AC84" i="1"/>
  <c r="AC86" i="1" s="1"/>
  <c r="BV76" i="1"/>
  <c r="CV74" i="1"/>
  <c r="CN78" i="1" a="1"/>
  <c r="CN78" i="1" s="1"/>
  <c r="BA86" i="1"/>
  <c r="BH86" i="1" s="1"/>
  <c r="BH84" i="1"/>
  <c r="BH87" i="1" s="1"/>
  <c r="BA96" i="1"/>
  <c r="BH96" i="1" s="1"/>
  <c r="BH94" i="1"/>
  <c r="BH97" i="1" s="1"/>
  <c r="AH96" i="1"/>
  <c r="AN96" i="1" s="1"/>
  <c r="X77" i="1"/>
  <c r="BH76" i="1"/>
  <c r="AP96" i="1"/>
  <c r="AY96" i="1" s="1"/>
  <c r="AY94" i="1"/>
  <c r="AY98" i="1" s="1" a="1"/>
  <c r="AY98" i="1" s="1"/>
  <c r="AP86" i="1"/>
  <c r="AY84" i="1"/>
  <c r="AY87" i="1" s="1"/>
  <c r="BJ86" i="1"/>
  <c r="BV86" i="1" s="1"/>
  <c r="BV84" i="1"/>
  <c r="BV87" i="1" s="1"/>
  <c r="BV88" i="1" a="1"/>
  <c r="BV88" i="1" s="1"/>
  <c r="AH86" i="1"/>
  <c r="AN86" i="1" s="1"/>
  <c r="AN84" i="1"/>
  <c r="AN77" i="1"/>
  <c r="CV84" i="1"/>
  <c r="CV87" i="1" s="1"/>
  <c r="CV76" i="1"/>
  <c r="CV94" i="1"/>
  <c r="CV97" i="1" s="1"/>
  <c r="CV77" i="1"/>
  <c r="AY86" i="1"/>
  <c r="Q87" i="1"/>
  <c r="AN87" i="1"/>
  <c r="CN86" i="1"/>
  <c r="X86" i="1"/>
  <c r="I86" i="1"/>
  <c r="X76" i="1"/>
  <c r="CN77" i="1"/>
  <c r="I87" i="1"/>
  <c r="AN94" i="1"/>
  <c r="AN97" i="1" s="1"/>
  <c r="BV94" i="1"/>
  <c r="BV97" i="1" s="1"/>
  <c r="X87" i="1"/>
  <c r="I76" i="1"/>
  <c r="CN76" i="1"/>
  <c r="BV77" i="1"/>
  <c r="AC76" i="1"/>
  <c r="I77" i="1"/>
  <c r="CN97" i="1"/>
  <c r="AY77" i="1"/>
  <c r="BH77" i="1"/>
  <c r="AC77" i="1"/>
  <c r="Q98" i="1" l="1" a="1"/>
  <c r="Q98" i="1" s="1"/>
  <c r="AC98" i="1" a="1"/>
  <c r="AC98" i="1" s="1"/>
  <c r="X98" i="1" a="1"/>
  <c r="X98" i="1" s="1"/>
  <c r="I98" i="1" a="1"/>
  <c r="I98" i="1" s="1"/>
  <c r="BH88" i="1" a="1"/>
  <c r="BH88" i="1" s="1"/>
  <c r="AY88" i="1" a="1"/>
  <c r="AY88" i="1" s="1"/>
  <c r="AY97" i="1"/>
  <c r="Q78" i="1" a="1"/>
  <c r="Q78" i="1" s="1"/>
  <c r="BH98" i="1" a="1"/>
  <c r="BH98" i="1" s="1"/>
  <c r="AN88" i="1" a="1"/>
  <c r="AN88" i="1" s="1"/>
  <c r="AN98" i="1" a="1"/>
  <c r="AN98" i="1" s="1"/>
  <c r="AC87" i="1"/>
  <c r="AC97" i="1"/>
  <c r="CV64" i="1"/>
  <c r="CN64" i="1"/>
  <c r="BV64" i="1"/>
  <c r="BH64" i="1"/>
  <c r="AY64" i="1"/>
  <c r="AN64" i="1"/>
  <c r="AC64" i="1"/>
  <c r="X64" i="1"/>
  <c r="Q64" i="1"/>
  <c r="I64" i="1"/>
  <c r="CU63" i="1"/>
  <c r="CU65" i="1" s="1"/>
  <c r="CR63" i="1"/>
  <c r="CR65" i="1" s="1"/>
  <c r="CQ63" i="1"/>
  <c r="CQ65" i="1" s="1"/>
  <c r="CP63" i="1"/>
  <c r="CP65" i="1" s="1"/>
  <c r="CV65" i="1" s="1"/>
  <c r="CM63" i="1"/>
  <c r="CM65" i="1" s="1"/>
  <c r="CL63" i="1"/>
  <c r="CL65" i="1" s="1"/>
  <c r="CK63" i="1"/>
  <c r="CK65" i="1" s="1"/>
  <c r="CJ63" i="1"/>
  <c r="CJ65" i="1" s="1"/>
  <c r="CI63" i="1"/>
  <c r="CI65" i="1" s="1"/>
  <c r="CH63" i="1"/>
  <c r="CH65" i="1" s="1"/>
  <c r="CG63" i="1"/>
  <c r="CG65" i="1" s="1"/>
  <c r="CF63" i="1"/>
  <c r="CF65" i="1" s="1"/>
  <c r="CE63" i="1"/>
  <c r="CE65" i="1" s="1"/>
  <c r="CD63" i="1"/>
  <c r="CD65" i="1" s="1"/>
  <c r="CC63" i="1"/>
  <c r="CC65" i="1" s="1"/>
  <c r="CB63" i="1"/>
  <c r="CB65" i="1" s="1"/>
  <c r="CA63" i="1"/>
  <c r="CA65" i="1" s="1"/>
  <c r="BZ63" i="1"/>
  <c r="BZ65" i="1" s="1"/>
  <c r="BY63" i="1"/>
  <c r="BY65" i="1" s="1"/>
  <c r="BX63" i="1"/>
  <c r="BX65" i="1" s="1"/>
  <c r="CN65" i="1" s="1"/>
  <c r="BU63" i="1"/>
  <c r="BU65" i="1" s="1"/>
  <c r="BT63" i="1"/>
  <c r="BT65" i="1" s="1"/>
  <c r="BS63" i="1"/>
  <c r="BS65" i="1" s="1"/>
  <c r="BR63" i="1"/>
  <c r="BR65" i="1" s="1"/>
  <c r="BQ63" i="1"/>
  <c r="BQ65" i="1" s="1"/>
  <c r="BP63" i="1"/>
  <c r="BP65" i="1" s="1"/>
  <c r="BO63" i="1"/>
  <c r="BO65" i="1" s="1"/>
  <c r="BN63" i="1"/>
  <c r="BN65" i="1" s="1"/>
  <c r="BM63" i="1"/>
  <c r="BM65" i="1" s="1"/>
  <c r="BL63" i="1"/>
  <c r="BL65" i="1" s="1"/>
  <c r="BK63" i="1"/>
  <c r="BK65" i="1" s="1"/>
  <c r="BJ63" i="1"/>
  <c r="BG63" i="1"/>
  <c r="BG65" i="1" s="1"/>
  <c r="BF63" i="1"/>
  <c r="BF65" i="1" s="1"/>
  <c r="BE63" i="1"/>
  <c r="BE65" i="1" s="1"/>
  <c r="BD63" i="1"/>
  <c r="BD65" i="1" s="1"/>
  <c r="BC63" i="1"/>
  <c r="BC65" i="1" s="1"/>
  <c r="BB63" i="1"/>
  <c r="BB65" i="1" s="1"/>
  <c r="BA63" i="1"/>
  <c r="AX63" i="1"/>
  <c r="AX65" i="1" s="1"/>
  <c r="AW63" i="1"/>
  <c r="AW65" i="1" s="1"/>
  <c r="AV63" i="1"/>
  <c r="AV65" i="1" s="1"/>
  <c r="AU63" i="1"/>
  <c r="AU65" i="1" s="1"/>
  <c r="AT63" i="1"/>
  <c r="AT65" i="1" s="1"/>
  <c r="AS63" i="1"/>
  <c r="AS65" i="1" s="1"/>
  <c r="AR63" i="1"/>
  <c r="AR65" i="1" s="1"/>
  <c r="AQ63" i="1"/>
  <c r="AQ65" i="1" s="1"/>
  <c r="AP63" i="1"/>
  <c r="AM63" i="1"/>
  <c r="AM65" i="1" s="1"/>
  <c r="AL63" i="1"/>
  <c r="AL65" i="1" s="1"/>
  <c r="AK63" i="1"/>
  <c r="AK65" i="1" s="1"/>
  <c r="AJ63" i="1"/>
  <c r="AJ65" i="1" s="1"/>
  <c r="AI63" i="1"/>
  <c r="AI65" i="1" s="1"/>
  <c r="AH63" i="1"/>
  <c r="AH65" i="1" s="1"/>
  <c r="AN65" i="1" s="1"/>
  <c r="AE63" i="1"/>
  <c r="AE65" i="1" s="1"/>
  <c r="AB63" i="1"/>
  <c r="AB65" i="1" s="1"/>
  <c r="AA63" i="1"/>
  <c r="AA65" i="1" s="1"/>
  <c r="Z63" i="1"/>
  <c r="W63" i="1"/>
  <c r="W65" i="1" s="1"/>
  <c r="V63" i="1"/>
  <c r="V65" i="1" s="1"/>
  <c r="U63" i="1"/>
  <c r="U65" i="1" s="1"/>
  <c r="T63" i="1"/>
  <c r="T65" i="1" s="1"/>
  <c r="S63" i="1"/>
  <c r="S65" i="1" s="1"/>
  <c r="X65" i="1" s="1"/>
  <c r="P63" i="1"/>
  <c r="P65" i="1" s="1"/>
  <c r="O63" i="1"/>
  <c r="O65" i="1" s="1"/>
  <c r="N63" i="1"/>
  <c r="N65" i="1" s="1"/>
  <c r="M63" i="1"/>
  <c r="M65" i="1" s="1"/>
  <c r="L63" i="1"/>
  <c r="L65" i="1" s="1"/>
  <c r="K63" i="1"/>
  <c r="H63" i="1"/>
  <c r="G63" i="1"/>
  <c r="G65" i="1" s="1"/>
  <c r="F63" i="1"/>
  <c r="F65" i="1" s="1"/>
  <c r="E63" i="1"/>
  <c r="E65" i="1" s="1"/>
  <c r="D63" i="1"/>
  <c r="D65" i="1" s="1"/>
  <c r="C63" i="1"/>
  <c r="CV62" i="1"/>
  <c r="BH62" i="1"/>
  <c r="AY62" i="1"/>
  <c r="AN62" i="1"/>
  <c r="AC62" i="1"/>
  <c r="X62" i="1"/>
  <c r="Q62" i="1"/>
  <c r="I62" i="1"/>
  <c r="CV61" i="1"/>
  <c r="CN61" i="1"/>
  <c r="CN63" i="1" s="1"/>
  <c r="BV61" i="1"/>
  <c r="BH61" i="1"/>
  <c r="AY61" i="1"/>
  <c r="AN61" i="1"/>
  <c r="AC61" i="1"/>
  <c r="X61" i="1"/>
  <c r="Q61" i="1"/>
  <c r="I61" i="1"/>
  <c r="CV60" i="1"/>
  <c r="BV60" i="1"/>
  <c r="BH60" i="1"/>
  <c r="AY60" i="1"/>
  <c r="AN60" i="1"/>
  <c r="AC60" i="1"/>
  <c r="X60" i="1"/>
  <c r="Q60" i="1"/>
  <c r="I60" i="1"/>
  <c r="AW55" i="1"/>
  <c r="CV54" i="1"/>
  <c r="CN54" i="1"/>
  <c r="BV54" i="1"/>
  <c r="BH54" i="1"/>
  <c r="AY54" i="1"/>
  <c r="AN54" i="1"/>
  <c r="AC54" i="1"/>
  <c r="X54" i="1"/>
  <c r="Q54" i="1"/>
  <c r="I54" i="1"/>
  <c r="CU53" i="1"/>
  <c r="CU55" i="1" s="1"/>
  <c r="CR53" i="1"/>
  <c r="CR55" i="1" s="1"/>
  <c r="CQ53" i="1"/>
  <c r="CQ55" i="1" s="1"/>
  <c r="CP53" i="1"/>
  <c r="CP55" i="1" s="1"/>
  <c r="CV55" i="1" s="1"/>
  <c r="CM53" i="1"/>
  <c r="CM55" i="1" s="1"/>
  <c r="CL53" i="1"/>
  <c r="CL55" i="1" s="1"/>
  <c r="CK53" i="1"/>
  <c r="CK55" i="1" s="1"/>
  <c r="CJ53" i="1"/>
  <c r="CJ55" i="1" s="1"/>
  <c r="CI53" i="1"/>
  <c r="CI55" i="1" s="1"/>
  <c r="CG53" i="1"/>
  <c r="CG55" i="1" s="1"/>
  <c r="CF53" i="1"/>
  <c r="CF55" i="1" s="1"/>
  <c r="CE53" i="1"/>
  <c r="CE55" i="1" s="1"/>
  <c r="CB53" i="1"/>
  <c r="CB55" i="1" s="1"/>
  <c r="CA53" i="1"/>
  <c r="CA55" i="1" s="1"/>
  <c r="BZ53" i="1"/>
  <c r="BZ55" i="1" s="1"/>
  <c r="BY53" i="1"/>
  <c r="BY55" i="1" s="1"/>
  <c r="BX53" i="1"/>
  <c r="BU53" i="1"/>
  <c r="BU55" i="1" s="1"/>
  <c r="BT53" i="1"/>
  <c r="BT55" i="1" s="1"/>
  <c r="BR53" i="1"/>
  <c r="BR55" i="1" s="1"/>
  <c r="BP53" i="1"/>
  <c r="BP55" i="1" s="1"/>
  <c r="BL53" i="1"/>
  <c r="BL55" i="1" s="1"/>
  <c r="BK53" i="1"/>
  <c r="BV53" i="1" s="1"/>
  <c r="BG53" i="1"/>
  <c r="BG55" i="1" s="1"/>
  <c r="BF53" i="1"/>
  <c r="BF55" i="1" s="1"/>
  <c r="BE53" i="1"/>
  <c r="BE55" i="1" s="1"/>
  <c r="BD53" i="1"/>
  <c r="BD55" i="1" s="1"/>
  <c r="BC53" i="1"/>
  <c r="BC55" i="1" s="1"/>
  <c r="BB53" i="1"/>
  <c r="BB55" i="1" s="1"/>
  <c r="BA53" i="1"/>
  <c r="AX53" i="1"/>
  <c r="AX55" i="1" s="1"/>
  <c r="AV53" i="1"/>
  <c r="AV55" i="1" s="1"/>
  <c r="AU53" i="1"/>
  <c r="AU55" i="1" s="1"/>
  <c r="AT53" i="1"/>
  <c r="AT55" i="1" s="1"/>
  <c r="AS53" i="1"/>
  <c r="AS55" i="1" s="1"/>
  <c r="AR53" i="1"/>
  <c r="AR55" i="1" s="1"/>
  <c r="AQ53" i="1"/>
  <c r="AQ55" i="1" s="1"/>
  <c r="AP53" i="1"/>
  <c r="AM53" i="1"/>
  <c r="AM55" i="1" s="1"/>
  <c r="AL53" i="1"/>
  <c r="AL55" i="1" s="1"/>
  <c r="AK53" i="1"/>
  <c r="AK55" i="1" s="1"/>
  <c r="AJ53" i="1"/>
  <c r="AJ55" i="1" s="1"/>
  <c r="AI53" i="1"/>
  <c r="AI55" i="1" s="1"/>
  <c r="AH53" i="1"/>
  <c r="AH55" i="1" s="1"/>
  <c r="AN55" i="1" s="1"/>
  <c r="AE53" i="1"/>
  <c r="AE55" i="1" s="1"/>
  <c r="AA53" i="1"/>
  <c r="U53" i="1"/>
  <c r="U55" i="1" s="1"/>
  <c r="S53" i="1"/>
  <c r="P53" i="1"/>
  <c r="P55" i="1" s="1"/>
  <c r="O53" i="1"/>
  <c r="O55" i="1" s="1"/>
  <c r="N53" i="1"/>
  <c r="N55" i="1" s="1"/>
  <c r="M53" i="1"/>
  <c r="M55" i="1" s="1"/>
  <c r="L53" i="1"/>
  <c r="L55" i="1" s="1"/>
  <c r="K53" i="1"/>
  <c r="C53" i="1"/>
  <c r="CV52" i="1"/>
  <c r="BH52" i="1"/>
  <c r="AY52" i="1"/>
  <c r="AN52" i="1"/>
  <c r="AC52" i="1"/>
  <c r="X52" i="1"/>
  <c r="Q52" i="1"/>
  <c r="I52" i="1"/>
  <c r="CV51" i="1"/>
  <c r="BV51" i="1"/>
  <c r="BH51" i="1"/>
  <c r="AY51" i="1"/>
  <c r="AN51" i="1"/>
  <c r="AC51" i="1"/>
  <c r="X51" i="1"/>
  <c r="Q51" i="1"/>
  <c r="I51" i="1"/>
  <c r="CV50" i="1"/>
  <c r="BV50" i="1"/>
  <c r="BH50" i="1"/>
  <c r="AY50" i="1"/>
  <c r="AN50" i="1"/>
  <c r="AC50" i="1"/>
  <c r="X50" i="1"/>
  <c r="Q50" i="1"/>
  <c r="I50" i="1"/>
  <c r="C55" i="1" l="1"/>
  <c r="I57" i="1" s="1" a="1"/>
  <c r="I57" i="1" s="1"/>
  <c r="I53" i="1"/>
  <c r="C65" i="1"/>
  <c r="I65" i="1" s="1"/>
  <c r="I63" i="1"/>
  <c r="I66" i="1" s="1"/>
  <c r="I67" i="1" a="1"/>
  <c r="I67" i="1" s="1"/>
  <c r="Z65" i="1"/>
  <c r="AC63" i="1"/>
  <c r="AC67" i="1" s="1" a="1"/>
  <c r="AC67" i="1" s="1"/>
  <c r="K65" i="1"/>
  <c r="Q67" i="1" a="1"/>
  <c r="Q67" i="1" s="1"/>
  <c r="AA55" i="1"/>
  <c r="AC57" i="1" s="1" a="1"/>
  <c r="AC57" i="1" s="1"/>
  <c r="AC53" i="1"/>
  <c r="K55" i="1"/>
  <c r="S55" i="1"/>
  <c r="X53" i="1"/>
  <c r="X57" i="1" a="1"/>
  <c r="X57" i="1" s="1"/>
  <c r="BA55" i="1"/>
  <c r="BH55" i="1" s="1"/>
  <c r="BK55" i="1"/>
  <c r="BV55" i="1" s="1"/>
  <c r="BX55" i="1"/>
  <c r="CN55" i="1" s="1"/>
  <c r="CN53" i="1"/>
  <c r="CN56" i="1" s="1"/>
  <c r="AP55" i="1"/>
  <c r="AY55" i="1" s="1"/>
  <c r="AY53" i="1"/>
  <c r="AY56" i="1" s="1"/>
  <c r="BA65" i="1"/>
  <c r="BH65" i="1" s="1"/>
  <c r="BH63" i="1"/>
  <c r="BH66" i="1" s="1"/>
  <c r="AP65" i="1"/>
  <c r="AY65" i="1" s="1"/>
  <c r="AY63" i="1"/>
  <c r="BJ65" i="1"/>
  <c r="BV65" i="1" s="1"/>
  <c r="BV63" i="1"/>
  <c r="BV66" i="1" s="1"/>
  <c r="AC65" i="1"/>
  <c r="AN53" i="1"/>
  <c r="AN56" i="1" s="1"/>
  <c r="Q53" i="1"/>
  <c r="Q56" i="1" s="1"/>
  <c r="BH53" i="1"/>
  <c r="BH56" i="1" s="1"/>
  <c r="AC56" i="1"/>
  <c r="I55" i="1"/>
  <c r="Q63" i="1"/>
  <c r="Q66" i="1" s="1"/>
  <c r="X63" i="1"/>
  <c r="X66" i="1" s="1"/>
  <c r="CV63" i="1"/>
  <c r="CV66" i="1" s="1"/>
  <c r="AN63" i="1"/>
  <c r="AN66" i="1" s="1"/>
  <c r="CV53" i="1"/>
  <c r="CV56" i="1" s="1"/>
  <c r="AY66" i="1"/>
  <c r="X55" i="1"/>
  <c r="BV56" i="1"/>
  <c r="X56" i="1"/>
  <c r="I56" i="1"/>
  <c r="CN66" i="1"/>
  <c r="CN32" i="1"/>
  <c r="BV57" i="1" l="1" a="1"/>
  <c r="BV57" i="1" s="1"/>
  <c r="Q57" i="1" a="1"/>
  <c r="Q57" i="1" s="1"/>
  <c r="CN57" i="1" a="1"/>
  <c r="CN57" i="1" s="1"/>
  <c r="BV67" i="1" a="1"/>
  <c r="BV67" i="1" s="1"/>
  <c r="AC66" i="1"/>
  <c r="BH57" i="1" a="1"/>
  <c r="BH57" i="1" s="1"/>
  <c r="BH67" i="1" a="1"/>
  <c r="BH67" i="1" s="1"/>
  <c r="AC55" i="1"/>
  <c r="CV44" i="1"/>
  <c r="CN44" i="1"/>
  <c r="BV44" i="1"/>
  <c r="BH44" i="1"/>
  <c r="AY44" i="1"/>
  <c r="AN44" i="1"/>
  <c r="AC44" i="1"/>
  <c r="X44" i="1"/>
  <c r="Q44" i="1"/>
  <c r="I44" i="1"/>
  <c r="CU43" i="1"/>
  <c r="CU45" i="1" s="1"/>
  <c r="CR43" i="1"/>
  <c r="CR45" i="1" s="1"/>
  <c r="CQ43" i="1"/>
  <c r="CQ45" i="1" s="1"/>
  <c r="CP43" i="1"/>
  <c r="CP45" i="1" s="1"/>
  <c r="CV45" i="1" s="1"/>
  <c r="CL43" i="1"/>
  <c r="CL45" i="1" s="1"/>
  <c r="CI43" i="1"/>
  <c r="CI45" i="1" s="1"/>
  <c r="CC43" i="1"/>
  <c r="CC45" i="1" s="1"/>
  <c r="CA43" i="1"/>
  <c r="CA45" i="1" s="1"/>
  <c r="BZ43" i="1"/>
  <c r="BZ45" i="1" s="1"/>
  <c r="BX43" i="1"/>
  <c r="BP43" i="1"/>
  <c r="BP45" i="1" s="1"/>
  <c r="BO43" i="1"/>
  <c r="BE43" i="1"/>
  <c r="BE45" i="1" s="1"/>
  <c r="BC43" i="1"/>
  <c r="AW43" i="1"/>
  <c r="AW45" i="1" s="1"/>
  <c r="AU43" i="1"/>
  <c r="AU45" i="1" s="1"/>
  <c r="AT43" i="1"/>
  <c r="AT45" i="1" s="1"/>
  <c r="AR43" i="1"/>
  <c r="AL43" i="1"/>
  <c r="AE43" i="1"/>
  <c r="AE45" i="1" s="1"/>
  <c r="AB45" i="1"/>
  <c r="AA45" i="1"/>
  <c r="Z45" i="1"/>
  <c r="AC47" i="1" s="1" a="1"/>
  <c r="AC47" i="1" s="1"/>
  <c r="S43" i="1"/>
  <c r="P43" i="1"/>
  <c r="P45" i="1" s="1"/>
  <c r="O43" i="1"/>
  <c r="O45" i="1" s="1"/>
  <c r="N43" i="1"/>
  <c r="N45" i="1" s="1"/>
  <c r="M43" i="1"/>
  <c r="M45" i="1" s="1"/>
  <c r="L43" i="1"/>
  <c r="L45" i="1" s="1"/>
  <c r="K43" i="1"/>
  <c r="K45" i="1" s="1"/>
  <c r="F43" i="1"/>
  <c r="CV42" i="1"/>
  <c r="BH42" i="1"/>
  <c r="AY42" i="1"/>
  <c r="AN42" i="1"/>
  <c r="AC42" i="1"/>
  <c r="X42" i="1"/>
  <c r="Q42" i="1"/>
  <c r="I42" i="1"/>
  <c r="CV41" i="1"/>
  <c r="CN41" i="1"/>
  <c r="BV41" i="1"/>
  <c r="BH41" i="1"/>
  <c r="AY41" i="1"/>
  <c r="AN41" i="1"/>
  <c r="AC41" i="1"/>
  <c r="X41" i="1"/>
  <c r="Q41" i="1"/>
  <c r="I41" i="1"/>
  <c r="CV40" i="1"/>
  <c r="BH40" i="1"/>
  <c r="AY40" i="1"/>
  <c r="AN40" i="1"/>
  <c r="AC40" i="1"/>
  <c r="X40" i="1"/>
  <c r="Q40" i="1"/>
  <c r="I40" i="1"/>
  <c r="S45" i="1" l="1"/>
  <c r="X43" i="1"/>
  <c r="X47" i="1" a="1"/>
  <c r="X47" i="1" s="1"/>
  <c r="F45" i="1"/>
  <c r="I45" i="1" s="1"/>
  <c r="I43" i="1"/>
  <c r="I47" i="1" s="1" a="1"/>
  <c r="I47" i="1" s="1"/>
  <c r="BC45" i="1"/>
  <c r="BH45" i="1" s="1"/>
  <c r="BH43" i="1"/>
  <c r="BH46" i="1" s="1"/>
  <c r="BH47" i="1" a="1"/>
  <c r="BH47" i="1" s="1"/>
  <c r="AL45" i="1"/>
  <c r="AN45" i="1" s="1"/>
  <c r="AN43" i="1"/>
  <c r="AN47" i="1" s="1" a="1"/>
  <c r="AN47" i="1" s="1"/>
  <c r="BX45" i="1"/>
  <c r="CN45" i="1" s="1"/>
  <c r="CN43" i="1"/>
  <c r="AR45" i="1"/>
  <c r="AY45" i="1" s="1"/>
  <c r="AY43" i="1"/>
  <c r="AY46" i="1" s="1"/>
  <c r="BO45" i="1"/>
  <c r="BV45" i="1" s="1"/>
  <c r="BV43" i="1"/>
  <c r="BV47" i="1" s="1" a="1"/>
  <c r="BV47" i="1" s="1"/>
  <c r="X45" i="1"/>
  <c r="CV43" i="1"/>
  <c r="CV46" i="1" s="1"/>
  <c r="AC46" i="1"/>
  <c r="Q43" i="1"/>
  <c r="Q46" i="1" s="1"/>
  <c r="X46" i="1"/>
  <c r="AN46" i="1"/>
  <c r="CV35" i="1"/>
  <c r="CN35" i="1"/>
  <c r="BV35" i="1"/>
  <c r="BH35" i="1"/>
  <c r="AY35" i="1"/>
  <c r="AN35" i="1"/>
  <c r="AC35" i="1"/>
  <c r="X35" i="1"/>
  <c r="Q35" i="1"/>
  <c r="I35" i="1"/>
  <c r="CU34" i="1"/>
  <c r="CU36" i="1" s="1"/>
  <c r="CR34" i="1"/>
  <c r="CR36" i="1" s="1"/>
  <c r="CQ34" i="1"/>
  <c r="CQ36" i="1" s="1"/>
  <c r="CP34" i="1"/>
  <c r="CP36" i="1" s="1"/>
  <c r="CV36" i="1" s="1"/>
  <c r="CI34" i="1"/>
  <c r="CI36" i="1" s="1"/>
  <c r="CH34" i="1"/>
  <c r="CH36" i="1" s="1"/>
  <c r="CG34" i="1"/>
  <c r="CG36" i="1" s="1"/>
  <c r="CF34" i="1"/>
  <c r="CF36" i="1" s="1"/>
  <c r="CE34" i="1"/>
  <c r="CE36" i="1" s="1"/>
  <c r="CB34" i="1"/>
  <c r="CB36" i="1" s="1"/>
  <c r="CA34" i="1"/>
  <c r="BM34" i="1"/>
  <c r="BM36" i="1" s="1"/>
  <c r="BJ34" i="1"/>
  <c r="BF34" i="1"/>
  <c r="BF36" i="1" s="1"/>
  <c r="BE34" i="1"/>
  <c r="AX34" i="1"/>
  <c r="AX36" i="1" s="1"/>
  <c r="AW34" i="1"/>
  <c r="AW36" i="1" s="1"/>
  <c r="AU34" i="1"/>
  <c r="AU36" i="1" s="1"/>
  <c r="AR34" i="1"/>
  <c r="AM34" i="1"/>
  <c r="AM36" i="1" s="1"/>
  <c r="AL34" i="1"/>
  <c r="AL36" i="1" s="1"/>
  <c r="AJ34" i="1"/>
  <c r="AJ36" i="1" s="1"/>
  <c r="AI34" i="1"/>
  <c r="AE34" i="1"/>
  <c r="AE36" i="1" s="1"/>
  <c r="U34" i="1"/>
  <c r="U36" i="1" s="1"/>
  <c r="S34" i="1"/>
  <c r="P34" i="1"/>
  <c r="P36" i="1" s="1"/>
  <c r="O34" i="1"/>
  <c r="O36" i="1" s="1"/>
  <c r="N34" i="1"/>
  <c r="N36" i="1" s="1"/>
  <c r="M34" i="1"/>
  <c r="M36" i="1" s="1"/>
  <c r="L34" i="1"/>
  <c r="L36" i="1" s="1"/>
  <c r="K34" i="1"/>
  <c r="E34" i="1"/>
  <c r="CV33" i="1"/>
  <c r="BH33" i="1"/>
  <c r="AY33" i="1"/>
  <c r="AN33" i="1"/>
  <c r="AC33" i="1"/>
  <c r="X33" i="1"/>
  <c r="Q33" i="1"/>
  <c r="I33" i="1"/>
  <c r="CV32" i="1"/>
  <c r="BV32" i="1"/>
  <c r="BH32" i="1"/>
  <c r="AY32" i="1"/>
  <c r="AN32" i="1"/>
  <c r="AC32" i="1"/>
  <c r="X32" i="1"/>
  <c r="Q32" i="1"/>
  <c r="I32" i="1"/>
  <c r="CV31" i="1"/>
  <c r="BH31" i="1"/>
  <c r="AY31" i="1"/>
  <c r="AN31" i="1"/>
  <c r="AC31" i="1"/>
  <c r="X31" i="1"/>
  <c r="Q31" i="1"/>
  <c r="I31" i="1"/>
  <c r="CV26" i="1"/>
  <c r="CN26" i="1"/>
  <c r="BV26" i="1"/>
  <c r="BH26" i="1"/>
  <c r="AY26" i="1"/>
  <c r="AN26" i="1"/>
  <c r="AC26" i="1"/>
  <c r="Q26" i="1"/>
  <c r="I26" i="1"/>
  <c r="CU25" i="1"/>
  <c r="CU27" i="1" s="1"/>
  <c r="CR25" i="1"/>
  <c r="CR27" i="1" s="1"/>
  <c r="CQ25" i="1"/>
  <c r="CQ27" i="1" s="1"/>
  <c r="CP25" i="1"/>
  <c r="CP27" i="1" s="1"/>
  <c r="CV27" i="1" s="1"/>
  <c r="CM25" i="1"/>
  <c r="CM27" i="1" s="1"/>
  <c r="CL25" i="1"/>
  <c r="CL27" i="1" s="1"/>
  <c r="CK25" i="1"/>
  <c r="CK27" i="1" s="1"/>
  <c r="CJ25" i="1"/>
  <c r="CJ27" i="1" s="1"/>
  <c r="CI25" i="1"/>
  <c r="CI27" i="1" s="1"/>
  <c r="CH25" i="1"/>
  <c r="CH27" i="1" s="1"/>
  <c r="CG25" i="1"/>
  <c r="CG27" i="1" s="1"/>
  <c r="CF25" i="1"/>
  <c r="CF27" i="1" s="1"/>
  <c r="CE25" i="1"/>
  <c r="CE27" i="1" s="1"/>
  <c r="CD25" i="1"/>
  <c r="CD27" i="1" s="1"/>
  <c r="CC25" i="1"/>
  <c r="CC27" i="1" s="1"/>
  <c r="CB25" i="1"/>
  <c r="CB27" i="1" s="1"/>
  <c r="CA25" i="1"/>
  <c r="CA27" i="1" s="1"/>
  <c r="BZ25" i="1"/>
  <c r="BZ27" i="1" s="1"/>
  <c r="BY25" i="1"/>
  <c r="BY27" i="1" s="1"/>
  <c r="BX25" i="1"/>
  <c r="BX27" i="1" s="1"/>
  <c r="CN27" i="1" s="1"/>
  <c r="BU25" i="1"/>
  <c r="BU27" i="1" s="1"/>
  <c r="BT25" i="1"/>
  <c r="BT27" i="1" s="1"/>
  <c r="BS25" i="1"/>
  <c r="BS27" i="1" s="1"/>
  <c r="BR25" i="1"/>
  <c r="BR27" i="1" s="1"/>
  <c r="BQ25" i="1"/>
  <c r="BQ27" i="1" s="1"/>
  <c r="BP25" i="1"/>
  <c r="BP27" i="1" s="1"/>
  <c r="BO25" i="1"/>
  <c r="BO27" i="1" s="1"/>
  <c r="BN25" i="1"/>
  <c r="BN27" i="1" s="1"/>
  <c r="BM25" i="1"/>
  <c r="BM27" i="1" s="1"/>
  <c r="BL25" i="1"/>
  <c r="BL27" i="1" s="1"/>
  <c r="BK25" i="1"/>
  <c r="BK27" i="1" s="1"/>
  <c r="BJ25" i="1"/>
  <c r="BG25" i="1"/>
  <c r="BG27" i="1" s="1"/>
  <c r="BF25" i="1"/>
  <c r="BF27" i="1" s="1"/>
  <c r="BE25" i="1"/>
  <c r="BE27" i="1" s="1"/>
  <c r="BD25" i="1"/>
  <c r="BD27" i="1" s="1"/>
  <c r="BC25" i="1"/>
  <c r="BC27" i="1" s="1"/>
  <c r="BB25" i="1"/>
  <c r="BB27" i="1" s="1"/>
  <c r="BA25" i="1"/>
  <c r="AX25" i="1"/>
  <c r="AX27" i="1" s="1"/>
  <c r="AW25" i="1"/>
  <c r="AW27" i="1" s="1"/>
  <c r="AV25" i="1"/>
  <c r="AV27" i="1" s="1"/>
  <c r="AU25" i="1"/>
  <c r="AU27" i="1" s="1"/>
  <c r="AT25" i="1"/>
  <c r="AT27" i="1" s="1"/>
  <c r="AS25" i="1"/>
  <c r="AS27" i="1" s="1"/>
  <c r="AR25" i="1"/>
  <c r="AR27" i="1" s="1"/>
  <c r="AQ25" i="1"/>
  <c r="AQ27" i="1" s="1"/>
  <c r="AP25" i="1"/>
  <c r="AM25" i="1"/>
  <c r="AM27" i="1" s="1"/>
  <c r="AL25" i="1"/>
  <c r="AL27" i="1" s="1"/>
  <c r="AK25" i="1"/>
  <c r="AK27" i="1" s="1"/>
  <c r="AJ25" i="1"/>
  <c r="AJ27" i="1" s="1"/>
  <c r="AI25" i="1"/>
  <c r="AI27" i="1" s="1"/>
  <c r="AH25" i="1"/>
  <c r="AH27" i="1" s="1"/>
  <c r="AN27" i="1" s="1"/>
  <c r="AE25" i="1"/>
  <c r="AE27" i="1" s="1"/>
  <c r="AB25" i="1"/>
  <c r="AB27" i="1" s="1"/>
  <c r="AA25" i="1"/>
  <c r="AA27" i="1" s="1"/>
  <c r="Z25" i="1"/>
  <c r="W25" i="1"/>
  <c r="W27" i="1" s="1"/>
  <c r="V25" i="1"/>
  <c r="V27" i="1" s="1"/>
  <c r="U25" i="1"/>
  <c r="U27" i="1" s="1"/>
  <c r="T25" i="1"/>
  <c r="T27" i="1" s="1"/>
  <c r="S25" i="1"/>
  <c r="S27" i="1" s="1"/>
  <c r="X27" i="1" s="1"/>
  <c r="P25" i="1"/>
  <c r="P27" i="1" s="1"/>
  <c r="O25" i="1"/>
  <c r="O27" i="1" s="1"/>
  <c r="N25" i="1"/>
  <c r="N27" i="1" s="1"/>
  <c r="M25" i="1"/>
  <c r="M27" i="1" s="1"/>
  <c r="L25" i="1"/>
  <c r="L27" i="1" s="1"/>
  <c r="K25" i="1"/>
  <c r="H25" i="1"/>
  <c r="G25" i="1"/>
  <c r="G27" i="1" s="1"/>
  <c r="F25" i="1"/>
  <c r="F27" i="1" s="1"/>
  <c r="E25" i="1"/>
  <c r="E27" i="1" s="1"/>
  <c r="D25" i="1"/>
  <c r="D27" i="1" s="1"/>
  <c r="C25" i="1"/>
  <c r="CV24" i="1"/>
  <c r="BH24" i="1"/>
  <c r="AY24" i="1"/>
  <c r="AN24" i="1"/>
  <c r="AC24" i="1"/>
  <c r="X24" i="1"/>
  <c r="Q24" i="1"/>
  <c r="I24" i="1"/>
  <c r="CV23" i="1"/>
  <c r="CN23" i="1"/>
  <c r="CN25" i="1" s="1"/>
  <c r="BV23" i="1"/>
  <c r="BH23" i="1"/>
  <c r="AY23" i="1"/>
  <c r="AN23" i="1"/>
  <c r="AC23" i="1"/>
  <c r="X23" i="1"/>
  <c r="Q23" i="1"/>
  <c r="I23" i="1"/>
  <c r="CV22" i="1"/>
  <c r="BV22" i="1"/>
  <c r="BH22" i="1"/>
  <c r="AY22" i="1"/>
  <c r="AN22" i="1"/>
  <c r="AC22" i="1"/>
  <c r="X22" i="1"/>
  <c r="Q22" i="1"/>
  <c r="I22" i="1"/>
  <c r="E36" i="1" l="1"/>
  <c r="I34" i="1"/>
  <c r="S36" i="1"/>
  <c r="X34" i="1"/>
  <c r="X38" i="1" a="1"/>
  <c r="X38" i="1" s="1"/>
  <c r="I46" i="1"/>
  <c r="K36" i="1"/>
  <c r="Q38" i="1" a="1"/>
  <c r="Q38" i="1" s="1"/>
  <c r="K27" i="1"/>
  <c r="C27" i="1"/>
  <c r="I27" i="1" s="1"/>
  <c r="I29" i="1" a="1"/>
  <c r="I29" i="1" s="1"/>
  <c r="Z27" i="1"/>
  <c r="AC29" i="1" s="1" a="1"/>
  <c r="AC29" i="1" s="1"/>
  <c r="AC25" i="1"/>
  <c r="X36" i="1"/>
  <c r="I36" i="1"/>
  <c r="I38" i="1" a="1"/>
  <c r="I38" i="1" s="1"/>
  <c r="CN47" i="1" a="1"/>
  <c r="CN47" i="1" s="1"/>
  <c r="BV46" i="1"/>
  <c r="CN46" i="1"/>
  <c r="AY47" i="1" a="1"/>
  <c r="AY47" i="1" s="1"/>
  <c r="CA36" i="1"/>
  <c r="CN36" i="1" s="1"/>
  <c r="CN34" i="1"/>
  <c r="AR36" i="1"/>
  <c r="AY36" i="1" s="1"/>
  <c r="AY34" i="1"/>
  <c r="AY37" i="1" s="1"/>
  <c r="AP27" i="1"/>
  <c r="AY27" i="1" s="1"/>
  <c r="AY25" i="1"/>
  <c r="AY28" i="1" s="1"/>
  <c r="BE36" i="1"/>
  <c r="BH36" i="1" s="1"/>
  <c r="BH34" i="1"/>
  <c r="BJ27" i="1"/>
  <c r="BV27" i="1" s="1"/>
  <c r="BA27" i="1"/>
  <c r="BH27" i="1" s="1"/>
  <c r="BH25" i="1"/>
  <c r="AI36" i="1"/>
  <c r="AN36" i="1" s="1"/>
  <c r="AN34" i="1"/>
  <c r="AN37" i="1" s="1"/>
  <c r="BJ36" i="1"/>
  <c r="BV36" i="1" s="1"/>
  <c r="BV34" i="1"/>
  <c r="BV37" i="1" s="1"/>
  <c r="AC45" i="1"/>
  <c r="AC37" i="1"/>
  <c r="I25" i="1"/>
  <c r="I28" i="1" s="1"/>
  <c r="Q34" i="1"/>
  <c r="CV34" i="1"/>
  <c r="CV37" i="1" s="1"/>
  <c r="BH28" i="1"/>
  <c r="AC36" i="1"/>
  <c r="AN25" i="1"/>
  <c r="AN28" i="1" s="1"/>
  <c r="BV28" i="1"/>
  <c r="I37" i="1"/>
  <c r="AC27" i="1"/>
  <c r="X37" i="1"/>
  <c r="X25" i="1"/>
  <c r="X28" i="1" s="1"/>
  <c r="CV25" i="1"/>
  <c r="CV28" i="1" s="1"/>
  <c r="Q25" i="1"/>
  <c r="Q28" i="1" s="1"/>
  <c r="BH37" i="1"/>
  <c r="Q37" i="1"/>
  <c r="CN37" i="1"/>
  <c r="CN28" i="1"/>
  <c r="AC28" i="1"/>
  <c r="Q29" i="1" l="1" a="1"/>
  <c r="Q29" i="1" s="1"/>
  <c r="BV38" i="1" a="1"/>
  <c r="BV38" i="1" s="1"/>
  <c r="AN38" i="1" a="1"/>
  <c r="AN38" i="1" s="1"/>
  <c r="CN38" i="1" a="1"/>
  <c r="CN38" i="1" s="1"/>
  <c r="AY38" i="1" a="1"/>
  <c r="AY38" i="1" s="1"/>
  <c r="BH29" i="1" a="1"/>
  <c r="BH29" i="1" s="1"/>
  <c r="AY29" i="1" a="1"/>
  <c r="AY29" i="1" s="1"/>
  <c r="BV29" i="1" a="1"/>
  <c r="BV29" i="1" s="1"/>
  <c r="BH38" i="1" a="1"/>
  <c r="BH38" i="1" s="1"/>
  <c r="BH16" i="1"/>
  <c r="CV16" i="1"/>
  <c r="CN16" i="1"/>
  <c r="BV16" i="1"/>
  <c r="AY16" i="1"/>
  <c r="AN16" i="1"/>
  <c r="AC16" i="1"/>
  <c r="X16" i="1"/>
  <c r="I16" i="1"/>
  <c r="CU15" i="1"/>
  <c r="CU17" i="1" s="1"/>
  <c r="CR15" i="1"/>
  <c r="CR17" i="1" s="1"/>
  <c r="CQ15" i="1"/>
  <c r="CQ17" i="1" s="1"/>
  <c r="CP15" i="1"/>
  <c r="CP17" i="1" s="1"/>
  <c r="CV17" i="1" s="1"/>
  <c r="CM15" i="1"/>
  <c r="CM17" i="1" s="1"/>
  <c r="CK15" i="1"/>
  <c r="CK17" i="1" s="1"/>
  <c r="CJ15" i="1"/>
  <c r="CJ17" i="1" s="1"/>
  <c r="CI15" i="1"/>
  <c r="CI17" i="1" s="1"/>
  <c r="CH15" i="1"/>
  <c r="CH17" i="1" s="1"/>
  <c r="CE15" i="1"/>
  <c r="CE17" i="1" s="1"/>
  <c r="CC15" i="1"/>
  <c r="CC17" i="1" s="1"/>
  <c r="CA15" i="1"/>
  <c r="CA17" i="1" s="1"/>
  <c r="BZ15" i="1"/>
  <c r="BZ17" i="1" s="1"/>
  <c r="BX15" i="1"/>
  <c r="BU15" i="1"/>
  <c r="BU17" i="1" s="1"/>
  <c r="BT15" i="1"/>
  <c r="BT17" i="1" s="1"/>
  <c r="BS15" i="1"/>
  <c r="BS17" i="1" s="1"/>
  <c r="BR15" i="1"/>
  <c r="BR17" i="1" s="1"/>
  <c r="BQ15" i="1"/>
  <c r="BQ17" i="1" s="1"/>
  <c r="BP15" i="1"/>
  <c r="BP17" i="1" s="1"/>
  <c r="BO15" i="1"/>
  <c r="BO17" i="1" s="1"/>
  <c r="BN15" i="1"/>
  <c r="BN17" i="1" s="1"/>
  <c r="BM15" i="1"/>
  <c r="BM17" i="1" s="1"/>
  <c r="BL15" i="1"/>
  <c r="BL17" i="1" s="1"/>
  <c r="BK15" i="1"/>
  <c r="BK17" i="1" s="1"/>
  <c r="BJ15" i="1"/>
  <c r="BF15" i="1"/>
  <c r="BF17" i="1" s="1"/>
  <c r="BE15" i="1"/>
  <c r="BE17" i="1" s="1"/>
  <c r="BD15" i="1"/>
  <c r="BD17" i="1" s="1"/>
  <c r="BC15" i="1"/>
  <c r="BC17" i="1" s="1"/>
  <c r="BB15" i="1"/>
  <c r="AW15" i="1"/>
  <c r="AW17" i="1" s="1"/>
  <c r="AU15" i="1"/>
  <c r="AU17" i="1" s="1"/>
  <c r="AT15" i="1"/>
  <c r="AT17" i="1" s="1"/>
  <c r="AR15" i="1"/>
  <c r="AR17" i="1" s="1"/>
  <c r="AQ15" i="1"/>
  <c r="AM15" i="1"/>
  <c r="AM17" i="1" s="1"/>
  <c r="AL15" i="1"/>
  <c r="AL17" i="1" s="1"/>
  <c r="AJ15" i="1"/>
  <c r="AJ17" i="1" s="1"/>
  <c r="AH15" i="1"/>
  <c r="AE15" i="1"/>
  <c r="AE17" i="1" s="1"/>
  <c r="AA15" i="1"/>
  <c r="AA17" i="1" s="1"/>
  <c r="Z15" i="1"/>
  <c r="U15" i="1"/>
  <c r="U17" i="1" s="1"/>
  <c r="T15" i="1"/>
  <c r="T17" i="1" s="1"/>
  <c r="S15" i="1"/>
  <c r="P15" i="1"/>
  <c r="P17" i="1" s="1"/>
  <c r="N15" i="1"/>
  <c r="N17" i="1" s="1"/>
  <c r="M15" i="1"/>
  <c r="M17" i="1" s="1"/>
  <c r="L15" i="1"/>
  <c r="L17" i="1" s="1"/>
  <c r="K15" i="1"/>
  <c r="G15" i="1"/>
  <c r="G17" i="1" s="1"/>
  <c r="F15" i="1"/>
  <c r="F17" i="1" s="1"/>
  <c r="C15" i="1"/>
  <c r="CV14" i="1"/>
  <c r="CV15" i="1" s="1"/>
  <c r="BH14" i="1"/>
  <c r="AY14" i="1"/>
  <c r="AN14" i="1"/>
  <c r="AC14" i="1"/>
  <c r="X14" i="1"/>
  <c r="Q14" i="1"/>
  <c r="I14" i="1"/>
  <c r="CN13" i="1"/>
  <c r="BV13" i="1"/>
  <c r="BH13" i="1"/>
  <c r="AY13" i="1"/>
  <c r="AN13" i="1"/>
  <c r="AC13" i="1"/>
  <c r="X13" i="1"/>
  <c r="Q13" i="1"/>
  <c r="I13" i="1"/>
  <c r="BV12" i="1"/>
  <c r="BH12" i="1"/>
  <c r="AY12" i="1"/>
  <c r="AN12" i="1"/>
  <c r="AC12" i="1"/>
  <c r="X12" i="1"/>
  <c r="Q12" i="1"/>
  <c r="I12" i="1"/>
  <c r="CN6" i="1"/>
  <c r="CV6" i="1"/>
  <c r="BV6" i="1"/>
  <c r="BH6" i="1"/>
  <c r="AY6" i="1"/>
  <c r="AN6" i="1"/>
  <c r="AC6" i="1"/>
  <c r="X6" i="1"/>
  <c r="Q6" i="1"/>
  <c r="I6" i="1"/>
  <c r="CU5" i="1"/>
  <c r="CU7" i="1" s="1"/>
  <c r="CR5" i="1"/>
  <c r="CR7" i="1" s="1"/>
  <c r="CQ5" i="1"/>
  <c r="CQ7" i="1" s="1"/>
  <c r="CP5" i="1"/>
  <c r="CP7" i="1" s="1"/>
  <c r="CV7" i="1" s="1"/>
  <c r="CM5" i="1"/>
  <c r="CM7" i="1" s="1"/>
  <c r="CL5" i="1"/>
  <c r="CL7" i="1" s="1"/>
  <c r="CK5" i="1"/>
  <c r="CK7" i="1" s="1"/>
  <c r="CJ5" i="1"/>
  <c r="CJ7" i="1" s="1"/>
  <c r="CI5" i="1"/>
  <c r="CI7" i="1" s="1"/>
  <c r="CH5" i="1"/>
  <c r="CH7" i="1" s="1"/>
  <c r="CG5" i="1"/>
  <c r="CG7" i="1" s="1"/>
  <c r="CF5" i="1"/>
  <c r="CF7" i="1" s="1"/>
  <c r="CE5" i="1"/>
  <c r="CE7" i="1" s="1"/>
  <c r="CD5" i="1"/>
  <c r="CD7" i="1" s="1"/>
  <c r="CC5" i="1"/>
  <c r="CC7" i="1" s="1"/>
  <c r="CB5" i="1"/>
  <c r="CB7" i="1" s="1"/>
  <c r="CA5" i="1"/>
  <c r="CA7" i="1" s="1"/>
  <c r="BZ5" i="1"/>
  <c r="BZ7" i="1" s="1"/>
  <c r="BY5" i="1"/>
  <c r="BY7" i="1" s="1"/>
  <c r="BX5" i="1"/>
  <c r="BU5" i="1"/>
  <c r="BU7" i="1" s="1"/>
  <c r="BT5" i="1"/>
  <c r="BT7" i="1" s="1"/>
  <c r="BR5" i="1"/>
  <c r="BR7" i="1" s="1"/>
  <c r="BQ5" i="1"/>
  <c r="BQ7" i="1" s="1"/>
  <c r="BO5" i="1"/>
  <c r="BO7" i="1" s="1"/>
  <c r="BN5" i="1"/>
  <c r="BN7" i="1" s="1"/>
  <c r="BK5" i="1"/>
  <c r="BG5" i="1"/>
  <c r="BG7" i="1" s="1"/>
  <c r="BF5" i="1"/>
  <c r="BF7" i="1" s="1"/>
  <c r="BE5" i="1"/>
  <c r="BE7" i="1" s="1"/>
  <c r="BD5" i="1"/>
  <c r="BD7" i="1" s="1"/>
  <c r="BC5" i="1"/>
  <c r="BC7" i="1" s="1"/>
  <c r="BB5" i="1"/>
  <c r="BB7" i="1" s="1"/>
  <c r="BA5" i="1"/>
  <c r="AX5" i="1"/>
  <c r="AX7" i="1" s="1"/>
  <c r="AW5" i="1"/>
  <c r="AW7" i="1" s="1"/>
  <c r="AV5" i="1"/>
  <c r="AV7" i="1" s="1"/>
  <c r="AU5" i="1"/>
  <c r="AU7" i="1" s="1"/>
  <c r="AT5" i="1"/>
  <c r="AT7" i="1" s="1"/>
  <c r="AS5" i="1"/>
  <c r="AS7" i="1" s="1"/>
  <c r="AR5" i="1"/>
  <c r="AR7" i="1" s="1"/>
  <c r="AQ5" i="1"/>
  <c r="AQ7" i="1" s="1"/>
  <c r="AP5" i="1"/>
  <c r="AM5" i="1"/>
  <c r="AM7" i="1" s="1"/>
  <c r="AL5" i="1"/>
  <c r="AL7" i="1" s="1"/>
  <c r="AK5" i="1"/>
  <c r="AK7" i="1" s="1"/>
  <c r="AJ5" i="1"/>
  <c r="AJ7" i="1" s="1"/>
  <c r="AI5" i="1"/>
  <c r="AI7" i="1" s="1"/>
  <c r="AH5" i="1"/>
  <c r="AE5" i="1"/>
  <c r="AE7" i="1" s="1"/>
  <c r="AB5" i="1"/>
  <c r="AB7" i="1" s="1"/>
  <c r="AA5" i="1"/>
  <c r="AA7" i="1" s="1"/>
  <c r="Z5" i="1"/>
  <c r="V5" i="1"/>
  <c r="V7" i="1" s="1"/>
  <c r="U5" i="1"/>
  <c r="U7" i="1" s="1"/>
  <c r="T5" i="1"/>
  <c r="P5" i="1"/>
  <c r="P7" i="1" s="1"/>
  <c r="O5" i="1"/>
  <c r="O7" i="1" s="1"/>
  <c r="N5" i="1"/>
  <c r="N7" i="1" s="1"/>
  <c r="M5" i="1"/>
  <c r="M7" i="1" s="1"/>
  <c r="L5" i="1"/>
  <c r="L7" i="1" s="1"/>
  <c r="K5" i="1"/>
  <c r="G5" i="1"/>
  <c r="G7" i="1" s="1"/>
  <c r="F5" i="1"/>
  <c r="F7" i="1" s="1"/>
  <c r="E5" i="1"/>
  <c r="E7" i="1" s="1"/>
  <c r="D5" i="1"/>
  <c r="D7" i="1" s="1"/>
  <c r="C5" i="1"/>
  <c r="CV4" i="1"/>
  <c r="BH4" i="1"/>
  <c r="AY4" i="1"/>
  <c r="AN4" i="1"/>
  <c r="AC4" i="1"/>
  <c r="X4" i="1"/>
  <c r="Q4" i="1"/>
  <c r="I4" i="1"/>
  <c r="CV3" i="1"/>
  <c r="CN3" i="1"/>
  <c r="BV3" i="1"/>
  <c r="BH3" i="1"/>
  <c r="AY3" i="1"/>
  <c r="AN3" i="1"/>
  <c r="AC3" i="1"/>
  <c r="X3" i="1"/>
  <c r="Q3" i="1"/>
  <c r="I3" i="1"/>
  <c r="CV2" i="1"/>
  <c r="BV2" i="1"/>
  <c r="BH2" i="1"/>
  <c r="AY2" i="1"/>
  <c r="AN2" i="1"/>
  <c r="AC2" i="1"/>
  <c r="X2" i="1"/>
  <c r="Q2" i="1"/>
  <c r="I2" i="1"/>
  <c r="K17" i="1" l="1"/>
  <c r="Q15" i="1"/>
  <c r="Q19" i="1" s="1" a="1"/>
  <c r="Q19" i="1" s="1"/>
  <c r="S17" i="1"/>
  <c r="X19" i="1" a="1"/>
  <c r="X19" i="1" s="1"/>
  <c r="X15" i="1"/>
  <c r="T7" i="1"/>
  <c r="X7" i="1" s="1"/>
  <c r="X5" i="1"/>
  <c r="K7" i="1"/>
  <c r="Q9" i="1" a="1"/>
  <c r="Q9" i="1" s="1"/>
  <c r="Q5" i="1"/>
  <c r="Z7" i="1"/>
  <c r="AC9" i="1" a="1"/>
  <c r="AC9" i="1" s="1"/>
  <c r="AC5" i="1"/>
  <c r="C7" i="1"/>
  <c r="I7" i="1" s="1"/>
  <c r="I5" i="1"/>
  <c r="I9" i="1" s="1" a="1"/>
  <c r="I9" i="1" s="1"/>
  <c r="C17" i="1"/>
  <c r="I19" i="1" s="1" a="1"/>
  <c r="I19" i="1" s="1"/>
  <c r="I15" i="1"/>
  <c r="Z17" i="1"/>
  <c r="AC15" i="1"/>
  <c r="AC18" i="1" s="1"/>
  <c r="BX7" i="1"/>
  <c r="CN7" i="1" s="1"/>
  <c r="CN5" i="1"/>
  <c r="BB17" i="1"/>
  <c r="BH15" i="1"/>
  <c r="BH19" i="1" s="1" a="1"/>
  <c r="BH19" i="1" s="1"/>
  <c r="AH17" i="1"/>
  <c r="AN19" i="1" s="1" a="1"/>
  <c r="AN19" i="1" s="1"/>
  <c r="AN15" i="1"/>
  <c r="AN18" i="1" s="1"/>
  <c r="BK7" i="1"/>
  <c r="BV7" i="1" s="1"/>
  <c r="BV5" i="1"/>
  <c r="BV8" i="1" s="1"/>
  <c r="BV9" i="1" a="1"/>
  <c r="BV9" i="1" s="1"/>
  <c r="BA7" i="1"/>
  <c r="BH9" i="1" s="1" a="1"/>
  <c r="BH9" i="1" s="1"/>
  <c r="BH5" i="1"/>
  <c r="BH8" i="1" s="1"/>
  <c r="AP7" i="1"/>
  <c r="AY5" i="1"/>
  <c r="AY9" i="1" a="1"/>
  <c r="AY9" i="1" s="1"/>
  <c r="BJ17" i="1"/>
  <c r="BV17" i="1" s="1"/>
  <c r="BV15" i="1"/>
  <c r="BV18" i="1" s="1"/>
  <c r="BV19" i="1" a="1"/>
  <c r="BV19" i="1" s="1"/>
  <c r="BX17" i="1"/>
  <c r="CN17" i="1" s="1"/>
  <c r="CN15" i="1"/>
  <c r="CN19" i="1" s="1" a="1"/>
  <c r="CN19" i="1" s="1"/>
  <c r="AH7" i="1"/>
  <c r="AN5" i="1"/>
  <c r="AN8" i="1" s="1"/>
  <c r="AQ17" i="1"/>
  <c r="AY17" i="1" s="1"/>
  <c r="AY15" i="1"/>
  <c r="AY18" i="1" s="1"/>
  <c r="X17" i="1"/>
  <c r="BH17" i="1"/>
  <c r="X18" i="1"/>
  <c r="Q18" i="1"/>
  <c r="I18" i="1"/>
  <c r="I17" i="1"/>
  <c r="CV18" i="1"/>
  <c r="AY7" i="1"/>
  <c r="AY8" i="1"/>
  <c r="CN8" i="1"/>
  <c r="CV5" i="1"/>
  <c r="CV8" i="1" s="1"/>
  <c r="X8" i="1"/>
  <c r="Q8" i="1"/>
  <c r="AC19" i="1" l="1" a="1"/>
  <c r="AC19" i="1" s="1"/>
  <c r="X9" i="1" a="1"/>
  <c r="X9" i="1" s="1"/>
  <c r="I8" i="1"/>
  <c r="AC17" i="1"/>
  <c r="CN10" i="1" a="1"/>
  <c r="CN10" i="1" s="1"/>
  <c r="AN9" i="1" a="1"/>
  <c r="AN9" i="1" s="1"/>
  <c r="AN17" i="1"/>
  <c r="BH7" i="1"/>
  <c r="CN18" i="1"/>
  <c r="AN7" i="1"/>
  <c r="BH18" i="1"/>
  <c r="AY19" i="1" a="1"/>
  <c r="AY19" i="1" s="1"/>
  <c r="AC7" i="1"/>
  <c r="AC8" i="1"/>
  <c r="CN84" i="1"/>
  <c r="CN87" i="1" l="1"/>
  <c r="CN88" i="1" a="1"/>
  <c r="CN88" i="1" s="1"/>
  <c r="A1" i="1"/>
  <c r="A1" i="1" a="1"/>
  <c r="A59" i="1"/>
  <c r="A59" i="1" a="1"/>
  <c r="W10" i="1"/>
  <c r="W10" i="1" a="1"/>
  <c r="A11" i="1"/>
  <c r="A11" i="1" a="1"/>
  <c r="A21" i="1"/>
  <c r="A21" i="1" a="1"/>
  <c r="A80" i="1"/>
  <c r="A80" i="1" a="1"/>
  <c r="A30" i="1"/>
  <c r="A30" i="1" a="1"/>
  <c r="A39" i="1"/>
  <c r="A39" i="1" a="1"/>
  <c r="A69" i="1"/>
  <c r="A69" i="1" a="1"/>
  <c r="A49" i="1"/>
  <c r="A4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<sst xmlns="http://schemas.openxmlformats.org/spreadsheetml/2006/main" count="1573" uniqueCount="119">
  <si>
    <t>derby</t>
  </si>
  <si>
    <t>leistershire</t>
  </si>
  <si>
    <t>lincolnshire</t>
  </si>
  <si>
    <t>nottingam</t>
  </si>
  <si>
    <t>northampton</t>
  </si>
  <si>
    <t xml:space="preserve">rutland </t>
  </si>
  <si>
    <t>herefordshire</t>
  </si>
  <si>
    <t>shrop</t>
  </si>
  <si>
    <t>staff</t>
  </si>
  <si>
    <t>warwickshire</t>
  </si>
  <si>
    <t>westmidlands</t>
  </si>
  <si>
    <t>worchsester</t>
  </si>
  <si>
    <t>Cumbria</t>
  </si>
  <si>
    <t>cheshire</t>
  </si>
  <si>
    <t>lancashire</t>
  </si>
  <si>
    <t>manchester</t>
  </si>
  <si>
    <t>merryside</t>
  </si>
  <si>
    <t>county durham</t>
  </si>
  <si>
    <t>northumberladn tyne</t>
  </si>
  <si>
    <t>yorkshire</t>
  </si>
  <si>
    <t>bedford</t>
  </si>
  <si>
    <t>cambridges</t>
  </si>
  <si>
    <t>essex</t>
  </si>
  <si>
    <t>hertford</t>
  </si>
  <si>
    <t>norfok</t>
  </si>
  <si>
    <t xml:space="preserve">suffolk </t>
  </si>
  <si>
    <t>berkshire</t>
  </si>
  <si>
    <t>buckingham</t>
  </si>
  <si>
    <t>hampshire</t>
  </si>
  <si>
    <t>oxfordhsire</t>
  </si>
  <si>
    <t xml:space="preserve">surrey </t>
  </si>
  <si>
    <t>sussex</t>
  </si>
  <si>
    <t>london</t>
  </si>
  <si>
    <t>kent</t>
  </si>
  <si>
    <t>iow</t>
  </si>
  <si>
    <t>Cornwall</t>
  </si>
  <si>
    <t>anglesey</t>
  </si>
  <si>
    <t>brecknock</t>
  </si>
  <si>
    <t>caernafon</t>
  </si>
  <si>
    <t>cardigan</t>
  </si>
  <si>
    <t>camarthan</t>
  </si>
  <si>
    <t>g;amorgan</t>
  </si>
  <si>
    <t xml:space="preserve">merioneth </t>
  </si>
  <si>
    <t>monout(gwent)</t>
  </si>
  <si>
    <t>pembroke</t>
  </si>
  <si>
    <t xml:space="preserve">radnoreshire </t>
  </si>
  <si>
    <t>denbid+flint</t>
  </si>
  <si>
    <t>Dumfrie</t>
  </si>
  <si>
    <t>hebridies</t>
  </si>
  <si>
    <t>highland</t>
  </si>
  <si>
    <t>moray</t>
  </si>
  <si>
    <t>orkney</t>
  </si>
  <si>
    <t>borders</t>
  </si>
  <si>
    <t>shetland</t>
  </si>
  <si>
    <t>aberdeen (ne)</t>
  </si>
  <si>
    <t>argyll</t>
  </si>
  <si>
    <t>angus+dunde</t>
  </si>
  <si>
    <t>fife</t>
  </si>
  <si>
    <t>perth</t>
  </si>
  <si>
    <t>ayrshire</t>
  </si>
  <si>
    <t>lotian</t>
  </si>
  <si>
    <t>upper forth</t>
  </si>
  <si>
    <t xml:space="preserve">clyde </t>
  </si>
  <si>
    <t>tyrone</t>
  </si>
  <si>
    <t xml:space="preserve">antrim </t>
  </si>
  <si>
    <t>armagh</t>
  </si>
  <si>
    <t xml:space="preserve">derry </t>
  </si>
  <si>
    <t>down</t>
  </si>
  <si>
    <t>current</t>
  </si>
  <si>
    <t>percent cahneg</t>
  </si>
  <si>
    <t>EM</t>
  </si>
  <si>
    <t>WM</t>
  </si>
  <si>
    <t>NW</t>
  </si>
  <si>
    <t>NE</t>
  </si>
  <si>
    <t>EE</t>
  </si>
  <si>
    <t>SE</t>
  </si>
  <si>
    <t>SW</t>
  </si>
  <si>
    <t>W</t>
  </si>
  <si>
    <t>S</t>
  </si>
  <si>
    <t>NI</t>
  </si>
  <si>
    <t>county average</t>
  </si>
  <si>
    <t>montgomery</t>
  </si>
  <si>
    <t>TOTAL</t>
  </si>
  <si>
    <t>pecentage change</t>
  </si>
  <si>
    <t>c</t>
  </si>
  <si>
    <t>Marsh harrier</t>
  </si>
  <si>
    <t>Hen harrier</t>
  </si>
  <si>
    <t>fermanagh</t>
  </si>
  <si>
    <t xml:space="preserve">Osprey </t>
  </si>
  <si>
    <t>Merlin</t>
  </si>
  <si>
    <t xml:space="preserve">used 2009 as 2008 a natioanl survey year </t>
  </si>
  <si>
    <t>years used</t>
  </si>
  <si>
    <t>region: EM</t>
  </si>
  <si>
    <t>Raptor:</t>
  </si>
  <si>
    <t>3 gens?:</t>
  </si>
  <si>
    <t xml:space="preserve">Long eared owl </t>
  </si>
  <si>
    <t>3 gens?: 1.6</t>
  </si>
  <si>
    <t xml:space="preserve">Devon </t>
  </si>
  <si>
    <t xml:space="preserve">Dorset </t>
  </si>
  <si>
    <t xml:space="preserve">Glouchester </t>
  </si>
  <si>
    <t>Wiltshire</t>
  </si>
  <si>
    <t xml:space="preserve">Somerset </t>
  </si>
  <si>
    <t>Avon</t>
  </si>
  <si>
    <t xml:space="preserve">Total Change:= </t>
  </si>
  <si>
    <t>Weighted change:</t>
  </si>
  <si>
    <t>Weighted change</t>
  </si>
  <si>
    <t xml:space="preserve">Weighted change change: </t>
  </si>
  <si>
    <t>Cheshire</t>
  </si>
  <si>
    <t>Lancashire</t>
  </si>
  <si>
    <t>Manchester</t>
  </si>
  <si>
    <t>Merryside</t>
  </si>
  <si>
    <t>Total Change:</t>
  </si>
  <si>
    <t>shld be 2003, but 2006-2008</t>
  </si>
  <si>
    <t>Hobby</t>
  </si>
  <si>
    <t>Golden Eagle</t>
  </si>
  <si>
    <t xml:space="preserve">Goshawk </t>
  </si>
  <si>
    <t>Honey Buzzard</t>
  </si>
  <si>
    <t>Peregrine</t>
  </si>
  <si>
    <t>Short-eared 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</si>
</sst>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EEEEA"/>
        <bgColor indexed="64"/>
      </patternFill>
    </fill>
    <fill>
      <patternFill patternType="solid">
        <fgColor rgb="FFBDCDCD"/>
        <bgColor indexed="64"/>
      </patternFill>
    </fill>
    <fill>
      <patternFill patternType="solid">
        <fgColor rgb="FFB6E4D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F8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</cellXfs>
  <cellStyles count="1">
    <cellStyle name="Normal" xfId="0" builtinId="0"/>
  </cellStyles>
  <dxfs count="19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9C000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AF8A0"/>
      <color rgb="FFB6E4D7"/>
      <color rgb="FFBDCDCD"/>
      <color rgb="FFDEE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126A-264B-4302-BBE6-2944FC9F101F}">
  <dimension ref="A1:CV128"/>
  <sheetViews>
    <sheetView tabSelected="1" zoomScale="59" workbookViewId="0">
      <pane xSplit="1" topLeftCell="W1" activePane="topRight" state="frozen"/>
      <selection activeCell="A40" sqref="A40"/>
      <selection pane="topRight" activeCell="AA39" sqref="AA39"/>
    </sheetView>
  </sheetViews>
  <sheetFormatPr defaultRowHeight="14.5" x14ac:dyDescent="0.35"/>
  <cols>
    <col min="21" max="21" width="10.36328125" customWidth="1"/>
    <col min="22" max="22" width="10.90625" customWidth="1"/>
    <col min="23" max="23" width="12.08984375" customWidth="1"/>
  </cols>
  <sheetData>
    <row r="1" spans="1:100" x14ac:dyDescent="0.35">
      <c r="A1" cm="1">
        <f t="array" aca="1" ref="A1" ca="1">A1:CV8</f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82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82</v>
      </c>
      <c r="Z1" t="s">
        <v>17</v>
      </c>
      <c r="AA1" t="s">
        <v>18</v>
      </c>
      <c r="AC1" t="s">
        <v>82</v>
      </c>
      <c r="AE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82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82</v>
      </c>
      <c r="BA1" t="s">
        <v>35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82</v>
      </c>
      <c r="BJ1" t="s">
        <v>36</v>
      </c>
      <c r="BK1" t="s">
        <v>37</v>
      </c>
      <c r="BL1" t="s">
        <v>38</v>
      </c>
      <c r="BM1" t="s">
        <v>39</v>
      </c>
      <c r="BN1" t="s">
        <v>40</v>
      </c>
      <c r="BO1" t="s">
        <v>41</v>
      </c>
      <c r="BP1" t="s">
        <v>42</v>
      </c>
      <c r="BQ1" t="s">
        <v>43</v>
      </c>
      <c r="BR1" t="s">
        <v>81</v>
      </c>
      <c r="BS1" t="s">
        <v>44</v>
      </c>
      <c r="BT1" t="s">
        <v>45</v>
      </c>
      <c r="BU1" t="s">
        <v>46</v>
      </c>
      <c r="BV1" t="s">
        <v>82</v>
      </c>
      <c r="BX1" t="s">
        <v>47</v>
      </c>
      <c r="BY1" t="s">
        <v>48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56</v>
      </c>
      <c r="CH1" t="s">
        <v>57</v>
      </c>
      <c r="CI1" t="s">
        <v>58</v>
      </c>
      <c r="CJ1" t="s">
        <v>59</v>
      </c>
      <c r="CK1" t="s">
        <v>60</v>
      </c>
      <c r="CL1" t="s">
        <v>61</v>
      </c>
      <c r="CM1" t="s">
        <v>62</v>
      </c>
      <c r="CN1" t="s">
        <v>82</v>
      </c>
      <c r="CP1" t="s">
        <v>63</v>
      </c>
      <c r="CQ1" t="s">
        <v>64</v>
      </c>
      <c r="CR1" t="s">
        <v>65</v>
      </c>
      <c r="CS1" t="s">
        <v>66</v>
      </c>
      <c r="CT1" t="s">
        <v>87</v>
      </c>
      <c r="CU1" t="s">
        <v>67</v>
      </c>
      <c r="CV1" t="s">
        <v>82</v>
      </c>
    </row>
    <row r="2" spans="1:100" x14ac:dyDescent="0.35">
      <c r="A2" t="s">
        <v>113</v>
      </c>
      <c r="B2">
        <v>2008</v>
      </c>
      <c r="C2" s="1">
        <v>35</v>
      </c>
      <c r="D2" s="1">
        <v>14</v>
      </c>
      <c r="E2" s="1">
        <v>80</v>
      </c>
      <c r="F2" s="1">
        <v>6</v>
      </c>
      <c r="G2" s="1">
        <v>12</v>
      </c>
      <c r="H2" s="1"/>
      <c r="I2" s="3">
        <f>SUM(C2:G2)</f>
        <v>147</v>
      </c>
      <c r="K2" s="1">
        <v>19</v>
      </c>
      <c r="L2" s="1">
        <v>13</v>
      </c>
      <c r="M2" s="1"/>
      <c r="N2" s="1">
        <v>41</v>
      </c>
      <c r="O2" s="1">
        <v>4</v>
      </c>
      <c r="P2" s="1">
        <v>28</v>
      </c>
      <c r="Q2" s="3">
        <f>SUM(K2:P2)</f>
        <v>105</v>
      </c>
      <c r="S2" s="1"/>
      <c r="T2" s="1">
        <v>21</v>
      </c>
      <c r="U2" s="1">
        <v>6</v>
      </c>
      <c r="V2" s="1">
        <v>7</v>
      </c>
      <c r="W2" s="1"/>
      <c r="X2" s="3">
        <f>SUM(S2:W2)</f>
        <v>34</v>
      </c>
      <c r="Z2" s="1"/>
      <c r="AA2" s="1"/>
      <c r="AB2" s="1"/>
      <c r="AC2" s="3">
        <f>SUM(Z2:AB2)</f>
        <v>0</v>
      </c>
      <c r="AE2" s="1">
        <v>8</v>
      </c>
      <c r="AF2" s="3"/>
      <c r="AH2" s="1">
        <v>2</v>
      </c>
      <c r="AI2" s="1">
        <v>20</v>
      </c>
      <c r="AJ2" s="1">
        <v>22</v>
      </c>
      <c r="AK2" s="1">
        <v>104</v>
      </c>
      <c r="AL2" s="1">
        <v>36</v>
      </c>
      <c r="AM2" s="1">
        <v>56</v>
      </c>
      <c r="AN2" s="3">
        <f>SUM(AH2:AM2)</f>
        <v>240</v>
      </c>
      <c r="AP2" s="1">
        <v>12</v>
      </c>
      <c r="AQ2" s="1">
        <v>18</v>
      </c>
      <c r="AR2" s="1">
        <v>71</v>
      </c>
      <c r="AS2" s="1">
        <v>10</v>
      </c>
      <c r="AT2" s="1">
        <v>34</v>
      </c>
      <c r="AU2" s="1">
        <v>48</v>
      </c>
      <c r="AV2" s="1">
        <v>2</v>
      </c>
      <c r="AW2" s="1"/>
      <c r="AX2" s="1">
        <v>5</v>
      </c>
      <c r="AY2" s="3">
        <f>SUM(AP2:AX2)</f>
        <v>200</v>
      </c>
      <c r="BA2" s="1">
        <v>1</v>
      </c>
      <c r="BB2" s="1">
        <v>19</v>
      </c>
      <c r="BC2" s="1">
        <v>36</v>
      </c>
      <c r="BD2" s="1">
        <v>30</v>
      </c>
      <c r="BE2" s="1">
        <v>67</v>
      </c>
      <c r="BF2" s="1">
        <v>20</v>
      </c>
      <c r="BG2" s="1">
        <v>10</v>
      </c>
      <c r="BH2" s="3">
        <f>SUM(BA2:BG2)</f>
        <v>183</v>
      </c>
      <c r="BJ2" s="1"/>
      <c r="BK2" s="1">
        <v>8</v>
      </c>
      <c r="BL2" s="1"/>
      <c r="BM2" s="1"/>
      <c r="BN2" s="1">
        <v>3</v>
      </c>
      <c r="BO2" s="1">
        <v>0</v>
      </c>
      <c r="BP2" s="1"/>
      <c r="BQ2" s="1">
        <v>0</v>
      </c>
      <c r="BR2" s="1">
        <v>1</v>
      </c>
      <c r="BS2" s="1"/>
      <c r="BT2" s="1">
        <v>7</v>
      </c>
      <c r="BU2" s="1">
        <v>1</v>
      </c>
      <c r="BV2" s="3">
        <f>SUM(BJ2:BU2)</f>
        <v>20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3">
        <v>1</v>
      </c>
      <c r="CP2" s="1"/>
      <c r="CQ2" s="1"/>
      <c r="CR2" s="1"/>
      <c r="CS2" s="1"/>
      <c r="CT2" s="1"/>
      <c r="CU2" s="1"/>
      <c r="CV2" s="3">
        <f>SUM(CP2:CU2)</f>
        <v>0</v>
      </c>
    </row>
    <row r="3" spans="1:100" x14ac:dyDescent="0.35">
      <c r="B3">
        <v>2007</v>
      </c>
      <c r="C3" s="1">
        <v>44</v>
      </c>
      <c r="D3" s="1">
        <v>5</v>
      </c>
      <c r="E3" s="1">
        <v>19</v>
      </c>
      <c r="F3" s="1">
        <v>7</v>
      </c>
      <c r="G3" s="1">
        <v>5</v>
      </c>
      <c r="H3" s="1"/>
      <c r="I3" s="3">
        <f>SUM(C3:H3)</f>
        <v>80</v>
      </c>
      <c r="K3" s="1">
        <v>19</v>
      </c>
      <c r="L3" s="1">
        <v>9</v>
      </c>
      <c r="M3" s="1">
        <v>3</v>
      </c>
      <c r="N3" s="1">
        <v>35</v>
      </c>
      <c r="O3" s="1">
        <v>2</v>
      </c>
      <c r="P3" s="1">
        <v>2</v>
      </c>
      <c r="Q3" s="3">
        <f>SUM(K3:P3)</f>
        <v>70</v>
      </c>
      <c r="S3" s="1"/>
      <c r="T3" s="1">
        <v>30</v>
      </c>
      <c r="U3" s="1">
        <v>2</v>
      </c>
      <c r="V3" s="1"/>
      <c r="W3" s="1"/>
      <c r="X3" s="3">
        <f>SUM(S3:W3)</f>
        <v>32</v>
      </c>
      <c r="Z3" s="1"/>
      <c r="AA3" s="1"/>
      <c r="AB3" s="1"/>
      <c r="AC3" s="3">
        <f>SUM(Z3:AB3)</f>
        <v>0</v>
      </c>
      <c r="AE3" s="1">
        <v>13</v>
      </c>
      <c r="AH3" s="1">
        <v>15</v>
      </c>
      <c r="AI3" s="1">
        <v>16</v>
      </c>
      <c r="AJ3" s="1">
        <v>22</v>
      </c>
      <c r="AK3" s="1">
        <v>69</v>
      </c>
      <c r="AL3" s="1">
        <v>32</v>
      </c>
      <c r="AM3" s="1">
        <v>41</v>
      </c>
      <c r="AN3" s="3">
        <f>SUM(AH3:AM3)</f>
        <v>195</v>
      </c>
      <c r="AP3" s="1">
        <v>20</v>
      </c>
      <c r="AQ3" s="1">
        <v>17</v>
      </c>
      <c r="AR3" s="1">
        <v>53</v>
      </c>
      <c r="AS3" s="1">
        <v>6</v>
      </c>
      <c r="AT3" s="1">
        <v>26</v>
      </c>
      <c r="AU3" s="1">
        <v>20</v>
      </c>
      <c r="AV3" s="1">
        <v>5</v>
      </c>
      <c r="AW3" s="1">
        <v>200</v>
      </c>
      <c r="AX3" s="1">
        <v>4</v>
      </c>
      <c r="AY3" s="3">
        <f>SUM(AP3:AX3)</f>
        <v>351</v>
      </c>
      <c r="BA3" s="1">
        <v>8</v>
      </c>
      <c r="BB3" s="1">
        <v>20</v>
      </c>
      <c r="BC3" s="1">
        <v>24</v>
      </c>
      <c r="BD3" s="1">
        <v>8</v>
      </c>
      <c r="BE3" s="1">
        <v>66</v>
      </c>
      <c r="BF3" s="1">
        <v>25</v>
      </c>
      <c r="BG3" s="1">
        <v>12</v>
      </c>
      <c r="BH3" s="3">
        <f>SUM(BA3:BG3)</f>
        <v>163</v>
      </c>
      <c r="BJ3" s="1"/>
      <c r="BK3" s="1">
        <v>4</v>
      </c>
      <c r="BL3" s="1"/>
      <c r="BM3" s="1"/>
      <c r="BN3" s="1">
        <v>2</v>
      </c>
      <c r="BO3" s="1">
        <v>2</v>
      </c>
      <c r="BP3" s="1"/>
      <c r="BQ3" s="1">
        <v>6</v>
      </c>
      <c r="BR3" s="1">
        <v>2</v>
      </c>
      <c r="BS3" s="1"/>
      <c r="BT3" s="1">
        <v>6</v>
      </c>
      <c r="BU3" s="1">
        <v>1</v>
      </c>
      <c r="BV3" s="3">
        <f>SUM(BJ3:BU3)</f>
        <v>23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3">
        <f>SUM(BX3:CM3)</f>
        <v>0</v>
      </c>
      <c r="CP3" s="1"/>
      <c r="CQ3" s="1"/>
      <c r="CR3" s="1"/>
      <c r="CS3" s="1"/>
      <c r="CT3" s="1"/>
      <c r="CU3" s="1"/>
      <c r="CV3" s="3">
        <f>SUM(CP3:CU3)</f>
        <v>0</v>
      </c>
    </row>
    <row r="4" spans="1:100" x14ac:dyDescent="0.35">
      <c r="B4">
        <v>2006</v>
      </c>
      <c r="C4" s="1">
        <v>41</v>
      </c>
      <c r="D4" s="1">
        <v>20</v>
      </c>
      <c r="E4" s="1">
        <v>9</v>
      </c>
      <c r="F4" s="1">
        <v>6</v>
      </c>
      <c r="G4" s="1">
        <v>5</v>
      </c>
      <c r="H4" s="1"/>
      <c r="I4" s="3">
        <f>SUM(C4:H4)</f>
        <v>81</v>
      </c>
      <c r="K4" s="1">
        <v>10</v>
      </c>
      <c r="L4" s="1">
        <v>10</v>
      </c>
      <c r="M4" s="1">
        <v>4</v>
      </c>
      <c r="N4" s="1">
        <v>35</v>
      </c>
      <c r="O4" s="1">
        <v>0</v>
      </c>
      <c r="P4" s="1">
        <v>1</v>
      </c>
      <c r="Q4" s="3">
        <f>SUM(K4:P4)</f>
        <v>60</v>
      </c>
      <c r="S4" s="1"/>
      <c r="T4" s="1">
        <v>21</v>
      </c>
      <c r="U4" s="1">
        <v>3</v>
      </c>
      <c r="V4" s="1">
        <v>2</v>
      </c>
      <c r="W4" s="1"/>
      <c r="X4" s="3">
        <f>SUM(S4:W4)</f>
        <v>26</v>
      </c>
      <c r="Z4" s="1"/>
      <c r="AA4" s="1"/>
      <c r="AB4" s="1"/>
      <c r="AC4" s="3">
        <f>SUM(Z4:AB4)</f>
        <v>0</v>
      </c>
      <c r="AE4" s="1">
        <v>27</v>
      </c>
      <c r="AH4" s="1">
        <v>5</v>
      </c>
      <c r="AI4" s="1">
        <v>18</v>
      </c>
      <c r="AJ4" s="1">
        <v>30</v>
      </c>
      <c r="AK4" s="1">
        <v>51</v>
      </c>
      <c r="AL4" s="1">
        <v>27</v>
      </c>
      <c r="AM4" s="1">
        <v>50</v>
      </c>
      <c r="AN4" s="3">
        <f>SUM(AH4:AM4)</f>
        <v>181</v>
      </c>
      <c r="AP4" s="1">
        <v>7</v>
      </c>
      <c r="AQ4" s="1">
        <v>15</v>
      </c>
      <c r="AR4" s="1">
        <v>5</v>
      </c>
      <c r="AS4" s="1">
        <v>7</v>
      </c>
      <c r="AT4" s="1">
        <v>23</v>
      </c>
      <c r="AU4" s="1">
        <v>4</v>
      </c>
      <c r="AV4" s="1">
        <v>8</v>
      </c>
      <c r="AW4" s="1">
        <v>200</v>
      </c>
      <c r="AX4" s="1">
        <v>1</v>
      </c>
      <c r="AY4" s="3">
        <f>SUM(AP4:AU4)</f>
        <v>61</v>
      </c>
      <c r="BA4" s="1"/>
      <c r="BB4" s="1">
        <v>11</v>
      </c>
      <c r="BC4" s="1">
        <v>3</v>
      </c>
      <c r="BD4" s="1"/>
      <c r="BE4" s="1">
        <v>51</v>
      </c>
      <c r="BF4" s="1">
        <v>23</v>
      </c>
      <c r="BG4" s="1">
        <v>4</v>
      </c>
      <c r="BH4" s="3">
        <f>SUM(BA4:BE4)</f>
        <v>65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3">
        <v>16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3">
        <v>1</v>
      </c>
      <c r="CP4" s="1"/>
      <c r="CQ4" s="1"/>
      <c r="CR4" s="1"/>
      <c r="CS4" s="1"/>
      <c r="CT4" s="1"/>
      <c r="CU4" s="1"/>
      <c r="CV4" s="3">
        <f>SUM(CP4:CU4)</f>
        <v>0</v>
      </c>
    </row>
    <row r="5" spans="1:100" x14ac:dyDescent="0.35">
      <c r="B5" t="s">
        <v>80</v>
      </c>
      <c r="C5" s="2">
        <f>AVERAGE(C2:C4)</f>
        <v>40</v>
      </c>
      <c r="D5" s="2">
        <f>AVERAGE(D2:D4)</f>
        <v>13</v>
      </c>
      <c r="E5" s="2">
        <f>AVERAGE(E2:E4)</f>
        <v>36</v>
      </c>
      <c r="F5" s="2">
        <f>AVERAGE(F2:F4)</f>
        <v>6.333333333333333</v>
      </c>
      <c r="G5" s="2">
        <f>AVERAGE(G2:G4)</f>
        <v>7.333333333333333</v>
      </c>
      <c r="H5" s="2"/>
      <c r="I5" s="4">
        <f>SUM(C5:H5)</f>
        <v>102.66666666666666</v>
      </c>
      <c r="K5" s="2">
        <f t="shared" ref="K5:P5" si="0">AVERAGE(K2:K4)</f>
        <v>16</v>
      </c>
      <c r="L5" s="2">
        <f t="shared" si="0"/>
        <v>10.666666666666666</v>
      </c>
      <c r="M5" s="2">
        <f t="shared" si="0"/>
        <v>3.5</v>
      </c>
      <c r="N5" s="2">
        <f t="shared" si="0"/>
        <v>37</v>
      </c>
      <c r="O5" s="2">
        <f t="shared" si="0"/>
        <v>2</v>
      </c>
      <c r="P5" s="2">
        <f t="shared" si="0"/>
        <v>10.333333333333334</v>
      </c>
      <c r="Q5" s="4">
        <f>SUM(K5:P5)</f>
        <v>79.499999999999986</v>
      </c>
      <c r="S5" s="2"/>
      <c r="T5" s="2">
        <f t="shared" ref="T5:V5" si="1">AVERAGE(T2:T4)</f>
        <v>24</v>
      </c>
      <c r="U5" s="2">
        <f t="shared" si="1"/>
        <v>3.6666666666666665</v>
      </c>
      <c r="V5" s="2">
        <f t="shared" si="1"/>
        <v>4.5</v>
      </c>
      <c r="W5" s="2"/>
      <c r="X5" s="4">
        <f>SUM(S5:W5)</f>
        <v>32.166666666666671</v>
      </c>
      <c r="Z5" s="2" t="e">
        <f t="shared" ref="Z5:AB5" si="2">AVERAGE(Z2:Z4)</f>
        <v>#DIV/0!</v>
      </c>
      <c r="AA5" s="2" t="e">
        <f t="shared" si="2"/>
        <v>#DIV/0!</v>
      </c>
      <c r="AB5" s="2" t="e">
        <f t="shared" si="2"/>
        <v>#DIV/0!</v>
      </c>
      <c r="AC5" s="4" t="e">
        <f>SUM(Z5:AB5)</f>
        <v>#DIV/0!</v>
      </c>
      <c r="AE5" s="2">
        <f>AVERAGE(AE2:AE4)</f>
        <v>16</v>
      </c>
      <c r="AH5" s="2">
        <f t="shared" ref="AH5:AM5" si="3">AVERAGE(AH2:AH4)</f>
        <v>7.333333333333333</v>
      </c>
      <c r="AI5" s="2">
        <f t="shared" si="3"/>
        <v>18</v>
      </c>
      <c r="AJ5" s="2">
        <f t="shared" si="3"/>
        <v>24.666666666666668</v>
      </c>
      <c r="AK5" s="2">
        <f t="shared" si="3"/>
        <v>74.666666666666671</v>
      </c>
      <c r="AL5" s="2">
        <f t="shared" si="3"/>
        <v>31.666666666666668</v>
      </c>
      <c r="AM5" s="2">
        <f t="shared" si="3"/>
        <v>49</v>
      </c>
      <c r="AN5" s="4">
        <f>SUM(AH5:AM5)</f>
        <v>205.33333333333334</v>
      </c>
      <c r="AP5" s="2">
        <f t="shared" ref="AP5:AX5" si="4">AVERAGE(AP2:AP4)</f>
        <v>13</v>
      </c>
      <c r="AQ5" s="2">
        <f t="shared" si="4"/>
        <v>16.666666666666668</v>
      </c>
      <c r="AR5" s="2">
        <f t="shared" si="4"/>
        <v>43</v>
      </c>
      <c r="AS5" s="2">
        <f t="shared" si="4"/>
        <v>7.666666666666667</v>
      </c>
      <c r="AT5" s="2">
        <f t="shared" si="4"/>
        <v>27.666666666666668</v>
      </c>
      <c r="AU5" s="2">
        <f t="shared" si="4"/>
        <v>24</v>
      </c>
      <c r="AV5" s="2">
        <f t="shared" si="4"/>
        <v>5</v>
      </c>
      <c r="AW5" s="2">
        <f t="shared" si="4"/>
        <v>200</v>
      </c>
      <c r="AX5" s="2">
        <f t="shared" si="4"/>
        <v>3.3333333333333335</v>
      </c>
      <c r="AY5" s="4">
        <f>SUM(AP5:AX5)</f>
        <v>340.33333333333331</v>
      </c>
      <c r="BA5" s="2">
        <f t="shared" ref="BA5:BG5" si="5">AVERAGE(BA2:BA4)</f>
        <v>4.5</v>
      </c>
      <c r="BB5" s="2">
        <f t="shared" si="5"/>
        <v>16.666666666666668</v>
      </c>
      <c r="BC5" s="2">
        <f t="shared" si="5"/>
        <v>21</v>
      </c>
      <c r="BD5" s="2">
        <f t="shared" si="5"/>
        <v>19</v>
      </c>
      <c r="BE5" s="2">
        <f t="shared" si="5"/>
        <v>61.333333333333336</v>
      </c>
      <c r="BF5" s="2">
        <f t="shared" si="5"/>
        <v>22.666666666666668</v>
      </c>
      <c r="BG5" s="2">
        <f t="shared" si="5"/>
        <v>8.6666666666666661</v>
      </c>
      <c r="BH5" s="4">
        <f>SUM(BA5:BG5)</f>
        <v>153.83333333333331</v>
      </c>
      <c r="BJ5" s="2"/>
      <c r="BK5" s="2">
        <f t="shared" ref="BK5:BU5" si="6">AVERAGE(BK2:BK4)</f>
        <v>6</v>
      </c>
      <c r="BL5" s="2"/>
      <c r="BM5" s="2"/>
      <c r="BN5" s="2">
        <f t="shared" si="6"/>
        <v>2.5</v>
      </c>
      <c r="BO5" s="2">
        <f t="shared" si="6"/>
        <v>1</v>
      </c>
      <c r="BP5" s="2"/>
      <c r="BQ5" s="2">
        <f t="shared" si="6"/>
        <v>3</v>
      </c>
      <c r="BR5" s="2">
        <f t="shared" si="6"/>
        <v>1.5</v>
      </c>
      <c r="BS5" s="2"/>
      <c r="BT5" s="2">
        <f t="shared" si="6"/>
        <v>6.5</v>
      </c>
      <c r="BU5" s="2">
        <f t="shared" si="6"/>
        <v>1</v>
      </c>
      <c r="BV5" s="4">
        <f>SUM(BJ5:BU5)</f>
        <v>21.5</v>
      </c>
      <c r="BX5" s="2" t="e">
        <f t="shared" ref="BX5:CM5" si="7">AVERAGE(BX2:BX4)</f>
        <v>#DIV/0!</v>
      </c>
      <c r="BY5" s="2" t="e">
        <f t="shared" si="7"/>
        <v>#DIV/0!</v>
      </c>
      <c r="BZ5" s="2" t="e">
        <f t="shared" si="7"/>
        <v>#DIV/0!</v>
      </c>
      <c r="CA5" s="2" t="e">
        <f t="shared" si="7"/>
        <v>#DIV/0!</v>
      </c>
      <c r="CB5" s="2" t="e">
        <f t="shared" si="7"/>
        <v>#DIV/0!</v>
      </c>
      <c r="CC5" s="2" t="e">
        <f t="shared" si="7"/>
        <v>#DIV/0!</v>
      </c>
      <c r="CD5" s="2" t="e">
        <f t="shared" si="7"/>
        <v>#DIV/0!</v>
      </c>
      <c r="CE5" s="2" t="e">
        <f t="shared" si="7"/>
        <v>#DIV/0!</v>
      </c>
      <c r="CF5" s="2" t="e">
        <f t="shared" si="7"/>
        <v>#DIV/0!</v>
      </c>
      <c r="CG5" s="2" t="e">
        <f t="shared" si="7"/>
        <v>#DIV/0!</v>
      </c>
      <c r="CH5" s="2" t="e">
        <f t="shared" si="7"/>
        <v>#DIV/0!</v>
      </c>
      <c r="CI5" s="2" t="e">
        <f t="shared" si="7"/>
        <v>#DIV/0!</v>
      </c>
      <c r="CJ5" s="2" t="e">
        <f t="shared" si="7"/>
        <v>#DIV/0!</v>
      </c>
      <c r="CK5" s="2" t="e">
        <f t="shared" si="7"/>
        <v>#DIV/0!</v>
      </c>
      <c r="CL5" s="2" t="e">
        <f t="shared" si="7"/>
        <v>#DIV/0!</v>
      </c>
      <c r="CM5" s="2" t="e">
        <f t="shared" si="7"/>
        <v>#DIV/0!</v>
      </c>
      <c r="CN5" s="4" t="e">
        <f>SUM(BX5:CM5)</f>
        <v>#DIV/0!</v>
      </c>
      <c r="CP5" s="2" t="e">
        <f t="shared" ref="CP5:CT5" si="8">AVERAGE(CP2:CP4)</f>
        <v>#DIV/0!</v>
      </c>
      <c r="CQ5" s="2" t="e">
        <f t="shared" si="8"/>
        <v>#DIV/0!</v>
      </c>
      <c r="CR5" s="2" t="e">
        <f t="shared" si="8"/>
        <v>#DIV/0!</v>
      </c>
      <c r="CS5" s="2" t="e">
        <f t="shared" si="8"/>
        <v>#DIV/0!</v>
      </c>
      <c r="CT5" s="2" t="e">
        <f t="shared" si="8"/>
        <v>#DIV/0!</v>
      </c>
      <c r="CU5" s="2" t="e">
        <f>AVERAGE(CU2:CU4)</f>
        <v>#DIV/0!</v>
      </c>
      <c r="CV5" s="4">
        <f>AVERAGE(CV2:CV4)</f>
        <v>0</v>
      </c>
    </row>
    <row r="6" spans="1:100" x14ac:dyDescent="0.35">
      <c r="B6" t="s">
        <v>68</v>
      </c>
      <c r="C6" s="5">
        <v>30</v>
      </c>
      <c r="D6" s="5">
        <v>1</v>
      </c>
      <c r="E6" s="5">
        <v>81</v>
      </c>
      <c r="F6" s="5">
        <v>6</v>
      </c>
      <c r="G6" s="5">
        <v>80</v>
      </c>
      <c r="H6" s="5"/>
      <c r="I6" s="6">
        <f>SUM(C6:H6)</f>
        <v>198</v>
      </c>
      <c r="K6" s="5">
        <v>16</v>
      </c>
      <c r="L6" s="5">
        <v>19</v>
      </c>
      <c r="M6" s="5">
        <v>2</v>
      </c>
      <c r="N6" s="5">
        <v>12</v>
      </c>
      <c r="O6" s="5"/>
      <c r="P6" s="5">
        <v>7</v>
      </c>
      <c r="Q6" s="6">
        <f>SUM(K6:P6)</f>
        <v>56</v>
      </c>
      <c r="S6" s="5"/>
      <c r="T6" s="5">
        <v>22</v>
      </c>
      <c r="U6" s="5">
        <v>2</v>
      </c>
      <c r="V6" s="5">
        <v>2</v>
      </c>
      <c r="W6" s="5"/>
      <c r="X6" s="6">
        <f>SUM(S6:W6)</f>
        <v>26</v>
      </c>
      <c r="Z6" s="5"/>
      <c r="AA6" s="5"/>
      <c r="AB6" s="5"/>
      <c r="AC6" s="6">
        <f>SUM(Z6:AB6)</f>
        <v>0</v>
      </c>
      <c r="AE6" s="5">
        <v>33</v>
      </c>
      <c r="AH6" s="5">
        <v>2</v>
      </c>
      <c r="AI6" s="5">
        <v>28</v>
      </c>
      <c r="AJ6" s="5">
        <v>5</v>
      </c>
      <c r="AK6" s="5">
        <v>11</v>
      </c>
      <c r="AL6" s="5">
        <v>23</v>
      </c>
      <c r="AM6" s="5">
        <v>25</v>
      </c>
      <c r="AN6" s="6">
        <f>SUM(AH6:AM6)</f>
        <v>94</v>
      </c>
      <c r="AP6" s="5">
        <v>3</v>
      </c>
      <c r="AQ6" s="5">
        <v>1</v>
      </c>
      <c r="AR6" s="5">
        <v>13</v>
      </c>
      <c r="AS6" s="5">
        <v>1</v>
      </c>
      <c r="AT6" s="5">
        <v>18</v>
      </c>
      <c r="AU6" s="5">
        <v>17</v>
      </c>
      <c r="AV6" s="5">
        <v>6</v>
      </c>
      <c r="AW6" s="5">
        <v>22</v>
      </c>
      <c r="AX6" s="5">
        <v>3</v>
      </c>
      <c r="AY6" s="6">
        <f>SUM(AP6:AX6)</f>
        <v>84</v>
      </c>
      <c r="BA6" s="5">
        <v>13</v>
      </c>
      <c r="BB6" s="5">
        <v>18</v>
      </c>
      <c r="BC6" s="5">
        <v>8</v>
      </c>
      <c r="BD6" s="5">
        <v>22</v>
      </c>
      <c r="BE6" s="5">
        <v>43</v>
      </c>
      <c r="BF6" s="5">
        <v>5</v>
      </c>
      <c r="BG6" s="5">
        <v>2</v>
      </c>
      <c r="BH6" s="6">
        <f>SUM(BA6:BG6)</f>
        <v>111</v>
      </c>
      <c r="BJ6" s="5"/>
      <c r="BK6" s="5">
        <v>13</v>
      </c>
      <c r="BL6" s="5"/>
      <c r="BM6" s="5"/>
      <c r="BN6" s="5">
        <v>4</v>
      </c>
      <c r="BO6" s="5">
        <v>2</v>
      </c>
      <c r="BP6" s="5"/>
      <c r="BQ6" s="5">
        <v>5</v>
      </c>
      <c r="BR6" s="5">
        <v>2</v>
      </c>
      <c r="BS6" s="5"/>
      <c r="BT6" s="5"/>
      <c r="BU6" s="5">
        <v>13</v>
      </c>
      <c r="BV6" s="6">
        <f>SUM(BJ6:BU6)</f>
        <v>39</v>
      </c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3</v>
      </c>
      <c r="CH6" s="5"/>
      <c r="CI6" s="5"/>
      <c r="CJ6" s="5"/>
      <c r="CK6" s="5">
        <v>1</v>
      </c>
      <c r="CL6" s="5"/>
      <c r="CM6" s="5"/>
      <c r="CN6" s="6">
        <f>SUM(BX6:CM6)</f>
        <v>5</v>
      </c>
      <c r="CP6" s="5"/>
      <c r="CQ6" s="5"/>
      <c r="CR6" s="5"/>
      <c r="CS6" s="5"/>
      <c r="CT6" s="5"/>
      <c r="CU6" s="5"/>
      <c r="CV6" s="6">
        <f>SUM(CP6:CU6)</f>
        <v>0</v>
      </c>
    </row>
    <row r="7" spans="1:100" x14ac:dyDescent="0.35">
      <c r="B7" t="s">
        <v>69</v>
      </c>
      <c r="C7">
        <f>((C6/C5)-1)*100</f>
        <v>-25</v>
      </c>
      <c r="D7">
        <f t="shared" ref="D7:G7" si="9">((D6/D5)-1)*100</f>
        <v>-92.307692307692307</v>
      </c>
      <c r="E7">
        <f t="shared" si="9"/>
        <v>125</v>
      </c>
      <c r="F7">
        <f t="shared" si="9"/>
        <v>-5.2631578947368363</v>
      </c>
      <c r="G7">
        <f t="shared" si="9"/>
        <v>990.90909090909099</v>
      </c>
      <c r="I7">
        <f>AVERAGE(C7:H7)</f>
        <v>198.66764814133236</v>
      </c>
      <c r="K7">
        <f t="shared" ref="K7" si="10">((K6/K5)-1)*100</f>
        <v>0</v>
      </c>
      <c r="L7">
        <f>((L6/L5)-1)*100</f>
        <v>78.125</v>
      </c>
      <c r="M7">
        <f>((M6/M5)-1)*100</f>
        <v>-42.857142857142861</v>
      </c>
      <c r="N7">
        <f t="shared" ref="N7:P7" si="11">((N6/N5)-1)*100</f>
        <v>-67.567567567567565</v>
      </c>
      <c r="O7">
        <f t="shared" si="11"/>
        <v>-100</v>
      </c>
      <c r="P7">
        <f t="shared" si="11"/>
        <v>-32.258064516129039</v>
      </c>
      <c r="T7">
        <f t="shared" ref="T7:V7" si="12">((T6/T5)-1)*100</f>
        <v>-8.3333333333333375</v>
      </c>
      <c r="U7">
        <f t="shared" si="12"/>
        <v>-45.454545454545446</v>
      </c>
      <c r="V7">
        <f t="shared" si="12"/>
        <v>-55.555555555555557</v>
      </c>
      <c r="X7">
        <f>AVERAGE(R7:W7)</f>
        <v>-36.447811447811446</v>
      </c>
      <c r="Z7" t="e">
        <f t="shared" ref="Z7:AC7" si="13">((Z6/Z5)-1)*100</f>
        <v>#DIV/0!</v>
      </c>
      <c r="AA7" t="e">
        <f t="shared" si="13"/>
        <v>#DIV/0!</v>
      </c>
      <c r="AB7" t="e">
        <f t="shared" si="13"/>
        <v>#DIV/0!</v>
      </c>
      <c r="AC7" t="e">
        <f t="shared" si="13"/>
        <v>#DIV/0!</v>
      </c>
      <c r="AE7">
        <f>((AE6/AE5)-1)*100</f>
        <v>106.25</v>
      </c>
      <c r="AH7">
        <f t="shared" ref="AH7:AM7" si="14">((AH6/AH5)-1)*100</f>
        <v>-72.727272727272734</v>
      </c>
      <c r="AI7">
        <f t="shared" si="14"/>
        <v>55.555555555555557</v>
      </c>
      <c r="AJ7">
        <f t="shared" si="14"/>
        <v>-79.72972972972974</v>
      </c>
      <c r="AK7">
        <f t="shared" si="14"/>
        <v>-85.267857142857139</v>
      </c>
      <c r="AL7">
        <f t="shared" si="14"/>
        <v>-27.368421052631586</v>
      </c>
      <c r="AM7">
        <f t="shared" si="14"/>
        <v>-48.979591836734691</v>
      </c>
      <c r="AN7">
        <f>AVERAGE(AH7:AM7)</f>
        <v>-43.086219488945055</v>
      </c>
      <c r="AP7">
        <f t="shared" ref="AP7:AX7" si="15">((AP6/AP5)-1)*100</f>
        <v>-76.92307692307692</v>
      </c>
      <c r="AQ7">
        <f t="shared" si="15"/>
        <v>-94</v>
      </c>
      <c r="AR7">
        <f t="shared" si="15"/>
        <v>-69.767441860465112</v>
      </c>
      <c r="AS7">
        <f t="shared" si="15"/>
        <v>-86.956521739130437</v>
      </c>
      <c r="AT7">
        <f t="shared" si="15"/>
        <v>-34.939759036144579</v>
      </c>
      <c r="AU7">
        <f t="shared" si="15"/>
        <v>-29.166666666666664</v>
      </c>
      <c r="AV7">
        <f t="shared" si="15"/>
        <v>19.999999999999996</v>
      </c>
      <c r="AW7">
        <f t="shared" si="15"/>
        <v>-89</v>
      </c>
      <c r="AX7">
        <f t="shared" si="15"/>
        <v>-10.000000000000009</v>
      </c>
      <c r="AY7">
        <f>AVERAGE(AP7:AX7)</f>
        <v>-52.305940691720409</v>
      </c>
      <c r="AZ7" t="s">
        <v>83</v>
      </c>
      <c r="BA7">
        <f t="shared" ref="BA7:BG7" si="16">((BA6/BA5)-1)*100</f>
        <v>188.88888888888889</v>
      </c>
      <c r="BB7">
        <f t="shared" si="16"/>
        <v>7.9999999999999849</v>
      </c>
      <c r="BC7">
        <f t="shared" si="16"/>
        <v>-61.904761904761905</v>
      </c>
      <c r="BD7">
        <f t="shared" si="16"/>
        <v>15.789473684210531</v>
      </c>
      <c r="BE7">
        <f t="shared" si="16"/>
        <v>-29.891304347826086</v>
      </c>
      <c r="BF7">
        <f t="shared" si="16"/>
        <v>-77.941176470588232</v>
      </c>
      <c r="BG7">
        <f t="shared" si="16"/>
        <v>-76.92307692307692</v>
      </c>
      <c r="BH7">
        <f>AVERAGE(BA7:BG7)</f>
        <v>-4.8545652961648234</v>
      </c>
      <c r="BK7">
        <f t="shared" ref="BK7:BQ7" si="17">((BK6/BK5)-1)*100</f>
        <v>116.66666666666666</v>
      </c>
      <c r="BN7">
        <f t="shared" si="17"/>
        <v>60.000000000000007</v>
      </c>
      <c r="BO7">
        <f t="shared" si="17"/>
        <v>100</v>
      </c>
      <c r="BQ7">
        <f t="shared" si="17"/>
        <v>66.666666666666671</v>
      </c>
      <c r="BR7">
        <f>((BR6/BR5)-1)*100</f>
        <v>33.333333333333329</v>
      </c>
      <c r="BT7">
        <f>((BT6/BT5)-1)*100</f>
        <v>-100</v>
      </c>
      <c r="BU7">
        <f>((BU6/BU5)-1)*100</f>
        <v>1200</v>
      </c>
      <c r="BV7">
        <f>AVERAGE(BJ7:BU7)</f>
        <v>210.95238095238093</v>
      </c>
      <c r="BX7" t="e">
        <f t="shared" ref="BX7:CM7" si="18">((BX6/BX5)-1)*100</f>
        <v>#DIV/0!</v>
      </c>
      <c r="BY7" t="e">
        <f t="shared" si="18"/>
        <v>#DIV/0!</v>
      </c>
      <c r="BZ7" t="e">
        <f t="shared" si="18"/>
        <v>#DIV/0!</v>
      </c>
      <c r="CA7" t="e">
        <f t="shared" si="18"/>
        <v>#DIV/0!</v>
      </c>
      <c r="CB7" t="e">
        <f t="shared" si="18"/>
        <v>#DIV/0!</v>
      </c>
      <c r="CC7" t="e">
        <f t="shared" si="18"/>
        <v>#DIV/0!</v>
      </c>
      <c r="CD7" t="e">
        <f t="shared" si="18"/>
        <v>#DIV/0!</v>
      </c>
      <c r="CE7" t="e">
        <f t="shared" si="18"/>
        <v>#DIV/0!</v>
      </c>
      <c r="CF7" t="e">
        <f t="shared" si="18"/>
        <v>#DIV/0!</v>
      </c>
      <c r="CG7" t="e">
        <f t="shared" si="18"/>
        <v>#DIV/0!</v>
      </c>
      <c r="CH7" t="e">
        <f t="shared" si="18"/>
        <v>#DIV/0!</v>
      </c>
      <c r="CI7" t="e">
        <f t="shared" si="18"/>
        <v>#DIV/0!</v>
      </c>
      <c r="CJ7" t="e">
        <f t="shared" si="18"/>
        <v>#DIV/0!</v>
      </c>
      <c r="CK7" t="e">
        <f t="shared" si="18"/>
        <v>#DIV/0!</v>
      </c>
      <c r="CL7" t="e">
        <f t="shared" si="18"/>
        <v>#DIV/0!</v>
      </c>
      <c r="CM7" t="e">
        <f t="shared" si="18"/>
        <v>#DIV/0!</v>
      </c>
      <c r="CN7" t="e">
        <f>AVERAGE(BX7:CM7)</f>
        <v>#DIV/0!</v>
      </c>
      <c r="CP7" t="e">
        <f t="shared" ref="CP7:CT7" si="19">((CP6/CP5)-1)*100</f>
        <v>#DIV/0!</v>
      </c>
      <c r="CQ7" t="e">
        <f t="shared" si="19"/>
        <v>#DIV/0!</v>
      </c>
      <c r="CR7" t="e">
        <f t="shared" si="19"/>
        <v>#DIV/0!</v>
      </c>
      <c r="CS7" t="e">
        <f t="shared" si="19"/>
        <v>#DIV/0!</v>
      </c>
      <c r="CT7" t="e">
        <f t="shared" si="19"/>
        <v>#DIV/0!</v>
      </c>
      <c r="CU7" t="e">
        <f>((CU6/CU5)-1)*100</f>
        <v>#DIV/0!</v>
      </c>
      <c r="CV7" t="e">
        <f>AVERAGE(CP7:CU7)</f>
        <v>#DIV/0!</v>
      </c>
    </row>
    <row r="8" spans="1:100" x14ac:dyDescent="0.35">
      <c r="B8" t="s">
        <v>84</v>
      </c>
      <c r="H8" s="7" t="s">
        <v>103</v>
      </c>
      <c r="I8" s="7">
        <f>((I6/I5)-1)*100</f>
        <v>92.85714285714289</v>
      </c>
      <c r="P8" s="7" t="s">
        <v>103</v>
      </c>
      <c r="Q8">
        <f>((Q6/Q5)-1)*100</f>
        <v>-29.55974842767294</v>
      </c>
      <c r="W8" s="7" t="s">
        <v>103</v>
      </c>
      <c r="X8" s="7">
        <f>((X6/X5)-1)*100</f>
        <v>-19.17098445595856</v>
      </c>
      <c r="AB8" s="7" t="s">
        <v>103</v>
      </c>
      <c r="AC8" s="7" t="e">
        <f>((AC6/AC5)-1)*100</f>
        <v>#DIV/0!</v>
      </c>
      <c r="AM8" t="s">
        <v>103</v>
      </c>
      <c r="AN8" s="7">
        <f>((AN6/AN5)-1)*100</f>
        <v>-54.220779220779228</v>
      </c>
      <c r="AX8" s="7" t="s">
        <v>103</v>
      </c>
      <c r="AY8" s="7">
        <f>((AY6/AY5)-1)*100</f>
        <v>-75.318315377081291</v>
      </c>
      <c r="BG8" s="7" t="s">
        <v>103</v>
      </c>
      <c r="BH8" s="7">
        <f>((BH6/BH5)-1)*100</f>
        <v>-27.84398699891657</v>
      </c>
      <c r="BU8" s="7" t="s">
        <v>103</v>
      </c>
      <c r="BV8" s="7">
        <f>((BV6/BV5)-1)*100</f>
        <v>81.395348837209298</v>
      </c>
      <c r="CM8" s="7" t="s">
        <v>103</v>
      </c>
      <c r="CN8" s="7" t="e">
        <f>((CN6/CN5)-1)*100</f>
        <v>#DIV/0!</v>
      </c>
      <c r="CU8" s="7" t="s">
        <v>103</v>
      </c>
      <c r="CV8" s="7" t="e">
        <f>((CV6/CV5)-1)*100</f>
        <v>#DIV/0!</v>
      </c>
    </row>
    <row r="9" spans="1:100" x14ac:dyDescent="0.35">
      <c r="H9" t="s">
        <v>104</v>
      </c>
      <c r="I9" cm="1">
        <f t="array" ref="I9">SUM((C5:H5)*(C7:H7))/I5</f>
        <v>92.857142857142875</v>
      </c>
      <c r="P9" t="s">
        <v>104</v>
      </c>
      <c r="Q9" cm="1">
        <f t="array" ref="Q9">SUM((K5:P5)*(K7:P7))/Q5</f>
        <v>-29.559748427672961</v>
      </c>
      <c r="W9" t="s">
        <v>104</v>
      </c>
      <c r="X9" cm="1">
        <f t="array" ref="X9">SUM((R5:W5)*(R7:W7))/X5</f>
        <v>-19.17098445595855</v>
      </c>
      <c r="AB9" t="s">
        <v>104</v>
      </c>
      <c r="AC9" t="e" cm="1">
        <f t="array" ref="AC9">SUM((Z5:AB5)*(Z7:AB7))/AC5</f>
        <v>#DIV/0!</v>
      </c>
      <c r="AM9" t="s">
        <v>104</v>
      </c>
      <c r="AN9" cm="1">
        <f t="array" ref="AN9">SUM((AH5:AM5)*(AH7:AM7))/AN5</f>
        <v>-54.220779220779228</v>
      </c>
      <c r="AX9" t="s">
        <v>105</v>
      </c>
      <c r="AY9" cm="1">
        <f t="array" ref="AY9">SUM((AP5:AX5)*(AP7:AX7))/AY5</f>
        <v>-75.318315377081291</v>
      </c>
      <c r="BG9" t="s">
        <v>105</v>
      </c>
      <c r="BH9" cm="1">
        <f t="array" ref="BH9">SUM((BA5:BG5)*(BA7:BG7))/BH5</f>
        <v>-27.843986998916584</v>
      </c>
      <c r="BU9" t="s">
        <v>105</v>
      </c>
      <c r="BV9" cm="1">
        <f t="array" ref="BV9">SUM((BJ5:BU5)*(BJ7:BU7))/BV5</f>
        <v>81.395348837209298</v>
      </c>
    </row>
    <row r="10" spans="1:100" x14ac:dyDescent="0.35">
      <c r="C10" t="s">
        <v>70</v>
      </c>
      <c r="K10" t="s">
        <v>71</v>
      </c>
      <c r="S10" t="s">
        <v>72</v>
      </c>
      <c r="W10" cm="1">
        <f t="array" aca="1" ref="W10" ca="1">W9:W10</f>
        <v>0</v>
      </c>
      <c r="Z10" t="s">
        <v>73</v>
      </c>
      <c r="AE10" t="s">
        <v>19</v>
      </c>
      <c r="AH10" t="s">
        <v>74</v>
      </c>
      <c r="AP10" t="s">
        <v>75</v>
      </c>
      <c r="BA10" t="s">
        <v>76</v>
      </c>
      <c r="BJ10" t="s">
        <v>77</v>
      </c>
      <c r="BX10" t="s">
        <v>78</v>
      </c>
      <c r="CN10" t="e" cm="1">
        <f t="array" ref="CN10">(SUM((BX5:CM5)*BX7:CM7/100)/CN5)*100</f>
        <v>#DIV/0!</v>
      </c>
      <c r="CP10" t="s">
        <v>79</v>
      </c>
    </row>
    <row r="11" spans="1:100" x14ac:dyDescent="0.35">
      <c r="A11" cm="1">
        <f t="array" aca="1" ref="A11" ca="1">A11:CV18</f>
        <v>0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82</v>
      </c>
      <c r="K11" t="s">
        <v>6</v>
      </c>
      <c r="L11" t="s">
        <v>7</v>
      </c>
      <c r="M11" t="s">
        <v>8</v>
      </c>
      <c r="N11" t="s">
        <v>9</v>
      </c>
      <c r="O11" t="s">
        <v>10</v>
      </c>
      <c r="P11" t="s">
        <v>11</v>
      </c>
      <c r="Q11" t="s">
        <v>82</v>
      </c>
      <c r="S11" t="s">
        <v>12</v>
      </c>
      <c r="T11" t="s">
        <v>13</v>
      </c>
      <c r="U11" t="s">
        <v>14</v>
      </c>
      <c r="V11" t="s">
        <v>15</v>
      </c>
      <c r="W11" t="s">
        <v>16</v>
      </c>
      <c r="X11" t="s">
        <v>82</v>
      </c>
      <c r="Z11" t="s">
        <v>17</v>
      </c>
      <c r="AA11" t="s">
        <v>18</v>
      </c>
      <c r="AC11" t="s">
        <v>82</v>
      </c>
      <c r="AE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82</v>
      </c>
      <c r="AP11" t="s">
        <v>26</v>
      </c>
      <c r="AQ11" t="s">
        <v>27</v>
      </c>
      <c r="AR11" t="s">
        <v>28</v>
      </c>
      <c r="AS11" t="s">
        <v>29</v>
      </c>
      <c r="AT11" t="s">
        <v>30</v>
      </c>
      <c r="AU11" t="s">
        <v>31</v>
      </c>
      <c r="AV11" t="s">
        <v>32</v>
      </c>
      <c r="AW11" t="s">
        <v>33</v>
      </c>
      <c r="AX11" t="s">
        <v>34</v>
      </c>
      <c r="AY11" t="s">
        <v>82</v>
      </c>
      <c r="BA11" t="s">
        <v>35</v>
      </c>
      <c r="BB11" t="s">
        <v>97</v>
      </c>
      <c r="BC11" t="s">
        <v>98</v>
      </c>
      <c r="BD11" t="s">
        <v>99</v>
      </c>
      <c r="BE11" t="s">
        <v>100</v>
      </c>
      <c r="BF11" t="s">
        <v>101</v>
      </c>
      <c r="BG11" t="s">
        <v>102</v>
      </c>
      <c r="BH11" t="s">
        <v>82</v>
      </c>
      <c r="BJ11" t="s">
        <v>36</v>
      </c>
      <c r="BK11" t="s">
        <v>37</v>
      </c>
      <c r="BL11" t="s">
        <v>38</v>
      </c>
      <c r="BM11" t="s">
        <v>39</v>
      </c>
      <c r="BN11" t="s">
        <v>40</v>
      </c>
      <c r="BO11" t="s">
        <v>41</v>
      </c>
      <c r="BP11" t="s">
        <v>42</v>
      </c>
      <c r="BQ11" t="s">
        <v>43</v>
      </c>
      <c r="BR11" t="s">
        <v>81</v>
      </c>
      <c r="BS11" t="s">
        <v>44</v>
      </c>
      <c r="BT11" t="s">
        <v>45</v>
      </c>
      <c r="BU11" t="s">
        <v>46</v>
      </c>
      <c r="BV11" t="s">
        <v>82</v>
      </c>
      <c r="BX11" t="s">
        <v>47</v>
      </c>
      <c r="BY11" t="s">
        <v>48</v>
      </c>
      <c r="BZ11" t="s">
        <v>49</v>
      </c>
      <c r="CA11" t="s">
        <v>50</v>
      </c>
      <c r="CB11" t="s">
        <v>51</v>
      </c>
      <c r="CC11" t="s">
        <v>52</v>
      </c>
      <c r="CD11" t="s">
        <v>53</v>
      </c>
      <c r="CE11" t="s">
        <v>54</v>
      </c>
      <c r="CF11" t="s">
        <v>55</v>
      </c>
      <c r="CG11" t="s">
        <v>56</v>
      </c>
      <c r="CH11" t="s">
        <v>57</v>
      </c>
      <c r="CI11" t="s">
        <v>58</v>
      </c>
      <c r="CJ11" t="s">
        <v>59</v>
      </c>
      <c r="CK11" t="s">
        <v>60</v>
      </c>
      <c r="CL11" t="s">
        <v>61</v>
      </c>
      <c r="CM11" t="s">
        <v>62</v>
      </c>
      <c r="CN11" t="s">
        <v>82</v>
      </c>
      <c r="CP11" t="s">
        <v>63</v>
      </c>
      <c r="CQ11" t="s">
        <v>64</v>
      </c>
      <c r="CR11" t="s">
        <v>65</v>
      </c>
      <c r="CS11" t="s">
        <v>66</v>
      </c>
      <c r="CT11" t="s">
        <v>87</v>
      </c>
      <c r="CU11" t="s">
        <v>67</v>
      </c>
      <c r="CV11" t="s">
        <v>82</v>
      </c>
    </row>
    <row r="12" spans="1:100" x14ac:dyDescent="0.35">
      <c r="A12" t="s">
        <v>115</v>
      </c>
      <c r="B12">
        <v>2008</v>
      </c>
      <c r="C12" s="1">
        <v>20</v>
      </c>
      <c r="D12" s="1"/>
      <c r="E12" s="1"/>
      <c r="F12" s="1">
        <v>7</v>
      </c>
      <c r="G12" s="1">
        <v>2</v>
      </c>
      <c r="H12" s="1"/>
      <c r="I12" s="3">
        <f>SUM(C12:G12)</f>
        <v>29</v>
      </c>
      <c r="K12" s="1">
        <v>27</v>
      </c>
      <c r="L12" s="1">
        <v>10</v>
      </c>
      <c r="M12" s="1">
        <v>0</v>
      </c>
      <c r="N12" s="1">
        <v>1</v>
      </c>
      <c r="O12" s="1"/>
      <c r="P12" s="1"/>
      <c r="Q12" s="3">
        <f>SUM(K12:P12)</f>
        <v>38</v>
      </c>
      <c r="S12" s="1">
        <v>9</v>
      </c>
      <c r="T12" s="1">
        <v>1</v>
      </c>
      <c r="U12" s="1">
        <v>3</v>
      </c>
      <c r="V12" s="1"/>
      <c r="W12" s="1"/>
      <c r="X12" s="3">
        <f>SUM(S12:W12)</f>
        <v>13</v>
      </c>
      <c r="Z12" s="1">
        <v>10</v>
      </c>
      <c r="AA12" s="1">
        <v>26</v>
      </c>
      <c r="AB12" s="1"/>
      <c r="AC12" s="3">
        <f>SUM(Z12:AB12)</f>
        <v>36</v>
      </c>
      <c r="AE12" s="1">
        <v>26</v>
      </c>
      <c r="AF12" s="3"/>
      <c r="AH12" s="1">
        <v>1</v>
      </c>
      <c r="AI12" s="1"/>
      <c r="AJ12" s="1"/>
      <c r="AK12" s="1"/>
      <c r="AL12" s="1">
        <v>2</v>
      </c>
      <c r="AM12" s="1">
        <v>3</v>
      </c>
      <c r="AN12" s="3">
        <f>SUM(AH12:AM12)</f>
        <v>6</v>
      </c>
      <c r="AP12" s="1"/>
      <c r="AQ12" s="1">
        <v>3</v>
      </c>
      <c r="AR12" s="1">
        <v>10</v>
      </c>
      <c r="AS12" s="1"/>
      <c r="AT12" s="1"/>
      <c r="AU12" s="1">
        <v>1</v>
      </c>
      <c r="AV12" s="1"/>
      <c r="AW12" s="1">
        <v>1</v>
      </c>
      <c r="AX12" s="1"/>
      <c r="AY12" s="3">
        <f>SUM(AP12:AX12)</f>
        <v>15</v>
      </c>
      <c r="BA12" s="1"/>
      <c r="BB12" s="1">
        <v>13</v>
      </c>
      <c r="BC12" s="1">
        <v>1</v>
      </c>
      <c r="BD12" s="1">
        <v>27</v>
      </c>
      <c r="BE12" s="1">
        <v>6</v>
      </c>
      <c r="BF12" s="1">
        <v>0</v>
      </c>
      <c r="BG12" s="1"/>
      <c r="BH12" s="3">
        <f>SUM(BA12:BG12)</f>
        <v>47</v>
      </c>
      <c r="BJ12" s="1"/>
      <c r="BK12" s="1">
        <v>12</v>
      </c>
      <c r="BL12" s="1">
        <v>3</v>
      </c>
      <c r="BM12" s="1">
        <v>2</v>
      </c>
      <c r="BN12" s="1"/>
      <c r="BO12" s="1">
        <v>23</v>
      </c>
      <c r="BP12" s="1">
        <v>4</v>
      </c>
      <c r="BQ12" s="1">
        <v>19</v>
      </c>
      <c r="BR12" s="1">
        <v>14</v>
      </c>
      <c r="BS12" s="1">
        <v>30</v>
      </c>
      <c r="BT12" s="1">
        <v>27</v>
      </c>
      <c r="BU12" s="1">
        <v>2</v>
      </c>
      <c r="BV12" s="3">
        <f>SUM(BJ12:BU12)</f>
        <v>136</v>
      </c>
      <c r="BX12" s="1">
        <v>21</v>
      </c>
      <c r="BY12" s="1"/>
      <c r="BZ12" s="1">
        <v>1</v>
      </c>
      <c r="CA12" s="1"/>
      <c r="CB12" s="1"/>
      <c r="CC12" s="1">
        <v>34</v>
      </c>
      <c r="CD12" s="1"/>
      <c r="CE12" s="1">
        <v>31</v>
      </c>
      <c r="CF12" s="1"/>
      <c r="CG12" s="1"/>
      <c r="CH12" s="1">
        <v>1</v>
      </c>
      <c r="CI12" s="1"/>
      <c r="CJ12" s="1">
        <v>0</v>
      </c>
      <c r="CK12" s="1">
        <v>1</v>
      </c>
      <c r="CL12" s="1"/>
      <c r="CM12" s="1">
        <v>1</v>
      </c>
      <c r="CN12" s="3">
        <f>SUM(BX12:CM12)</f>
        <v>90</v>
      </c>
      <c r="CP12" s="1"/>
      <c r="CQ12" s="1"/>
      <c r="CR12" s="1"/>
      <c r="CS12" s="1"/>
      <c r="CT12" s="1"/>
      <c r="CU12" s="1"/>
      <c r="CV12" s="3">
        <v>6</v>
      </c>
    </row>
    <row r="13" spans="1:100" x14ac:dyDescent="0.35">
      <c r="B13">
        <v>2007</v>
      </c>
      <c r="C13" s="1">
        <v>23</v>
      </c>
      <c r="D13" s="1"/>
      <c r="E13" s="1"/>
      <c r="F13" s="1">
        <v>3</v>
      </c>
      <c r="G13" s="1">
        <v>2</v>
      </c>
      <c r="H13" s="1"/>
      <c r="I13" s="3">
        <f>SUM(C13:H13)</f>
        <v>28</v>
      </c>
      <c r="K13" s="1">
        <v>5</v>
      </c>
      <c r="L13" s="1">
        <v>12</v>
      </c>
      <c r="M13" s="1">
        <v>8</v>
      </c>
      <c r="N13" s="1">
        <v>2</v>
      </c>
      <c r="O13" s="1"/>
      <c r="P13" s="1">
        <v>1</v>
      </c>
      <c r="Q13" s="3">
        <f>SUM(K13:P13)</f>
        <v>28</v>
      </c>
      <c r="S13" s="1">
        <v>5</v>
      </c>
      <c r="T13" s="1"/>
      <c r="U13" s="1">
        <v>4</v>
      </c>
      <c r="V13" s="1"/>
      <c r="W13" s="1"/>
      <c r="X13" s="3">
        <f>SUM(S13:W13)</f>
        <v>9</v>
      </c>
      <c r="Z13" s="1">
        <v>7</v>
      </c>
      <c r="AA13" s="1">
        <v>24</v>
      </c>
      <c r="AB13" s="1"/>
      <c r="AC13" s="3">
        <f>SUM(Z13:AB13)</f>
        <v>31</v>
      </c>
      <c r="AE13" s="1">
        <v>22</v>
      </c>
      <c r="AH13" s="1"/>
      <c r="AI13" s="1"/>
      <c r="AJ13" s="1"/>
      <c r="AK13" s="1"/>
      <c r="AL13" s="1">
        <v>8</v>
      </c>
      <c r="AM13" s="1">
        <v>5</v>
      </c>
      <c r="AN13" s="3">
        <f>SUM(AH13:AM13)</f>
        <v>13</v>
      </c>
      <c r="AP13" s="1"/>
      <c r="AQ13" s="1">
        <v>2</v>
      </c>
      <c r="AR13" s="1">
        <v>15</v>
      </c>
      <c r="AS13" s="1"/>
      <c r="AT13" s="1"/>
      <c r="AU13" s="1"/>
      <c r="AV13" s="1"/>
      <c r="AW13" s="1"/>
      <c r="AX13" s="1"/>
      <c r="AY13" s="3">
        <f>SUM(AP13:AX13)</f>
        <v>17</v>
      </c>
      <c r="BA13" s="1"/>
      <c r="BB13" s="1">
        <v>12</v>
      </c>
      <c r="BC13" s="1"/>
      <c r="BD13" s="1">
        <v>34</v>
      </c>
      <c r="BE13" s="1">
        <v>5</v>
      </c>
      <c r="BF13" s="1">
        <v>3</v>
      </c>
      <c r="BG13" s="1"/>
      <c r="BH13" s="3">
        <f>SUM(BA13:BG13)</f>
        <v>54</v>
      </c>
      <c r="BJ13" s="1">
        <v>1</v>
      </c>
      <c r="BK13" s="1">
        <v>15</v>
      </c>
      <c r="BL13" s="1">
        <v>1</v>
      </c>
      <c r="BM13" s="1">
        <v>3</v>
      </c>
      <c r="BN13" s="1">
        <v>21</v>
      </c>
      <c r="BO13" s="1">
        <v>10</v>
      </c>
      <c r="BP13" s="1">
        <v>1</v>
      </c>
      <c r="BQ13" s="1">
        <v>23</v>
      </c>
      <c r="BR13" s="1">
        <v>8</v>
      </c>
      <c r="BS13" s="1">
        <v>5</v>
      </c>
      <c r="BT13" s="1"/>
      <c r="BU13" s="1">
        <v>3</v>
      </c>
      <c r="BV13" s="3">
        <f>SUM(BJ13:BU13)</f>
        <v>91</v>
      </c>
      <c r="BX13" s="1">
        <v>17</v>
      </c>
      <c r="BY13" s="1"/>
      <c r="BZ13" s="1">
        <v>1</v>
      </c>
      <c r="CA13" s="1"/>
      <c r="CB13" s="1"/>
      <c r="CC13" s="1">
        <v>40</v>
      </c>
      <c r="CD13" s="1"/>
      <c r="CE13" s="1">
        <v>24</v>
      </c>
      <c r="CF13" s="1"/>
      <c r="CG13" s="1"/>
      <c r="CH13" s="1"/>
      <c r="CI13" s="1">
        <v>1</v>
      </c>
      <c r="CJ13" s="1">
        <v>4</v>
      </c>
      <c r="CK13" s="1"/>
      <c r="CL13" s="1"/>
      <c r="CM13" s="1"/>
      <c r="CN13" s="3">
        <f>SUM(BX13:CM13)</f>
        <v>87</v>
      </c>
      <c r="CP13" s="1"/>
      <c r="CQ13" s="1"/>
      <c r="CR13" s="1"/>
      <c r="CS13" s="1"/>
      <c r="CT13" s="1"/>
      <c r="CU13" s="1"/>
      <c r="CV13" s="3">
        <v>20</v>
      </c>
    </row>
    <row r="14" spans="1:100" x14ac:dyDescent="0.35">
      <c r="B14">
        <v>2006</v>
      </c>
      <c r="C14" s="1">
        <v>18</v>
      </c>
      <c r="D14" s="1"/>
      <c r="E14" s="1"/>
      <c r="F14" s="1">
        <v>4</v>
      </c>
      <c r="G14" s="1"/>
      <c r="H14" s="1"/>
      <c r="I14" s="3">
        <f>SUM(C14:H14)</f>
        <v>22</v>
      </c>
      <c r="K14" s="1">
        <v>38</v>
      </c>
      <c r="L14" s="1">
        <v>10</v>
      </c>
      <c r="M14" s="1">
        <v>5</v>
      </c>
      <c r="N14" s="1">
        <v>3</v>
      </c>
      <c r="O14" s="1"/>
      <c r="P14" s="1"/>
      <c r="Q14" s="3">
        <f>SUM(K14:P14)</f>
        <v>56</v>
      </c>
      <c r="S14" s="1">
        <v>8</v>
      </c>
      <c r="T14" s="1"/>
      <c r="U14" s="1">
        <v>4</v>
      </c>
      <c r="V14" s="1"/>
      <c r="W14" s="1"/>
      <c r="X14" s="3">
        <f>SUM(S14:W14)</f>
        <v>12</v>
      </c>
      <c r="Z14" s="1">
        <v>13</v>
      </c>
      <c r="AA14" s="1">
        <v>27</v>
      </c>
      <c r="AB14" s="1"/>
      <c r="AC14" s="3">
        <f>SUM(Z14:AB14)</f>
        <v>40</v>
      </c>
      <c r="AE14" s="1">
        <v>29</v>
      </c>
      <c r="AH14" s="1">
        <v>1</v>
      </c>
      <c r="AI14" s="1"/>
      <c r="AJ14" s="1">
        <v>2</v>
      </c>
      <c r="AK14" s="1"/>
      <c r="AL14" s="1">
        <v>5</v>
      </c>
      <c r="AM14" s="1">
        <v>2</v>
      </c>
      <c r="AN14" s="3">
        <f>SUM(AH14:AM14)</f>
        <v>10</v>
      </c>
      <c r="AP14" s="1"/>
      <c r="AQ14" s="1"/>
      <c r="AR14" s="1">
        <v>6</v>
      </c>
      <c r="AS14" s="1"/>
      <c r="AT14" s="1">
        <v>1</v>
      </c>
      <c r="AU14" s="1"/>
      <c r="AV14" s="1"/>
      <c r="AW14" s="1"/>
      <c r="AX14" s="1"/>
      <c r="AY14" s="3">
        <f>SUM(AP14:AU14)</f>
        <v>7</v>
      </c>
      <c r="BA14" s="1"/>
      <c r="BB14" s="1">
        <v>7</v>
      </c>
      <c r="BC14" s="1"/>
      <c r="BD14" s="1">
        <v>24</v>
      </c>
      <c r="BE14" s="1">
        <v>4</v>
      </c>
      <c r="BF14" s="1">
        <v>1</v>
      </c>
      <c r="BG14" s="1"/>
      <c r="BH14" s="3">
        <f>SUM(BA14:BE14)</f>
        <v>35</v>
      </c>
      <c r="BJ14" s="1"/>
      <c r="BK14" s="1">
        <v>12</v>
      </c>
      <c r="BL14" s="1">
        <v>2</v>
      </c>
      <c r="BM14" s="1">
        <v>16</v>
      </c>
      <c r="BN14" s="1">
        <v>16</v>
      </c>
      <c r="BO14" s="1">
        <v>38</v>
      </c>
      <c r="BP14" s="1">
        <v>7</v>
      </c>
      <c r="BQ14" s="1">
        <v>23</v>
      </c>
      <c r="BR14" s="1">
        <v>8</v>
      </c>
      <c r="BS14" s="1">
        <v>3</v>
      </c>
      <c r="BT14" s="1"/>
      <c r="BU14" s="1">
        <v>5</v>
      </c>
      <c r="BV14" s="3">
        <f>SUM(BJ14:BU14)</f>
        <v>130</v>
      </c>
      <c r="BX14" s="1"/>
      <c r="BY14" s="1"/>
      <c r="BZ14" s="1">
        <v>2</v>
      </c>
      <c r="CA14" s="1">
        <v>7</v>
      </c>
      <c r="CB14" s="1"/>
      <c r="CC14" s="1">
        <v>38</v>
      </c>
      <c r="CD14" s="1"/>
      <c r="CE14" s="1">
        <v>24</v>
      </c>
      <c r="CF14" s="1"/>
      <c r="CG14" s="1"/>
      <c r="CH14" s="1"/>
      <c r="CI14" s="1"/>
      <c r="CJ14" s="1">
        <v>3</v>
      </c>
      <c r="CK14" s="1"/>
      <c r="CL14" s="1"/>
      <c r="CM14" s="1"/>
      <c r="CN14" s="3">
        <f>SUM(BX14:CM14)</f>
        <v>74</v>
      </c>
      <c r="CP14" s="1"/>
      <c r="CQ14" s="1"/>
      <c r="CR14" s="1"/>
      <c r="CS14" s="1"/>
      <c r="CT14" s="1"/>
      <c r="CU14" s="1">
        <v>1</v>
      </c>
      <c r="CV14" s="3">
        <f>SUM(CP14:CU14)</f>
        <v>1</v>
      </c>
    </row>
    <row r="15" spans="1:100" x14ac:dyDescent="0.35">
      <c r="B15" t="s">
        <v>80</v>
      </c>
      <c r="C15" s="2">
        <f>AVERAGE(C12:C14)</f>
        <v>20.333333333333332</v>
      </c>
      <c r="D15" s="2"/>
      <c r="E15" s="2"/>
      <c r="F15" s="2">
        <f>AVERAGE(F12:F14)</f>
        <v>4.666666666666667</v>
      </c>
      <c r="G15" s="2">
        <f>AVERAGE(G12:G14)</f>
        <v>2</v>
      </c>
      <c r="H15" s="2"/>
      <c r="I15" s="4">
        <f>SUM(C15:H15)</f>
        <v>27</v>
      </c>
      <c r="K15" s="2">
        <f t="shared" ref="K15" si="20">AVERAGE(K12:K14)</f>
        <v>23.333333333333332</v>
      </c>
      <c r="L15" s="2">
        <f t="shared" ref="L15" si="21">AVERAGE(L12:L14)</f>
        <v>10.666666666666666</v>
      </c>
      <c r="M15" s="2">
        <f t="shared" ref="M15" si="22">AVERAGE(M12:M14)</f>
        <v>4.333333333333333</v>
      </c>
      <c r="N15" s="2">
        <f t="shared" ref="N15" si="23">AVERAGE(N12:N14)</f>
        <v>2</v>
      </c>
      <c r="O15" s="2"/>
      <c r="P15" s="2">
        <f t="shared" ref="P15" si="24">AVERAGE(P12:P14)</f>
        <v>1</v>
      </c>
      <c r="Q15" s="4">
        <f>SUM(K15:P15)</f>
        <v>41.333333333333336</v>
      </c>
      <c r="S15" s="2">
        <f t="shared" ref="S15" si="25">AVERAGE(S12:S14)</f>
        <v>7.333333333333333</v>
      </c>
      <c r="T15" s="2">
        <f t="shared" ref="T15" si="26">AVERAGE(T12:T14)</f>
        <v>1</v>
      </c>
      <c r="U15" s="2">
        <f t="shared" ref="U15" si="27">AVERAGE(U12:U14)</f>
        <v>3.6666666666666665</v>
      </c>
      <c r="V15" s="2"/>
      <c r="W15" s="2"/>
      <c r="X15" s="4">
        <f>SUM(S15:W15)</f>
        <v>11.999999999999998</v>
      </c>
      <c r="Z15" s="2">
        <f t="shared" ref="Z15" si="28">AVERAGE(Z12:Z14)</f>
        <v>10</v>
      </c>
      <c r="AA15" s="2">
        <f t="shared" ref="AA15" si="29">AVERAGE(AA12:AA14)</f>
        <v>25.666666666666668</v>
      </c>
      <c r="AB15" s="2"/>
      <c r="AC15" s="4">
        <f>SUM(Z15:AB15)</f>
        <v>35.666666666666671</v>
      </c>
      <c r="AE15" s="2">
        <f>AVERAGE(AE12:AE14)</f>
        <v>25.666666666666668</v>
      </c>
      <c r="AH15" s="2">
        <f t="shared" ref="AH15" si="30">AVERAGE(AH12:AH14)</f>
        <v>1</v>
      </c>
      <c r="AI15" s="2"/>
      <c r="AJ15" s="2">
        <f t="shared" ref="AJ15" si="31">AVERAGE(AJ12:AJ14)</f>
        <v>2</v>
      </c>
      <c r="AK15" s="2"/>
      <c r="AL15" s="2">
        <f t="shared" ref="AL15" si="32">AVERAGE(AL12:AL14)</f>
        <v>5</v>
      </c>
      <c r="AM15" s="2">
        <f t="shared" ref="AM15" si="33">AVERAGE(AM12:AM14)</f>
        <v>3.3333333333333335</v>
      </c>
      <c r="AN15" s="4">
        <f>SUM(AH15:AM15)</f>
        <v>11.333333333333334</v>
      </c>
      <c r="AP15" s="2"/>
      <c r="AQ15" s="2">
        <f t="shared" ref="AQ15" si="34">AVERAGE(AQ12:AQ14)</f>
        <v>2.5</v>
      </c>
      <c r="AR15" s="2">
        <f t="shared" ref="AR15" si="35">AVERAGE(AR12:AR14)</f>
        <v>10.333333333333334</v>
      </c>
      <c r="AS15" s="2"/>
      <c r="AT15" s="2">
        <f t="shared" ref="AT15" si="36">AVERAGE(AT12:AT14)</f>
        <v>1</v>
      </c>
      <c r="AU15" s="2">
        <f t="shared" ref="AU15" si="37">AVERAGE(AU12:AU14)</f>
        <v>1</v>
      </c>
      <c r="AV15" s="2"/>
      <c r="AW15" s="2">
        <f t="shared" ref="AW15" si="38">AVERAGE(AW12:AW14)</f>
        <v>1</v>
      </c>
      <c r="AX15" s="2"/>
      <c r="AY15" s="4">
        <f>SUM(AP15:AX15)</f>
        <v>15.833333333333334</v>
      </c>
      <c r="BA15" s="2"/>
      <c r="BB15" s="2">
        <f t="shared" ref="BB15" si="39">AVERAGE(BB12:BB14)</f>
        <v>10.666666666666666</v>
      </c>
      <c r="BC15" s="2">
        <f t="shared" ref="BC15" si="40">AVERAGE(BC12:BC14)</f>
        <v>1</v>
      </c>
      <c r="BD15" s="2">
        <f t="shared" ref="BD15" si="41">AVERAGE(BD12:BD14)</f>
        <v>28.333333333333332</v>
      </c>
      <c r="BE15" s="2">
        <f t="shared" ref="BE15" si="42">AVERAGE(BE12:BE14)</f>
        <v>5</v>
      </c>
      <c r="BF15" s="2">
        <f t="shared" ref="BF15" si="43">AVERAGE(BF12:BF14)</f>
        <v>1.3333333333333333</v>
      </c>
      <c r="BG15" s="2"/>
      <c r="BH15" s="4">
        <f>SUM(BA15:BG15)</f>
        <v>46.333333333333336</v>
      </c>
      <c r="BJ15" s="2">
        <f t="shared" ref="BJ15" si="44">AVERAGE(BJ12:BJ14)</f>
        <v>1</v>
      </c>
      <c r="BK15" s="2">
        <f t="shared" ref="BK15" si="45">AVERAGE(BK12:BK14)</f>
        <v>13</v>
      </c>
      <c r="BL15" s="2">
        <f t="shared" ref="BL15" si="46">AVERAGE(BL12:BL14)</f>
        <v>2</v>
      </c>
      <c r="BM15" s="2">
        <f t="shared" ref="BM15" si="47">AVERAGE(BM12:BM14)</f>
        <v>7</v>
      </c>
      <c r="BN15" s="2">
        <f t="shared" ref="BN15" si="48">AVERAGE(BN12:BN14)</f>
        <v>18.5</v>
      </c>
      <c r="BO15" s="2">
        <f t="shared" ref="BO15" si="49">AVERAGE(BO12:BO14)</f>
        <v>23.666666666666668</v>
      </c>
      <c r="BP15" s="2">
        <f t="shared" ref="BP15" si="50">AVERAGE(BP12:BP14)</f>
        <v>4</v>
      </c>
      <c r="BQ15" s="2">
        <f t="shared" ref="BQ15" si="51">AVERAGE(BQ12:BQ14)</f>
        <v>21.666666666666668</v>
      </c>
      <c r="BR15" s="2">
        <f t="shared" ref="BR15" si="52">AVERAGE(BR12:BR14)</f>
        <v>10</v>
      </c>
      <c r="BS15" s="2">
        <f t="shared" ref="BS15" si="53">AVERAGE(BS12:BS14)</f>
        <v>12.666666666666666</v>
      </c>
      <c r="BT15" s="2">
        <f t="shared" ref="BT15" si="54">AVERAGE(BT12:BT14)</f>
        <v>27</v>
      </c>
      <c r="BU15" s="2">
        <f t="shared" ref="BU15" si="55">AVERAGE(BU12:BU14)</f>
        <v>3.3333333333333335</v>
      </c>
      <c r="BV15" s="4">
        <f>SUM(BJ15:BU15)</f>
        <v>143.83333333333334</v>
      </c>
      <c r="BX15" s="2">
        <f t="shared" ref="BX15" si="56">AVERAGE(BX12:BX14)</f>
        <v>19</v>
      </c>
      <c r="BY15" s="2"/>
      <c r="BZ15" s="2">
        <f t="shared" ref="BZ15" si="57">AVERAGE(BZ12:BZ14)</f>
        <v>1.3333333333333333</v>
      </c>
      <c r="CA15" s="2">
        <f t="shared" ref="CA15" si="58">AVERAGE(CA12:CA14)</f>
        <v>7</v>
      </c>
      <c r="CB15" s="2"/>
      <c r="CC15" s="2">
        <f t="shared" ref="CC15" si="59">AVERAGE(CC12:CC14)</f>
        <v>37.333333333333336</v>
      </c>
      <c r="CD15" s="2"/>
      <c r="CE15" s="2">
        <f t="shared" ref="CE15" si="60">AVERAGE(CE12:CE14)</f>
        <v>26.333333333333332</v>
      </c>
      <c r="CF15" s="2"/>
      <c r="CG15" s="2"/>
      <c r="CH15" s="2">
        <f t="shared" ref="CH15" si="61">AVERAGE(CH12:CH14)</f>
        <v>1</v>
      </c>
      <c r="CI15" s="2">
        <f t="shared" ref="CI15" si="62">AVERAGE(CI12:CI14)</f>
        <v>1</v>
      </c>
      <c r="CJ15" s="2">
        <f t="shared" ref="CJ15" si="63">AVERAGE(CJ12:CJ14)</f>
        <v>2.3333333333333335</v>
      </c>
      <c r="CK15" s="2">
        <f t="shared" ref="CK15" si="64">AVERAGE(CK12:CK14)</f>
        <v>1</v>
      </c>
      <c r="CL15" s="2">
        <v>0</v>
      </c>
      <c r="CM15" s="2">
        <f t="shared" ref="CM15" si="65">AVERAGE(CM12:CM14)</f>
        <v>1</v>
      </c>
      <c r="CN15" s="4">
        <f>SUM(BX15:CM15)</f>
        <v>97.333333333333329</v>
      </c>
      <c r="CP15" s="2" t="e">
        <f t="shared" ref="CP15" si="66">AVERAGE(CP12:CP14)</f>
        <v>#DIV/0!</v>
      </c>
      <c r="CQ15" s="2" t="e">
        <f t="shared" ref="CQ15" si="67">AVERAGE(CQ12:CQ14)</f>
        <v>#DIV/0!</v>
      </c>
      <c r="CR15" s="2" t="e">
        <f t="shared" ref="CR15" si="68">AVERAGE(CR12:CR14)</f>
        <v>#DIV/0!</v>
      </c>
      <c r="CS15" s="2" t="e">
        <f t="shared" ref="CS15:CT15" si="69">AVERAGE(CS12:CS14)</f>
        <v>#DIV/0!</v>
      </c>
      <c r="CT15" s="2" t="e">
        <f t="shared" si="69"/>
        <v>#DIV/0!</v>
      </c>
      <c r="CU15" s="2">
        <f t="shared" ref="CU15" si="70">AVERAGE(CU12:CU14)</f>
        <v>1</v>
      </c>
      <c r="CV15" s="4">
        <f>AVERAGE(CV12:CV14)</f>
        <v>9</v>
      </c>
    </row>
    <row r="16" spans="1:100" x14ac:dyDescent="0.35">
      <c r="B16" t="s">
        <v>68</v>
      </c>
      <c r="C16" s="5">
        <v>30</v>
      </c>
      <c r="D16" s="5"/>
      <c r="E16" s="5">
        <v>1</v>
      </c>
      <c r="F16" s="5">
        <v>11</v>
      </c>
      <c r="G16" s="5"/>
      <c r="H16" s="5"/>
      <c r="I16" s="6">
        <f>SUM(C16:H16)</f>
        <v>42</v>
      </c>
      <c r="K16" s="5">
        <v>33</v>
      </c>
      <c r="L16" s="5">
        <v>21</v>
      </c>
      <c r="M16" s="5">
        <v>10</v>
      </c>
      <c r="N16" s="5"/>
      <c r="O16" s="5"/>
      <c r="P16" s="5">
        <v>17</v>
      </c>
      <c r="Q16" s="6">
        <f>SUM(K16:P16)</f>
        <v>81</v>
      </c>
      <c r="S16" s="5">
        <v>10</v>
      </c>
      <c r="T16" s="5">
        <v>3</v>
      </c>
      <c r="U16" s="5">
        <v>1</v>
      </c>
      <c r="V16" s="5"/>
      <c r="W16" s="5"/>
      <c r="X16" s="6">
        <f>SUM(S16:W16)</f>
        <v>14</v>
      </c>
      <c r="Z16" s="5">
        <v>5</v>
      </c>
      <c r="AA16" s="5">
        <v>47</v>
      </c>
      <c r="AB16" s="5"/>
      <c r="AC16" s="6">
        <f>SUM(Z16:AB16)</f>
        <v>52</v>
      </c>
      <c r="AE16" s="5">
        <v>39</v>
      </c>
      <c r="AH16" s="5"/>
      <c r="AI16" s="5"/>
      <c r="AJ16" s="5"/>
      <c r="AK16" s="5"/>
      <c r="AL16" s="5">
        <v>46</v>
      </c>
      <c r="AM16" s="5">
        <v>10</v>
      </c>
      <c r="AN16" s="6">
        <f>SUM(AH16:AM16)</f>
        <v>56</v>
      </c>
      <c r="AP16" s="5">
        <v>3</v>
      </c>
      <c r="AQ16" s="5"/>
      <c r="AR16" s="5">
        <v>55</v>
      </c>
      <c r="AS16" s="5">
        <v>11</v>
      </c>
      <c r="AT16" s="5">
        <v>5</v>
      </c>
      <c r="AU16" s="5">
        <v>25</v>
      </c>
      <c r="AV16" s="5"/>
      <c r="AW16" s="5"/>
      <c r="AX16" s="5"/>
      <c r="AY16" s="6">
        <f>SUM(AP16:AX16)</f>
        <v>99</v>
      </c>
      <c r="BA16" s="5">
        <v>23</v>
      </c>
      <c r="BB16" s="5">
        <v>70</v>
      </c>
      <c r="BC16" s="5">
        <v>14</v>
      </c>
      <c r="BD16" s="5">
        <v>39</v>
      </c>
      <c r="BE16" s="5">
        <v>60</v>
      </c>
      <c r="BF16" s="5">
        <v>17</v>
      </c>
      <c r="BG16" s="5">
        <v>1</v>
      </c>
      <c r="BH16" s="6">
        <f>SUM(BA16:BG16)</f>
        <v>224</v>
      </c>
      <c r="BJ16" s="5"/>
      <c r="BK16" s="5">
        <v>29</v>
      </c>
      <c r="BL16" s="5">
        <v>6</v>
      </c>
      <c r="BM16" s="5">
        <v>5</v>
      </c>
      <c r="BN16" s="5">
        <v>5</v>
      </c>
      <c r="BO16" s="5">
        <v>13</v>
      </c>
      <c r="BP16" s="5">
        <v>6</v>
      </c>
      <c r="BQ16" s="5">
        <v>22</v>
      </c>
      <c r="BR16" s="5">
        <v>40</v>
      </c>
      <c r="BS16" s="5">
        <v>8</v>
      </c>
      <c r="BT16" s="5"/>
      <c r="BU16" s="5">
        <v>12</v>
      </c>
      <c r="BV16" s="6">
        <f>SUM(BJ16:BU16)</f>
        <v>146</v>
      </c>
      <c r="BX16" s="5">
        <v>37</v>
      </c>
      <c r="BY16" s="5"/>
      <c r="BZ16" s="5">
        <v>15</v>
      </c>
      <c r="CA16" s="5">
        <v>5</v>
      </c>
      <c r="CB16" s="5"/>
      <c r="CC16" s="5">
        <v>36</v>
      </c>
      <c r="CD16" s="5"/>
      <c r="CE16" s="5">
        <v>88</v>
      </c>
      <c r="CF16" s="5">
        <v>5</v>
      </c>
      <c r="CG16" s="5">
        <v>6</v>
      </c>
      <c r="CH16" s="5"/>
      <c r="CI16" s="5">
        <v>15</v>
      </c>
      <c r="CJ16" s="5">
        <v>7</v>
      </c>
      <c r="CK16" s="5">
        <v>2</v>
      </c>
      <c r="CL16" s="5">
        <v>10</v>
      </c>
      <c r="CM16" s="5">
        <v>2</v>
      </c>
      <c r="CN16" s="6">
        <f>SUM(BX16:CM16)</f>
        <v>228</v>
      </c>
      <c r="CP16" s="5"/>
      <c r="CQ16" s="5"/>
      <c r="CR16" s="5"/>
      <c r="CS16" s="5"/>
      <c r="CT16" s="5"/>
      <c r="CU16" s="5"/>
      <c r="CV16" s="6">
        <f>SUM(CP16:CU16)</f>
        <v>0</v>
      </c>
    </row>
    <row r="17" spans="1:100" x14ac:dyDescent="0.35">
      <c r="B17" t="s">
        <v>69</v>
      </c>
      <c r="C17">
        <f>((C16/C15)-1)*100</f>
        <v>47.540983606557383</v>
      </c>
      <c r="F17">
        <f t="shared" ref="F17" si="71">((F16/F15)-1)*100</f>
        <v>135.71428571428572</v>
      </c>
      <c r="G17">
        <f t="shared" ref="G17" si="72">((G16/G15)-1)*100</f>
        <v>-100</v>
      </c>
      <c r="I17">
        <f>AVERAGE(C17:H17)</f>
        <v>27.751756440281032</v>
      </c>
      <c r="K17">
        <f t="shared" ref="K17" si="73">((K16/K15)-1)*100</f>
        <v>41.428571428571438</v>
      </c>
      <c r="L17">
        <f t="shared" ref="L17" si="74">((L16/L15)-1)*100</f>
        <v>96.875</v>
      </c>
      <c r="M17">
        <f>((M16/M15)-1)*100</f>
        <v>130.7692307692308</v>
      </c>
      <c r="N17">
        <f t="shared" ref="N17" si="75">((N16/N15)-1)*100</f>
        <v>-100</v>
      </c>
      <c r="P17">
        <f t="shared" ref="P17" si="76">((P16/P15)-1)*100</f>
        <v>1600</v>
      </c>
      <c r="S17">
        <f t="shared" ref="S17" si="77">((S16/S15)-1)*100</f>
        <v>36.363636363636374</v>
      </c>
      <c r="T17">
        <f t="shared" ref="T17" si="78">((T16/T15)-1)*100</f>
        <v>200</v>
      </c>
      <c r="U17">
        <f t="shared" ref="U17" si="79">((U16/U15)-1)*100</f>
        <v>-72.727272727272734</v>
      </c>
      <c r="X17">
        <f>AVERAGE(R17:W17)</f>
        <v>54.54545454545454</v>
      </c>
      <c r="Z17">
        <f t="shared" ref="Z17" si="80">((Z16/Z15)-1)*100</f>
        <v>-50</v>
      </c>
      <c r="AA17">
        <f t="shared" ref="AA17" si="81">((AA16/AA15)-1)*100</f>
        <v>83.116883116883102</v>
      </c>
      <c r="AC17">
        <f t="shared" ref="AC17" si="82">((AC16/AC15)-1)*100</f>
        <v>45.794392523364458</v>
      </c>
      <c r="AE17">
        <f>((AE16/AE15)-1)*100</f>
        <v>51.94805194805194</v>
      </c>
      <c r="AH17">
        <f t="shared" ref="AH17" si="83">((AH16/AH15)-1)*100</f>
        <v>-100</v>
      </c>
      <c r="AJ17">
        <f t="shared" ref="AJ17" si="84">((AJ16/AJ15)-1)*100</f>
        <v>-100</v>
      </c>
      <c r="AL17">
        <f t="shared" ref="AL17" si="85">((AL16/AL15)-1)*100</f>
        <v>819.99999999999989</v>
      </c>
      <c r="AM17">
        <f t="shared" ref="AM17" si="86">((AM16/AM15)-1)*100</f>
        <v>200</v>
      </c>
      <c r="AN17">
        <f>AVERAGE(AH17:AM17)</f>
        <v>204.99999999999997</v>
      </c>
      <c r="AQ17">
        <f t="shared" ref="AQ17" si="87">((AQ16/AQ15)-1)*100</f>
        <v>-100</v>
      </c>
      <c r="AR17">
        <f t="shared" ref="AR17" si="88">((AR16/AR15)-1)*100</f>
        <v>432.25806451612902</v>
      </c>
      <c r="AT17">
        <f t="shared" ref="AT17" si="89">((AT16/AT15)-1)*100</f>
        <v>400</v>
      </c>
      <c r="AU17">
        <f t="shared" ref="AU17" si="90">((AU16/AU15)-1)*100</f>
        <v>2400</v>
      </c>
      <c r="AW17">
        <f t="shared" ref="AW17" si="91">((AW16/AW15)-1)*100</f>
        <v>-100</v>
      </c>
      <c r="AY17">
        <f>AVERAGE(AP17:AX17)</f>
        <v>606.45161290322574</v>
      </c>
      <c r="AZ17" t="s">
        <v>83</v>
      </c>
      <c r="BB17">
        <f t="shared" ref="BB17" si="92">((BB16/BB15)-1)*100</f>
        <v>556.25</v>
      </c>
      <c r="BC17">
        <f t="shared" ref="BC17" si="93">((BC16/BC15)-1)*100</f>
        <v>1300</v>
      </c>
      <c r="BD17">
        <f t="shared" ref="BD17" si="94">((BD16/BD15)-1)*100</f>
        <v>37.647058823529413</v>
      </c>
      <c r="BE17">
        <f t="shared" ref="BE17" si="95">((BE16/BE15)-1)*100</f>
        <v>1100</v>
      </c>
      <c r="BF17">
        <f t="shared" ref="BF17" si="96">((BF16/BF15)-1)*100</f>
        <v>1175</v>
      </c>
      <c r="BH17">
        <f>AVERAGE(BA17:BG17)</f>
        <v>833.77941176470597</v>
      </c>
      <c r="BJ17">
        <f t="shared" ref="BJ17" si="97">((BJ16/BJ15)-1)*100</f>
        <v>-100</v>
      </c>
      <c r="BK17">
        <f t="shared" ref="BK17" si="98">((BK16/BK15)-1)*100</f>
        <v>123.07692307692308</v>
      </c>
      <c r="BL17">
        <f t="shared" ref="BL17" si="99">((BL16/BL15)-1)*100</f>
        <v>200</v>
      </c>
      <c r="BM17">
        <f t="shared" ref="BM17" si="100">((BM16/BM15)-1)*100</f>
        <v>-28.571428571428569</v>
      </c>
      <c r="BN17">
        <f t="shared" ref="BN17" si="101">((BN16/BN15)-1)*100</f>
        <v>-72.972972972972968</v>
      </c>
      <c r="BO17">
        <f t="shared" ref="BO17" si="102">((BO16/BO15)-1)*100</f>
        <v>-45.070422535211272</v>
      </c>
      <c r="BP17">
        <f t="shared" ref="BP17" si="103">((BP16/BP15)-1)*100</f>
        <v>50</v>
      </c>
      <c r="BQ17">
        <f t="shared" ref="BQ17" si="104">((BQ16/BQ15)-1)*100</f>
        <v>1.538461538461533</v>
      </c>
      <c r="BR17">
        <f>((BR16/BR15)-1)*100</f>
        <v>300</v>
      </c>
      <c r="BS17">
        <f>((BS16/BS15)-1)*100</f>
        <v>-36.84210526315789</v>
      </c>
      <c r="BT17">
        <f>((BT16/BT15)-1)*100</f>
        <v>-100</v>
      </c>
      <c r="BU17">
        <f>((BU16/BU15)-1)*100</f>
        <v>259.99999999999994</v>
      </c>
      <c r="BV17">
        <f>AVERAGE(BJ17:BU17)</f>
        <v>45.929871272717833</v>
      </c>
      <c r="BX17">
        <f t="shared" ref="BX17" si="105">((BX16/BX15)-1)*100</f>
        <v>94.736842105263165</v>
      </c>
      <c r="BZ17">
        <f t="shared" ref="BZ17" si="106">((BZ16/BZ15)-1)*100</f>
        <v>1025</v>
      </c>
      <c r="CA17">
        <f t="shared" ref="CA17" si="107">((CA16/CA15)-1)*100</f>
        <v>-28.571428571428569</v>
      </c>
      <c r="CC17">
        <f t="shared" ref="CC17" si="108">((CC16/CC15)-1)*100</f>
        <v>-3.5714285714285809</v>
      </c>
      <c r="CE17">
        <f t="shared" ref="CE17" si="109">((CE16/CE15)-1)*100</f>
        <v>234.17721518987344</v>
      </c>
      <c r="CH17">
        <f t="shared" ref="CH17" si="110">((CH16/CH15)-1)*100</f>
        <v>-100</v>
      </c>
      <c r="CI17">
        <f t="shared" ref="CI17" si="111">((CI16/CI15)-1)*100</f>
        <v>1400</v>
      </c>
      <c r="CJ17">
        <f t="shared" ref="CJ17" si="112">((CJ16/CJ15)-1)*100</f>
        <v>200</v>
      </c>
      <c r="CK17">
        <f t="shared" ref="CK17" si="113">((CK16/CK15)-1)*100</f>
        <v>100</v>
      </c>
      <c r="CL17">
        <v>0</v>
      </c>
      <c r="CM17">
        <f t="shared" ref="CM17" si="114">((CM16/CM15)-1)*100</f>
        <v>100</v>
      </c>
      <c r="CN17">
        <f>AVERAGE(BX17:CM17)</f>
        <v>274.70647274111627</v>
      </c>
      <c r="CP17" t="e">
        <f t="shared" ref="CP17" si="115">((CP16/CP15)-1)*100</f>
        <v>#DIV/0!</v>
      </c>
      <c r="CQ17" t="e">
        <f t="shared" ref="CQ17" si="116">((CQ16/CQ15)-1)*100</f>
        <v>#DIV/0!</v>
      </c>
      <c r="CR17" t="e">
        <f t="shared" ref="CR17" si="117">((CR16/CR15)-1)*100</f>
        <v>#DIV/0!</v>
      </c>
      <c r="CS17" t="e">
        <f t="shared" ref="CS17:CT17" si="118">((CS16/CS15)-1)*100</f>
        <v>#DIV/0!</v>
      </c>
      <c r="CT17" t="e">
        <f t="shared" si="118"/>
        <v>#DIV/0!</v>
      </c>
      <c r="CU17">
        <f t="shared" ref="CU17" si="119">((CU16/CU15)-1)*100</f>
        <v>-100</v>
      </c>
      <c r="CV17" t="e">
        <f>AVERAGE(CP17:CU17)</f>
        <v>#DIV/0!</v>
      </c>
    </row>
    <row r="18" spans="1:100" x14ac:dyDescent="0.35">
      <c r="B18" t="s">
        <v>84</v>
      </c>
      <c r="H18" s="7" t="s">
        <v>103</v>
      </c>
      <c r="I18" s="7">
        <f>((I16/I15)-1)*100</f>
        <v>55.555555555555557</v>
      </c>
      <c r="P18" s="7" t="s">
        <v>103</v>
      </c>
      <c r="Q18">
        <f>((Q16/Q15)-1)*100</f>
        <v>95.967741935483858</v>
      </c>
      <c r="W18" s="7" t="s">
        <v>103</v>
      </c>
      <c r="X18" s="7">
        <f>((X16/X15)-1)*100</f>
        <v>16.666666666666675</v>
      </c>
      <c r="AB18" s="7" t="s">
        <v>103</v>
      </c>
      <c r="AC18" s="7">
        <f>((AC16/AC15)-1)*100</f>
        <v>45.794392523364458</v>
      </c>
      <c r="AM18" t="s">
        <v>103</v>
      </c>
      <c r="AN18" s="7">
        <f>((AN16/AN15)-1)*100</f>
        <v>394.11764705882348</v>
      </c>
      <c r="AX18" s="7" t="s">
        <v>103</v>
      </c>
      <c r="AY18" s="7">
        <f>((AY16/AY15)-1)*100</f>
        <v>525.26315789473688</v>
      </c>
      <c r="BG18" s="7" t="s">
        <v>103</v>
      </c>
      <c r="BH18" s="7">
        <f>((BH16/BH15)-1)*100</f>
        <v>383.45323741007195</v>
      </c>
      <c r="BU18" s="7" t="s">
        <v>103</v>
      </c>
      <c r="BV18" s="7">
        <f>((BV16/BV15)-1)*100</f>
        <v>1.5063731170335881</v>
      </c>
      <c r="CM18" s="7" t="s">
        <v>103</v>
      </c>
      <c r="CN18" s="7">
        <f>((CN16/CN15)-1)*100</f>
        <v>134.24657534246575</v>
      </c>
      <c r="CU18" s="7" t="s">
        <v>103</v>
      </c>
      <c r="CV18" s="7">
        <f>((CV16/CV15)-1)*100</f>
        <v>-100</v>
      </c>
    </row>
    <row r="19" spans="1:100" x14ac:dyDescent="0.35">
      <c r="C19" t="s">
        <v>70</v>
      </c>
      <c r="H19" t="s">
        <v>104</v>
      </c>
      <c r="I19" cm="1">
        <f t="array" ref="I19">SUM((C15:H15)*(C17:H17))/I15</f>
        <v>51.851851851851855</v>
      </c>
      <c r="K19" t="s">
        <v>71</v>
      </c>
      <c r="P19" t="s">
        <v>104</v>
      </c>
      <c r="Q19" cm="1">
        <f t="array" ref="Q19">SUM((K15:P15)*(K17:P17))/Q15</f>
        <v>95.967741935483872</v>
      </c>
      <c r="S19" t="s">
        <v>72</v>
      </c>
      <c r="W19" t="s">
        <v>104</v>
      </c>
      <c r="X19" cm="1">
        <f t="array" ref="X19">SUM((R15:W15)*(R17:W17))/X15</f>
        <v>16.666666666666675</v>
      </c>
      <c r="Z19" t="s">
        <v>73</v>
      </c>
      <c r="AB19" t="s">
        <v>104</v>
      </c>
      <c r="AC19" cm="1">
        <f t="array" ref="AC19">SUM((Z15:AB15)*(Z17:AB17))/AC15</f>
        <v>45.794392523364472</v>
      </c>
      <c r="AE19" t="s">
        <v>19</v>
      </c>
      <c r="AH19" t="s">
        <v>74</v>
      </c>
      <c r="AM19" t="s">
        <v>104</v>
      </c>
      <c r="AN19" cm="1">
        <f t="array" ref="AN19">SUM((AH15:AM15)*(AH17:AM17))/AN15</f>
        <v>394.11764705882348</v>
      </c>
      <c r="AP19" t="s">
        <v>75</v>
      </c>
      <c r="AX19" t="s">
        <v>105</v>
      </c>
      <c r="AY19" cm="1">
        <f t="array" ref="AY19">SUM((AP15:AX15)*(AP17:AX17))/AY15</f>
        <v>436.84210526315792</v>
      </c>
      <c r="BA19" t="s">
        <v>76</v>
      </c>
      <c r="BG19" t="s">
        <v>105</v>
      </c>
      <c r="BH19" cm="1">
        <f t="array" ref="BH19">SUM((BA15:BG15)*(BA17:BG17))/BH15</f>
        <v>331.65467625899277</v>
      </c>
      <c r="BJ19" t="s">
        <v>77</v>
      </c>
      <c r="BU19" t="s">
        <v>105</v>
      </c>
      <c r="BV19" cm="1">
        <f t="array" ref="BV19">SUM((BJ15:BU15)*(BJ17:BU17))/BV15</f>
        <v>1.5063731170336025</v>
      </c>
      <c r="BX19" t="s">
        <v>78</v>
      </c>
      <c r="CN19" cm="1">
        <f t="array" ref="CN19">(SUM((BX15:CM15)*BX17:CM17/100)/CN15)*100</f>
        <v>112.67123287671235</v>
      </c>
      <c r="CP19" t="s">
        <v>79</v>
      </c>
    </row>
    <row r="20" spans="1:100" x14ac:dyDescent="0.35">
      <c r="C20" t="s">
        <v>70</v>
      </c>
      <c r="K20" t="s">
        <v>71</v>
      </c>
      <c r="S20" t="s">
        <v>72</v>
      </c>
      <c r="Z20" t="s">
        <v>73</v>
      </c>
      <c r="AE20" t="s">
        <v>19</v>
      </c>
      <c r="AH20" t="s">
        <v>74</v>
      </c>
      <c r="AP20" t="s">
        <v>75</v>
      </c>
      <c r="BA20" t="s">
        <v>76</v>
      </c>
      <c r="BJ20" t="s">
        <v>77</v>
      </c>
      <c r="BX20" t="s">
        <v>78</v>
      </c>
      <c r="CP20" t="s">
        <v>79</v>
      </c>
    </row>
    <row r="21" spans="1:100" x14ac:dyDescent="0.35">
      <c r="A21" cm="1">
        <f t="array" aca="1" ref="A21" ca="1">A21:CV28</f>
        <v>0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82</v>
      </c>
      <c r="K21" t="s">
        <v>6</v>
      </c>
      <c r="L21" t="s">
        <v>7</v>
      </c>
      <c r="M21" t="s">
        <v>8</v>
      </c>
      <c r="N21" t="s">
        <v>9</v>
      </c>
      <c r="O21" t="s">
        <v>10</v>
      </c>
      <c r="P21" t="s">
        <v>11</v>
      </c>
      <c r="Q21" t="s">
        <v>82</v>
      </c>
      <c r="S21" t="s">
        <v>12</v>
      </c>
      <c r="T21" t="s">
        <v>13</v>
      </c>
      <c r="U21" t="s">
        <v>14</v>
      </c>
      <c r="V21" t="s">
        <v>15</v>
      </c>
      <c r="W21" t="s">
        <v>16</v>
      </c>
      <c r="X21" t="s">
        <v>82</v>
      </c>
      <c r="Z21" t="s">
        <v>17</v>
      </c>
      <c r="AA21" t="s">
        <v>18</v>
      </c>
      <c r="AC21" t="s">
        <v>82</v>
      </c>
      <c r="AE21" t="s">
        <v>19</v>
      </c>
      <c r="AH21" t="s">
        <v>20</v>
      </c>
      <c r="AI21" t="s">
        <v>21</v>
      </c>
      <c r="AJ21" t="s">
        <v>22</v>
      </c>
      <c r="AK21" t="s">
        <v>23</v>
      </c>
      <c r="AL21" t="s">
        <v>24</v>
      </c>
      <c r="AM21" t="s">
        <v>25</v>
      </c>
      <c r="AN21" t="s">
        <v>82</v>
      </c>
      <c r="AP21" t="s">
        <v>26</v>
      </c>
      <c r="AQ21" t="s">
        <v>27</v>
      </c>
      <c r="AR21" t="s">
        <v>28</v>
      </c>
      <c r="AS21" t="s">
        <v>29</v>
      </c>
      <c r="AT21" t="s">
        <v>30</v>
      </c>
      <c r="AU21" t="s">
        <v>31</v>
      </c>
      <c r="AV21" t="s">
        <v>32</v>
      </c>
      <c r="AW21" t="s">
        <v>33</v>
      </c>
      <c r="AX21" t="s">
        <v>34</v>
      </c>
      <c r="AY21" t="s">
        <v>82</v>
      </c>
      <c r="BA21" t="s">
        <v>35</v>
      </c>
      <c r="BB21" t="s">
        <v>97</v>
      </c>
      <c r="BC21" t="s">
        <v>98</v>
      </c>
      <c r="BD21" t="s">
        <v>99</v>
      </c>
      <c r="BE21" t="s">
        <v>100</v>
      </c>
      <c r="BF21" t="s">
        <v>101</v>
      </c>
      <c r="BG21" t="s">
        <v>102</v>
      </c>
      <c r="BH21" t="s">
        <v>82</v>
      </c>
      <c r="BJ21" t="s">
        <v>36</v>
      </c>
      <c r="BK21" t="s">
        <v>37</v>
      </c>
      <c r="BL21" t="s">
        <v>38</v>
      </c>
      <c r="BM21" t="s">
        <v>39</v>
      </c>
      <c r="BN21" t="s">
        <v>40</v>
      </c>
      <c r="BO21" t="s">
        <v>41</v>
      </c>
      <c r="BP21" t="s">
        <v>42</v>
      </c>
      <c r="BQ21" t="s">
        <v>43</v>
      </c>
      <c r="BR21" t="s">
        <v>81</v>
      </c>
      <c r="BS21" t="s">
        <v>44</v>
      </c>
      <c r="BT21" t="s">
        <v>45</v>
      </c>
      <c r="BU21" t="s">
        <v>46</v>
      </c>
      <c r="BV21" t="s">
        <v>82</v>
      </c>
      <c r="BX21" t="s">
        <v>47</v>
      </c>
      <c r="BY21" t="s">
        <v>48</v>
      </c>
      <c r="BZ21" t="s">
        <v>49</v>
      </c>
      <c r="CA21" t="s">
        <v>50</v>
      </c>
      <c r="CB21" t="s">
        <v>51</v>
      </c>
      <c r="CC21" t="s">
        <v>52</v>
      </c>
      <c r="CD21" t="s">
        <v>53</v>
      </c>
      <c r="CE21" t="s">
        <v>54</v>
      </c>
      <c r="CF21" t="s">
        <v>55</v>
      </c>
      <c r="CG21" t="s">
        <v>56</v>
      </c>
      <c r="CH21" t="s">
        <v>57</v>
      </c>
      <c r="CI21" t="s">
        <v>58</v>
      </c>
      <c r="CJ21" t="s">
        <v>59</v>
      </c>
      <c r="CK21" t="s">
        <v>60</v>
      </c>
      <c r="CL21" t="s">
        <v>61</v>
      </c>
      <c r="CM21" t="s">
        <v>62</v>
      </c>
      <c r="CN21" t="s">
        <v>82</v>
      </c>
      <c r="CP21" t="s">
        <v>63</v>
      </c>
      <c r="CQ21" t="s">
        <v>64</v>
      </c>
      <c r="CR21" t="s">
        <v>65</v>
      </c>
      <c r="CS21" t="s">
        <v>66</v>
      </c>
      <c r="CT21" t="s">
        <v>87</v>
      </c>
      <c r="CU21" t="s">
        <v>67</v>
      </c>
      <c r="CV21" t="s">
        <v>82</v>
      </c>
    </row>
    <row r="22" spans="1:100" x14ac:dyDescent="0.35">
      <c r="A22" t="s">
        <v>114</v>
      </c>
      <c r="C22" s="1"/>
      <c r="D22" s="1"/>
      <c r="E22" s="1"/>
      <c r="F22" s="1"/>
      <c r="G22" s="1"/>
      <c r="H22" s="1"/>
      <c r="I22" s="3">
        <f>SUM(C22:G22)</f>
        <v>0</v>
      </c>
      <c r="K22" s="1"/>
      <c r="L22" s="1"/>
      <c r="M22" s="1"/>
      <c r="N22" s="1"/>
      <c r="O22" s="1"/>
      <c r="P22" s="1"/>
      <c r="Q22" s="3">
        <f>SUM(K22:P22)</f>
        <v>0</v>
      </c>
      <c r="S22" s="1"/>
      <c r="T22" s="1"/>
      <c r="U22" s="1"/>
      <c r="V22" s="1"/>
      <c r="W22" s="1"/>
      <c r="X22" s="3">
        <f>SUM(S22:W22)</f>
        <v>0</v>
      </c>
      <c r="Z22" s="1"/>
      <c r="AA22" s="1"/>
      <c r="AB22" s="1"/>
      <c r="AC22" s="3">
        <f>SUM(Z22:AB22)</f>
        <v>0</v>
      </c>
      <c r="AE22" s="1"/>
      <c r="AF22" s="3"/>
      <c r="AH22" s="1"/>
      <c r="AI22" s="1"/>
      <c r="AJ22" s="1"/>
      <c r="AK22" s="1"/>
      <c r="AL22" s="1"/>
      <c r="AM22" s="1"/>
      <c r="AN22" s="3">
        <f>SUM(AH22:AM22)</f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3">
        <f>SUM(AP22:AX22)</f>
        <v>0</v>
      </c>
      <c r="BA22" s="1"/>
      <c r="BB22" s="1"/>
      <c r="BC22" s="1"/>
      <c r="BD22" s="1"/>
      <c r="BE22" s="1"/>
      <c r="BF22" s="1"/>
      <c r="BG22" s="1"/>
      <c r="BH22" s="3">
        <f>SUM(BA22:BG22)</f>
        <v>0</v>
      </c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3">
        <f>SUM(BJ22:BU22)</f>
        <v>0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3">
        <f>SUM(BX22:CM22)</f>
        <v>0</v>
      </c>
      <c r="CP22" s="1"/>
      <c r="CQ22" s="1"/>
      <c r="CR22" s="1"/>
      <c r="CS22" s="1"/>
      <c r="CT22" s="1"/>
      <c r="CU22" s="1"/>
      <c r="CV22" s="3">
        <f>SUM(CP22:CU22)</f>
        <v>0</v>
      </c>
    </row>
    <row r="23" spans="1:100" x14ac:dyDescent="0.35">
      <c r="C23" s="1"/>
      <c r="D23" s="1"/>
      <c r="E23" s="1"/>
      <c r="F23" s="1"/>
      <c r="G23" s="1"/>
      <c r="H23" s="1"/>
      <c r="I23" s="3">
        <f>SUM(C23:H23)</f>
        <v>0</v>
      </c>
      <c r="K23" s="1"/>
      <c r="L23" s="1"/>
      <c r="M23" s="1"/>
      <c r="N23" s="1"/>
      <c r="O23" s="1"/>
      <c r="P23" s="1"/>
      <c r="Q23" s="3">
        <f>SUM(K23:P23)</f>
        <v>0</v>
      </c>
      <c r="S23" s="1"/>
      <c r="T23" s="1"/>
      <c r="U23" s="1"/>
      <c r="V23" s="1"/>
      <c r="W23" s="1"/>
      <c r="X23" s="3">
        <f>SUM(S23:W23)</f>
        <v>0</v>
      </c>
      <c r="Z23" s="1"/>
      <c r="AA23" s="1"/>
      <c r="AB23" s="1"/>
      <c r="AC23" s="3">
        <f>SUM(Z23:AB23)</f>
        <v>0</v>
      </c>
      <c r="AE23" s="1"/>
      <c r="AH23" s="1"/>
      <c r="AI23" s="1"/>
      <c r="AJ23" s="1"/>
      <c r="AK23" s="1"/>
      <c r="AL23" s="1"/>
      <c r="AM23" s="1"/>
      <c r="AN23" s="3">
        <f>SUM(AH23:AM23)</f>
        <v>0</v>
      </c>
      <c r="AP23" s="1"/>
      <c r="AQ23" s="1"/>
      <c r="AR23" s="1"/>
      <c r="AS23" s="1"/>
      <c r="AT23" s="1"/>
      <c r="AU23" s="1"/>
      <c r="AV23" s="1"/>
      <c r="AW23" s="1"/>
      <c r="AX23" s="1"/>
      <c r="AY23" s="3">
        <f>SUM(AP23:AX23)</f>
        <v>0</v>
      </c>
      <c r="BA23" s="1"/>
      <c r="BB23" s="1"/>
      <c r="BC23" s="1"/>
      <c r="BD23" s="1"/>
      <c r="BE23" s="1"/>
      <c r="BF23" s="1"/>
      <c r="BG23" s="1"/>
      <c r="BH23" s="3">
        <f>SUM(BA23:BG23)</f>
        <v>0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3">
        <f>SUM(BJ23:BU23)</f>
        <v>0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3">
        <f>SUM(BX23:CM23)</f>
        <v>0</v>
      </c>
      <c r="CP23" s="1"/>
      <c r="CQ23" s="1"/>
      <c r="CR23" s="1"/>
      <c r="CS23" s="1"/>
      <c r="CT23" s="1"/>
      <c r="CU23" s="1"/>
      <c r="CV23" s="3">
        <f>SUM(CP23:CU23)</f>
        <v>0</v>
      </c>
    </row>
    <row r="24" spans="1:100" x14ac:dyDescent="0.35">
      <c r="C24" s="1"/>
      <c r="D24" s="1"/>
      <c r="E24" s="1"/>
      <c r="F24" s="1"/>
      <c r="G24" s="1"/>
      <c r="H24" s="1"/>
      <c r="I24" s="3">
        <f>SUM(C24:H24)</f>
        <v>0</v>
      </c>
      <c r="K24" s="1"/>
      <c r="L24" s="1"/>
      <c r="M24" s="1"/>
      <c r="N24" s="1"/>
      <c r="O24" s="1"/>
      <c r="P24" s="1"/>
      <c r="Q24" s="3">
        <f>SUM(K24:P24)</f>
        <v>0</v>
      </c>
      <c r="S24" s="1"/>
      <c r="T24" s="1"/>
      <c r="U24" s="1"/>
      <c r="V24" s="1"/>
      <c r="W24" s="1"/>
      <c r="X24" s="3">
        <f>SUM(S24:W24)</f>
        <v>0</v>
      </c>
      <c r="Z24" s="1"/>
      <c r="AA24" s="1"/>
      <c r="AB24" s="1"/>
      <c r="AC24" s="3">
        <f>SUM(Z24:AB24)</f>
        <v>0</v>
      </c>
      <c r="AE24" s="1"/>
      <c r="AH24" s="1"/>
      <c r="AI24" s="1"/>
      <c r="AJ24" s="1"/>
      <c r="AK24" s="1"/>
      <c r="AL24" s="1"/>
      <c r="AM24" s="1"/>
      <c r="AN24" s="3">
        <f>SUM(AH24:AM24)</f>
        <v>0</v>
      </c>
      <c r="AP24" s="1"/>
      <c r="AQ24" s="1"/>
      <c r="AR24" s="1"/>
      <c r="AS24" s="1"/>
      <c r="AT24" s="1"/>
      <c r="AU24" s="1"/>
      <c r="AV24" s="1"/>
      <c r="AW24" s="1"/>
      <c r="AX24" s="1"/>
      <c r="AY24" s="3">
        <f>SUM(AP24:AU24)</f>
        <v>0</v>
      </c>
      <c r="BA24" s="1"/>
      <c r="BB24" s="1"/>
      <c r="BC24" s="1"/>
      <c r="BD24" s="1"/>
      <c r="BE24" s="1"/>
      <c r="BF24" s="1"/>
      <c r="BG24" s="1"/>
      <c r="BH24" s="3">
        <f>SUM(BA24:BE24)</f>
        <v>0</v>
      </c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3">
        <v>16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3">
        <v>1</v>
      </c>
      <c r="CP24" s="1"/>
      <c r="CQ24" s="1"/>
      <c r="CR24" s="1"/>
      <c r="CS24" s="1"/>
      <c r="CT24" s="1"/>
      <c r="CU24" s="1"/>
      <c r="CV24" s="3">
        <f>SUM(CP24:CU24)</f>
        <v>0</v>
      </c>
    </row>
    <row r="25" spans="1:100" x14ac:dyDescent="0.35">
      <c r="B25" t="s">
        <v>80</v>
      </c>
      <c r="C25" s="2" t="e">
        <f t="shared" ref="C25:I25" si="120">AVERAGE(C22:C24)</f>
        <v>#DIV/0!</v>
      </c>
      <c r="D25" s="2" t="e">
        <f t="shared" si="120"/>
        <v>#DIV/0!</v>
      </c>
      <c r="E25" s="2" t="e">
        <f t="shared" si="120"/>
        <v>#DIV/0!</v>
      </c>
      <c r="F25" s="2" t="e">
        <f t="shared" si="120"/>
        <v>#DIV/0!</v>
      </c>
      <c r="G25" s="2" t="e">
        <f t="shared" si="120"/>
        <v>#DIV/0!</v>
      </c>
      <c r="H25" s="2" t="e">
        <f t="shared" si="120"/>
        <v>#DIV/0!</v>
      </c>
      <c r="I25" s="4">
        <f t="shared" si="120"/>
        <v>0</v>
      </c>
      <c r="K25" s="2" t="e">
        <f t="shared" ref="K25" si="121">AVERAGE(K22:K24)</f>
        <v>#DIV/0!</v>
      </c>
      <c r="L25" s="2" t="e">
        <f t="shared" ref="L25" si="122">AVERAGE(L22:L24)</f>
        <v>#DIV/0!</v>
      </c>
      <c r="M25" s="2" t="e">
        <f t="shared" ref="M25" si="123">AVERAGE(M22:M24)</f>
        <v>#DIV/0!</v>
      </c>
      <c r="N25" s="2" t="e">
        <f t="shared" ref="N25" si="124">AVERAGE(N22:N24)</f>
        <v>#DIV/0!</v>
      </c>
      <c r="O25" s="2" t="e">
        <f t="shared" ref="O25" si="125">AVERAGE(O22:O24)</f>
        <v>#DIV/0!</v>
      </c>
      <c r="P25" s="2" t="e">
        <f t="shared" ref="P25" si="126">AVERAGE(P22:P24)</f>
        <v>#DIV/0!</v>
      </c>
      <c r="Q25" s="4">
        <f>AVERAGE(Q22:Q24)</f>
        <v>0</v>
      </c>
      <c r="S25" s="2" t="e">
        <f t="shared" ref="S25" si="127">AVERAGE(S22:S24)</f>
        <v>#DIV/0!</v>
      </c>
      <c r="T25" s="2" t="e">
        <f t="shared" ref="T25" si="128">AVERAGE(T22:T24)</f>
        <v>#DIV/0!</v>
      </c>
      <c r="U25" s="2" t="e">
        <f t="shared" ref="U25" si="129">AVERAGE(U22:U24)</f>
        <v>#DIV/0!</v>
      </c>
      <c r="V25" s="2" t="e">
        <f t="shared" ref="V25" si="130">AVERAGE(V22:V24)</f>
        <v>#DIV/0!</v>
      </c>
      <c r="W25" s="2" t="e">
        <f t="shared" ref="W25" si="131">AVERAGE(W22:W24)</f>
        <v>#DIV/0!</v>
      </c>
      <c r="X25" s="4">
        <f>AVERAGE(X22:X24)</f>
        <v>0</v>
      </c>
      <c r="Z25" s="2" t="e">
        <f t="shared" ref="Z25" si="132">AVERAGE(Z22:Z24)</f>
        <v>#DIV/0!</v>
      </c>
      <c r="AA25" s="2" t="e">
        <f t="shared" ref="AA25" si="133">AVERAGE(AA22:AA24)</f>
        <v>#DIV/0!</v>
      </c>
      <c r="AB25" s="2" t="e">
        <f t="shared" ref="AB25" si="134">AVERAGE(AB22:AB24)</f>
        <v>#DIV/0!</v>
      </c>
      <c r="AC25" s="4">
        <f>AVERAGE(AC22:AC24)</f>
        <v>0</v>
      </c>
      <c r="AE25" s="2" t="e">
        <f>AVERAGE(AE22:AE24)</f>
        <v>#DIV/0!</v>
      </c>
      <c r="AH25" s="2" t="e">
        <f t="shared" ref="AH25" si="135">AVERAGE(AH22:AH24)</f>
        <v>#DIV/0!</v>
      </c>
      <c r="AI25" s="2" t="e">
        <f t="shared" ref="AI25" si="136">AVERAGE(AI22:AI24)</f>
        <v>#DIV/0!</v>
      </c>
      <c r="AJ25" s="2" t="e">
        <f t="shared" ref="AJ25" si="137">AVERAGE(AJ22:AJ24)</f>
        <v>#DIV/0!</v>
      </c>
      <c r="AK25" s="2" t="e">
        <f t="shared" ref="AK25" si="138">AVERAGE(AK22:AK24)</f>
        <v>#DIV/0!</v>
      </c>
      <c r="AL25" s="2" t="e">
        <f t="shared" ref="AL25" si="139">AVERAGE(AL22:AL24)</f>
        <v>#DIV/0!</v>
      </c>
      <c r="AM25" s="2" t="e">
        <f t="shared" ref="AM25" si="140">AVERAGE(AM22:AM24)</f>
        <v>#DIV/0!</v>
      </c>
      <c r="AN25" s="4">
        <f>AVERAGE(AN22:AN24)</f>
        <v>0</v>
      </c>
      <c r="AP25" s="2" t="e">
        <f t="shared" ref="AP25" si="141">AVERAGE(AP22:AP24)</f>
        <v>#DIV/0!</v>
      </c>
      <c r="AQ25" s="2" t="e">
        <f t="shared" ref="AQ25" si="142">AVERAGE(AQ22:AQ24)</f>
        <v>#DIV/0!</v>
      </c>
      <c r="AR25" s="2" t="e">
        <f t="shared" ref="AR25" si="143">AVERAGE(AR22:AR24)</f>
        <v>#DIV/0!</v>
      </c>
      <c r="AS25" s="2" t="e">
        <f t="shared" ref="AS25" si="144">AVERAGE(AS22:AS24)</f>
        <v>#DIV/0!</v>
      </c>
      <c r="AT25" s="2" t="e">
        <f t="shared" ref="AT25" si="145">AVERAGE(AT22:AT24)</f>
        <v>#DIV/0!</v>
      </c>
      <c r="AU25" s="2" t="e">
        <f t="shared" ref="AU25" si="146">AVERAGE(AU22:AU24)</f>
        <v>#DIV/0!</v>
      </c>
      <c r="AV25" s="2" t="e">
        <f t="shared" ref="AV25" si="147">AVERAGE(AV22:AV24)</f>
        <v>#DIV/0!</v>
      </c>
      <c r="AW25" s="2" t="e">
        <f t="shared" ref="AW25" si="148">AVERAGE(AW22:AW24)</f>
        <v>#DIV/0!</v>
      </c>
      <c r="AX25" s="2" t="e">
        <f t="shared" ref="AX25" si="149">AVERAGE(AX22:AX24)</f>
        <v>#DIV/0!</v>
      </c>
      <c r="AY25" s="4" t="e">
        <f>SUM(AP25:AX25)</f>
        <v>#DIV/0!</v>
      </c>
      <c r="BA25" s="2" t="e">
        <f t="shared" ref="BA25" si="150">AVERAGE(BA22:BA24)</f>
        <v>#DIV/0!</v>
      </c>
      <c r="BB25" s="2" t="e">
        <f t="shared" ref="BB25" si="151">AVERAGE(BB22:BB24)</f>
        <v>#DIV/0!</v>
      </c>
      <c r="BC25" s="2" t="e">
        <f t="shared" ref="BC25" si="152">AVERAGE(BC22:BC24)</f>
        <v>#DIV/0!</v>
      </c>
      <c r="BD25" s="2" t="e">
        <f t="shared" ref="BD25" si="153">AVERAGE(BD22:BD24)</f>
        <v>#DIV/0!</v>
      </c>
      <c r="BE25" s="2" t="e">
        <f t="shared" ref="BE25" si="154">AVERAGE(BE22:BE24)</f>
        <v>#DIV/0!</v>
      </c>
      <c r="BF25" s="2" t="e">
        <f t="shared" ref="BF25" si="155">AVERAGE(BF22:BF24)</f>
        <v>#DIV/0!</v>
      </c>
      <c r="BG25" s="2" t="e">
        <f t="shared" ref="BG25" si="156">AVERAGE(BG22:BG24)</f>
        <v>#DIV/0!</v>
      </c>
      <c r="BH25" s="4" t="e">
        <f>SUM(BA25:BG25)</f>
        <v>#DIV/0!</v>
      </c>
      <c r="BJ25" s="2" t="e">
        <f t="shared" ref="BJ25" si="157">AVERAGE(BJ22:BJ24)</f>
        <v>#DIV/0!</v>
      </c>
      <c r="BK25" s="2" t="e">
        <f t="shared" ref="BK25" si="158">AVERAGE(BK22:BK24)</f>
        <v>#DIV/0!</v>
      </c>
      <c r="BL25" s="2" t="e">
        <f t="shared" ref="BL25" si="159">AVERAGE(BL22:BL24)</f>
        <v>#DIV/0!</v>
      </c>
      <c r="BM25" s="2" t="e">
        <f t="shared" ref="BM25" si="160">AVERAGE(BM22:BM24)</f>
        <v>#DIV/0!</v>
      </c>
      <c r="BN25" s="2" t="e">
        <f t="shared" ref="BN25" si="161">AVERAGE(BN22:BN24)</f>
        <v>#DIV/0!</v>
      </c>
      <c r="BO25" s="2" t="e">
        <f t="shared" ref="BO25" si="162">AVERAGE(BO22:BO24)</f>
        <v>#DIV/0!</v>
      </c>
      <c r="BP25" s="2" t="e">
        <f t="shared" ref="BP25" si="163">AVERAGE(BP22:BP24)</f>
        <v>#DIV/0!</v>
      </c>
      <c r="BQ25" s="2" t="e">
        <f t="shared" ref="BQ25" si="164">AVERAGE(BQ22:BQ24)</f>
        <v>#DIV/0!</v>
      </c>
      <c r="BR25" s="2" t="e">
        <f t="shared" ref="BR25" si="165">AVERAGE(BR22:BR24)</f>
        <v>#DIV/0!</v>
      </c>
      <c r="BS25" s="2" t="e">
        <f t="shared" ref="BS25" si="166">AVERAGE(BS22:BS24)</f>
        <v>#DIV/0!</v>
      </c>
      <c r="BT25" s="2" t="e">
        <f t="shared" ref="BT25" si="167">AVERAGE(BT22:BT24)</f>
        <v>#DIV/0!</v>
      </c>
      <c r="BU25" s="2" t="e">
        <f t="shared" ref="BU25" si="168">AVERAGE(BU22:BU24)</f>
        <v>#DIV/0!</v>
      </c>
      <c r="BV25" s="4">
        <v>16</v>
      </c>
      <c r="BX25" s="2" t="e">
        <f t="shared" ref="BX25" si="169">AVERAGE(BX22:BX24)</f>
        <v>#DIV/0!</v>
      </c>
      <c r="BY25" s="2" t="e">
        <f t="shared" ref="BY25" si="170">AVERAGE(BY22:BY24)</f>
        <v>#DIV/0!</v>
      </c>
      <c r="BZ25" s="2" t="e">
        <f t="shared" ref="BZ25" si="171">AVERAGE(BZ22:BZ24)</f>
        <v>#DIV/0!</v>
      </c>
      <c r="CA25" s="2" t="e">
        <f t="shared" ref="CA25" si="172">AVERAGE(CA22:CA24)</f>
        <v>#DIV/0!</v>
      </c>
      <c r="CB25" s="2" t="e">
        <f t="shared" ref="CB25" si="173">AVERAGE(CB22:CB24)</f>
        <v>#DIV/0!</v>
      </c>
      <c r="CC25" s="2" t="e">
        <f t="shared" ref="CC25" si="174">AVERAGE(CC22:CC24)</f>
        <v>#DIV/0!</v>
      </c>
      <c r="CD25" s="2" t="e">
        <f t="shared" ref="CD25" si="175">AVERAGE(CD22:CD24)</f>
        <v>#DIV/0!</v>
      </c>
      <c r="CE25" s="2" t="e">
        <f t="shared" ref="CE25" si="176">AVERAGE(CE22:CE24)</f>
        <v>#DIV/0!</v>
      </c>
      <c r="CF25" s="2" t="e">
        <f t="shared" ref="CF25" si="177">AVERAGE(CF22:CF24)</f>
        <v>#DIV/0!</v>
      </c>
      <c r="CG25" s="2" t="e">
        <f t="shared" ref="CG25" si="178">AVERAGE(CG22:CG24)</f>
        <v>#DIV/0!</v>
      </c>
      <c r="CH25" s="2" t="e">
        <f t="shared" ref="CH25" si="179">AVERAGE(CH22:CH24)</f>
        <v>#DIV/0!</v>
      </c>
      <c r="CI25" s="2" t="e">
        <f t="shared" ref="CI25" si="180">AVERAGE(CI22:CI24)</f>
        <v>#DIV/0!</v>
      </c>
      <c r="CJ25" s="2" t="e">
        <f t="shared" ref="CJ25" si="181">AVERAGE(CJ22:CJ24)</f>
        <v>#DIV/0!</v>
      </c>
      <c r="CK25" s="2" t="e">
        <f t="shared" ref="CK25" si="182">AVERAGE(CK22:CK24)</f>
        <v>#DIV/0!</v>
      </c>
      <c r="CL25" s="2" t="e">
        <f t="shared" ref="CL25" si="183">AVERAGE(CL22:CL24)</f>
        <v>#DIV/0!</v>
      </c>
      <c r="CM25" s="2" t="e">
        <f t="shared" ref="CM25" si="184">AVERAGE(CM22:CM24)</f>
        <v>#DIV/0!</v>
      </c>
      <c r="CN25" s="4">
        <f>AVERAGE(CN22:CN24)</f>
        <v>0.33333333333333331</v>
      </c>
      <c r="CP25" s="2" t="e">
        <f t="shared" ref="CP25" si="185">AVERAGE(CP22:CP24)</f>
        <v>#DIV/0!</v>
      </c>
      <c r="CQ25" s="2" t="e">
        <f t="shared" ref="CQ25" si="186">AVERAGE(CQ22:CQ24)</f>
        <v>#DIV/0!</v>
      </c>
      <c r="CR25" s="2" t="e">
        <f t="shared" ref="CR25" si="187">AVERAGE(CR22:CR24)</f>
        <v>#DIV/0!</v>
      </c>
      <c r="CS25" s="2" t="e">
        <f t="shared" ref="CS25:CT25" si="188">AVERAGE(CS22:CS24)</f>
        <v>#DIV/0!</v>
      </c>
      <c r="CT25" s="2" t="e">
        <f t="shared" si="188"/>
        <v>#DIV/0!</v>
      </c>
      <c r="CU25" s="2" t="e">
        <f t="shared" ref="CU25" si="189">AVERAGE(CU22:CU24)</f>
        <v>#DIV/0!</v>
      </c>
      <c r="CV25" s="4">
        <f>AVERAGE(CV22:CV24)</f>
        <v>0</v>
      </c>
    </row>
    <row r="26" spans="1:100" x14ac:dyDescent="0.35">
      <c r="B26" t="s">
        <v>68</v>
      </c>
      <c r="C26" s="5"/>
      <c r="D26" s="5"/>
      <c r="E26" s="5"/>
      <c r="F26" s="5"/>
      <c r="G26" s="5"/>
      <c r="H26" s="5"/>
      <c r="I26" s="6">
        <f>SUM(C26:H26)</f>
        <v>0</v>
      </c>
      <c r="K26" s="5"/>
      <c r="L26" s="5"/>
      <c r="M26" s="5"/>
      <c r="N26" s="5"/>
      <c r="O26" s="5"/>
      <c r="P26" s="5"/>
      <c r="Q26" s="6">
        <f>SUM(K26:P26)</f>
        <v>0</v>
      </c>
      <c r="S26" s="5"/>
      <c r="T26" s="5"/>
      <c r="U26" s="5"/>
      <c r="V26" s="5"/>
      <c r="W26" s="5"/>
      <c r="X26" s="6">
        <f>SUM(S26:W26)</f>
        <v>0</v>
      </c>
      <c r="Z26" s="5"/>
      <c r="AA26" s="5"/>
      <c r="AB26" s="5"/>
      <c r="AC26" s="6">
        <f>SUM(Z26:AB26)</f>
        <v>0</v>
      </c>
      <c r="AE26" s="5"/>
      <c r="AH26" s="5"/>
      <c r="AI26" s="5"/>
      <c r="AJ26" s="5"/>
      <c r="AK26" s="5"/>
      <c r="AL26" s="5"/>
      <c r="AM26" s="5"/>
      <c r="AN26" s="6">
        <f>SUM(AH26:AM26)</f>
        <v>0</v>
      </c>
      <c r="AP26" s="5"/>
      <c r="AQ26" s="5"/>
      <c r="AR26" s="5"/>
      <c r="AS26" s="5"/>
      <c r="AT26" s="5"/>
      <c r="AU26" s="5"/>
      <c r="AV26" s="5"/>
      <c r="AW26" s="5"/>
      <c r="AX26" s="5"/>
      <c r="AY26" s="6">
        <f>SUM(AP26:AX26)</f>
        <v>0</v>
      </c>
      <c r="BA26" s="5"/>
      <c r="BB26" s="5"/>
      <c r="BC26" s="5"/>
      <c r="BD26" s="5"/>
      <c r="BE26" s="5"/>
      <c r="BF26" s="5"/>
      <c r="BG26" s="5"/>
      <c r="BH26" s="6">
        <f>SUM(BA26:BG26)</f>
        <v>0</v>
      </c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6">
        <f>SUM(BJ26:BU26)</f>
        <v>0</v>
      </c>
      <c r="BX26" s="5"/>
      <c r="BY26" s="5">
        <v>34</v>
      </c>
      <c r="BZ26" s="5">
        <v>121</v>
      </c>
      <c r="CA26" s="5">
        <v>3</v>
      </c>
      <c r="CB26" s="5">
        <v>1</v>
      </c>
      <c r="CC26" s="5"/>
      <c r="CD26" s="5"/>
      <c r="CE26" s="5">
        <v>16</v>
      </c>
      <c r="CF26" s="5">
        <v>49</v>
      </c>
      <c r="CG26" s="5">
        <v>6</v>
      </c>
      <c r="CH26" s="5"/>
      <c r="CI26" s="5"/>
      <c r="CJ26" s="5"/>
      <c r="CK26" s="5"/>
      <c r="CL26" s="5">
        <v>10</v>
      </c>
      <c r="CM26" s="5"/>
      <c r="CN26" s="6">
        <f>SUM(BX26:CM26)</f>
        <v>240</v>
      </c>
      <c r="CP26" s="5">
        <v>1</v>
      </c>
      <c r="CQ26" s="5"/>
      <c r="CR26" s="5"/>
      <c r="CS26" s="5"/>
      <c r="CT26" s="5"/>
      <c r="CU26" s="5"/>
      <c r="CV26" s="6">
        <f>SUM(CP26:CU26)</f>
        <v>1</v>
      </c>
    </row>
    <row r="27" spans="1:100" x14ac:dyDescent="0.35">
      <c r="B27" t="s">
        <v>69</v>
      </c>
      <c r="C27" t="e">
        <f>((C26/C25)-1)*100</f>
        <v>#DIV/0!</v>
      </c>
      <c r="D27" t="e">
        <f t="shared" ref="D27" si="190">((D26/D25)-1)*100</f>
        <v>#DIV/0!</v>
      </c>
      <c r="E27" t="e">
        <f t="shared" ref="E27" si="191">((E26/E25)-1)*100</f>
        <v>#DIV/0!</v>
      </c>
      <c r="F27" t="e">
        <f t="shared" ref="F27" si="192">((F26/F25)-1)*100</f>
        <v>#DIV/0!</v>
      </c>
      <c r="G27" t="e">
        <f t="shared" ref="G27" si="193">((G26/G25)-1)*100</f>
        <v>#DIV/0!</v>
      </c>
      <c r="I27" t="e">
        <f>AVERAGE(C27:H27)</f>
        <v>#DIV/0!</v>
      </c>
      <c r="K27" t="e">
        <f t="shared" ref="K27" si="194">((K26/K25)-1)*100</f>
        <v>#DIV/0!</v>
      </c>
      <c r="L27" t="e">
        <f t="shared" ref="L27" si="195">((L26/L25)-1)*100</f>
        <v>#DIV/0!</v>
      </c>
      <c r="M27" t="e">
        <f>((M26/M25)-1)*100</f>
        <v>#DIV/0!</v>
      </c>
      <c r="N27" t="e">
        <f t="shared" ref="N27" si="196">((N26/N25)-1)*100</f>
        <v>#DIV/0!</v>
      </c>
      <c r="O27" t="e">
        <f t="shared" ref="O27" si="197">((O26/O25)-1)*100</f>
        <v>#DIV/0!</v>
      </c>
      <c r="P27" t="e">
        <f t="shared" ref="P27" si="198">((P26/P25)-1)*100</f>
        <v>#DIV/0!</v>
      </c>
      <c r="S27" t="e">
        <f t="shared" ref="S27" si="199">((S26/S25)-1)*100</f>
        <v>#DIV/0!</v>
      </c>
      <c r="T27" t="e">
        <f t="shared" ref="T27" si="200">((T26/T25)-1)*100</f>
        <v>#DIV/0!</v>
      </c>
      <c r="U27" t="e">
        <f t="shared" ref="U27" si="201">((U26/U25)-1)*100</f>
        <v>#DIV/0!</v>
      </c>
      <c r="V27" t="e">
        <f t="shared" ref="V27" si="202">((V26/V25)-1)*100</f>
        <v>#DIV/0!</v>
      </c>
      <c r="W27" t="e">
        <f t="shared" ref="W27" si="203">((W26/W25)-1)*100</f>
        <v>#DIV/0!</v>
      </c>
      <c r="X27" t="e">
        <f>AVERAGE(R27:W27)</f>
        <v>#DIV/0!</v>
      </c>
      <c r="Z27" t="e">
        <f t="shared" ref="Z27" si="204">((Z26/Z25)-1)*100</f>
        <v>#DIV/0!</v>
      </c>
      <c r="AA27" t="e">
        <f t="shared" ref="AA27" si="205">((AA26/AA25)-1)*100</f>
        <v>#DIV/0!</v>
      </c>
      <c r="AB27" t="e">
        <f t="shared" ref="AB27" si="206">((AB26/AB25)-1)*100</f>
        <v>#DIV/0!</v>
      </c>
      <c r="AC27" t="e">
        <f t="shared" ref="AC27" si="207">((AC26/AC25)-1)*100</f>
        <v>#DIV/0!</v>
      </c>
      <c r="AE27" t="e">
        <f>((AE26/AE25)-1)*100</f>
        <v>#DIV/0!</v>
      </c>
      <c r="AH27" t="e">
        <f t="shared" ref="AH27" si="208">((AH26/AH25)-1)*100</f>
        <v>#DIV/0!</v>
      </c>
      <c r="AI27" t="e">
        <f t="shared" ref="AI27" si="209">((AI26/AI25)-1)*100</f>
        <v>#DIV/0!</v>
      </c>
      <c r="AJ27" t="e">
        <f t="shared" ref="AJ27" si="210">((AJ26/AJ25)-1)*100</f>
        <v>#DIV/0!</v>
      </c>
      <c r="AK27" t="e">
        <f t="shared" ref="AK27" si="211">((AK26/AK25)-1)*100</f>
        <v>#DIV/0!</v>
      </c>
      <c r="AL27" t="e">
        <f t="shared" ref="AL27" si="212">((AL26/AL25)-1)*100</f>
        <v>#DIV/0!</v>
      </c>
      <c r="AM27" t="e">
        <f t="shared" ref="AM27" si="213">((AM26/AM25)-1)*100</f>
        <v>#DIV/0!</v>
      </c>
      <c r="AN27" t="e">
        <f>AVERAGE(AH27:AM27)</f>
        <v>#DIV/0!</v>
      </c>
      <c r="AP27" t="e">
        <f t="shared" ref="AP27" si="214">((AP26/AP25)-1)*100</f>
        <v>#DIV/0!</v>
      </c>
      <c r="AQ27" t="e">
        <f t="shared" ref="AQ27" si="215">((AQ26/AQ25)-1)*100</f>
        <v>#DIV/0!</v>
      </c>
      <c r="AR27" t="e">
        <f t="shared" ref="AR27" si="216">((AR26/AR25)-1)*100</f>
        <v>#DIV/0!</v>
      </c>
      <c r="AS27" t="e">
        <f t="shared" ref="AS27" si="217">((AS26/AS25)-1)*100</f>
        <v>#DIV/0!</v>
      </c>
      <c r="AT27" t="e">
        <f t="shared" ref="AT27" si="218">((AT26/AT25)-1)*100</f>
        <v>#DIV/0!</v>
      </c>
      <c r="AU27" t="e">
        <f t="shared" ref="AU27" si="219">((AU26/AU25)-1)*100</f>
        <v>#DIV/0!</v>
      </c>
      <c r="AV27" t="e">
        <f t="shared" ref="AV27" si="220">((AV26/AV25)-1)*100</f>
        <v>#DIV/0!</v>
      </c>
      <c r="AW27" t="e">
        <f t="shared" ref="AW27" si="221">((AW26/AW25)-1)*100</f>
        <v>#DIV/0!</v>
      </c>
      <c r="AX27" t="e">
        <f t="shared" ref="AX27" si="222">((AX26/AX25)-1)*100</f>
        <v>#DIV/0!</v>
      </c>
      <c r="AY27" t="e">
        <f>AVERAGE(AP27:AX27)</f>
        <v>#DIV/0!</v>
      </c>
      <c r="AZ27" t="s">
        <v>83</v>
      </c>
      <c r="BA27" t="e">
        <f t="shared" ref="BA27" si="223">((BA26/BA25)-1)*100</f>
        <v>#DIV/0!</v>
      </c>
      <c r="BB27" t="e">
        <f t="shared" ref="BB27" si="224">((BB26/BB25)-1)*100</f>
        <v>#DIV/0!</v>
      </c>
      <c r="BC27" t="e">
        <f t="shared" ref="BC27" si="225">((BC26/BC25)-1)*100</f>
        <v>#DIV/0!</v>
      </c>
      <c r="BD27" t="e">
        <f t="shared" ref="BD27" si="226">((BD26/BD25)-1)*100</f>
        <v>#DIV/0!</v>
      </c>
      <c r="BE27" t="e">
        <f t="shared" ref="BE27" si="227">((BE26/BE25)-1)*100</f>
        <v>#DIV/0!</v>
      </c>
      <c r="BF27" t="e">
        <f t="shared" ref="BF27" si="228">((BF26/BF25)-1)*100</f>
        <v>#DIV/0!</v>
      </c>
      <c r="BG27" t="e">
        <f t="shared" ref="BG27" si="229">((BG26/BG25)-1)*100</f>
        <v>#DIV/0!</v>
      </c>
      <c r="BH27" t="e">
        <f>AVERAGE(BA27:BG27)</f>
        <v>#DIV/0!</v>
      </c>
      <c r="BJ27" t="e">
        <f t="shared" ref="BJ27" si="230">((BJ26/BJ25)-1)*100</f>
        <v>#DIV/0!</v>
      </c>
      <c r="BK27" t="e">
        <f t="shared" ref="BK27" si="231">((BK26/BK25)-1)*100</f>
        <v>#DIV/0!</v>
      </c>
      <c r="BL27" t="e">
        <f t="shared" ref="BL27" si="232">((BL26/BL25)-1)*100</f>
        <v>#DIV/0!</v>
      </c>
      <c r="BM27" t="e">
        <f t="shared" ref="BM27" si="233">((BM26/BM25)-1)*100</f>
        <v>#DIV/0!</v>
      </c>
      <c r="BN27" t="e">
        <f t="shared" ref="BN27" si="234">((BN26/BN25)-1)*100</f>
        <v>#DIV/0!</v>
      </c>
      <c r="BO27" t="e">
        <f t="shared" ref="BO27" si="235">((BO26/BO25)-1)*100</f>
        <v>#DIV/0!</v>
      </c>
      <c r="BP27" t="e">
        <f t="shared" ref="BP27" si="236">((BP26/BP25)-1)*100</f>
        <v>#DIV/0!</v>
      </c>
      <c r="BQ27" t="e">
        <f t="shared" ref="BQ27" si="237">((BQ26/BQ25)-1)*100</f>
        <v>#DIV/0!</v>
      </c>
      <c r="BR27" t="e">
        <f>((BR26/BR25)-1)*100</f>
        <v>#DIV/0!</v>
      </c>
      <c r="BS27" t="e">
        <f>((BS26/BS25)-1)*100</f>
        <v>#DIV/0!</v>
      </c>
      <c r="BT27" t="e">
        <f>((BT26/BT25)-1)*100</f>
        <v>#DIV/0!</v>
      </c>
      <c r="BU27" t="e">
        <f>((BU26/BU25)-1)*100</f>
        <v>#DIV/0!</v>
      </c>
      <c r="BV27" t="e">
        <f>AVERAGE(BJ27:BU27)</f>
        <v>#DIV/0!</v>
      </c>
      <c r="BX27" t="e">
        <f t="shared" ref="BX27" si="238">((BX26/BX25)-1)*100</f>
        <v>#DIV/0!</v>
      </c>
      <c r="BY27" t="e">
        <f t="shared" ref="BY27" si="239">((BY26/BY25)-1)*100</f>
        <v>#DIV/0!</v>
      </c>
      <c r="BZ27" t="e">
        <f t="shared" ref="BZ27" si="240">((BZ26/BZ25)-1)*100</f>
        <v>#DIV/0!</v>
      </c>
      <c r="CA27" t="e">
        <f t="shared" ref="CA27" si="241">((CA26/CA25)-1)*100</f>
        <v>#DIV/0!</v>
      </c>
      <c r="CB27" t="e">
        <f t="shared" ref="CB27" si="242">((CB26/CB25)-1)*100</f>
        <v>#DIV/0!</v>
      </c>
      <c r="CC27" t="e">
        <f t="shared" ref="CC27" si="243">((CC26/CC25)-1)*100</f>
        <v>#DIV/0!</v>
      </c>
      <c r="CD27" t="e">
        <f t="shared" ref="CD27" si="244">((CD26/CD25)-1)*100</f>
        <v>#DIV/0!</v>
      </c>
      <c r="CE27" t="e">
        <f t="shared" ref="CE27" si="245">((CE26/CE25)-1)*100</f>
        <v>#DIV/0!</v>
      </c>
      <c r="CF27" t="e">
        <f t="shared" ref="CF27" si="246">((CF26/CF25)-1)*100</f>
        <v>#DIV/0!</v>
      </c>
      <c r="CG27" t="e">
        <f t="shared" ref="CG27" si="247">((CG26/CG25)-1)*100</f>
        <v>#DIV/0!</v>
      </c>
      <c r="CH27" t="e">
        <f t="shared" ref="CH27" si="248">((CH26/CH25)-1)*100</f>
        <v>#DIV/0!</v>
      </c>
      <c r="CI27" t="e">
        <f t="shared" ref="CI27" si="249">((CI26/CI25)-1)*100</f>
        <v>#DIV/0!</v>
      </c>
      <c r="CJ27" t="e">
        <f t="shared" ref="CJ27" si="250">((CJ26/CJ25)-1)*100</f>
        <v>#DIV/0!</v>
      </c>
      <c r="CK27" t="e">
        <f t="shared" ref="CK27" si="251">((CK26/CK25)-1)*100</f>
        <v>#DIV/0!</v>
      </c>
      <c r="CL27" t="e">
        <f t="shared" ref="CL27" si="252">((CL26/CL25)-1)*100</f>
        <v>#DIV/0!</v>
      </c>
      <c r="CM27" t="e">
        <f t="shared" ref="CM27" si="253">((CM26/CM25)-1)*100</f>
        <v>#DIV/0!</v>
      </c>
      <c r="CN27" t="e">
        <f>AVERAGE(BX27:CM27)</f>
        <v>#DIV/0!</v>
      </c>
      <c r="CP27" t="e">
        <f t="shared" ref="CP27" si="254">((CP26/CP25)-1)*100</f>
        <v>#DIV/0!</v>
      </c>
      <c r="CQ27" t="e">
        <f t="shared" ref="CQ27" si="255">((CQ26/CQ25)-1)*100</f>
        <v>#DIV/0!</v>
      </c>
      <c r="CR27" t="e">
        <f t="shared" ref="CR27" si="256">((CR26/CR25)-1)*100</f>
        <v>#DIV/0!</v>
      </c>
      <c r="CS27" t="e">
        <f t="shared" ref="CS27:CT27" si="257">((CS26/CS25)-1)*100</f>
        <v>#DIV/0!</v>
      </c>
      <c r="CT27" t="e">
        <f t="shared" si="257"/>
        <v>#DIV/0!</v>
      </c>
      <c r="CU27" t="e">
        <f t="shared" ref="CU27" si="258">((CU26/CU25)-1)*100</f>
        <v>#DIV/0!</v>
      </c>
      <c r="CV27" t="e">
        <f>AVERAGE(CP27:CU27)</f>
        <v>#DIV/0!</v>
      </c>
    </row>
    <row r="28" spans="1:100" x14ac:dyDescent="0.35">
      <c r="B28" t="s">
        <v>84</v>
      </c>
      <c r="H28" s="7" t="s">
        <v>103</v>
      </c>
      <c r="I28" s="7" t="e">
        <f>((I26/I25)-1)*100</f>
        <v>#DIV/0!</v>
      </c>
      <c r="P28" s="7" t="s">
        <v>103</v>
      </c>
      <c r="Q28" t="e">
        <f>((Q26/Q25)-1)*100</f>
        <v>#DIV/0!</v>
      </c>
      <c r="W28" s="7" t="s">
        <v>103</v>
      </c>
      <c r="X28" s="7" t="e">
        <f>((X26/X25)-1)*100</f>
        <v>#DIV/0!</v>
      </c>
      <c r="AB28" s="7" t="s">
        <v>103</v>
      </c>
      <c r="AC28" s="7" t="e">
        <f>((AC26/AC25)-1)*100</f>
        <v>#DIV/0!</v>
      </c>
      <c r="AM28" t="s">
        <v>103</v>
      </c>
      <c r="AN28" s="7" t="e">
        <f>((AN26/AN25)-1)*100</f>
        <v>#DIV/0!</v>
      </c>
      <c r="AX28" s="7" t="s">
        <v>103</v>
      </c>
      <c r="AY28" s="7" t="e">
        <f>((AY26/AY25)-1)*100</f>
        <v>#DIV/0!</v>
      </c>
      <c r="BG28" s="7" t="s">
        <v>103</v>
      </c>
      <c r="BH28" s="7" t="e">
        <f>((BH26/BH25)-1)*100</f>
        <v>#DIV/0!</v>
      </c>
      <c r="BU28" s="7" t="s">
        <v>103</v>
      </c>
      <c r="BV28" s="7">
        <f>((BV26/BV25)-1)*100</f>
        <v>-100</v>
      </c>
      <c r="CM28" s="7" t="s">
        <v>103</v>
      </c>
      <c r="CN28" s="7">
        <f>((CN26/CN25)-1)*100</f>
        <v>71900</v>
      </c>
      <c r="CU28" s="7" t="s">
        <v>103</v>
      </c>
      <c r="CV28" s="7" t="e">
        <f>((CV26/CV25)-1)*100</f>
        <v>#DIV/0!</v>
      </c>
    </row>
    <row r="29" spans="1:100" x14ac:dyDescent="0.35">
      <c r="C29" t="s">
        <v>70</v>
      </c>
      <c r="H29" t="s">
        <v>104</v>
      </c>
      <c r="I29" t="e" cm="1">
        <f t="array" ref="I29">SUM((C25:H25)*(C27:H27))/I25</f>
        <v>#DIV/0!</v>
      </c>
      <c r="K29" t="s">
        <v>71</v>
      </c>
      <c r="P29" t="s">
        <v>104</v>
      </c>
      <c r="Q29" t="e" cm="1">
        <f t="array" ref="Q29">SUM((K25:P25)*(K27:P27))/Q25</f>
        <v>#DIV/0!</v>
      </c>
      <c r="S29" t="s">
        <v>72</v>
      </c>
      <c r="Z29" t="s">
        <v>73</v>
      </c>
      <c r="AB29" t="s">
        <v>104</v>
      </c>
      <c r="AC29" t="e" cm="1">
        <f t="array" ref="AC29">SUM((Z25:AB25)*(Z27:AB27))/AC25</f>
        <v>#DIV/0!</v>
      </c>
      <c r="AE29" t="s">
        <v>19</v>
      </c>
      <c r="AH29" t="s">
        <v>74</v>
      </c>
      <c r="AP29" t="s">
        <v>75</v>
      </c>
      <c r="AX29" t="s">
        <v>105</v>
      </c>
      <c r="AY29" t="e" cm="1">
        <f t="array" ref="AY29">SUM((AP25:AX25)*(AP27:AX27))/AY25</f>
        <v>#DIV/0!</v>
      </c>
      <c r="BA29" t="s">
        <v>76</v>
      </c>
      <c r="BG29" t="s">
        <v>105</v>
      </c>
      <c r="BH29" t="e" cm="1">
        <f t="array" ref="BH29">SUM((BA25:BG25)*(BA27:BG27))/BH25</f>
        <v>#DIV/0!</v>
      </c>
      <c r="BJ29" t="s">
        <v>77</v>
      </c>
      <c r="BU29" t="s">
        <v>105</v>
      </c>
      <c r="BV29" t="e" cm="1">
        <f t="array" ref="BV29">SUM((BJ25:BU25)*(BJ27:BU27))/BV25</f>
        <v>#DIV/0!</v>
      </c>
      <c r="BX29" t="s">
        <v>78</v>
      </c>
      <c r="CP29" t="s">
        <v>79</v>
      </c>
    </row>
    <row r="30" spans="1:100" x14ac:dyDescent="0.35">
      <c r="A30" cm="1">
        <f t="array" aca="1" ref="A30" ca="1">A30:CV37</f>
        <v>0</v>
      </c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82</v>
      </c>
      <c r="K30" t="s">
        <v>6</v>
      </c>
      <c r="L30" t="s">
        <v>7</v>
      </c>
      <c r="M30" t="s">
        <v>8</v>
      </c>
      <c r="N30" t="s">
        <v>9</v>
      </c>
      <c r="O30" t="s">
        <v>10</v>
      </c>
      <c r="P30" t="s">
        <v>11</v>
      </c>
      <c r="Q30" t="s">
        <v>82</v>
      </c>
      <c r="S30" t="s">
        <v>12</v>
      </c>
      <c r="T30" t="s">
        <v>13</v>
      </c>
      <c r="U30" t="s">
        <v>14</v>
      </c>
      <c r="V30" t="s">
        <v>15</v>
      </c>
      <c r="W30" t="s">
        <v>16</v>
      </c>
      <c r="X30" t="s">
        <v>82</v>
      </c>
      <c r="Z30" t="s">
        <v>17</v>
      </c>
      <c r="AA30" t="s">
        <v>18</v>
      </c>
      <c r="AC30" t="s">
        <v>82</v>
      </c>
      <c r="AE30" t="s">
        <v>19</v>
      </c>
      <c r="AH30" t="s">
        <v>20</v>
      </c>
      <c r="AI30" t="s">
        <v>21</v>
      </c>
      <c r="AJ30" t="s">
        <v>22</v>
      </c>
      <c r="AK30" t="s">
        <v>23</v>
      </c>
      <c r="AL30" t="s">
        <v>24</v>
      </c>
      <c r="AM30" t="s">
        <v>25</v>
      </c>
      <c r="AN30" t="s">
        <v>82</v>
      </c>
      <c r="AP30" t="s">
        <v>26</v>
      </c>
      <c r="AQ30" t="s">
        <v>27</v>
      </c>
      <c r="AR30" t="s">
        <v>28</v>
      </c>
      <c r="AS30" t="s">
        <v>29</v>
      </c>
      <c r="AT30" t="s">
        <v>30</v>
      </c>
      <c r="AU30" t="s">
        <v>31</v>
      </c>
      <c r="AV30" t="s">
        <v>32</v>
      </c>
      <c r="AW30" t="s">
        <v>33</v>
      </c>
      <c r="AX30" t="s">
        <v>34</v>
      </c>
      <c r="AY30" t="s">
        <v>82</v>
      </c>
      <c r="BA30" t="s">
        <v>35</v>
      </c>
      <c r="BB30" t="s">
        <v>97</v>
      </c>
      <c r="BC30" t="s">
        <v>98</v>
      </c>
      <c r="BD30" t="s">
        <v>99</v>
      </c>
      <c r="BE30" t="s">
        <v>100</v>
      </c>
      <c r="BF30" t="s">
        <v>101</v>
      </c>
      <c r="BG30" t="s">
        <v>102</v>
      </c>
      <c r="BH30" t="s">
        <v>82</v>
      </c>
      <c r="BJ30" t="s">
        <v>36</v>
      </c>
      <c r="BK30" t="s">
        <v>37</v>
      </c>
      <c r="BL30" t="s">
        <v>38</v>
      </c>
      <c r="BM30" t="s">
        <v>39</v>
      </c>
      <c r="BN30" t="s">
        <v>40</v>
      </c>
      <c r="BO30" t="s">
        <v>41</v>
      </c>
      <c r="BP30" t="s">
        <v>42</v>
      </c>
      <c r="BQ30" t="s">
        <v>43</v>
      </c>
      <c r="BR30" t="s">
        <v>81</v>
      </c>
      <c r="BS30" t="s">
        <v>44</v>
      </c>
      <c r="BT30" t="s">
        <v>45</v>
      </c>
      <c r="BU30" t="s">
        <v>46</v>
      </c>
      <c r="BV30" t="s">
        <v>82</v>
      </c>
      <c r="BX30" t="s">
        <v>47</v>
      </c>
      <c r="BY30" t="s">
        <v>48</v>
      </c>
      <c r="BZ30" t="s">
        <v>49</v>
      </c>
      <c r="CA30" t="s">
        <v>50</v>
      </c>
      <c r="CB30" t="s">
        <v>51</v>
      </c>
      <c r="CC30" t="s">
        <v>52</v>
      </c>
      <c r="CD30" t="s">
        <v>53</v>
      </c>
      <c r="CE30" t="s">
        <v>54</v>
      </c>
      <c r="CF30" t="s">
        <v>55</v>
      </c>
      <c r="CG30" t="s">
        <v>56</v>
      </c>
      <c r="CH30" t="s">
        <v>57</v>
      </c>
      <c r="CI30" t="s">
        <v>58</v>
      </c>
      <c r="CJ30" t="s">
        <v>59</v>
      </c>
      <c r="CK30" t="s">
        <v>60</v>
      </c>
      <c r="CL30" t="s">
        <v>61</v>
      </c>
      <c r="CM30" t="s">
        <v>62</v>
      </c>
      <c r="CN30" t="s">
        <v>82</v>
      </c>
      <c r="CP30" t="s">
        <v>63</v>
      </c>
      <c r="CQ30" t="s">
        <v>64</v>
      </c>
      <c r="CR30" t="s">
        <v>65</v>
      </c>
      <c r="CS30" t="s">
        <v>66</v>
      </c>
      <c r="CT30" t="s">
        <v>87</v>
      </c>
      <c r="CU30" t="s">
        <v>67</v>
      </c>
      <c r="CV30" t="s">
        <v>82</v>
      </c>
    </row>
    <row r="31" spans="1:100" x14ac:dyDescent="0.35">
      <c r="A31" t="s">
        <v>85</v>
      </c>
      <c r="B31">
        <v>2002</v>
      </c>
      <c r="C31" s="1"/>
      <c r="D31" s="1"/>
      <c r="E31" s="1">
        <v>51</v>
      </c>
      <c r="F31" s="1"/>
      <c r="G31" s="1"/>
      <c r="H31" s="1"/>
      <c r="I31" s="3">
        <f>SUM(C31:G31)</f>
        <v>51</v>
      </c>
      <c r="K31" s="1"/>
      <c r="L31" s="1"/>
      <c r="M31" s="1"/>
      <c r="N31" s="1"/>
      <c r="O31" s="1"/>
      <c r="P31" s="1"/>
      <c r="Q31" s="3">
        <f>SUM(K31:P31)</f>
        <v>0</v>
      </c>
      <c r="S31" s="1"/>
      <c r="T31" s="1"/>
      <c r="U31" s="1">
        <v>4</v>
      </c>
      <c r="V31" s="1"/>
      <c r="W31" s="1"/>
      <c r="X31" s="3">
        <f>SUM(S31:W31)</f>
        <v>4</v>
      </c>
      <c r="Z31" s="1"/>
      <c r="AA31" s="1"/>
      <c r="AB31" s="1"/>
      <c r="AC31" s="3">
        <f>SUM(Z31:AB31)</f>
        <v>0</v>
      </c>
      <c r="AE31" s="1">
        <v>7</v>
      </c>
      <c r="AF31" s="3"/>
      <c r="AH31" s="1"/>
      <c r="AI31" s="1">
        <v>19</v>
      </c>
      <c r="AJ31" s="1">
        <v>8</v>
      </c>
      <c r="AK31" s="1"/>
      <c r="AL31" s="1">
        <v>72</v>
      </c>
      <c r="AM31" s="1">
        <v>38</v>
      </c>
      <c r="AN31" s="3">
        <f>SUM(AH31:AM31)</f>
        <v>137</v>
      </c>
      <c r="AP31" s="1"/>
      <c r="AQ31" s="1"/>
      <c r="AR31" s="1"/>
      <c r="AS31" s="1"/>
      <c r="AT31" s="1"/>
      <c r="AU31" s="1"/>
      <c r="AV31" s="1"/>
      <c r="AW31" s="1">
        <v>43</v>
      </c>
      <c r="AX31" s="1">
        <v>1</v>
      </c>
      <c r="AY31" s="3">
        <f>SUM(AP31:AX31)</f>
        <v>44</v>
      </c>
      <c r="BA31" s="1"/>
      <c r="BB31" s="1"/>
      <c r="BC31" s="1"/>
      <c r="BD31" s="1"/>
      <c r="BE31" s="1">
        <v>2</v>
      </c>
      <c r="BF31" s="1">
        <v>1</v>
      </c>
      <c r="BG31" s="1"/>
      <c r="BH31" s="3">
        <f>SUM(BA31:BG31)</f>
        <v>3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3"/>
      <c r="BX31" s="1"/>
      <c r="BY31" s="1"/>
      <c r="BZ31" s="1"/>
      <c r="CA31" s="1"/>
      <c r="CB31" s="1">
        <v>1</v>
      </c>
      <c r="CC31" s="1"/>
      <c r="CD31" s="1"/>
      <c r="CE31" s="1">
        <v>2</v>
      </c>
      <c r="CF31" s="1"/>
      <c r="CG31" s="1">
        <v>1</v>
      </c>
      <c r="CH31" s="1">
        <v>1</v>
      </c>
      <c r="CI31" s="1">
        <v>4</v>
      </c>
      <c r="CJ31" s="1"/>
      <c r="CK31" s="1"/>
      <c r="CL31" s="1"/>
      <c r="CM31" s="1"/>
      <c r="CN31" s="3">
        <f>SUM(BX31:CM31)</f>
        <v>9</v>
      </c>
      <c r="CP31" s="1"/>
      <c r="CQ31" s="1"/>
      <c r="CR31" s="1"/>
      <c r="CS31" s="1"/>
      <c r="CT31" s="1"/>
      <c r="CU31" s="1"/>
      <c r="CV31" s="3">
        <f>SUM(CP31:CU31)</f>
        <v>0</v>
      </c>
    </row>
    <row r="32" spans="1:100" x14ac:dyDescent="0.35">
      <c r="B32">
        <v>2001</v>
      </c>
      <c r="C32" s="1"/>
      <c r="D32" s="1"/>
      <c r="E32" s="1">
        <v>52</v>
      </c>
      <c r="F32" s="1"/>
      <c r="G32" s="1"/>
      <c r="H32" s="1"/>
      <c r="I32" s="3">
        <f>SUM(C32:H32)</f>
        <v>52</v>
      </c>
      <c r="K32" s="1"/>
      <c r="L32" s="1"/>
      <c r="M32" s="1"/>
      <c r="N32" s="1"/>
      <c r="O32" s="1"/>
      <c r="P32" s="1"/>
      <c r="Q32" s="3">
        <f>SUM(K32:P32)</f>
        <v>0</v>
      </c>
      <c r="S32" s="1"/>
      <c r="T32" s="1"/>
      <c r="U32" s="1"/>
      <c r="V32" s="1"/>
      <c r="W32" s="1"/>
      <c r="X32" s="3">
        <f>SUM(S32:W32)</f>
        <v>0</v>
      </c>
      <c r="Z32" s="1"/>
      <c r="AA32" s="1"/>
      <c r="AB32" s="1"/>
      <c r="AC32" s="3">
        <f>SUM(Z32:AB32)</f>
        <v>0</v>
      </c>
      <c r="AE32" s="1">
        <v>7</v>
      </c>
      <c r="AH32" s="1"/>
      <c r="AI32" s="1">
        <v>19</v>
      </c>
      <c r="AJ32" s="1">
        <v>6</v>
      </c>
      <c r="AK32" s="1"/>
      <c r="AL32" s="1">
        <v>29</v>
      </c>
      <c r="AM32" s="1">
        <v>41</v>
      </c>
      <c r="AN32" s="3">
        <f>SUM(AH32:AM32)</f>
        <v>95</v>
      </c>
      <c r="AP32" s="1"/>
      <c r="AQ32" s="1"/>
      <c r="AR32" s="1"/>
      <c r="AS32" s="1"/>
      <c r="AT32" s="1"/>
      <c r="AU32" s="1"/>
      <c r="AV32" s="1"/>
      <c r="AW32" s="1">
        <v>17</v>
      </c>
      <c r="AX32" s="1"/>
      <c r="AY32" s="3">
        <f>SUM(AP32:AX32)</f>
        <v>17</v>
      </c>
      <c r="BA32" s="1"/>
      <c r="BB32" s="1"/>
      <c r="BC32" s="1"/>
      <c r="BD32" s="1"/>
      <c r="BE32" s="1"/>
      <c r="BF32" s="1">
        <v>2</v>
      </c>
      <c r="BG32" s="1"/>
      <c r="BH32" s="3">
        <f>SUM(BA32:BG32)</f>
        <v>2</v>
      </c>
      <c r="BJ32" s="1"/>
      <c r="BK32" s="1"/>
      <c r="BL32" s="1"/>
      <c r="BM32" s="1">
        <v>2</v>
      </c>
      <c r="BN32" s="1"/>
      <c r="BO32" s="1"/>
      <c r="BP32" s="1"/>
      <c r="BQ32" s="1"/>
      <c r="BR32" s="1"/>
      <c r="BS32" s="1"/>
      <c r="BT32" s="1"/>
      <c r="BU32" s="1"/>
      <c r="BV32" s="3">
        <f>SUM(BJ32:BU32)</f>
        <v>2</v>
      </c>
      <c r="BX32" s="1"/>
      <c r="BY32" s="1"/>
      <c r="BZ32" s="1"/>
      <c r="CA32" s="1"/>
      <c r="CB32" s="1">
        <v>2</v>
      </c>
      <c r="CC32" s="1"/>
      <c r="CD32" s="1"/>
      <c r="CE32" s="1">
        <v>1</v>
      </c>
      <c r="CF32" s="1">
        <v>1</v>
      </c>
      <c r="CG32" s="1"/>
      <c r="CH32" s="1">
        <v>1</v>
      </c>
      <c r="CI32" s="1">
        <v>3</v>
      </c>
      <c r="CJ32" s="1"/>
      <c r="CK32" s="1"/>
      <c r="CL32" s="1"/>
      <c r="CM32" s="1"/>
      <c r="CN32" s="3">
        <f>SUM(BX32:CM32)</f>
        <v>8</v>
      </c>
      <c r="CP32" s="1"/>
      <c r="CQ32" s="1"/>
      <c r="CR32" s="1"/>
      <c r="CS32" s="1"/>
      <c r="CT32" s="1"/>
      <c r="CU32" s="1"/>
      <c r="CV32" s="3">
        <f>SUM(CP32:CU32)</f>
        <v>0</v>
      </c>
    </row>
    <row r="33" spans="1:100" x14ac:dyDescent="0.35">
      <c r="B33">
        <v>2000</v>
      </c>
      <c r="C33" s="1"/>
      <c r="D33" s="1"/>
      <c r="E33" s="1">
        <v>40</v>
      </c>
      <c r="F33" s="1"/>
      <c r="G33" s="1"/>
      <c r="H33" s="1"/>
      <c r="I33" s="3">
        <f>SUM(C33:H33)</f>
        <v>40</v>
      </c>
      <c r="K33" s="1"/>
      <c r="L33" s="1"/>
      <c r="M33" s="1"/>
      <c r="N33" s="1"/>
      <c r="O33" s="1"/>
      <c r="P33" s="1"/>
      <c r="Q33" s="3">
        <f>SUM(K33:P33)</f>
        <v>0</v>
      </c>
      <c r="S33" s="1">
        <v>1</v>
      </c>
      <c r="T33" s="1"/>
      <c r="U33" s="1">
        <v>2</v>
      </c>
      <c r="V33" s="1"/>
      <c r="W33" s="1"/>
      <c r="X33" s="3">
        <f>SUM(S33:W33)</f>
        <v>3</v>
      </c>
      <c r="Z33" s="1"/>
      <c r="AA33" s="1"/>
      <c r="AB33" s="1"/>
      <c r="AC33" s="3">
        <f>SUM(Z33:AB33)</f>
        <v>0</v>
      </c>
      <c r="AE33" s="1">
        <v>9</v>
      </c>
      <c r="AH33" s="1"/>
      <c r="AI33" s="1">
        <v>17</v>
      </c>
      <c r="AJ33" s="1">
        <v>1</v>
      </c>
      <c r="AK33" s="1"/>
      <c r="AL33" s="1">
        <v>58</v>
      </c>
      <c r="AM33" s="1">
        <v>32</v>
      </c>
      <c r="AN33" s="3">
        <f>SUM(AH33:AM33)</f>
        <v>108</v>
      </c>
      <c r="AP33" s="1"/>
      <c r="AQ33" s="1"/>
      <c r="AR33" s="1">
        <v>1</v>
      </c>
      <c r="AS33" s="1"/>
      <c r="AT33" s="1"/>
      <c r="AU33" s="1">
        <v>1</v>
      </c>
      <c r="AV33" s="1"/>
      <c r="AW33" s="1">
        <v>32</v>
      </c>
      <c r="AX33" s="1">
        <v>1</v>
      </c>
      <c r="AY33" s="3">
        <f>SUM(AP33:AU33)</f>
        <v>2</v>
      </c>
      <c r="BA33" s="1"/>
      <c r="BB33" s="1"/>
      <c r="BC33" s="1"/>
      <c r="BD33" s="1"/>
      <c r="BE33" s="1"/>
      <c r="BF33" s="1">
        <v>2</v>
      </c>
      <c r="BG33" s="1"/>
      <c r="BH33" s="3">
        <f>SUM(BA33:BE33)</f>
        <v>0</v>
      </c>
      <c r="BJ33" s="1">
        <v>1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3">
        <f>SUM(BJ33:BU33)</f>
        <v>1</v>
      </c>
      <c r="BX33" s="1"/>
      <c r="BY33" s="1"/>
      <c r="BZ33" s="1"/>
      <c r="CA33" s="1">
        <v>1</v>
      </c>
      <c r="CB33" s="1"/>
      <c r="CC33" s="1"/>
      <c r="CD33" s="1"/>
      <c r="CE33" s="1">
        <v>1</v>
      </c>
      <c r="CF33" s="1"/>
      <c r="CG33" s="1"/>
      <c r="CH33" s="1">
        <v>1</v>
      </c>
      <c r="CI33" s="1">
        <v>3</v>
      </c>
      <c r="CJ33" s="1"/>
      <c r="CK33" s="1"/>
      <c r="CL33" s="1"/>
      <c r="CM33" s="1"/>
      <c r="CN33" s="3">
        <f>SUM(BX33:CM33)</f>
        <v>6</v>
      </c>
      <c r="CP33" s="1"/>
      <c r="CQ33" s="1"/>
      <c r="CR33" s="1"/>
      <c r="CS33" s="1"/>
      <c r="CT33" s="1"/>
      <c r="CU33" s="1"/>
      <c r="CV33" s="3">
        <f>SUM(CP33:CU33)</f>
        <v>0</v>
      </c>
    </row>
    <row r="34" spans="1:100" x14ac:dyDescent="0.35">
      <c r="B34" t="s">
        <v>80</v>
      </c>
      <c r="C34" s="2"/>
      <c r="D34" s="2"/>
      <c r="E34" s="2">
        <f>AVERAGE(E31:E33)</f>
        <v>47.666666666666664</v>
      </c>
      <c r="F34" s="2"/>
      <c r="G34" s="2"/>
      <c r="H34" s="2"/>
      <c r="I34" s="4">
        <f>SUM(C34:H34)</f>
        <v>47.666666666666664</v>
      </c>
      <c r="K34" s="2" t="e">
        <f t="shared" ref="K34" si="259">AVERAGE(K31:K33)</f>
        <v>#DIV/0!</v>
      </c>
      <c r="L34" s="2" t="e">
        <f t="shared" ref="L34" si="260">AVERAGE(L31:L33)</f>
        <v>#DIV/0!</v>
      </c>
      <c r="M34" s="2" t="e">
        <f t="shared" ref="M34" si="261">AVERAGE(M31:M33)</f>
        <v>#DIV/0!</v>
      </c>
      <c r="N34" s="2" t="e">
        <f t="shared" ref="N34" si="262">AVERAGE(N31:N33)</f>
        <v>#DIV/0!</v>
      </c>
      <c r="O34" s="2" t="e">
        <f t="shared" ref="O34" si="263">AVERAGE(O31:O33)</f>
        <v>#DIV/0!</v>
      </c>
      <c r="P34" s="2" t="e">
        <f t="shared" ref="P34" si="264">AVERAGE(P31:P33)</f>
        <v>#DIV/0!</v>
      </c>
      <c r="Q34" s="4">
        <f>AVERAGE(Q31:Q33)</f>
        <v>0</v>
      </c>
      <c r="S34" s="2">
        <f t="shared" ref="S34" si="265">AVERAGE(S31:S33)</f>
        <v>1</v>
      </c>
      <c r="T34" s="2"/>
      <c r="U34" s="2">
        <f t="shared" ref="U34" si="266">AVERAGE(U31:U33)</f>
        <v>3</v>
      </c>
      <c r="V34" s="2"/>
      <c r="W34" s="2"/>
      <c r="X34" s="4">
        <f>SUM(S34:W34)</f>
        <v>4</v>
      </c>
      <c r="Z34" s="2"/>
      <c r="AA34" s="2"/>
      <c r="AB34" s="2"/>
      <c r="AC34" s="4">
        <f>SUM(Z34:AB34)</f>
        <v>0</v>
      </c>
      <c r="AE34" s="2">
        <f>AVERAGE(AE31:AE33)</f>
        <v>7.666666666666667</v>
      </c>
      <c r="AH34" s="2"/>
      <c r="AI34" s="2">
        <f t="shared" ref="AI34" si="267">AVERAGE(AI31:AI33)</f>
        <v>18.333333333333332</v>
      </c>
      <c r="AJ34" s="2">
        <f>AVERAGE(AJ31:AJ33)</f>
        <v>5</v>
      </c>
      <c r="AK34" s="2"/>
      <c r="AL34" s="2">
        <f t="shared" ref="AL34" si="268">AVERAGE(AL31:AL33)</f>
        <v>53</v>
      </c>
      <c r="AM34" s="2">
        <f t="shared" ref="AM34" si="269">AVERAGE(AM31:AM33)</f>
        <v>37</v>
      </c>
      <c r="AN34" s="4">
        <f>SUM(AH34:AM34)</f>
        <v>113.33333333333333</v>
      </c>
      <c r="AP34" s="2"/>
      <c r="AQ34" s="2"/>
      <c r="AR34" s="2">
        <f>AVERAGE(AR31:AR33)</f>
        <v>1</v>
      </c>
      <c r="AS34" s="2"/>
      <c r="AT34" s="2"/>
      <c r="AU34" s="2">
        <f t="shared" ref="AU34" si="270">AVERAGE(AU31:AU33)</f>
        <v>1</v>
      </c>
      <c r="AV34" s="2"/>
      <c r="AW34" s="2">
        <f t="shared" ref="AW34" si="271">AVERAGE(AW31:AW33)</f>
        <v>30.666666666666668</v>
      </c>
      <c r="AX34" s="2">
        <f t="shared" ref="AX34" si="272">AVERAGE(AX31:AX33)</f>
        <v>1</v>
      </c>
      <c r="AY34" s="4">
        <f>SUM(AP34:AX34)</f>
        <v>33.666666666666671</v>
      </c>
      <c r="BA34" s="2"/>
      <c r="BB34" s="2"/>
      <c r="BC34" s="2"/>
      <c r="BD34" s="2"/>
      <c r="BE34" s="2">
        <f t="shared" ref="BE34" si="273">AVERAGE(BE31:BE33)</f>
        <v>2</v>
      </c>
      <c r="BF34" s="2">
        <f t="shared" ref="BF34" si="274">AVERAGE(BF31:BF33)</f>
        <v>1.6666666666666667</v>
      </c>
      <c r="BG34" s="2"/>
      <c r="BH34" s="4">
        <f>SUM(BA34:BG34)</f>
        <v>3.666666666666667</v>
      </c>
      <c r="BJ34" s="2">
        <f t="shared" ref="BJ34" si="275">AVERAGE(BJ31:BJ33)</f>
        <v>1</v>
      </c>
      <c r="BK34" s="2"/>
      <c r="BL34" s="2"/>
      <c r="BM34" s="2">
        <f t="shared" ref="BM34" si="276">AVERAGE(BM31:BM33)</f>
        <v>2</v>
      </c>
      <c r="BN34" s="2"/>
      <c r="BO34" s="2"/>
      <c r="BP34" s="2"/>
      <c r="BQ34" s="2"/>
      <c r="BR34" s="2"/>
      <c r="BS34" s="2"/>
      <c r="BT34" s="2"/>
      <c r="BU34" s="2"/>
      <c r="BV34" s="4">
        <f>SUM(BJ34:BU34)</f>
        <v>3</v>
      </c>
      <c r="BX34" s="2"/>
      <c r="BY34" s="2"/>
      <c r="BZ34" s="2"/>
      <c r="CA34" s="2">
        <f t="shared" ref="CA34" si="277">AVERAGE(CA31:CA33)</f>
        <v>1</v>
      </c>
      <c r="CB34" s="2">
        <f t="shared" ref="CB34" si="278">AVERAGE(CB31:CB33)</f>
        <v>1.5</v>
      </c>
      <c r="CC34" s="2"/>
      <c r="CD34" s="2"/>
      <c r="CE34" s="2">
        <f t="shared" ref="CE34" si="279">AVERAGE(CE31:CE33)</f>
        <v>1.3333333333333333</v>
      </c>
      <c r="CF34" s="2">
        <f t="shared" ref="CF34" si="280">AVERAGE(CF31:CF33)</f>
        <v>1</v>
      </c>
      <c r="CG34" s="2">
        <f t="shared" ref="CG34" si="281">AVERAGE(CG31:CG33)</f>
        <v>1</v>
      </c>
      <c r="CH34" s="2">
        <f t="shared" ref="CH34" si="282">AVERAGE(CH31:CH33)</f>
        <v>1</v>
      </c>
      <c r="CI34" s="2">
        <f t="shared" ref="CI34" si="283">AVERAGE(CI31:CI33)</f>
        <v>3.3333333333333335</v>
      </c>
      <c r="CJ34" s="2"/>
      <c r="CK34" s="2"/>
      <c r="CL34" s="2"/>
      <c r="CM34" s="2"/>
      <c r="CN34" s="4">
        <f>SUM(BX34:CM34)</f>
        <v>10.166666666666666</v>
      </c>
      <c r="CP34" s="2" t="e">
        <f t="shared" ref="CP34" si="284">AVERAGE(CP31:CP33)</f>
        <v>#DIV/0!</v>
      </c>
      <c r="CQ34" s="2" t="e">
        <f t="shared" ref="CQ34" si="285">AVERAGE(CQ31:CQ33)</f>
        <v>#DIV/0!</v>
      </c>
      <c r="CR34" s="2" t="e">
        <f t="shared" ref="CR34" si="286">AVERAGE(CR31:CR33)</f>
        <v>#DIV/0!</v>
      </c>
      <c r="CS34" s="2" t="e">
        <f t="shared" ref="CS34:CT34" si="287">AVERAGE(CS31:CS33)</f>
        <v>#DIV/0!</v>
      </c>
      <c r="CT34" s="2" t="e">
        <f t="shared" si="287"/>
        <v>#DIV/0!</v>
      </c>
      <c r="CU34" s="2" t="e">
        <f t="shared" ref="CU34" si="288">AVERAGE(CU31:CU33)</f>
        <v>#DIV/0!</v>
      </c>
      <c r="CV34" s="4">
        <f>AVERAGE(CV31:CV33)</f>
        <v>0</v>
      </c>
    </row>
    <row r="35" spans="1:100" x14ac:dyDescent="0.35">
      <c r="B35" t="s">
        <v>68</v>
      </c>
      <c r="C35" s="5"/>
      <c r="D35" s="5"/>
      <c r="E35" s="5">
        <v>34</v>
      </c>
      <c r="F35" s="5"/>
      <c r="G35" s="5"/>
      <c r="H35" s="5"/>
      <c r="I35" s="6">
        <f>SUM(C35:H35)</f>
        <v>34</v>
      </c>
      <c r="K35" s="5"/>
      <c r="L35" s="5"/>
      <c r="M35" s="5"/>
      <c r="N35" s="5"/>
      <c r="O35" s="5"/>
      <c r="P35" s="5"/>
      <c r="Q35" s="6">
        <f>SUM(K35:P35)</f>
        <v>0</v>
      </c>
      <c r="S35" s="5"/>
      <c r="T35" s="5">
        <v>7</v>
      </c>
      <c r="U35" s="5">
        <v>8</v>
      </c>
      <c r="V35" s="5"/>
      <c r="W35" s="5"/>
      <c r="X35" s="6">
        <f>SUM(S35:W35)</f>
        <v>15</v>
      </c>
      <c r="Z35" s="5">
        <v>3</v>
      </c>
      <c r="AA35" s="5">
        <v>4</v>
      </c>
      <c r="AB35" s="5"/>
      <c r="AC35" s="6">
        <f>SUM(Z35:AB35)</f>
        <v>7</v>
      </c>
      <c r="AE35" s="5">
        <v>46</v>
      </c>
      <c r="AH35" s="5"/>
      <c r="AI35" s="5">
        <v>35</v>
      </c>
      <c r="AJ35" s="5">
        <v>14</v>
      </c>
      <c r="AK35" s="5"/>
      <c r="AL35" s="5">
        <v>111</v>
      </c>
      <c r="AM35" s="5">
        <v>60</v>
      </c>
      <c r="AN35" s="6">
        <f>SUM(AH35:AM35)</f>
        <v>220</v>
      </c>
      <c r="AP35" s="5"/>
      <c r="AQ35" s="5"/>
      <c r="AR35" s="5">
        <v>4</v>
      </c>
      <c r="AS35" s="5">
        <v>2</v>
      </c>
      <c r="AT35" s="5"/>
      <c r="AU35" s="5">
        <v>6</v>
      </c>
      <c r="AV35" s="5"/>
      <c r="AW35" s="5">
        <v>48</v>
      </c>
      <c r="AX35" s="5">
        <v>4</v>
      </c>
      <c r="AY35" s="6">
        <f>SUM(AP35:AX35)</f>
        <v>64</v>
      </c>
      <c r="BA35" s="5">
        <v>2</v>
      </c>
      <c r="BB35" s="5">
        <v>1</v>
      </c>
      <c r="BC35" s="5">
        <v>4</v>
      </c>
      <c r="BD35" s="5"/>
      <c r="BE35" s="5">
        <v>1</v>
      </c>
      <c r="BF35" s="5">
        <v>19</v>
      </c>
      <c r="BG35" s="5"/>
      <c r="BH35" s="6">
        <f>SUM(BA35:BG35)</f>
        <v>27</v>
      </c>
      <c r="BJ35" s="5">
        <v>4</v>
      </c>
      <c r="BK35" s="5"/>
      <c r="BL35" s="5"/>
      <c r="BM35" s="5"/>
      <c r="BN35" s="5">
        <v>2</v>
      </c>
      <c r="BO35" s="5">
        <v>2</v>
      </c>
      <c r="BP35" s="5"/>
      <c r="BQ35" s="5">
        <v>2</v>
      </c>
      <c r="BR35" s="5"/>
      <c r="BS35" s="5"/>
      <c r="BT35" s="5"/>
      <c r="BU35" s="5"/>
      <c r="BV35" s="6">
        <f>SUM(BJ35:BU35)</f>
        <v>10</v>
      </c>
      <c r="BX35" s="5"/>
      <c r="BY35" s="5"/>
      <c r="BZ35" s="5"/>
      <c r="CA35" s="5"/>
      <c r="CB35" s="5">
        <v>2</v>
      </c>
      <c r="CC35" s="5"/>
      <c r="CD35" s="5"/>
      <c r="CE35" s="5">
        <v>3</v>
      </c>
      <c r="CF35" s="5"/>
      <c r="CG35" s="5">
        <v>3</v>
      </c>
      <c r="CH35" s="5">
        <v>3</v>
      </c>
      <c r="CI35" s="5">
        <v>10</v>
      </c>
      <c r="CJ35" s="5"/>
      <c r="CK35" s="5"/>
      <c r="CL35" s="5">
        <v>1</v>
      </c>
      <c r="CM35" s="5"/>
      <c r="CN35" s="6">
        <f>SUM(BX35:CM35)</f>
        <v>22</v>
      </c>
      <c r="CP35" s="5"/>
      <c r="CQ35" s="5"/>
      <c r="CR35" s="5"/>
      <c r="CS35" s="5"/>
      <c r="CT35" s="5"/>
      <c r="CU35" s="5"/>
      <c r="CV35" s="6">
        <f>SUM(CP35:CU35)</f>
        <v>0</v>
      </c>
    </row>
    <row r="36" spans="1:100" x14ac:dyDescent="0.35">
      <c r="B36" t="s">
        <v>69</v>
      </c>
      <c r="E36">
        <f t="shared" ref="E36" si="289">((E35/E34)-1)*100</f>
        <v>-28.671328671328666</v>
      </c>
      <c r="I36">
        <f>AVERAGE(C36:H36)</f>
        <v>-28.671328671328666</v>
      </c>
      <c r="K36" t="e">
        <f t="shared" ref="K36" si="290">((K35/K34)-1)*100</f>
        <v>#DIV/0!</v>
      </c>
      <c r="L36" t="e">
        <f t="shared" ref="L36" si="291">((L35/L34)-1)*100</f>
        <v>#DIV/0!</v>
      </c>
      <c r="M36" t="e">
        <f>((M35/M34)-1)*100</f>
        <v>#DIV/0!</v>
      </c>
      <c r="N36" t="e">
        <f t="shared" ref="N36" si="292">((N35/N34)-1)*100</f>
        <v>#DIV/0!</v>
      </c>
      <c r="O36" t="e">
        <f t="shared" ref="O36" si="293">((O35/O34)-1)*100</f>
        <v>#DIV/0!</v>
      </c>
      <c r="P36" t="e">
        <f t="shared" ref="P36" si="294">((P35/P34)-1)*100</f>
        <v>#DIV/0!</v>
      </c>
      <c r="S36">
        <f t="shared" ref="S36" si="295">((S35/S34)-1)*100</f>
        <v>-100</v>
      </c>
      <c r="U36">
        <f t="shared" ref="U36" si="296">((U35/U34)-1)*100</f>
        <v>166.66666666666666</v>
      </c>
      <c r="X36">
        <f>AVERAGE(R36:W36)</f>
        <v>33.333333333333329</v>
      </c>
      <c r="AC36" t="e">
        <f t="shared" ref="AC36" si="297">((AC35/AC34)-1)*100</f>
        <v>#DIV/0!</v>
      </c>
      <c r="AE36">
        <f>((AE35/AE34)-1)*100</f>
        <v>500</v>
      </c>
      <c r="AI36">
        <f t="shared" ref="AI36" si="298">((AI35/AI34)-1)*100</f>
        <v>90.909090909090921</v>
      </c>
      <c r="AJ36">
        <f t="shared" ref="AJ36" si="299">((AJ35/AJ34)-1)*100</f>
        <v>179.99999999999997</v>
      </c>
      <c r="AL36">
        <f t="shared" ref="AL36" si="300">((AL35/AL34)-1)*100</f>
        <v>109.43396226415096</v>
      </c>
      <c r="AM36">
        <f t="shared" ref="AM36" si="301">((AM35/AM34)-1)*100</f>
        <v>62.162162162162168</v>
      </c>
      <c r="AN36">
        <f>AVERAGE(AH36:AM36)</f>
        <v>110.62630383385101</v>
      </c>
      <c r="AR36">
        <f t="shared" ref="AR36" si="302">((AR35/AR34)-1)*100</f>
        <v>300</v>
      </c>
      <c r="AU36">
        <f t="shared" ref="AU36" si="303">((AU35/AU34)-1)*100</f>
        <v>500</v>
      </c>
      <c r="AW36">
        <f t="shared" ref="AW36" si="304">((AW35/AW34)-1)*100</f>
        <v>56.521739130434767</v>
      </c>
      <c r="AX36">
        <f t="shared" ref="AX36" si="305">((AX35/AX34)-1)*100</f>
        <v>300</v>
      </c>
      <c r="AY36">
        <f>AVERAGE(AP36:AX36)</f>
        <v>289.13043478260869</v>
      </c>
      <c r="AZ36" t="s">
        <v>83</v>
      </c>
      <c r="BE36">
        <f t="shared" ref="BE36" si="306">((BE35/BE34)-1)*100</f>
        <v>-50</v>
      </c>
      <c r="BF36">
        <f t="shared" ref="BF36" si="307">((BF35/BF34)-1)*100</f>
        <v>1040</v>
      </c>
      <c r="BH36">
        <f>AVERAGE(BA36:BG36)</f>
        <v>495</v>
      </c>
      <c r="BJ36">
        <f t="shared" ref="BJ36" si="308">((BJ35/BJ34)-1)*100</f>
        <v>300</v>
      </c>
      <c r="BM36">
        <f t="shared" ref="BM36" si="309">((BM35/BM34)-1)*100</f>
        <v>-100</v>
      </c>
      <c r="BV36">
        <f>AVERAGE(BJ36:BU36)</f>
        <v>100</v>
      </c>
      <c r="CA36">
        <f t="shared" ref="CA36" si="310">((CA35/CA34)-1)*100</f>
        <v>-100</v>
      </c>
      <c r="CB36">
        <f t="shared" ref="CB36" si="311">((CB35/CB34)-1)*100</f>
        <v>33.333333333333329</v>
      </c>
      <c r="CE36">
        <f t="shared" ref="CE36" si="312">((CE35/CE34)-1)*100</f>
        <v>125</v>
      </c>
      <c r="CF36">
        <f t="shared" ref="CF36" si="313">((CF35/CF34)-1)*100</f>
        <v>-100</v>
      </c>
      <c r="CG36">
        <f t="shared" ref="CG36" si="314">((CG35/CG34)-1)*100</f>
        <v>200</v>
      </c>
      <c r="CH36">
        <f t="shared" ref="CH36" si="315">((CH35/CH34)-1)*100</f>
        <v>200</v>
      </c>
      <c r="CI36">
        <f t="shared" ref="CI36" si="316">((CI35/CI34)-1)*100</f>
        <v>200</v>
      </c>
      <c r="CN36">
        <f>AVERAGE(BX36:CM36)</f>
        <v>79.761904761904745</v>
      </c>
      <c r="CP36" t="e">
        <f t="shared" ref="CP36" si="317">((CP35/CP34)-1)*100</f>
        <v>#DIV/0!</v>
      </c>
      <c r="CQ36" t="e">
        <f t="shared" ref="CQ36" si="318">((CQ35/CQ34)-1)*100</f>
        <v>#DIV/0!</v>
      </c>
      <c r="CR36" t="e">
        <f t="shared" ref="CR36" si="319">((CR35/CR34)-1)*100</f>
        <v>#DIV/0!</v>
      </c>
      <c r="CS36" t="e">
        <f t="shared" ref="CS36:CT36" si="320">((CS35/CS34)-1)*100</f>
        <v>#DIV/0!</v>
      </c>
      <c r="CT36" t="e">
        <f t="shared" si="320"/>
        <v>#DIV/0!</v>
      </c>
      <c r="CU36" t="e">
        <f t="shared" ref="CU36" si="321">((CU35/CU34)-1)*100</f>
        <v>#DIV/0!</v>
      </c>
      <c r="CV36" t="e">
        <f>AVERAGE(CP36:CU36)</f>
        <v>#DIV/0!</v>
      </c>
    </row>
    <row r="37" spans="1:100" x14ac:dyDescent="0.35">
      <c r="B37" t="s">
        <v>84</v>
      </c>
      <c r="H37" s="7" t="s">
        <v>103</v>
      </c>
      <c r="I37" s="7">
        <f>((I35/I34)-1)*100</f>
        <v>-28.671328671328666</v>
      </c>
      <c r="P37" s="7" t="s">
        <v>103</v>
      </c>
      <c r="Q37" t="e">
        <f>((Q35/Q34)-1)*100</f>
        <v>#DIV/0!</v>
      </c>
      <c r="W37" s="7" t="s">
        <v>103</v>
      </c>
      <c r="X37" s="7">
        <f>((X35/X34)-1)*100</f>
        <v>275</v>
      </c>
      <c r="AB37" s="7" t="s">
        <v>103</v>
      </c>
      <c r="AC37" s="7" t="e">
        <f>((AC35/AC34)-1)*100</f>
        <v>#DIV/0!</v>
      </c>
      <c r="AM37" t="s">
        <v>103</v>
      </c>
      <c r="AN37" s="7">
        <f>((AN35/AN34)-1)*100</f>
        <v>94.117647058823522</v>
      </c>
      <c r="AX37" s="7" t="s">
        <v>103</v>
      </c>
      <c r="AY37" s="7">
        <f>((AY35/AY34)-1)*100</f>
        <v>90.099009900990069</v>
      </c>
      <c r="BG37" s="7" t="s">
        <v>103</v>
      </c>
      <c r="BH37" s="7">
        <f>((BH35/BH34)-1)*100</f>
        <v>636.36363636363637</v>
      </c>
      <c r="BU37" s="7" t="s">
        <v>103</v>
      </c>
      <c r="BV37" s="7">
        <f>((BV35/BV34)-1)*100</f>
        <v>233.33333333333334</v>
      </c>
      <c r="CM37" s="7" t="s">
        <v>103</v>
      </c>
      <c r="CN37" s="7">
        <f>((CN35/CN34)-1)*100</f>
        <v>116.39344262295084</v>
      </c>
      <c r="CU37" s="7" t="s">
        <v>103</v>
      </c>
      <c r="CV37" s="7" t="e">
        <f>((CV35/CV34)-1)*100</f>
        <v>#DIV/0!</v>
      </c>
    </row>
    <row r="38" spans="1:100" x14ac:dyDescent="0.35">
      <c r="C38" t="s">
        <v>70</v>
      </c>
      <c r="H38" t="s">
        <v>104</v>
      </c>
      <c r="I38" cm="1">
        <f t="array" ref="I38">SUM((C34:H34)*(C36:H36))/I34</f>
        <v>-28.671328671328666</v>
      </c>
      <c r="K38" t="s">
        <v>71</v>
      </c>
      <c r="P38" t="s">
        <v>104</v>
      </c>
      <c r="Q38" t="e" cm="1">
        <f t="array" ref="Q38">SUM((K34:P34)*(K36:P36))/Q34</f>
        <v>#DIV/0!</v>
      </c>
      <c r="S38" t="s">
        <v>72</v>
      </c>
      <c r="W38" t="s">
        <v>104</v>
      </c>
      <c r="X38" cm="1">
        <f t="array" ref="X38">SUM((R34:W34)*(R36:W36))/X34</f>
        <v>100</v>
      </c>
      <c r="Z38" t="s">
        <v>73</v>
      </c>
      <c r="AB38" t="s">
        <v>104</v>
      </c>
      <c r="AC38" t="e" cm="1">
        <f t="array" ref="AC38">SUM((Z34:AB34)*(Z36:AB36))/AC34</f>
        <v>#DIV/0!</v>
      </c>
      <c r="AE38" t="s">
        <v>19</v>
      </c>
      <c r="AH38" t="s">
        <v>74</v>
      </c>
      <c r="AM38" t="s">
        <v>104</v>
      </c>
      <c r="AN38" cm="1">
        <f t="array" ref="AN38">SUM((AH34:AM34)*(AH36:AM36))/AN34</f>
        <v>94.11764705882355</v>
      </c>
      <c r="AP38" t="s">
        <v>75</v>
      </c>
      <c r="AX38" t="s">
        <v>105</v>
      </c>
      <c r="AY38" cm="1">
        <f t="array" ref="AY38">SUM((AP34:AX34)*(AP36:AX36))/AY34</f>
        <v>84.158415841584144</v>
      </c>
      <c r="BA38" t="s">
        <v>76</v>
      </c>
      <c r="BG38" t="s">
        <v>105</v>
      </c>
      <c r="BH38" cm="1">
        <f t="array" ref="BH38">SUM((BA34:BG34)*(BA36:BG36))/BH34</f>
        <v>445.45454545454544</v>
      </c>
      <c r="BJ38" t="s">
        <v>77</v>
      </c>
      <c r="BU38" t="s">
        <v>105</v>
      </c>
      <c r="BV38" cm="1">
        <f t="array" ref="BV38">SUM((BJ34:BU34)*(BJ36:BU36))/BV34</f>
        <v>33.333333333333336</v>
      </c>
      <c r="BX38" t="s">
        <v>78</v>
      </c>
      <c r="CN38" cm="1">
        <f t="array" ref="CN38">(SUM((BX34:CM34)*BX36:CM36/100)/CN34)*100</f>
        <v>106.55737704918033</v>
      </c>
      <c r="CP38" t="s">
        <v>79</v>
      </c>
    </row>
    <row r="39" spans="1:100" x14ac:dyDescent="0.35">
      <c r="A39" cm="1">
        <f t="array" aca="1" ref="A39" ca="1">A39:CV46</f>
        <v>0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82</v>
      </c>
      <c r="K39" t="s">
        <v>6</v>
      </c>
      <c r="L39" t="s">
        <v>7</v>
      </c>
      <c r="M39" t="s">
        <v>8</v>
      </c>
      <c r="N39" t="s">
        <v>9</v>
      </c>
      <c r="O39" t="s">
        <v>10</v>
      </c>
      <c r="P39" t="s">
        <v>11</v>
      </c>
      <c r="Q39" t="s">
        <v>82</v>
      </c>
      <c r="S39" t="s">
        <v>12</v>
      </c>
      <c r="T39" t="s">
        <v>13</v>
      </c>
      <c r="U39" t="s">
        <v>14</v>
      </c>
      <c r="V39" t="s">
        <v>15</v>
      </c>
      <c r="W39" t="s">
        <v>16</v>
      </c>
      <c r="X39" t="s">
        <v>82</v>
      </c>
      <c r="Z39" t="s">
        <v>17</v>
      </c>
      <c r="AA39" t="s">
        <v>18</v>
      </c>
      <c r="AC39" t="s">
        <v>82</v>
      </c>
      <c r="AE39" t="s">
        <v>19</v>
      </c>
      <c r="AH39" t="s">
        <v>20</v>
      </c>
      <c r="AI39" t="s">
        <v>21</v>
      </c>
      <c r="AJ39" t="s">
        <v>22</v>
      </c>
      <c r="AK39" t="s">
        <v>23</v>
      </c>
      <c r="AL39" t="s">
        <v>24</v>
      </c>
      <c r="AM39" t="s">
        <v>25</v>
      </c>
      <c r="AN39" t="s">
        <v>82</v>
      </c>
      <c r="AP39" t="s">
        <v>26</v>
      </c>
      <c r="AQ39" t="s">
        <v>27</v>
      </c>
      <c r="AR39" t="s">
        <v>28</v>
      </c>
      <c r="AS39" t="s">
        <v>29</v>
      </c>
      <c r="AT39" t="s">
        <v>30</v>
      </c>
      <c r="AU39" t="s">
        <v>31</v>
      </c>
      <c r="AV39" t="s">
        <v>32</v>
      </c>
      <c r="AW39" t="s">
        <v>33</v>
      </c>
      <c r="AX39" t="s">
        <v>34</v>
      </c>
      <c r="AY39" t="s">
        <v>82</v>
      </c>
      <c r="BA39" t="s">
        <v>35</v>
      </c>
      <c r="BB39" t="s">
        <v>97</v>
      </c>
      <c r="BC39" t="s">
        <v>98</v>
      </c>
      <c r="BD39" t="s">
        <v>99</v>
      </c>
      <c r="BE39" t="s">
        <v>100</v>
      </c>
      <c r="BF39" t="s">
        <v>101</v>
      </c>
      <c r="BG39" t="s">
        <v>102</v>
      </c>
      <c r="BH39" t="s">
        <v>82</v>
      </c>
      <c r="BJ39" t="s">
        <v>36</v>
      </c>
      <c r="BK39" t="s">
        <v>37</v>
      </c>
      <c r="BL39" t="s">
        <v>38</v>
      </c>
      <c r="BM39" t="s">
        <v>39</v>
      </c>
      <c r="BN39" t="s">
        <v>40</v>
      </c>
      <c r="BO39" t="s">
        <v>41</v>
      </c>
      <c r="BP39" t="s">
        <v>42</v>
      </c>
      <c r="BQ39" t="s">
        <v>43</v>
      </c>
      <c r="BR39" t="s">
        <v>81</v>
      </c>
      <c r="BS39" t="s">
        <v>44</v>
      </c>
      <c r="BT39" t="s">
        <v>45</v>
      </c>
      <c r="BU39" t="s">
        <v>46</v>
      </c>
      <c r="BV39" t="s">
        <v>82</v>
      </c>
      <c r="BX39" t="s">
        <v>47</v>
      </c>
      <c r="BY39" t="s">
        <v>48</v>
      </c>
      <c r="BZ39" t="s">
        <v>49</v>
      </c>
      <c r="CA39" t="s">
        <v>50</v>
      </c>
      <c r="CB39" t="s">
        <v>51</v>
      </c>
      <c r="CC39" t="s">
        <v>52</v>
      </c>
      <c r="CD39" t="s">
        <v>53</v>
      </c>
      <c r="CE39" t="s">
        <v>54</v>
      </c>
      <c r="CF39" t="s">
        <v>55</v>
      </c>
      <c r="CG39" t="s">
        <v>56</v>
      </c>
      <c r="CH39" t="s">
        <v>57</v>
      </c>
      <c r="CI39" t="s">
        <v>58</v>
      </c>
      <c r="CJ39" t="s">
        <v>59</v>
      </c>
      <c r="CK39" t="s">
        <v>60</v>
      </c>
      <c r="CL39" t="s">
        <v>61</v>
      </c>
      <c r="CM39" t="s">
        <v>62</v>
      </c>
      <c r="CN39" t="s">
        <v>82</v>
      </c>
      <c r="CP39" t="s">
        <v>63</v>
      </c>
      <c r="CQ39" t="s">
        <v>64</v>
      </c>
      <c r="CR39" t="s">
        <v>65</v>
      </c>
      <c r="CS39" t="s">
        <v>66</v>
      </c>
      <c r="CT39" t="s">
        <v>87</v>
      </c>
      <c r="CU39" t="s">
        <v>67</v>
      </c>
      <c r="CV39" t="s">
        <v>82</v>
      </c>
    </row>
    <row r="40" spans="1:100" x14ac:dyDescent="0.35">
      <c r="A40" t="s">
        <v>116</v>
      </c>
      <c r="B40">
        <v>2011</v>
      </c>
      <c r="C40" s="1"/>
      <c r="D40" s="1"/>
      <c r="E40" s="1"/>
      <c r="F40" s="1">
        <v>2</v>
      </c>
      <c r="G40" s="1"/>
      <c r="H40" s="1"/>
      <c r="I40" s="3">
        <f>SUM(C40:G40)</f>
        <v>2</v>
      </c>
      <c r="K40" s="1"/>
      <c r="L40" s="1"/>
      <c r="M40" s="1"/>
      <c r="N40" s="1"/>
      <c r="O40" s="1"/>
      <c r="P40" s="1"/>
      <c r="Q40" s="3">
        <f>SUM(K40:P40)</f>
        <v>0</v>
      </c>
      <c r="S40" s="1">
        <v>2</v>
      </c>
      <c r="T40" s="1"/>
      <c r="U40" s="1"/>
      <c r="V40" s="1"/>
      <c r="W40" s="1"/>
      <c r="X40" s="3">
        <f>SUM(S40:W40)</f>
        <v>2</v>
      </c>
      <c r="Z40" s="1"/>
      <c r="AA40" s="1"/>
      <c r="AB40" s="1"/>
      <c r="AC40" s="3">
        <f>SUM(Z40:AB40)</f>
        <v>0</v>
      </c>
      <c r="AE40" s="1">
        <v>7</v>
      </c>
      <c r="AF40" s="3"/>
      <c r="AH40" s="1"/>
      <c r="AI40" s="1"/>
      <c r="AJ40" s="1"/>
      <c r="AK40" s="1"/>
      <c r="AL40" s="1">
        <v>3</v>
      </c>
      <c r="AM40" s="1"/>
      <c r="AN40" s="3">
        <f>SUM(AH40:AM40)</f>
        <v>3</v>
      </c>
      <c r="AP40" s="1"/>
      <c r="AQ40" s="1"/>
      <c r="AR40" s="1">
        <v>9</v>
      </c>
      <c r="AS40" s="1"/>
      <c r="AT40" s="1">
        <v>1</v>
      </c>
      <c r="AU40" s="1">
        <v>9</v>
      </c>
      <c r="AV40" s="1"/>
      <c r="AW40" s="1">
        <v>1</v>
      </c>
      <c r="AX40" s="1"/>
      <c r="AY40" s="3">
        <f>SUM(AP40:AX40)</f>
        <v>20</v>
      </c>
      <c r="BA40" s="1"/>
      <c r="BB40" s="1"/>
      <c r="BC40" s="1">
        <v>3</v>
      </c>
      <c r="BD40" s="1"/>
      <c r="BE40" s="1">
        <v>4</v>
      </c>
      <c r="BF40" s="1"/>
      <c r="BG40" s="1"/>
      <c r="BH40" s="3">
        <f>SUM(BA40:BG40)</f>
        <v>7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3">
        <f>SUM(BJ40:BU40)</f>
        <v>0</v>
      </c>
      <c r="BX40" s="1">
        <v>3</v>
      </c>
      <c r="BY40" s="1"/>
      <c r="BZ40" s="1"/>
      <c r="CA40" s="1">
        <v>1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3">
        <f>SUM(BX40:CM40)</f>
        <v>4</v>
      </c>
      <c r="CP40" s="1"/>
      <c r="CQ40" s="1"/>
      <c r="CR40" s="1"/>
      <c r="CS40" s="1"/>
      <c r="CT40" s="1"/>
      <c r="CU40" s="1"/>
      <c r="CV40" s="3">
        <f>SUM(CP40:CU40)</f>
        <v>0</v>
      </c>
    </row>
    <row r="41" spans="1:100" x14ac:dyDescent="0.35">
      <c r="B41">
        <v>2012</v>
      </c>
      <c r="C41" s="1"/>
      <c r="D41" s="1"/>
      <c r="E41" s="1"/>
      <c r="F41" s="1">
        <v>2</v>
      </c>
      <c r="G41" s="1"/>
      <c r="H41" s="1"/>
      <c r="I41" s="3">
        <f>SUM(C41:H41)</f>
        <v>2</v>
      </c>
      <c r="K41" s="1"/>
      <c r="L41" s="1"/>
      <c r="M41" s="1"/>
      <c r="N41" s="1"/>
      <c r="O41" s="1"/>
      <c r="P41" s="1"/>
      <c r="Q41" s="3">
        <f>SUM(K41:P41)</f>
        <v>0</v>
      </c>
      <c r="S41" s="1">
        <v>2</v>
      </c>
      <c r="T41" s="1"/>
      <c r="U41" s="1"/>
      <c r="V41" s="1"/>
      <c r="W41" s="1"/>
      <c r="X41" s="3">
        <f>SUM(S41:W41)</f>
        <v>2</v>
      </c>
      <c r="Z41" s="1"/>
      <c r="AA41" s="1"/>
      <c r="AB41" s="1"/>
      <c r="AC41" s="3">
        <f>SUM(Z41:AB41)</f>
        <v>0</v>
      </c>
      <c r="AE41" s="1">
        <v>7</v>
      </c>
      <c r="AH41" s="1"/>
      <c r="AI41" s="1"/>
      <c r="AJ41" s="1"/>
      <c r="AK41" s="1"/>
      <c r="AL41" s="1">
        <v>1</v>
      </c>
      <c r="AM41" s="1"/>
      <c r="AN41" s="3">
        <f>SUM(AH41:AM41)</f>
        <v>1</v>
      </c>
      <c r="AP41" s="1"/>
      <c r="AQ41" s="1"/>
      <c r="AR41" s="1">
        <v>9</v>
      </c>
      <c r="AS41" s="1"/>
      <c r="AT41" s="1">
        <v>2</v>
      </c>
      <c r="AU41" s="1">
        <v>7</v>
      </c>
      <c r="AV41" s="1"/>
      <c r="AW41" s="1">
        <v>1</v>
      </c>
      <c r="AX41" s="1"/>
      <c r="AY41" s="3">
        <f>SUM(AP41:AX41)</f>
        <v>19</v>
      </c>
      <c r="BA41" s="1"/>
      <c r="BB41" s="1"/>
      <c r="BC41" s="1">
        <v>3</v>
      </c>
      <c r="BD41" s="1"/>
      <c r="BE41" s="1">
        <v>4</v>
      </c>
      <c r="BF41" s="1"/>
      <c r="BG41" s="1"/>
      <c r="BH41" s="3">
        <f>SUM(BA41:BG41)</f>
        <v>7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3">
        <f>SUM(BJ41:BU41)</f>
        <v>0</v>
      </c>
      <c r="BX41" s="1">
        <v>3</v>
      </c>
      <c r="BY41" s="1"/>
      <c r="BZ41" s="1">
        <v>2</v>
      </c>
      <c r="CA41" s="1">
        <v>1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3">
        <f>SUM(BX41:CM41)</f>
        <v>6</v>
      </c>
      <c r="CP41" s="1"/>
      <c r="CQ41" s="1"/>
      <c r="CR41" s="1"/>
      <c r="CS41" s="1"/>
      <c r="CT41" s="1"/>
      <c r="CU41" s="1"/>
      <c r="CV41" s="3">
        <f>SUM(CP41:CU41)</f>
        <v>0</v>
      </c>
    </row>
    <row r="42" spans="1:100" x14ac:dyDescent="0.35">
      <c r="B42">
        <v>2013</v>
      </c>
      <c r="C42" s="1"/>
      <c r="D42" s="1"/>
      <c r="E42" s="1"/>
      <c r="F42" s="1">
        <v>2</v>
      </c>
      <c r="G42" s="1"/>
      <c r="H42" s="1"/>
      <c r="I42" s="3">
        <f>SUM(C42:H42)</f>
        <v>2</v>
      </c>
      <c r="K42" s="1"/>
      <c r="L42" s="1"/>
      <c r="M42" s="1"/>
      <c r="N42" s="1"/>
      <c r="O42" s="1"/>
      <c r="P42" s="1"/>
      <c r="Q42" s="3">
        <f>SUM(K42:P42)</f>
        <v>0</v>
      </c>
      <c r="S42" s="1">
        <v>1</v>
      </c>
      <c r="T42" s="1"/>
      <c r="U42" s="1"/>
      <c r="V42" s="1"/>
      <c r="W42" s="1"/>
      <c r="X42" s="3">
        <f>SUM(S42:W42)</f>
        <v>1</v>
      </c>
      <c r="Z42" s="1"/>
      <c r="AA42" s="1"/>
      <c r="AB42" s="1"/>
      <c r="AC42" s="3">
        <f>SUM(Z42:AB42)</f>
        <v>0</v>
      </c>
      <c r="AE42" s="1">
        <v>2</v>
      </c>
      <c r="AH42" s="1"/>
      <c r="AI42" s="1"/>
      <c r="AJ42" s="1"/>
      <c r="AK42" s="1"/>
      <c r="AL42" s="1">
        <v>4</v>
      </c>
      <c r="AM42" s="1"/>
      <c r="AN42" s="3">
        <f>SUM(AH42:AM42)</f>
        <v>4</v>
      </c>
      <c r="AP42" s="1"/>
      <c r="AQ42" s="1"/>
      <c r="AR42" s="1">
        <v>9</v>
      </c>
      <c r="AS42" s="1"/>
      <c r="AT42" s="1">
        <v>2</v>
      </c>
      <c r="AU42" s="1">
        <v>6</v>
      </c>
      <c r="AV42" s="1"/>
      <c r="AW42" s="1">
        <v>1</v>
      </c>
      <c r="AX42" s="1"/>
      <c r="AY42" s="3">
        <f>SUM(AP42:AU42)</f>
        <v>17</v>
      </c>
      <c r="BA42" s="1"/>
      <c r="BB42" s="1"/>
      <c r="BC42" s="1">
        <v>3</v>
      </c>
      <c r="BD42" s="1"/>
      <c r="BE42" s="1">
        <v>5</v>
      </c>
      <c r="BF42" s="1"/>
      <c r="BG42" s="1"/>
      <c r="BH42" s="3">
        <f>SUM(BA42:BE42)</f>
        <v>8</v>
      </c>
      <c r="BJ42" s="1"/>
      <c r="BK42" s="1"/>
      <c r="BL42" s="1"/>
      <c r="BM42" s="1"/>
      <c r="BN42" s="1"/>
      <c r="BO42" s="1">
        <v>4</v>
      </c>
      <c r="BP42" s="1">
        <v>1</v>
      </c>
      <c r="BQ42" s="1"/>
      <c r="BR42" s="1"/>
      <c r="BS42" s="1"/>
      <c r="BT42" s="1"/>
      <c r="BU42" s="1"/>
      <c r="BV42" s="3">
        <f>SUM(BJ42:BU42)</f>
        <v>5</v>
      </c>
      <c r="BX42" s="1">
        <v>3</v>
      </c>
      <c r="BY42" s="1"/>
      <c r="BZ42" s="1"/>
      <c r="CA42" s="1">
        <v>2</v>
      </c>
      <c r="CB42" s="1"/>
      <c r="CC42" s="1">
        <v>1</v>
      </c>
      <c r="CD42" s="1"/>
      <c r="CE42" s="1"/>
      <c r="CF42" s="1"/>
      <c r="CG42" s="1"/>
      <c r="CH42" s="1"/>
      <c r="CI42" s="1">
        <v>2</v>
      </c>
      <c r="CJ42" s="1"/>
      <c r="CK42" s="1"/>
      <c r="CL42" s="1">
        <v>2</v>
      </c>
      <c r="CM42" s="1"/>
      <c r="CN42" s="3">
        <f>SUM(BX42:CM42)</f>
        <v>10</v>
      </c>
      <c r="CP42" s="1"/>
      <c r="CQ42" s="1"/>
      <c r="CR42" s="1"/>
      <c r="CS42" s="1"/>
      <c r="CT42" s="1"/>
      <c r="CU42" s="1"/>
      <c r="CV42" s="3">
        <f>SUM(CP42:CU42)</f>
        <v>0</v>
      </c>
    </row>
    <row r="43" spans="1:100" x14ac:dyDescent="0.35">
      <c r="B43" t="s">
        <v>80</v>
      </c>
      <c r="C43" s="2"/>
      <c r="D43" s="2"/>
      <c r="E43" s="2"/>
      <c r="F43" s="2">
        <f>AVERAGE(F40:F42)</f>
        <v>2</v>
      </c>
      <c r="G43" s="2"/>
      <c r="H43" s="2"/>
      <c r="I43" s="4">
        <f>SUM(C43:H43)</f>
        <v>2</v>
      </c>
      <c r="K43" s="2" t="e">
        <f t="shared" ref="K43" si="322">AVERAGE(K40:K42)</f>
        <v>#DIV/0!</v>
      </c>
      <c r="L43" s="2" t="e">
        <f t="shared" ref="L43" si="323">AVERAGE(L40:L42)</f>
        <v>#DIV/0!</v>
      </c>
      <c r="M43" s="2" t="e">
        <f t="shared" ref="M43" si="324">AVERAGE(M40:M42)</f>
        <v>#DIV/0!</v>
      </c>
      <c r="N43" s="2" t="e">
        <f t="shared" ref="N43" si="325">AVERAGE(N40:N42)</f>
        <v>#DIV/0!</v>
      </c>
      <c r="O43" s="2" t="e">
        <f t="shared" ref="O43" si="326">AVERAGE(O40:O42)</f>
        <v>#DIV/0!</v>
      </c>
      <c r="P43" s="2" t="e">
        <f t="shared" ref="P43" si="327">AVERAGE(P40:P42)</f>
        <v>#DIV/0!</v>
      </c>
      <c r="Q43" s="4">
        <f>AVERAGE(Q40:Q42)</f>
        <v>0</v>
      </c>
      <c r="S43" s="2">
        <f t="shared" ref="S43" si="328">AVERAGE(S40:S42)</f>
        <v>1.6666666666666667</v>
      </c>
      <c r="T43" s="2"/>
      <c r="U43" s="2"/>
      <c r="V43" s="2"/>
      <c r="W43" s="2"/>
      <c r="X43" s="4">
        <f>SUM(S43:W43)</f>
        <v>1.6666666666666667</v>
      </c>
      <c r="Z43" s="2"/>
      <c r="AA43" s="2"/>
      <c r="AB43" s="2"/>
      <c r="AC43" s="4">
        <f>SUM(Z43:AB43)</f>
        <v>0</v>
      </c>
      <c r="AE43" s="2">
        <f>AVERAGE(AE40:AE42)</f>
        <v>5.333333333333333</v>
      </c>
      <c r="AH43" s="2"/>
      <c r="AI43" s="2"/>
      <c r="AJ43" s="2"/>
      <c r="AK43" s="2"/>
      <c r="AL43" s="2">
        <f t="shared" ref="AL43" si="329">AVERAGE(AL40:AL42)</f>
        <v>2.6666666666666665</v>
      </c>
      <c r="AM43" s="2"/>
      <c r="AN43" s="4">
        <f>SUM(AH43:AM43)</f>
        <v>2.6666666666666665</v>
      </c>
      <c r="AP43" s="2"/>
      <c r="AQ43" s="2"/>
      <c r="AR43" s="2">
        <f t="shared" ref="AR43" si="330">AVERAGE(AR40:AR42)</f>
        <v>9</v>
      </c>
      <c r="AS43" s="2"/>
      <c r="AT43" s="2">
        <f t="shared" ref="AT43" si="331">AVERAGE(AT40:AT42)</f>
        <v>1.6666666666666667</v>
      </c>
      <c r="AU43" s="2">
        <f t="shared" ref="AU43" si="332">AVERAGE(AU40:AU42)</f>
        <v>7.333333333333333</v>
      </c>
      <c r="AV43" s="2"/>
      <c r="AW43" s="2">
        <f t="shared" ref="AW43" si="333">AVERAGE(AW40:AW42)</f>
        <v>1</v>
      </c>
      <c r="AX43" s="2"/>
      <c r="AY43" s="4">
        <f>SUM(AP43:AX43)</f>
        <v>19</v>
      </c>
      <c r="BA43" s="2"/>
      <c r="BB43" s="2"/>
      <c r="BC43" s="2">
        <f t="shared" ref="BC43" si="334">AVERAGE(BC40:BC42)</f>
        <v>3</v>
      </c>
      <c r="BD43" s="2"/>
      <c r="BE43" s="2">
        <f t="shared" ref="BE43" si="335">AVERAGE(BE40:BE42)</f>
        <v>4.333333333333333</v>
      </c>
      <c r="BF43" s="2"/>
      <c r="BG43" s="2"/>
      <c r="BH43" s="4">
        <f>SUM(BA43:BG43)</f>
        <v>7.333333333333333</v>
      </c>
      <c r="BJ43" s="2"/>
      <c r="BK43" s="2"/>
      <c r="BL43" s="2"/>
      <c r="BM43" s="2"/>
      <c r="BN43" s="2"/>
      <c r="BO43" s="2">
        <f t="shared" ref="BO43" si="336">AVERAGE(BO40:BO42)</f>
        <v>4</v>
      </c>
      <c r="BP43" s="2">
        <f t="shared" ref="BP43" si="337">AVERAGE(BP40:BP42)</f>
        <v>1</v>
      </c>
      <c r="BQ43" s="2"/>
      <c r="BR43" s="2"/>
      <c r="BS43" s="2"/>
      <c r="BT43" s="2"/>
      <c r="BU43" s="2"/>
      <c r="BV43" s="4">
        <f>SUM(BJ43:BU43)</f>
        <v>5</v>
      </c>
      <c r="BX43" s="2">
        <f t="shared" ref="BX43" si="338">AVERAGE(BX40:BX42)</f>
        <v>3</v>
      </c>
      <c r="BY43" s="2">
        <v>0</v>
      </c>
      <c r="BZ43" s="2">
        <f t="shared" ref="BZ43" si="339">AVERAGE(BZ40:BZ42)</f>
        <v>2</v>
      </c>
      <c r="CA43" s="2">
        <f t="shared" ref="CA43" si="340">AVERAGE(CA40:CA42)</f>
        <v>1.3333333333333333</v>
      </c>
      <c r="CB43" s="2">
        <v>0</v>
      </c>
      <c r="CC43" s="2">
        <f t="shared" ref="CC43" si="341">AVERAGE(CC40:CC42)</f>
        <v>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f t="shared" ref="CI43" si="342">AVERAGE(CI40:CI42)</f>
        <v>2</v>
      </c>
      <c r="CJ43" s="2">
        <v>0</v>
      </c>
      <c r="CK43" s="2">
        <v>0</v>
      </c>
      <c r="CL43" s="2">
        <f t="shared" ref="CL43" si="343">AVERAGE(CL40:CL42)</f>
        <v>2</v>
      </c>
      <c r="CM43" s="2">
        <v>0</v>
      </c>
      <c r="CN43" s="4">
        <f>SUM(BX43:CM43)</f>
        <v>11.333333333333332</v>
      </c>
      <c r="CP43" s="2" t="e">
        <f t="shared" ref="CP43" si="344">AVERAGE(CP40:CP42)</f>
        <v>#DIV/0!</v>
      </c>
      <c r="CQ43" s="2" t="e">
        <f t="shared" ref="CQ43" si="345">AVERAGE(CQ40:CQ42)</f>
        <v>#DIV/0!</v>
      </c>
      <c r="CR43" s="2" t="e">
        <f t="shared" ref="CR43" si="346">AVERAGE(CR40:CR42)</f>
        <v>#DIV/0!</v>
      </c>
      <c r="CS43" s="2" t="e">
        <f t="shared" ref="CS43:CT43" si="347">AVERAGE(CS40:CS42)</f>
        <v>#DIV/0!</v>
      </c>
      <c r="CT43" s="2" t="e">
        <f t="shared" si="347"/>
        <v>#DIV/0!</v>
      </c>
      <c r="CU43" s="2" t="e">
        <f t="shared" ref="CU43" si="348">AVERAGE(CU40:CU42)</f>
        <v>#DIV/0!</v>
      </c>
      <c r="CV43" s="4">
        <f>AVERAGE(CV40:CV42)</f>
        <v>0</v>
      </c>
    </row>
    <row r="44" spans="1:100" x14ac:dyDescent="0.35">
      <c r="B44" t="s">
        <v>68</v>
      </c>
      <c r="C44" s="5"/>
      <c r="D44" s="5"/>
      <c r="E44" s="5"/>
      <c r="F44" s="5">
        <v>1</v>
      </c>
      <c r="G44" s="5"/>
      <c r="H44" s="5"/>
      <c r="I44" s="6">
        <f>SUM(C44:H44)</f>
        <v>1</v>
      </c>
      <c r="K44" s="5"/>
      <c r="L44" s="5"/>
      <c r="M44" s="5"/>
      <c r="N44" s="5"/>
      <c r="O44" s="5"/>
      <c r="P44" s="5"/>
      <c r="Q44" s="6">
        <f>SUM(K44:P44)</f>
        <v>0</v>
      </c>
      <c r="S44" s="5"/>
      <c r="T44" s="5"/>
      <c r="U44" s="5"/>
      <c r="V44" s="5"/>
      <c r="W44" s="5"/>
      <c r="X44" s="6">
        <f>SUM(S44:W44)</f>
        <v>0</v>
      </c>
      <c r="Z44" s="5"/>
      <c r="AA44" s="5">
        <v>1</v>
      </c>
      <c r="AB44" s="5"/>
      <c r="AC44" s="6">
        <f>SUM(Z44:AB44)</f>
        <v>1</v>
      </c>
      <c r="AE44" s="5">
        <v>2</v>
      </c>
      <c r="AH44" s="5"/>
      <c r="AI44" s="5"/>
      <c r="AJ44" s="5"/>
      <c r="AK44" s="5"/>
      <c r="AL44" s="5">
        <v>3</v>
      </c>
      <c r="AM44" s="5"/>
      <c r="AN44" s="6">
        <f>SUM(AH44:AM44)</f>
        <v>3</v>
      </c>
      <c r="AP44" s="5"/>
      <c r="AQ44" s="5"/>
      <c r="AR44" s="5">
        <v>12</v>
      </c>
      <c r="AS44" s="5"/>
      <c r="AT44" s="5">
        <v>4</v>
      </c>
      <c r="AU44" s="5">
        <v>12</v>
      </c>
      <c r="AV44" s="5"/>
      <c r="AW44" s="5">
        <v>4</v>
      </c>
      <c r="AX44" s="5"/>
      <c r="AY44" s="6">
        <f>SUM(AP44:AX44)</f>
        <v>32</v>
      </c>
      <c r="BA44" s="5"/>
      <c r="BB44" s="5"/>
      <c r="BC44" s="5">
        <v>4</v>
      </c>
      <c r="BD44" s="5"/>
      <c r="BE44" s="5">
        <v>5</v>
      </c>
      <c r="BF44" s="5"/>
      <c r="BG44" s="5"/>
      <c r="BH44" s="6">
        <f>SUM(BA44:BG44)</f>
        <v>9</v>
      </c>
      <c r="BJ44" s="5"/>
      <c r="BK44" s="5">
        <v>1</v>
      </c>
      <c r="BL44" s="5"/>
      <c r="BM44" s="5"/>
      <c r="BN44" s="5"/>
      <c r="BO44" s="5">
        <v>3</v>
      </c>
      <c r="BP44" s="5"/>
      <c r="BQ44" s="5"/>
      <c r="BR44" s="5"/>
      <c r="BS44" s="5"/>
      <c r="BT44" s="5"/>
      <c r="BU44" s="5"/>
      <c r="BV44" s="6">
        <f>SUM(BJ44:BU44)</f>
        <v>4</v>
      </c>
      <c r="BX44" s="5">
        <v>2</v>
      </c>
      <c r="BY44" s="5"/>
      <c r="BZ44" s="5">
        <v>20</v>
      </c>
      <c r="CA44" s="5">
        <v>17</v>
      </c>
      <c r="CB44" s="5"/>
      <c r="CC44" s="5"/>
      <c r="CD44" s="5"/>
      <c r="CE44" s="5">
        <v>1</v>
      </c>
      <c r="CF44" s="5"/>
      <c r="CG44" s="5">
        <v>3</v>
      </c>
      <c r="CH44" s="5"/>
      <c r="CI44" s="5">
        <v>12</v>
      </c>
      <c r="CJ44" s="5"/>
      <c r="CK44" s="5"/>
      <c r="CL44" s="5">
        <v>3</v>
      </c>
      <c r="CM44" s="5"/>
      <c r="CN44" s="6">
        <f>SUM(BX44:CM44)</f>
        <v>58</v>
      </c>
      <c r="CP44" s="5"/>
      <c r="CQ44" s="5"/>
      <c r="CR44" s="5"/>
      <c r="CS44" s="5"/>
      <c r="CT44" s="5"/>
      <c r="CU44" s="5"/>
      <c r="CV44" s="6">
        <f>SUM(CP44:CU44)</f>
        <v>0</v>
      </c>
    </row>
    <row r="45" spans="1:100" x14ac:dyDescent="0.35">
      <c r="B45" t="s">
        <v>69</v>
      </c>
      <c r="F45">
        <f t="shared" ref="F45" si="349">((F44/F43)-1)*100</f>
        <v>-50</v>
      </c>
      <c r="I45">
        <f>AVERAGE(C45:H45)</f>
        <v>-50</v>
      </c>
      <c r="K45" t="e">
        <f t="shared" ref="K45" si="350">((K44/K43)-1)*100</f>
        <v>#DIV/0!</v>
      </c>
      <c r="L45" t="e">
        <f t="shared" ref="L45" si="351">((L44/L43)-1)*100</f>
        <v>#DIV/0!</v>
      </c>
      <c r="M45" t="e">
        <f>((M44/M43)-1)*100</f>
        <v>#DIV/0!</v>
      </c>
      <c r="N45" t="e">
        <f t="shared" ref="N45" si="352">((N44/N43)-1)*100</f>
        <v>#DIV/0!</v>
      </c>
      <c r="O45" t="e">
        <f t="shared" ref="O45" si="353">((O44/O43)-1)*100</f>
        <v>#DIV/0!</v>
      </c>
      <c r="P45" t="e">
        <f t="shared" ref="P45" si="354">((P44/P43)-1)*100</f>
        <v>#DIV/0!</v>
      </c>
      <c r="S45">
        <f t="shared" ref="S45" si="355">((S44/S43)-1)*100</f>
        <v>-100</v>
      </c>
      <c r="X45">
        <f>AVERAGE(R45:W45)</f>
        <v>-100</v>
      </c>
      <c r="Z45" t="e">
        <f t="shared" ref="Z45" si="356">((Z44/Z43)-1)*100</f>
        <v>#DIV/0!</v>
      </c>
      <c r="AA45" t="e">
        <f t="shared" ref="AA45" si="357">((AA44/AA43)-1)*100</f>
        <v>#DIV/0!</v>
      </c>
      <c r="AB45" t="e">
        <f t="shared" ref="AB45" si="358">((AB44/AB43)-1)*100</f>
        <v>#DIV/0!</v>
      </c>
      <c r="AC45" t="e">
        <f t="shared" ref="AC45" si="359">((AC44/AC43)-1)*100</f>
        <v>#DIV/0!</v>
      </c>
      <c r="AE45">
        <f>((AE44/AE43)-1)*100</f>
        <v>-62.5</v>
      </c>
      <c r="AL45">
        <f t="shared" ref="AL45" si="360">((AL44/AL43)-1)*100</f>
        <v>12.5</v>
      </c>
      <c r="AN45">
        <f>AVERAGE(AH45:AM45)</f>
        <v>12.5</v>
      </c>
      <c r="AR45">
        <f t="shared" ref="AR45" si="361">((AR44/AR43)-1)*100</f>
        <v>33.333333333333329</v>
      </c>
      <c r="AT45">
        <f t="shared" ref="AT45" si="362">((AT44/AT43)-1)*100</f>
        <v>140</v>
      </c>
      <c r="AU45">
        <f t="shared" ref="AU45" si="363">((AU44/AU43)-1)*100</f>
        <v>63.636363636363647</v>
      </c>
      <c r="AW45">
        <f t="shared" ref="AW45" si="364">((AW44/AW43)-1)*100</f>
        <v>300</v>
      </c>
      <c r="AY45">
        <f>AVERAGE(AP45:AX45)</f>
        <v>134.24242424242425</v>
      </c>
      <c r="AZ45" t="s">
        <v>83</v>
      </c>
      <c r="BC45">
        <f t="shared" ref="BC45" si="365">((BC44/BC43)-1)*100</f>
        <v>33.333333333333329</v>
      </c>
      <c r="BE45">
        <f t="shared" ref="BE45" si="366">((BE44/BE43)-1)*100</f>
        <v>15.384615384615397</v>
      </c>
      <c r="BH45">
        <f>AVERAGE(BA45:BG45)</f>
        <v>24.358974358974365</v>
      </c>
      <c r="BO45">
        <f t="shared" ref="BO45" si="367">((BO44/BO43)-1)*100</f>
        <v>-25</v>
      </c>
      <c r="BP45">
        <f t="shared" ref="BP45" si="368">((BP44/BP43)-1)*100</f>
        <v>-100</v>
      </c>
      <c r="BV45">
        <f>AVERAGE(BJ45:BU45)</f>
        <v>-62.5</v>
      </c>
      <c r="BX45">
        <f t="shared" ref="BX45" si="369">((BX44/BX43)-1)*100</f>
        <v>-33.333333333333336</v>
      </c>
      <c r="BY45">
        <v>0</v>
      </c>
      <c r="BZ45">
        <f t="shared" ref="BZ45" si="370">((BZ44/BZ43)-1)*100</f>
        <v>900</v>
      </c>
      <c r="CA45">
        <f t="shared" ref="CA45" si="371">((CA44/CA43)-1)*100</f>
        <v>1175</v>
      </c>
      <c r="CB45">
        <v>0</v>
      </c>
      <c r="CC45">
        <f t="shared" ref="CC45" si="372">((CC44/CC43)-1)*100</f>
        <v>-100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f t="shared" ref="CI45" si="373">((CI44/CI43)-1)*100</f>
        <v>500</v>
      </c>
      <c r="CJ45">
        <v>0</v>
      </c>
      <c r="CK45">
        <v>0</v>
      </c>
      <c r="CL45">
        <f t="shared" ref="CL45" si="374">((CL44/CL43)-1)*100</f>
        <v>50</v>
      </c>
      <c r="CM45">
        <v>0</v>
      </c>
      <c r="CN45">
        <f>AVERAGE(BX45:CM45)</f>
        <v>155.72916666666666</v>
      </c>
      <c r="CP45" t="e">
        <f t="shared" ref="CP45" si="375">((CP44/CP43)-1)*100</f>
        <v>#DIV/0!</v>
      </c>
      <c r="CQ45" t="e">
        <f t="shared" ref="CQ45" si="376">((CQ44/CQ43)-1)*100</f>
        <v>#DIV/0!</v>
      </c>
      <c r="CR45" t="e">
        <f t="shared" ref="CR45" si="377">((CR44/CR43)-1)*100</f>
        <v>#DIV/0!</v>
      </c>
      <c r="CS45" t="e">
        <f t="shared" ref="CS45:CT45" si="378">((CS44/CS43)-1)*100</f>
        <v>#DIV/0!</v>
      </c>
      <c r="CT45" t="e">
        <f t="shared" si="378"/>
        <v>#DIV/0!</v>
      </c>
      <c r="CU45" t="e">
        <f t="shared" ref="CU45" si="379">((CU44/CU43)-1)*100</f>
        <v>#DIV/0!</v>
      </c>
      <c r="CV45" t="e">
        <f>AVERAGE(CP45:CU45)</f>
        <v>#DIV/0!</v>
      </c>
    </row>
    <row r="46" spans="1:100" x14ac:dyDescent="0.35">
      <c r="B46" t="s">
        <v>84</v>
      </c>
      <c r="H46" s="7" t="s">
        <v>103</v>
      </c>
      <c r="I46" s="7">
        <f>((I44/I43)-1)*100</f>
        <v>-50</v>
      </c>
      <c r="P46" s="7" t="s">
        <v>103</v>
      </c>
      <c r="Q46" t="e">
        <f>((Q44/Q43)-1)*100</f>
        <v>#DIV/0!</v>
      </c>
      <c r="W46" s="7" t="s">
        <v>103</v>
      </c>
      <c r="X46" s="7">
        <f>((X44/X43)-1)*100</f>
        <v>-100</v>
      </c>
      <c r="AB46" s="7" t="s">
        <v>103</v>
      </c>
      <c r="AC46" s="7" t="e">
        <f>((AC44/AC43)-1)*100</f>
        <v>#DIV/0!</v>
      </c>
      <c r="AM46" t="s">
        <v>103</v>
      </c>
      <c r="AN46" s="7">
        <f>((AN44/AN43)-1)*100</f>
        <v>12.5</v>
      </c>
      <c r="AX46" s="7" t="s">
        <v>103</v>
      </c>
      <c r="AY46" s="7">
        <f>((AY44/AY43)-1)*100</f>
        <v>68.421052631578931</v>
      </c>
      <c r="BG46" s="7" t="s">
        <v>103</v>
      </c>
      <c r="BH46" s="7">
        <f>((BH44/BH43)-1)*100</f>
        <v>22.72727272727273</v>
      </c>
      <c r="BU46" s="7" t="s">
        <v>103</v>
      </c>
      <c r="BV46" s="7">
        <f>((BV44/BV43)-1)*100</f>
        <v>-19.999999999999996</v>
      </c>
      <c r="CM46" s="7" t="s">
        <v>103</v>
      </c>
      <c r="CN46" s="7">
        <f>((CN44/CN43)-1)*100</f>
        <v>411.76470588235298</v>
      </c>
      <c r="CU46" s="7" t="s">
        <v>103</v>
      </c>
      <c r="CV46" s="7" t="e">
        <f>((CV44/CV43)-1)*100</f>
        <v>#DIV/0!</v>
      </c>
    </row>
    <row r="47" spans="1:100" x14ac:dyDescent="0.35">
      <c r="H47" t="s">
        <v>104</v>
      </c>
      <c r="I47" cm="1">
        <f t="array" ref="I47">SUM((C43:H43)*(C45:H45))/I43</f>
        <v>-50</v>
      </c>
      <c r="W47" t="s">
        <v>104</v>
      </c>
      <c r="X47" cm="1">
        <f t="array" ref="X47">SUM((R43:W43)*(R45:W45))/X43</f>
        <v>-100</v>
      </c>
      <c r="AB47" t="s">
        <v>104</v>
      </c>
      <c r="AC47" t="e" cm="1">
        <f t="array" ref="AC47">SUM((Z43:AB43)*(Z45:AB45))/AC43</f>
        <v>#DIV/0!</v>
      </c>
      <c r="AM47" t="s">
        <v>104</v>
      </c>
      <c r="AN47" cm="1">
        <f t="array" ref="AN47">SUM((AH43:AM43)*(AH45:AM45))/AN43</f>
        <v>12.499999999999998</v>
      </c>
      <c r="AX47" t="s">
        <v>105</v>
      </c>
      <c r="AY47" cm="1">
        <f t="array" ref="AY47">SUM((AP43:AX43)*(AP45:AX45))/AY43</f>
        <v>68.421052631578945</v>
      </c>
      <c r="BG47" t="s">
        <v>105</v>
      </c>
      <c r="BH47" cm="1">
        <f t="array" ref="BH47">SUM((BA43:BG43)*(BA45:BG45))/BH43</f>
        <v>22.72727272727273</v>
      </c>
      <c r="BU47" t="s">
        <v>105</v>
      </c>
      <c r="BV47" cm="1">
        <f t="array" ref="BV47">SUM((BJ43:BU43)*(BJ45:BU45))/BV43</f>
        <v>-40</v>
      </c>
      <c r="CN47" cm="1">
        <f t="array" ref="CN47">(SUM((BX43:CM43)*BX45:CM45/100)/CN43)*100</f>
        <v>376.47058823529414</v>
      </c>
    </row>
    <row r="48" spans="1:100" x14ac:dyDescent="0.35">
      <c r="C48" t="s">
        <v>70</v>
      </c>
      <c r="K48" t="s">
        <v>71</v>
      </c>
      <c r="S48" t="s">
        <v>72</v>
      </c>
      <c r="Z48" t="s">
        <v>73</v>
      </c>
      <c r="AE48" t="s">
        <v>19</v>
      </c>
      <c r="AH48" t="s">
        <v>74</v>
      </c>
      <c r="AP48" t="s">
        <v>75</v>
      </c>
      <c r="BA48" t="s">
        <v>76</v>
      </c>
      <c r="BJ48" t="s">
        <v>77</v>
      </c>
      <c r="BX48" t="s">
        <v>78</v>
      </c>
      <c r="CP48" t="s">
        <v>79</v>
      </c>
    </row>
    <row r="49" spans="1:100" x14ac:dyDescent="0.35">
      <c r="A49" cm="1">
        <f t="array" aca="1" ref="A49" ca="1">A49:CV56</f>
        <v>0</v>
      </c>
      <c r="C49" t="s">
        <v>0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82</v>
      </c>
      <c r="K49" t="s">
        <v>6</v>
      </c>
      <c r="L49" t="s">
        <v>7</v>
      </c>
      <c r="M49" t="s">
        <v>8</v>
      </c>
      <c r="N49" t="s">
        <v>9</v>
      </c>
      <c r="O49" t="s">
        <v>10</v>
      </c>
      <c r="P49" t="s">
        <v>11</v>
      </c>
      <c r="Q49" t="s">
        <v>82</v>
      </c>
      <c r="S49" t="s">
        <v>12</v>
      </c>
      <c r="T49" t="s">
        <v>13</v>
      </c>
      <c r="U49" t="s">
        <v>14</v>
      </c>
      <c r="V49" t="s">
        <v>15</v>
      </c>
      <c r="W49" t="s">
        <v>16</v>
      </c>
      <c r="X49" t="s">
        <v>82</v>
      </c>
      <c r="Z49" t="s">
        <v>17</v>
      </c>
      <c r="AA49" t="s">
        <v>18</v>
      </c>
      <c r="AC49" t="s">
        <v>82</v>
      </c>
      <c r="AE49" t="s">
        <v>19</v>
      </c>
      <c r="AH49" t="s">
        <v>20</v>
      </c>
      <c r="AI49" t="s">
        <v>21</v>
      </c>
      <c r="AJ49" t="s">
        <v>22</v>
      </c>
      <c r="AK49" t="s">
        <v>23</v>
      </c>
      <c r="AL49" t="s">
        <v>24</v>
      </c>
      <c r="AM49" t="s">
        <v>25</v>
      </c>
      <c r="AN49" t="s">
        <v>82</v>
      </c>
      <c r="AP49" t="s">
        <v>26</v>
      </c>
      <c r="AQ49" t="s">
        <v>27</v>
      </c>
      <c r="AR49" t="s">
        <v>28</v>
      </c>
      <c r="AS49" t="s">
        <v>29</v>
      </c>
      <c r="AT49" t="s">
        <v>30</v>
      </c>
      <c r="AU49" t="s">
        <v>31</v>
      </c>
      <c r="AV49" t="s">
        <v>32</v>
      </c>
      <c r="AW49" t="s">
        <v>33</v>
      </c>
      <c r="AX49" t="s">
        <v>34</v>
      </c>
      <c r="AY49" t="s">
        <v>82</v>
      </c>
      <c r="BA49" t="s">
        <v>35</v>
      </c>
      <c r="BB49" t="s">
        <v>97</v>
      </c>
      <c r="BC49" t="s">
        <v>98</v>
      </c>
      <c r="BD49" t="s">
        <v>99</v>
      </c>
      <c r="BE49" t="s">
        <v>100</v>
      </c>
      <c r="BF49" t="s">
        <v>101</v>
      </c>
      <c r="BG49" t="s">
        <v>102</v>
      </c>
      <c r="BH49" t="s">
        <v>82</v>
      </c>
      <c r="BJ49" t="s">
        <v>36</v>
      </c>
      <c r="BK49" t="s">
        <v>37</v>
      </c>
      <c r="BL49" t="s">
        <v>38</v>
      </c>
      <c r="BM49" t="s">
        <v>39</v>
      </c>
      <c r="BN49" t="s">
        <v>40</v>
      </c>
      <c r="BO49" t="s">
        <v>41</v>
      </c>
      <c r="BP49" t="s">
        <v>42</v>
      </c>
      <c r="BQ49" t="s">
        <v>43</v>
      </c>
      <c r="BR49" t="s">
        <v>81</v>
      </c>
      <c r="BS49" t="s">
        <v>44</v>
      </c>
      <c r="BT49" t="s">
        <v>45</v>
      </c>
      <c r="BU49" t="s">
        <v>46</v>
      </c>
      <c r="BV49" t="s">
        <v>82</v>
      </c>
      <c r="BX49" t="s">
        <v>47</v>
      </c>
      <c r="BY49" t="s">
        <v>48</v>
      </c>
      <c r="BZ49" t="s">
        <v>49</v>
      </c>
      <c r="CA49" t="s">
        <v>50</v>
      </c>
      <c r="CB49" t="s">
        <v>51</v>
      </c>
      <c r="CC49" t="s">
        <v>52</v>
      </c>
      <c r="CD49" t="s">
        <v>53</v>
      </c>
      <c r="CE49" t="s">
        <v>54</v>
      </c>
      <c r="CF49" t="s">
        <v>55</v>
      </c>
      <c r="CG49" t="s">
        <v>56</v>
      </c>
      <c r="CH49" t="s">
        <v>57</v>
      </c>
      <c r="CI49" t="s">
        <v>58</v>
      </c>
      <c r="CJ49" t="s">
        <v>59</v>
      </c>
      <c r="CK49" t="s">
        <v>60</v>
      </c>
      <c r="CL49" t="s">
        <v>61</v>
      </c>
      <c r="CM49" t="s">
        <v>62</v>
      </c>
      <c r="CN49" t="s">
        <v>82</v>
      </c>
      <c r="CP49" t="s">
        <v>63</v>
      </c>
      <c r="CQ49" t="s">
        <v>64</v>
      </c>
      <c r="CR49" t="s">
        <v>65</v>
      </c>
      <c r="CS49" t="s">
        <v>66</v>
      </c>
      <c r="CT49" t="s">
        <v>87</v>
      </c>
      <c r="CU49" t="s">
        <v>67</v>
      </c>
      <c r="CV49" t="s">
        <v>82</v>
      </c>
    </row>
    <row r="50" spans="1:100" x14ac:dyDescent="0.35">
      <c r="A50" t="s">
        <v>86</v>
      </c>
      <c r="B50">
        <v>2006</v>
      </c>
      <c r="C50" s="1">
        <v>1</v>
      </c>
      <c r="D50" s="1"/>
      <c r="E50" s="1"/>
      <c r="F50" s="1"/>
      <c r="G50" s="1"/>
      <c r="H50" s="1"/>
      <c r="I50" s="3">
        <f>SUM(C50:G50)</f>
        <v>1</v>
      </c>
      <c r="K50" s="1"/>
      <c r="L50" s="1"/>
      <c r="M50" s="1"/>
      <c r="N50" s="1"/>
      <c r="O50" s="1"/>
      <c r="P50" s="1"/>
      <c r="Q50" s="3">
        <f>SUM(K50:P50)</f>
        <v>0</v>
      </c>
      <c r="S50" s="1">
        <v>4</v>
      </c>
      <c r="T50" s="1"/>
      <c r="U50" s="1">
        <v>11</v>
      </c>
      <c r="V50" s="1"/>
      <c r="W50" s="1"/>
      <c r="X50" s="3">
        <f>SUM(S50:W50)</f>
        <v>15</v>
      </c>
      <c r="Z50" s="1"/>
      <c r="AA50" s="1">
        <v>4</v>
      </c>
      <c r="AB50" s="1"/>
      <c r="AC50" s="3">
        <f>SUM(Z50:AB50)</f>
        <v>4</v>
      </c>
      <c r="AE50" s="1">
        <v>3</v>
      </c>
      <c r="AF50" s="3"/>
      <c r="AH50" s="1"/>
      <c r="AI50" s="1"/>
      <c r="AJ50" s="1"/>
      <c r="AK50" s="1"/>
      <c r="AL50" s="1"/>
      <c r="AM50" s="1"/>
      <c r="AN50" s="3">
        <f>SUM(AH50:AM50)</f>
        <v>0</v>
      </c>
      <c r="AP50" s="1"/>
      <c r="AQ50" s="1"/>
      <c r="AR50" s="1"/>
      <c r="AS50" s="1"/>
      <c r="AT50" s="1"/>
      <c r="AU50" s="1"/>
      <c r="AV50" s="1"/>
      <c r="AW50" s="1"/>
      <c r="AX50" s="1"/>
      <c r="AY50" s="3">
        <f>SUM(AP50:AX50)</f>
        <v>0</v>
      </c>
      <c r="BA50" s="1"/>
      <c r="BB50" s="1"/>
      <c r="BC50" s="1"/>
      <c r="BD50" s="1"/>
      <c r="BE50" s="1"/>
      <c r="BF50" s="1"/>
      <c r="BG50" s="1"/>
      <c r="BH50" s="3">
        <f>SUM(BA50:BG50)</f>
        <v>0</v>
      </c>
      <c r="BJ50" s="1"/>
      <c r="BK50" s="1">
        <v>3</v>
      </c>
      <c r="BL50" s="1">
        <v>3</v>
      </c>
      <c r="BM50" s="1"/>
      <c r="BN50" s="1"/>
      <c r="BO50" s="1"/>
      <c r="BP50" s="1">
        <v>10</v>
      </c>
      <c r="BQ50" s="1"/>
      <c r="BR50" s="1">
        <v>5</v>
      </c>
      <c r="BS50" s="1"/>
      <c r="BT50" s="1">
        <v>6</v>
      </c>
      <c r="BU50" s="1">
        <v>7</v>
      </c>
      <c r="BV50" s="3">
        <f>SUM(BJ50:BU50)</f>
        <v>34</v>
      </c>
      <c r="BX50" s="1">
        <v>29</v>
      </c>
      <c r="BY50" s="1">
        <v>35</v>
      </c>
      <c r="BZ50" s="1">
        <v>23</v>
      </c>
      <c r="CA50" s="1">
        <v>10</v>
      </c>
      <c r="CB50" s="1">
        <v>71</v>
      </c>
      <c r="CC50" s="1"/>
      <c r="CD50" s="1"/>
      <c r="CE50" s="1">
        <v>14</v>
      </c>
      <c r="CF50" s="1">
        <v>91</v>
      </c>
      <c r="CG50" s="1">
        <v>5</v>
      </c>
      <c r="CH50" s="1"/>
      <c r="CI50" s="1">
        <v>33</v>
      </c>
      <c r="CJ50" s="1">
        <v>24</v>
      </c>
      <c r="CK50" s="1">
        <v>4</v>
      </c>
      <c r="CL50" s="1">
        <v>2</v>
      </c>
      <c r="CM50" s="1">
        <v>25</v>
      </c>
      <c r="CN50" s="3">
        <f>SUM(BX50:CM50)</f>
        <v>366</v>
      </c>
      <c r="CP50" s="1"/>
      <c r="CQ50" s="1"/>
      <c r="CR50" s="1"/>
      <c r="CS50" s="1"/>
      <c r="CT50" s="1"/>
      <c r="CU50" s="1"/>
      <c r="CV50" s="3">
        <f>SUM(CP50:CU50)</f>
        <v>0</v>
      </c>
    </row>
    <row r="51" spans="1:100" x14ac:dyDescent="0.35">
      <c r="B51">
        <v>2007</v>
      </c>
      <c r="C51" s="1"/>
      <c r="D51" s="1"/>
      <c r="E51" s="1"/>
      <c r="F51" s="1"/>
      <c r="G51" s="1"/>
      <c r="H51" s="1"/>
      <c r="I51" s="3">
        <f>SUM(C51:H51)</f>
        <v>0</v>
      </c>
      <c r="K51" s="1"/>
      <c r="L51" s="1"/>
      <c r="M51" s="1"/>
      <c r="N51" s="1"/>
      <c r="O51" s="1"/>
      <c r="P51" s="1"/>
      <c r="Q51" s="3">
        <f>SUM(K51:P51)</f>
        <v>0</v>
      </c>
      <c r="S51" s="1">
        <v>3</v>
      </c>
      <c r="T51" s="1"/>
      <c r="U51" s="1">
        <v>16</v>
      </c>
      <c r="V51" s="1"/>
      <c r="W51" s="1"/>
      <c r="X51" s="3">
        <f>SUM(S51:W51)</f>
        <v>19</v>
      </c>
      <c r="Z51" s="1"/>
      <c r="AA51" s="1">
        <v>4</v>
      </c>
      <c r="AB51" s="1"/>
      <c r="AC51" s="3">
        <f>SUM(Z51:AB51)</f>
        <v>4</v>
      </c>
      <c r="AE51" s="1">
        <v>2</v>
      </c>
      <c r="AH51" s="1"/>
      <c r="AI51" s="1"/>
      <c r="AJ51" s="1"/>
      <c r="AK51" s="1"/>
      <c r="AL51" s="1"/>
      <c r="AM51" s="1"/>
      <c r="AN51" s="3">
        <f>SUM(AH51:AM51)</f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3">
        <f>SUM(AP51:AX51)</f>
        <v>0</v>
      </c>
      <c r="BA51" s="1"/>
      <c r="BB51" s="1"/>
      <c r="BC51" s="1"/>
      <c r="BD51" s="1"/>
      <c r="BE51" s="1"/>
      <c r="BF51" s="1"/>
      <c r="BG51" s="1"/>
      <c r="BH51" s="3">
        <f>SUM(BA51:BG51)</f>
        <v>0</v>
      </c>
      <c r="BJ51" s="1"/>
      <c r="BK51" s="1">
        <v>1</v>
      </c>
      <c r="BL51" s="1">
        <v>5</v>
      </c>
      <c r="BM51" s="1"/>
      <c r="BN51" s="1"/>
      <c r="BO51" s="1"/>
      <c r="BP51" s="1">
        <v>12</v>
      </c>
      <c r="BQ51" s="1"/>
      <c r="BR51" s="1">
        <v>11</v>
      </c>
      <c r="BS51" s="1"/>
      <c r="BT51" s="1"/>
      <c r="BU51" s="1">
        <v>9</v>
      </c>
      <c r="BV51" s="3">
        <f>SUM(BJ51:BU51)</f>
        <v>38</v>
      </c>
      <c r="BX51" s="1">
        <v>11</v>
      </c>
      <c r="BY51" s="1">
        <v>44</v>
      </c>
      <c r="BZ51" s="1">
        <v>27</v>
      </c>
      <c r="CA51" s="1">
        <v>6</v>
      </c>
      <c r="CB51" s="1">
        <v>64</v>
      </c>
      <c r="CC51" s="1"/>
      <c r="CD51" s="1"/>
      <c r="CE51" s="1">
        <v>5</v>
      </c>
      <c r="CF51" s="1">
        <v>44</v>
      </c>
      <c r="CG51" s="1">
        <v>0</v>
      </c>
      <c r="CH51" s="1"/>
      <c r="CI51" s="1">
        <v>37</v>
      </c>
      <c r="CJ51" s="1">
        <v>27</v>
      </c>
      <c r="CK51" s="1">
        <v>6</v>
      </c>
      <c r="CL51" s="1">
        <v>2</v>
      </c>
      <c r="CM51" s="1">
        <v>25</v>
      </c>
      <c r="CN51" s="3">
        <f>SUM(BX51:CM51)</f>
        <v>298</v>
      </c>
      <c r="CP51" s="1"/>
      <c r="CQ51" s="1">
        <v>15</v>
      </c>
      <c r="CR51" s="1"/>
      <c r="CS51" s="1"/>
      <c r="CT51" s="1"/>
      <c r="CU51" s="1"/>
      <c r="CV51" s="3">
        <f>SUM(CP51:CU51)</f>
        <v>15</v>
      </c>
    </row>
    <row r="52" spans="1:100" x14ac:dyDescent="0.35">
      <c r="B52">
        <v>2008</v>
      </c>
      <c r="C52" s="1">
        <v>1</v>
      </c>
      <c r="D52" s="1"/>
      <c r="E52" s="1"/>
      <c r="F52" s="1"/>
      <c r="G52" s="1"/>
      <c r="H52" s="1"/>
      <c r="I52" s="3">
        <f>SUM(C52:H52)</f>
        <v>1</v>
      </c>
      <c r="K52" s="1"/>
      <c r="L52" s="1"/>
      <c r="M52" s="1"/>
      <c r="N52" s="1"/>
      <c r="O52" s="1"/>
      <c r="P52" s="1"/>
      <c r="Q52" s="3">
        <f>SUM(K52:P52)</f>
        <v>0</v>
      </c>
      <c r="S52" s="1">
        <v>2</v>
      </c>
      <c r="T52" s="1"/>
      <c r="U52" s="1">
        <v>12</v>
      </c>
      <c r="V52" s="1"/>
      <c r="W52" s="1"/>
      <c r="X52" s="3">
        <f>SUM(S52:W52)</f>
        <v>14</v>
      </c>
      <c r="Z52" s="1"/>
      <c r="AA52" s="1">
        <v>1</v>
      </c>
      <c r="AB52" s="1"/>
      <c r="AC52" s="3">
        <f>SUM(Z52:AB52)</f>
        <v>1</v>
      </c>
      <c r="AE52" s="1"/>
      <c r="AH52" s="1"/>
      <c r="AI52" s="1"/>
      <c r="AJ52" s="1"/>
      <c r="AK52" s="1"/>
      <c r="AL52" s="1"/>
      <c r="AM52" s="1"/>
      <c r="AN52" s="3">
        <f>SUM(AH52:AM52)</f>
        <v>0</v>
      </c>
      <c r="AP52" s="1"/>
      <c r="AQ52" s="1"/>
      <c r="AR52" s="1"/>
      <c r="AS52" s="1"/>
      <c r="AT52" s="1"/>
      <c r="AU52" s="1"/>
      <c r="AV52" s="1"/>
      <c r="AW52" s="1"/>
      <c r="AX52" s="1"/>
      <c r="AY52" s="3">
        <f>SUM(AP52:AU52)</f>
        <v>0</v>
      </c>
      <c r="BA52" s="1"/>
      <c r="BB52" s="1"/>
      <c r="BC52" s="1"/>
      <c r="BD52" s="1"/>
      <c r="BE52" s="1"/>
      <c r="BF52" s="1"/>
      <c r="BG52" s="1"/>
      <c r="BH52" s="3">
        <f>SUM(BA52:BE52)</f>
        <v>0</v>
      </c>
      <c r="BJ52" s="1"/>
      <c r="BK52" s="1">
        <v>2</v>
      </c>
      <c r="BL52" s="1"/>
      <c r="BM52" s="1"/>
      <c r="BN52" s="1"/>
      <c r="BO52" s="1"/>
      <c r="BP52" s="1">
        <v>7</v>
      </c>
      <c r="BQ52" s="1"/>
      <c r="BR52" s="1">
        <v>6</v>
      </c>
      <c r="BS52" s="1"/>
      <c r="BT52" s="1">
        <v>7</v>
      </c>
      <c r="BU52" s="1">
        <v>6</v>
      </c>
      <c r="BV52" s="3">
        <v>28</v>
      </c>
      <c r="BX52" s="1">
        <v>15</v>
      </c>
      <c r="BY52" s="1">
        <v>45</v>
      </c>
      <c r="BZ52" s="1">
        <v>50</v>
      </c>
      <c r="CA52" s="1"/>
      <c r="CB52" s="1">
        <v>65</v>
      </c>
      <c r="CC52" s="1"/>
      <c r="CD52" s="1"/>
      <c r="CE52" s="1">
        <v>15</v>
      </c>
      <c r="CF52" s="1">
        <v>64</v>
      </c>
      <c r="CG52" s="1"/>
      <c r="CH52" s="1"/>
      <c r="CI52" s="1">
        <v>54</v>
      </c>
      <c r="CJ52" s="1">
        <v>47</v>
      </c>
      <c r="CK52" s="1">
        <v>4</v>
      </c>
      <c r="CL52" s="1">
        <v>8</v>
      </c>
      <c r="CM52" s="1">
        <v>48</v>
      </c>
      <c r="CN52" s="3">
        <f>SUM(BX52:CM52)</f>
        <v>415</v>
      </c>
      <c r="CP52" s="1"/>
      <c r="CQ52" s="1"/>
      <c r="CR52" s="1"/>
      <c r="CS52" s="1"/>
      <c r="CT52" s="1"/>
      <c r="CU52" s="1"/>
      <c r="CV52" s="3">
        <f>SUM(CP52:CU52)</f>
        <v>0</v>
      </c>
    </row>
    <row r="53" spans="1:100" x14ac:dyDescent="0.35">
      <c r="B53" t="s">
        <v>80</v>
      </c>
      <c r="C53" s="2">
        <f>AVERAGE(C50:C52)</f>
        <v>1</v>
      </c>
      <c r="D53" s="2"/>
      <c r="E53" s="2"/>
      <c r="F53" s="2"/>
      <c r="G53" s="2"/>
      <c r="H53" s="2"/>
      <c r="I53" s="4">
        <f>SUM(C53:H53)</f>
        <v>1</v>
      </c>
      <c r="K53" s="2" t="e">
        <f t="shared" ref="K53" si="380">AVERAGE(K50:K52)</f>
        <v>#DIV/0!</v>
      </c>
      <c r="L53" s="2" t="e">
        <f t="shared" ref="L53" si="381">AVERAGE(L50:L52)</f>
        <v>#DIV/0!</v>
      </c>
      <c r="M53" s="2" t="e">
        <f t="shared" ref="M53" si="382">AVERAGE(M50:M52)</f>
        <v>#DIV/0!</v>
      </c>
      <c r="N53" s="2" t="e">
        <f t="shared" ref="N53" si="383">AVERAGE(N50:N52)</f>
        <v>#DIV/0!</v>
      </c>
      <c r="O53" s="2" t="e">
        <f t="shared" ref="O53" si="384">AVERAGE(O50:O52)</f>
        <v>#DIV/0!</v>
      </c>
      <c r="P53" s="2" t="e">
        <f t="shared" ref="P53" si="385">AVERAGE(P50:P52)</f>
        <v>#DIV/0!</v>
      </c>
      <c r="Q53" s="4">
        <f>AVERAGE(Q50:Q52)</f>
        <v>0</v>
      </c>
      <c r="S53" s="2">
        <f t="shared" ref="S53" si="386">AVERAGE(S50:S52)</f>
        <v>3</v>
      </c>
      <c r="T53" s="2"/>
      <c r="U53" s="2">
        <f t="shared" ref="U53" si="387">AVERAGE(U50:U52)</f>
        <v>13</v>
      </c>
      <c r="V53" s="2"/>
      <c r="W53" s="2"/>
      <c r="X53" s="4">
        <f>SUM(S53:W53)</f>
        <v>16</v>
      </c>
      <c r="Z53" s="2"/>
      <c r="AA53" s="2">
        <f t="shared" ref="AA53" si="388">AVERAGE(AA50:AA52)</f>
        <v>3</v>
      </c>
      <c r="AB53" s="2"/>
      <c r="AC53" s="4">
        <f>SUM(Z53:AB53)</f>
        <v>3</v>
      </c>
      <c r="AE53" s="2">
        <f>AVERAGE(AE50:AE52)</f>
        <v>2.5</v>
      </c>
      <c r="AH53" s="2" t="e">
        <f t="shared" ref="AH53" si="389">AVERAGE(AH50:AH52)</f>
        <v>#DIV/0!</v>
      </c>
      <c r="AI53" s="2" t="e">
        <f t="shared" ref="AI53" si="390">AVERAGE(AI50:AI52)</f>
        <v>#DIV/0!</v>
      </c>
      <c r="AJ53" s="2" t="e">
        <f t="shared" ref="AJ53" si="391">AVERAGE(AJ50:AJ52)</f>
        <v>#DIV/0!</v>
      </c>
      <c r="AK53" s="2" t="e">
        <f t="shared" ref="AK53" si="392">AVERAGE(AK50:AK52)</f>
        <v>#DIV/0!</v>
      </c>
      <c r="AL53" s="2" t="e">
        <f t="shared" ref="AL53" si="393">AVERAGE(AL50:AL52)</f>
        <v>#DIV/0!</v>
      </c>
      <c r="AM53" s="2" t="e">
        <f t="shared" ref="AM53" si="394">AVERAGE(AM50:AM52)</f>
        <v>#DIV/0!</v>
      </c>
      <c r="AN53" s="4">
        <f>AVERAGE(AN50:AN52)</f>
        <v>0</v>
      </c>
      <c r="AP53" s="2" t="e">
        <f t="shared" ref="AP53" si="395">AVERAGE(AP50:AP52)</f>
        <v>#DIV/0!</v>
      </c>
      <c r="AQ53" s="2" t="e">
        <f t="shared" ref="AQ53" si="396">AVERAGE(AQ50:AQ52)</f>
        <v>#DIV/0!</v>
      </c>
      <c r="AR53" s="2" t="e">
        <f t="shared" ref="AR53" si="397">AVERAGE(AR50:AR52)</f>
        <v>#DIV/0!</v>
      </c>
      <c r="AS53" s="2" t="e">
        <f t="shared" ref="AS53" si="398">AVERAGE(AS50:AS52)</f>
        <v>#DIV/0!</v>
      </c>
      <c r="AT53" s="2" t="e">
        <f t="shared" ref="AT53" si="399">AVERAGE(AT50:AT52)</f>
        <v>#DIV/0!</v>
      </c>
      <c r="AU53" s="2" t="e">
        <f t="shared" ref="AU53" si="400">AVERAGE(AU50:AU52)</f>
        <v>#DIV/0!</v>
      </c>
      <c r="AV53" s="2" t="e">
        <f t="shared" ref="AV53" si="401">AVERAGE(AV50:AV52)</f>
        <v>#DIV/0!</v>
      </c>
      <c r="AW53" s="2" t="e">
        <f>AVERAGE(AW50:AW52)</f>
        <v>#DIV/0!</v>
      </c>
      <c r="AX53" s="2" t="e">
        <f t="shared" ref="AX53" si="402">AVERAGE(AX50:AX52)</f>
        <v>#DIV/0!</v>
      </c>
      <c r="AY53" s="4" t="e">
        <f>SUM(AP53:AX53)</f>
        <v>#DIV/0!</v>
      </c>
      <c r="BA53" s="2" t="e">
        <f t="shared" ref="BA53" si="403">AVERAGE(BA50:BA52)</f>
        <v>#DIV/0!</v>
      </c>
      <c r="BB53" s="2" t="e">
        <f t="shared" ref="BB53" si="404">AVERAGE(BB50:BB52)</f>
        <v>#DIV/0!</v>
      </c>
      <c r="BC53" s="2" t="e">
        <f t="shared" ref="BC53" si="405">AVERAGE(BC50:BC52)</f>
        <v>#DIV/0!</v>
      </c>
      <c r="BD53" s="2" t="e">
        <f t="shared" ref="BD53" si="406">AVERAGE(BD50:BD52)</f>
        <v>#DIV/0!</v>
      </c>
      <c r="BE53" s="2" t="e">
        <f t="shared" ref="BE53" si="407">AVERAGE(BE50:BE52)</f>
        <v>#DIV/0!</v>
      </c>
      <c r="BF53" s="2" t="e">
        <f t="shared" ref="BF53" si="408">AVERAGE(BF50:BF52)</f>
        <v>#DIV/0!</v>
      </c>
      <c r="BG53" s="2" t="e">
        <f t="shared" ref="BG53" si="409">AVERAGE(BG50:BG52)</f>
        <v>#DIV/0!</v>
      </c>
      <c r="BH53" s="4">
        <f>AVERAGE(BH50:BH52)</f>
        <v>0</v>
      </c>
      <c r="BJ53" s="2"/>
      <c r="BK53" s="2">
        <f t="shared" ref="BK53" si="410">AVERAGE(BK50:BK52)</f>
        <v>2</v>
      </c>
      <c r="BL53" s="2">
        <f t="shared" ref="BL53" si="411">AVERAGE(BL50:BL52)</f>
        <v>4</v>
      </c>
      <c r="BM53" s="2"/>
      <c r="BN53" s="2"/>
      <c r="BO53" s="2"/>
      <c r="BP53" s="2">
        <f t="shared" ref="BP53" si="412">AVERAGE(BP50:BP52)</f>
        <v>9.6666666666666661</v>
      </c>
      <c r="BQ53" s="2"/>
      <c r="BR53" s="2">
        <f t="shared" ref="BR53" si="413">AVERAGE(BR50:BR52)</f>
        <v>7.333333333333333</v>
      </c>
      <c r="BS53" s="2"/>
      <c r="BT53" s="2">
        <f t="shared" ref="BT53" si="414">AVERAGE(BT50:BT52)</f>
        <v>6.5</v>
      </c>
      <c r="BU53" s="2">
        <f t="shared" ref="BU53" si="415">AVERAGE(BU50:BU52)</f>
        <v>7.333333333333333</v>
      </c>
      <c r="BV53" s="4">
        <f>SUM(BJ53:BU53)</f>
        <v>36.833333333333336</v>
      </c>
      <c r="BX53" s="2">
        <f t="shared" ref="BX53" si="416">AVERAGE(BX50:BX52)</f>
        <v>18.333333333333332</v>
      </c>
      <c r="BY53" s="2">
        <f t="shared" ref="BY53" si="417">AVERAGE(BY50:BY52)</f>
        <v>41.333333333333336</v>
      </c>
      <c r="BZ53" s="2">
        <f t="shared" ref="BZ53" si="418">AVERAGE(BZ50:BZ52)</f>
        <v>33.333333333333336</v>
      </c>
      <c r="CA53" s="2">
        <f t="shared" ref="CA53" si="419">AVERAGE(CA50:CA52)</f>
        <v>8</v>
      </c>
      <c r="CB53" s="2">
        <f t="shared" ref="CB53" si="420">AVERAGE(CB50:CB52)</f>
        <v>66.666666666666671</v>
      </c>
      <c r="CC53" s="2"/>
      <c r="CD53" s="2"/>
      <c r="CE53" s="2">
        <f t="shared" ref="CE53" si="421">AVERAGE(CE50:CE52)</f>
        <v>11.333333333333334</v>
      </c>
      <c r="CF53" s="2">
        <f t="shared" ref="CF53" si="422">AVERAGE(CF50:CF52)</f>
        <v>66.333333333333329</v>
      </c>
      <c r="CG53" s="2">
        <f t="shared" ref="CG53" si="423">AVERAGE(CG50:CG52)</f>
        <v>2.5</v>
      </c>
      <c r="CH53" s="2"/>
      <c r="CI53" s="2">
        <f t="shared" ref="CI53" si="424">AVERAGE(CI50:CI52)</f>
        <v>41.333333333333336</v>
      </c>
      <c r="CJ53" s="2">
        <f t="shared" ref="CJ53" si="425">AVERAGE(CJ50:CJ52)</f>
        <v>32.666666666666664</v>
      </c>
      <c r="CK53" s="2">
        <f t="shared" ref="CK53" si="426">AVERAGE(CK50:CK52)</f>
        <v>4.666666666666667</v>
      </c>
      <c r="CL53" s="2">
        <f t="shared" ref="CL53" si="427">AVERAGE(CL50:CL52)</f>
        <v>4</v>
      </c>
      <c r="CM53" s="2">
        <f t="shared" ref="CM53" si="428">AVERAGE(CM50:CM52)</f>
        <v>32.666666666666664</v>
      </c>
      <c r="CN53" s="4">
        <f>SUM(BX53:CM53)</f>
        <v>363.16666666666674</v>
      </c>
      <c r="CP53" s="2" t="e">
        <f t="shared" ref="CP53" si="429">AVERAGE(CP50:CP52)</f>
        <v>#DIV/0!</v>
      </c>
      <c r="CQ53" s="2">
        <f t="shared" ref="CQ53" si="430">AVERAGE(CQ50:CQ52)</f>
        <v>15</v>
      </c>
      <c r="CR53" s="2" t="e">
        <f t="shared" ref="CR53" si="431">AVERAGE(CR50:CR52)</f>
        <v>#DIV/0!</v>
      </c>
      <c r="CS53" s="2" t="e">
        <f t="shared" ref="CS53:CT53" si="432">AVERAGE(CS50:CS52)</f>
        <v>#DIV/0!</v>
      </c>
      <c r="CT53" s="2" t="e">
        <f t="shared" si="432"/>
        <v>#DIV/0!</v>
      </c>
      <c r="CU53" s="2" t="e">
        <f t="shared" ref="CU53" si="433">AVERAGE(CU50:CU52)</f>
        <v>#DIV/0!</v>
      </c>
      <c r="CV53" s="4">
        <f>AVERAGE(CV50:CV52)</f>
        <v>5</v>
      </c>
    </row>
    <row r="54" spans="1:100" x14ac:dyDescent="0.35">
      <c r="B54" t="s">
        <v>68</v>
      </c>
      <c r="C54" s="5"/>
      <c r="D54" s="5"/>
      <c r="E54" s="5"/>
      <c r="F54" s="5"/>
      <c r="G54" s="5"/>
      <c r="H54" s="5"/>
      <c r="I54" s="6">
        <f>SUM(C54:H54)</f>
        <v>0</v>
      </c>
      <c r="K54" s="5"/>
      <c r="L54" s="5"/>
      <c r="M54" s="5"/>
      <c r="N54" s="5"/>
      <c r="O54" s="5"/>
      <c r="P54" s="5"/>
      <c r="Q54" s="6">
        <f>SUM(K54:P54)</f>
        <v>0</v>
      </c>
      <c r="S54" s="5">
        <v>8</v>
      </c>
      <c r="T54" s="5"/>
      <c r="U54" s="5">
        <v>10</v>
      </c>
      <c r="V54" s="5"/>
      <c r="W54" s="5"/>
      <c r="X54" s="6">
        <f>SUM(S54:W54)</f>
        <v>18</v>
      </c>
      <c r="Z54" s="5">
        <v>2</v>
      </c>
      <c r="AA54" s="5">
        <v>8</v>
      </c>
      <c r="AB54" s="5"/>
      <c r="AC54" s="6">
        <f>SUM(Z54:AB54)</f>
        <v>10</v>
      </c>
      <c r="AE54" s="5">
        <v>6</v>
      </c>
      <c r="AH54" s="5"/>
      <c r="AI54" s="5"/>
      <c r="AJ54" s="5"/>
      <c r="AK54" s="5"/>
      <c r="AL54" s="5"/>
      <c r="AM54" s="5"/>
      <c r="AN54" s="6">
        <f>SUM(AH54:AM54)</f>
        <v>0</v>
      </c>
      <c r="AP54" s="5"/>
      <c r="AQ54" s="5"/>
      <c r="AR54" s="5"/>
      <c r="AS54" s="5"/>
      <c r="AT54" s="5"/>
      <c r="AU54" s="5"/>
      <c r="AV54" s="5"/>
      <c r="AW54" s="5"/>
      <c r="AX54" s="5"/>
      <c r="AY54" s="6">
        <f>SUM(AP54:AX54)</f>
        <v>0</v>
      </c>
      <c r="BA54" s="5"/>
      <c r="BB54" s="5"/>
      <c r="BC54" s="5"/>
      <c r="BD54" s="5"/>
      <c r="BE54" s="5"/>
      <c r="BF54" s="5"/>
      <c r="BG54" s="5"/>
      <c r="BH54" s="6">
        <f>SUM(BA54:BG54)</f>
        <v>0</v>
      </c>
      <c r="BJ54" s="5"/>
      <c r="BK54" s="5">
        <v>1</v>
      </c>
      <c r="BL54" s="5">
        <v>8</v>
      </c>
      <c r="BM54" s="5"/>
      <c r="BN54" s="5"/>
      <c r="BO54" s="5"/>
      <c r="BP54" s="5">
        <v>18</v>
      </c>
      <c r="BQ54" s="5"/>
      <c r="BR54" s="5">
        <v>6</v>
      </c>
      <c r="BS54" s="5"/>
      <c r="BT54" s="5">
        <v>1</v>
      </c>
      <c r="BU54" s="5">
        <v>7</v>
      </c>
      <c r="BV54" s="6">
        <f>SUM(BJ54:BU54)</f>
        <v>41</v>
      </c>
      <c r="BX54" s="5">
        <v>10</v>
      </c>
      <c r="BY54" s="5">
        <v>30</v>
      </c>
      <c r="BZ54" s="5">
        <v>41</v>
      </c>
      <c r="CA54" s="5">
        <v>5</v>
      </c>
      <c r="CB54" s="5">
        <v>103</v>
      </c>
      <c r="CC54" s="5"/>
      <c r="CD54" s="5"/>
      <c r="CE54" s="5">
        <v>16</v>
      </c>
      <c r="CF54" s="5">
        <v>31</v>
      </c>
      <c r="CG54" s="5">
        <v>3</v>
      </c>
      <c r="CH54" s="5"/>
      <c r="CI54" s="5">
        <v>25</v>
      </c>
      <c r="CJ54" s="5"/>
      <c r="CK54" s="5">
        <v>8</v>
      </c>
      <c r="CL54" s="5">
        <v>1</v>
      </c>
      <c r="CM54" s="5">
        <v>14</v>
      </c>
      <c r="CN54" s="6">
        <f>SUM(BX54:CM54)</f>
        <v>287</v>
      </c>
      <c r="CP54" s="5">
        <v>3</v>
      </c>
      <c r="CQ54" s="5">
        <v>5</v>
      </c>
      <c r="CR54" s="5"/>
      <c r="CS54" s="5">
        <v>3</v>
      </c>
      <c r="CT54" s="5">
        <v>6</v>
      </c>
      <c r="CU54" s="5"/>
      <c r="CV54" s="6">
        <f>SUM(CP54:CU54)</f>
        <v>17</v>
      </c>
    </row>
    <row r="55" spans="1:100" x14ac:dyDescent="0.35">
      <c r="B55" t="s">
        <v>69</v>
      </c>
      <c r="C55">
        <f>((C54/C53)-1)*100</f>
        <v>-100</v>
      </c>
      <c r="I55">
        <f>AVERAGE(C55:H55)</f>
        <v>-100</v>
      </c>
      <c r="K55" t="e">
        <f t="shared" ref="K55" si="434">((K54/K53)-1)*100</f>
        <v>#DIV/0!</v>
      </c>
      <c r="L55" t="e">
        <f t="shared" ref="L55" si="435">((L54/L53)-1)*100</f>
        <v>#DIV/0!</v>
      </c>
      <c r="M55" t="e">
        <f>((M54/M53)-1)*100</f>
        <v>#DIV/0!</v>
      </c>
      <c r="N55" t="e">
        <f t="shared" ref="N55" si="436">((N54/N53)-1)*100</f>
        <v>#DIV/0!</v>
      </c>
      <c r="O55" t="e">
        <f t="shared" ref="O55" si="437">((O54/O53)-1)*100</f>
        <v>#DIV/0!</v>
      </c>
      <c r="P55" t="e">
        <f t="shared" ref="P55" si="438">((P54/P53)-1)*100</f>
        <v>#DIV/0!</v>
      </c>
      <c r="S55">
        <f t="shared" ref="S55" si="439">((S54/S53)-1)*100</f>
        <v>166.66666666666666</v>
      </c>
      <c r="U55">
        <f t="shared" ref="U55" si="440">((U54/U53)-1)*100</f>
        <v>-23.076923076923073</v>
      </c>
      <c r="X55">
        <f>AVERAGE(R55:W55)</f>
        <v>71.794871794871796</v>
      </c>
      <c r="AA55">
        <f t="shared" ref="AA55" si="441">((AA54/AA53)-1)*100</f>
        <v>166.66666666666666</v>
      </c>
      <c r="AC55">
        <f t="shared" ref="AC55" si="442">((AC54/AC53)-1)*100</f>
        <v>233.33333333333334</v>
      </c>
      <c r="AE55">
        <f>((AE54/AE53)-1)*100</f>
        <v>140</v>
      </c>
      <c r="AH55" t="e">
        <f t="shared" ref="AH55" si="443">((AH54/AH53)-1)*100</f>
        <v>#DIV/0!</v>
      </c>
      <c r="AI55" t="e">
        <f t="shared" ref="AI55" si="444">((AI54/AI53)-1)*100</f>
        <v>#DIV/0!</v>
      </c>
      <c r="AJ55" t="e">
        <f t="shared" ref="AJ55" si="445">((AJ54/AJ53)-1)*100</f>
        <v>#DIV/0!</v>
      </c>
      <c r="AK55" t="e">
        <f t="shared" ref="AK55" si="446">((AK54/AK53)-1)*100</f>
        <v>#DIV/0!</v>
      </c>
      <c r="AL55" t="e">
        <f t="shared" ref="AL55" si="447">((AL54/AL53)-1)*100</f>
        <v>#DIV/0!</v>
      </c>
      <c r="AM55" t="e">
        <f t="shared" ref="AM55" si="448">((AM54/AM53)-1)*100</f>
        <v>#DIV/0!</v>
      </c>
      <c r="AN55" t="e">
        <f>AVERAGE(AH55:AM55)</f>
        <v>#DIV/0!</v>
      </c>
      <c r="AP55" t="e">
        <f t="shared" ref="AP55" si="449">((AP54/AP53)-1)*100</f>
        <v>#DIV/0!</v>
      </c>
      <c r="AQ55" t="e">
        <f t="shared" ref="AQ55" si="450">((AQ54/AQ53)-1)*100</f>
        <v>#DIV/0!</v>
      </c>
      <c r="AR55" t="e">
        <f t="shared" ref="AR55" si="451">((AR54/AR53)-1)*100</f>
        <v>#DIV/0!</v>
      </c>
      <c r="AS55" t="e">
        <f t="shared" ref="AS55" si="452">((AS54/AS53)-1)*100</f>
        <v>#DIV/0!</v>
      </c>
      <c r="AT55" t="e">
        <f t="shared" ref="AT55" si="453">((AT54/AT53)-1)*100</f>
        <v>#DIV/0!</v>
      </c>
      <c r="AU55" t="e">
        <f t="shared" ref="AU55" si="454">((AU54/AU53)-1)*100</f>
        <v>#DIV/0!</v>
      </c>
      <c r="AV55" t="e">
        <f t="shared" ref="AV55" si="455">((AV54/AV53)-1)*100</f>
        <v>#DIV/0!</v>
      </c>
      <c r="AW55" t="e">
        <f t="shared" ref="AW55" si="456">((AW54/AW53)-1)*100</f>
        <v>#DIV/0!</v>
      </c>
      <c r="AX55" t="e">
        <f t="shared" ref="AX55" si="457">((AX54/AX53)-1)*100</f>
        <v>#DIV/0!</v>
      </c>
      <c r="AY55" t="e">
        <f>AVERAGE(AP55:AX55)</f>
        <v>#DIV/0!</v>
      </c>
      <c r="AZ55" t="s">
        <v>83</v>
      </c>
      <c r="BA55" t="e">
        <f t="shared" ref="BA55" si="458">((BA54/BA53)-1)*100</f>
        <v>#DIV/0!</v>
      </c>
      <c r="BB55" t="e">
        <f t="shared" ref="BB55" si="459">((BB54/BB53)-1)*100</f>
        <v>#DIV/0!</v>
      </c>
      <c r="BC55" t="e">
        <f t="shared" ref="BC55" si="460">((BC54/BC53)-1)*100</f>
        <v>#DIV/0!</v>
      </c>
      <c r="BD55" t="e">
        <f t="shared" ref="BD55" si="461">((BD54/BD53)-1)*100</f>
        <v>#DIV/0!</v>
      </c>
      <c r="BE55" t="e">
        <f t="shared" ref="BE55" si="462">((BE54/BE53)-1)*100</f>
        <v>#DIV/0!</v>
      </c>
      <c r="BF55" t="e">
        <f t="shared" ref="BF55" si="463">((BF54/BF53)-1)*100</f>
        <v>#DIV/0!</v>
      </c>
      <c r="BG55" t="e">
        <f t="shared" ref="BG55" si="464">((BG54/BG53)-1)*100</f>
        <v>#DIV/0!</v>
      </c>
      <c r="BH55" t="e">
        <f>AVERAGE(BA55:BG55)</f>
        <v>#DIV/0!</v>
      </c>
      <c r="BK55">
        <f t="shared" ref="BK55" si="465">((BK54/BK53)-1)*100</f>
        <v>-50</v>
      </c>
      <c r="BL55">
        <f t="shared" ref="BL55" si="466">((BL54/BL53)-1)*100</f>
        <v>100</v>
      </c>
      <c r="BP55">
        <f t="shared" ref="BP55" si="467">((BP54/BP53)-1)*100</f>
        <v>86.206896551724157</v>
      </c>
      <c r="BR55">
        <f>((BR54/BR53)-1)*100</f>
        <v>-18.181818181818176</v>
      </c>
      <c r="BT55">
        <f>((BT54/BT53)-1)*100</f>
        <v>-84.615384615384613</v>
      </c>
      <c r="BU55">
        <f>((BU54/BU53)-1)*100</f>
        <v>-4.5454545454545414</v>
      </c>
      <c r="BV55">
        <f>AVERAGE(BJ55:BU55)</f>
        <v>4.8107065348444715</v>
      </c>
      <c r="BX55">
        <f t="shared" ref="BX55" si="468">((BX54/BX53)-1)*100</f>
        <v>-45.454545454545446</v>
      </c>
      <c r="BY55">
        <f t="shared" ref="BY55" si="469">((BY54/BY53)-1)*100</f>
        <v>-27.419354838709687</v>
      </c>
      <c r="BZ55">
        <f t="shared" ref="BZ55" si="470">((BZ54/BZ53)-1)*100</f>
        <v>23</v>
      </c>
      <c r="CA55">
        <f t="shared" ref="CA55" si="471">((CA54/CA53)-1)*100</f>
        <v>-37.5</v>
      </c>
      <c r="CB55">
        <f t="shared" ref="CB55" si="472">((CB54/CB53)-1)*100</f>
        <v>54.499999999999993</v>
      </c>
      <c r="CE55">
        <f t="shared" ref="CE55" si="473">((CE54/CE53)-1)*100</f>
        <v>41.176470588235283</v>
      </c>
      <c r="CF55">
        <f t="shared" ref="CF55" si="474">((CF54/CF53)-1)*100</f>
        <v>-53.266331658291456</v>
      </c>
      <c r="CG55">
        <f t="shared" ref="CG55" si="475">((CG54/CG53)-1)*100</f>
        <v>19.999999999999996</v>
      </c>
      <c r="CI55">
        <f t="shared" ref="CI55" si="476">((CI54/CI53)-1)*100</f>
        <v>-39.516129032258064</v>
      </c>
      <c r="CJ55">
        <f t="shared" ref="CJ55" si="477">((CJ54/CJ53)-1)*100</f>
        <v>-100</v>
      </c>
      <c r="CK55">
        <f t="shared" ref="CK55" si="478">((CK54/CK53)-1)*100</f>
        <v>71.428571428571416</v>
      </c>
      <c r="CL55">
        <f t="shared" ref="CL55" si="479">((CL54/CL53)-1)*100</f>
        <v>-75</v>
      </c>
      <c r="CM55">
        <f t="shared" ref="CM55" si="480">((CM54/CM53)-1)*100</f>
        <v>-57.142857142857139</v>
      </c>
      <c r="CN55">
        <f>AVERAGE(BX55:CM55)</f>
        <v>-17.322628931527316</v>
      </c>
      <c r="CP55" t="e">
        <f t="shared" ref="CP55" si="481">((CP54/CP53)-1)*100</f>
        <v>#DIV/0!</v>
      </c>
      <c r="CQ55">
        <f t="shared" ref="CQ55" si="482">((CQ54/CQ53)-1)*100</f>
        <v>-66.666666666666671</v>
      </c>
      <c r="CR55" t="e">
        <f t="shared" ref="CR55" si="483">((CR54/CR53)-1)*100</f>
        <v>#DIV/0!</v>
      </c>
      <c r="CS55" t="e">
        <f t="shared" ref="CS55:CT55" si="484">((CS54/CS53)-1)*100</f>
        <v>#DIV/0!</v>
      </c>
      <c r="CT55" t="e">
        <f t="shared" si="484"/>
        <v>#DIV/0!</v>
      </c>
      <c r="CU55" t="e">
        <f t="shared" ref="CU55" si="485">((CU54/CU53)-1)*100</f>
        <v>#DIV/0!</v>
      </c>
      <c r="CV55" t="e">
        <f>AVERAGE(CP55:CU55)</f>
        <v>#DIV/0!</v>
      </c>
    </row>
    <row r="56" spans="1:100" x14ac:dyDescent="0.35">
      <c r="B56" t="s">
        <v>84</v>
      </c>
      <c r="H56" s="7" t="s">
        <v>103</v>
      </c>
      <c r="I56" s="7">
        <f>((I54/I53)-1)*100</f>
        <v>-100</v>
      </c>
      <c r="P56" s="7" t="s">
        <v>103</v>
      </c>
      <c r="Q56" t="e">
        <f>((Q54/Q53)-1)*100</f>
        <v>#DIV/0!</v>
      </c>
      <c r="W56" s="7" t="s">
        <v>103</v>
      </c>
      <c r="X56" s="7">
        <f>((X54/X53)-1)*100</f>
        <v>12.5</v>
      </c>
      <c r="AB56" s="7" t="s">
        <v>103</v>
      </c>
      <c r="AC56" s="7">
        <f>((AC54/AC53)-1)*100</f>
        <v>233.33333333333334</v>
      </c>
      <c r="AM56" t="s">
        <v>103</v>
      </c>
      <c r="AN56" s="7" t="e">
        <f>((AN54/AN53)-1)*100</f>
        <v>#DIV/0!</v>
      </c>
      <c r="AX56" s="7" t="s">
        <v>103</v>
      </c>
      <c r="AY56" s="7" t="e">
        <f>((AY54/AY53)-1)*100</f>
        <v>#DIV/0!</v>
      </c>
      <c r="BG56" s="7" t="s">
        <v>103</v>
      </c>
      <c r="BH56" s="7" t="e">
        <f>((BH54/BH53)-1)*100</f>
        <v>#DIV/0!</v>
      </c>
      <c r="BU56" s="7" t="s">
        <v>103</v>
      </c>
      <c r="BV56" s="7">
        <f>((BV54/BV53)-1)*100</f>
        <v>11.312217194570117</v>
      </c>
      <c r="CM56" s="7" t="s">
        <v>103</v>
      </c>
      <c r="CN56" s="7">
        <f>((CN54/CN53)-1)*100</f>
        <v>-20.97292335933917</v>
      </c>
      <c r="CU56" s="7" t="s">
        <v>103</v>
      </c>
      <c r="CV56" s="7">
        <f>((CV54/CV53)-1)*100</f>
        <v>240</v>
      </c>
    </row>
    <row r="57" spans="1:100" x14ac:dyDescent="0.35">
      <c r="H57" t="s">
        <v>104</v>
      </c>
      <c r="I57" cm="1">
        <f t="array" ref="I57">SUM((C53:H53)*(C55:H55))/I53</f>
        <v>-100</v>
      </c>
      <c r="P57" t="s">
        <v>104</v>
      </c>
      <c r="Q57" t="e" cm="1">
        <f t="array" ref="Q57">SUM((K53:P53)*(K55:P55))/Q53</f>
        <v>#DIV/0!</v>
      </c>
      <c r="W57" t="s">
        <v>104</v>
      </c>
      <c r="X57" cm="1">
        <f t="array" ref="X57">SUM((R53:W53)*(R55:W55))/X53</f>
        <v>12.500000000000004</v>
      </c>
      <c r="AB57" t="s">
        <v>104</v>
      </c>
      <c r="AC57" cm="1">
        <f t="array" ref="AC57">SUM((Z53:AB53)*(Z55:AB55))/AC53</f>
        <v>166.66666666666666</v>
      </c>
      <c r="AM57" t="s">
        <v>104</v>
      </c>
      <c r="AX57" t="s">
        <v>105</v>
      </c>
      <c r="BG57" t="s">
        <v>105</v>
      </c>
      <c r="BH57" t="e" cm="1">
        <f t="array" ref="BH57">SUM((BA53:BG53)*(BA55:BG55))/BH53</f>
        <v>#DIV/0!</v>
      </c>
      <c r="BU57" t="s">
        <v>105</v>
      </c>
      <c r="BV57" cm="1">
        <f t="array" ref="BV57">SUM((BJ53:BU53)*(BJ55:BU55))/BV53</f>
        <v>11.312217194570142</v>
      </c>
      <c r="CN57" cm="1">
        <f t="array" ref="CN57">(SUM((BX53:CM53)*BX55:CM55/100)/CN53)*100</f>
        <v>-20.972923359339141</v>
      </c>
    </row>
    <row r="58" spans="1:100" x14ac:dyDescent="0.35">
      <c r="C58" t="s">
        <v>70</v>
      </c>
      <c r="K58" t="s">
        <v>71</v>
      </c>
      <c r="S58" t="s">
        <v>72</v>
      </c>
      <c r="Z58" t="s">
        <v>73</v>
      </c>
      <c r="AE58" t="s">
        <v>19</v>
      </c>
      <c r="AH58" t="s">
        <v>74</v>
      </c>
      <c r="AP58" t="s">
        <v>75</v>
      </c>
      <c r="BA58" t="s">
        <v>76</v>
      </c>
      <c r="BJ58" t="s">
        <v>77</v>
      </c>
      <c r="BX58" t="s">
        <v>78</v>
      </c>
      <c r="CP58" t="s">
        <v>79</v>
      </c>
    </row>
    <row r="59" spans="1:100" x14ac:dyDescent="0.35">
      <c r="A59" cm="1">
        <f t="array" aca="1" ref="A59" ca="1">A59:CV66</f>
        <v>0</v>
      </c>
      <c r="C59" t="s">
        <v>0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 t="s">
        <v>82</v>
      </c>
      <c r="K59" t="s">
        <v>6</v>
      </c>
      <c r="L59" t="s">
        <v>7</v>
      </c>
      <c r="M59" t="s">
        <v>8</v>
      </c>
      <c r="N59" t="s">
        <v>9</v>
      </c>
      <c r="O59" t="s">
        <v>10</v>
      </c>
      <c r="P59" t="s">
        <v>11</v>
      </c>
      <c r="Q59" t="s">
        <v>82</v>
      </c>
      <c r="S59" t="s">
        <v>12</v>
      </c>
      <c r="T59" t="s">
        <v>13</v>
      </c>
      <c r="U59" t="s">
        <v>14</v>
      </c>
      <c r="V59" t="s">
        <v>15</v>
      </c>
      <c r="W59" t="s">
        <v>16</v>
      </c>
      <c r="X59" t="s">
        <v>82</v>
      </c>
      <c r="Z59" t="s">
        <v>17</v>
      </c>
      <c r="AA59" t="s">
        <v>18</v>
      </c>
      <c r="AC59" t="s">
        <v>82</v>
      </c>
      <c r="AE59" t="s">
        <v>19</v>
      </c>
      <c r="AH59" t="s">
        <v>20</v>
      </c>
      <c r="AI59" t="s">
        <v>21</v>
      </c>
      <c r="AJ59" t="s">
        <v>22</v>
      </c>
      <c r="AK59" t="s">
        <v>23</v>
      </c>
      <c r="AL59" t="s">
        <v>24</v>
      </c>
      <c r="AM59" t="s">
        <v>25</v>
      </c>
      <c r="AN59" t="s">
        <v>82</v>
      </c>
      <c r="AP59" t="s">
        <v>26</v>
      </c>
      <c r="AQ59" t="s">
        <v>27</v>
      </c>
      <c r="AR59" t="s">
        <v>28</v>
      </c>
      <c r="AS59" t="s">
        <v>29</v>
      </c>
      <c r="AT59" t="s">
        <v>30</v>
      </c>
      <c r="AU59" t="s">
        <v>31</v>
      </c>
      <c r="AV59" t="s">
        <v>32</v>
      </c>
      <c r="AW59" t="s">
        <v>33</v>
      </c>
      <c r="AX59" t="s">
        <v>34</v>
      </c>
      <c r="AY59" t="s">
        <v>82</v>
      </c>
      <c r="BA59" t="s">
        <v>35</v>
      </c>
      <c r="BB59" t="s">
        <v>97</v>
      </c>
      <c r="BC59" t="s">
        <v>98</v>
      </c>
      <c r="BD59" t="s">
        <v>99</v>
      </c>
      <c r="BE59" t="s">
        <v>100</v>
      </c>
      <c r="BF59" t="s">
        <v>101</v>
      </c>
      <c r="BG59" t="s">
        <v>102</v>
      </c>
      <c r="BH59" t="s">
        <v>82</v>
      </c>
      <c r="BJ59" t="s">
        <v>36</v>
      </c>
      <c r="BK59" t="s">
        <v>37</v>
      </c>
      <c r="BL59" t="s">
        <v>38</v>
      </c>
      <c r="BM59" t="s">
        <v>39</v>
      </c>
      <c r="BN59" t="s">
        <v>40</v>
      </c>
      <c r="BO59" t="s">
        <v>41</v>
      </c>
      <c r="BP59" t="s">
        <v>42</v>
      </c>
      <c r="BQ59" t="s">
        <v>43</v>
      </c>
      <c r="BR59" t="s">
        <v>81</v>
      </c>
      <c r="BS59" t="s">
        <v>44</v>
      </c>
      <c r="BT59" t="s">
        <v>45</v>
      </c>
      <c r="BU59" t="s">
        <v>46</v>
      </c>
      <c r="BV59" t="s">
        <v>82</v>
      </c>
      <c r="BX59" t="s">
        <v>47</v>
      </c>
      <c r="BY59" t="s">
        <v>48</v>
      </c>
      <c r="BZ59" t="s">
        <v>49</v>
      </c>
      <c r="CA59" t="s">
        <v>50</v>
      </c>
      <c r="CB59" t="s">
        <v>51</v>
      </c>
      <c r="CC59" t="s">
        <v>52</v>
      </c>
      <c r="CD59" t="s">
        <v>53</v>
      </c>
      <c r="CE59" t="s">
        <v>54</v>
      </c>
      <c r="CF59" t="s">
        <v>55</v>
      </c>
      <c r="CG59" t="s">
        <v>56</v>
      </c>
      <c r="CH59" t="s">
        <v>57</v>
      </c>
      <c r="CI59" t="s">
        <v>58</v>
      </c>
      <c r="CJ59" t="s">
        <v>59</v>
      </c>
      <c r="CK59" t="s">
        <v>60</v>
      </c>
      <c r="CL59" t="s">
        <v>61</v>
      </c>
      <c r="CM59" t="s">
        <v>62</v>
      </c>
      <c r="CN59" t="s">
        <v>82</v>
      </c>
      <c r="CP59" t="s">
        <v>63</v>
      </c>
      <c r="CQ59" t="s">
        <v>64</v>
      </c>
      <c r="CR59" t="s">
        <v>65</v>
      </c>
      <c r="CS59" t="s">
        <v>66</v>
      </c>
      <c r="CT59" t="s">
        <v>87</v>
      </c>
      <c r="CU59" t="s">
        <v>67</v>
      </c>
      <c r="CV59" t="s">
        <v>82</v>
      </c>
    </row>
    <row r="60" spans="1:100" x14ac:dyDescent="0.35">
      <c r="A60" t="s">
        <v>88</v>
      </c>
      <c r="B60">
        <v>2008</v>
      </c>
      <c r="C60" s="1"/>
      <c r="D60" s="1"/>
      <c r="E60" s="1"/>
      <c r="F60" s="1"/>
      <c r="G60" s="1"/>
      <c r="H60" s="1"/>
      <c r="I60" s="3">
        <f>SUM(C60:G60)</f>
        <v>0</v>
      </c>
      <c r="K60" s="1"/>
      <c r="L60" s="1"/>
      <c r="M60" s="1"/>
      <c r="N60" s="1"/>
      <c r="O60" s="1"/>
      <c r="P60" s="1"/>
      <c r="Q60" s="3">
        <f>SUM(K60:P60)</f>
        <v>0</v>
      </c>
      <c r="S60" s="1"/>
      <c r="T60" s="1"/>
      <c r="U60" s="1"/>
      <c r="V60" s="1"/>
      <c r="W60" s="1"/>
      <c r="X60" s="3">
        <f>SUM(S60:W60)</f>
        <v>0</v>
      </c>
      <c r="Z60" s="1"/>
      <c r="AA60" s="1"/>
      <c r="AB60" s="1"/>
      <c r="AC60" s="3">
        <f>SUM(Z60:AB60)</f>
        <v>0</v>
      </c>
      <c r="AE60" s="1"/>
      <c r="AF60" s="3"/>
      <c r="AH60" s="1"/>
      <c r="AI60" s="1"/>
      <c r="AJ60" s="1"/>
      <c r="AK60" s="1"/>
      <c r="AL60" s="1"/>
      <c r="AM60" s="1"/>
      <c r="AN60" s="3">
        <f>SUM(AH60:AM60)</f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3">
        <f>SUM(AP60:AX60)</f>
        <v>0</v>
      </c>
      <c r="BA60" s="1"/>
      <c r="BB60" s="1"/>
      <c r="BC60" s="1"/>
      <c r="BD60" s="1"/>
      <c r="BE60" s="1"/>
      <c r="BF60" s="1"/>
      <c r="BG60" s="1"/>
      <c r="BH60" s="3">
        <f>SUM(BA60:BG60)</f>
        <v>0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3">
        <f>SUM(BJ60:BU60)</f>
        <v>0</v>
      </c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3">
        <f>SUM(BX60:CM60)</f>
        <v>0</v>
      </c>
      <c r="CP60" s="1"/>
      <c r="CQ60" s="1"/>
      <c r="CR60" s="1"/>
      <c r="CS60" s="1"/>
      <c r="CT60" s="1"/>
      <c r="CU60" s="1"/>
      <c r="CV60" s="3">
        <f>SUM(CP60:CU60)</f>
        <v>0</v>
      </c>
    </row>
    <row r="61" spans="1:100" x14ac:dyDescent="0.35">
      <c r="B61">
        <v>2007</v>
      </c>
      <c r="C61" s="1"/>
      <c r="D61" s="1"/>
      <c r="E61" s="1"/>
      <c r="F61" s="1"/>
      <c r="G61" s="1"/>
      <c r="H61" s="1"/>
      <c r="I61" s="3">
        <f>SUM(C61:H61)</f>
        <v>0</v>
      </c>
      <c r="K61" s="1"/>
      <c r="L61" s="1"/>
      <c r="M61" s="1"/>
      <c r="N61" s="1"/>
      <c r="O61" s="1"/>
      <c r="P61" s="1"/>
      <c r="Q61" s="3">
        <f>SUM(K61:P61)</f>
        <v>0</v>
      </c>
      <c r="S61" s="1"/>
      <c r="T61" s="1"/>
      <c r="U61" s="1"/>
      <c r="V61" s="1"/>
      <c r="W61" s="1"/>
      <c r="X61" s="3">
        <f>SUM(S61:W61)</f>
        <v>0</v>
      </c>
      <c r="Z61" s="1"/>
      <c r="AA61" s="1"/>
      <c r="AB61" s="1"/>
      <c r="AC61" s="3">
        <f>SUM(Z61:AB61)</f>
        <v>0</v>
      </c>
      <c r="AE61" s="1"/>
      <c r="AH61" s="1"/>
      <c r="AI61" s="1"/>
      <c r="AJ61" s="1"/>
      <c r="AK61" s="1"/>
      <c r="AL61" s="1"/>
      <c r="AM61" s="1"/>
      <c r="AN61" s="3">
        <f>SUM(AH61:AM61)</f>
        <v>0</v>
      </c>
      <c r="AP61" s="1"/>
      <c r="AQ61" s="1"/>
      <c r="AR61" s="1"/>
      <c r="AS61" s="1"/>
      <c r="AT61" s="1"/>
      <c r="AU61" s="1"/>
      <c r="AV61" s="1"/>
      <c r="AW61" s="1"/>
      <c r="AX61" s="1"/>
      <c r="AY61" s="3">
        <f>SUM(AP61:AX61)</f>
        <v>0</v>
      </c>
      <c r="BA61" s="1"/>
      <c r="BB61" s="1"/>
      <c r="BC61" s="1"/>
      <c r="BD61" s="1"/>
      <c r="BE61" s="1"/>
      <c r="BF61" s="1"/>
      <c r="BG61" s="1"/>
      <c r="BH61" s="3">
        <f>SUM(BA61:BG61)</f>
        <v>0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3">
        <f>SUM(BJ61:BU61)</f>
        <v>0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3">
        <f>SUM(BX61:CM61)</f>
        <v>0</v>
      </c>
      <c r="CP61" s="1"/>
      <c r="CQ61" s="1"/>
      <c r="CR61" s="1"/>
      <c r="CS61" s="1"/>
      <c r="CT61" s="1"/>
      <c r="CU61" s="1"/>
      <c r="CV61" s="3">
        <f>SUM(CP61:CU61)</f>
        <v>0</v>
      </c>
    </row>
    <row r="62" spans="1:100" x14ac:dyDescent="0.35">
      <c r="B62">
        <v>2006</v>
      </c>
      <c r="C62" s="1"/>
      <c r="D62" s="1"/>
      <c r="E62" s="1"/>
      <c r="F62" s="1"/>
      <c r="G62" s="1"/>
      <c r="H62" s="1"/>
      <c r="I62" s="3">
        <f>SUM(C62:H62)</f>
        <v>0</v>
      </c>
      <c r="K62" s="1"/>
      <c r="L62" s="1"/>
      <c r="M62" s="1"/>
      <c r="N62" s="1"/>
      <c r="O62" s="1"/>
      <c r="P62" s="1"/>
      <c r="Q62" s="3">
        <f>SUM(K62:P62)</f>
        <v>0</v>
      </c>
      <c r="S62" s="1"/>
      <c r="T62" s="1"/>
      <c r="U62" s="1"/>
      <c r="V62" s="1"/>
      <c r="W62" s="1"/>
      <c r="X62" s="3">
        <f>SUM(S62:W62)</f>
        <v>0</v>
      </c>
      <c r="Z62" s="1"/>
      <c r="AA62" s="1"/>
      <c r="AB62" s="1"/>
      <c r="AC62" s="3">
        <f>SUM(Z62:AB62)</f>
        <v>0</v>
      </c>
      <c r="AE62" s="1"/>
      <c r="AH62" s="1"/>
      <c r="AI62" s="1"/>
      <c r="AJ62" s="1"/>
      <c r="AK62" s="1"/>
      <c r="AL62" s="1"/>
      <c r="AM62" s="1"/>
      <c r="AN62" s="3">
        <f>SUM(AH62:AM62)</f>
        <v>0</v>
      </c>
      <c r="AP62" s="1"/>
      <c r="AQ62" s="1"/>
      <c r="AR62" s="1"/>
      <c r="AS62" s="1"/>
      <c r="AT62" s="1"/>
      <c r="AU62" s="1"/>
      <c r="AV62" s="1"/>
      <c r="AW62" s="1"/>
      <c r="AX62" s="1"/>
      <c r="AY62" s="3">
        <f>SUM(AP62:AU62)</f>
        <v>0</v>
      </c>
      <c r="BA62" s="1"/>
      <c r="BB62" s="1"/>
      <c r="BC62" s="1"/>
      <c r="BD62" s="1"/>
      <c r="BE62" s="1"/>
      <c r="BF62" s="1"/>
      <c r="BG62" s="1"/>
      <c r="BH62" s="3">
        <f>SUM(BA62:BE62)</f>
        <v>0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3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3">
        <f>SUM(BX62:CM62)</f>
        <v>0</v>
      </c>
      <c r="CP62" s="1"/>
      <c r="CQ62" s="1"/>
      <c r="CR62" s="1"/>
      <c r="CS62" s="1"/>
      <c r="CT62" s="1"/>
      <c r="CU62" s="1"/>
      <c r="CV62" s="3">
        <f>SUM(CP62:CU62)</f>
        <v>0</v>
      </c>
    </row>
    <row r="63" spans="1:100" x14ac:dyDescent="0.35">
      <c r="B63" t="s">
        <v>80</v>
      </c>
      <c r="C63" s="2" t="e">
        <f t="shared" ref="C63:H63" si="486">AVERAGE(C60:C62)</f>
        <v>#DIV/0!</v>
      </c>
      <c r="D63" s="2" t="e">
        <f t="shared" si="486"/>
        <v>#DIV/0!</v>
      </c>
      <c r="E63" s="2" t="e">
        <f t="shared" si="486"/>
        <v>#DIV/0!</v>
      </c>
      <c r="F63" s="2" t="e">
        <f t="shared" si="486"/>
        <v>#DIV/0!</v>
      </c>
      <c r="G63" s="2" t="e">
        <f t="shared" si="486"/>
        <v>#DIV/0!</v>
      </c>
      <c r="H63" s="2" t="e">
        <f t="shared" si="486"/>
        <v>#DIV/0!</v>
      </c>
      <c r="I63" s="4" t="e">
        <f>SUM(C63:H63)</f>
        <v>#DIV/0!</v>
      </c>
      <c r="K63" s="2" t="e">
        <f t="shared" ref="K63" si="487">AVERAGE(K60:K62)</f>
        <v>#DIV/0!</v>
      </c>
      <c r="L63" s="2" t="e">
        <f t="shared" ref="L63" si="488">AVERAGE(L60:L62)</f>
        <v>#DIV/0!</v>
      </c>
      <c r="M63" s="2" t="e">
        <f t="shared" ref="M63" si="489">AVERAGE(M60:M62)</f>
        <v>#DIV/0!</v>
      </c>
      <c r="N63" s="2" t="e">
        <f t="shared" ref="N63" si="490">AVERAGE(N60:N62)</f>
        <v>#DIV/0!</v>
      </c>
      <c r="O63" s="2" t="e">
        <f t="shared" ref="O63" si="491">AVERAGE(O60:O62)</f>
        <v>#DIV/0!</v>
      </c>
      <c r="P63" s="2" t="e">
        <f t="shared" ref="P63" si="492">AVERAGE(P60:P62)</f>
        <v>#DIV/0!</v>
      </c>
      <c r="Q63" s="4">
        <f>AVERAGE(Q60:Q62)</f>
        <v>0</v>
      </c>
      <c r="S63" s="2" t="e">
        <f t="shared" ref="S63" si="493">AVERAGE(S60:S62)</f>
        <v>#DIV/0!</v>
      </c>
      <c r="T63" s="2" t="e">
        <f t="shared" ref="T63" si="494">AVERAGE(T60:T62)</f>
        <v>#DIV/0!</v>
      </c>
      <c r="U63" s="2" t="e">
        <f t="shared" ref="U63" si="495">AVERAGE(U60:U62)</f>
        <v>#DIV/0!</v>
      </c>
      <c r="V63" s="2" t="e">
        <f t="shared" ref="V63" si="496">AVERAGE(V60:V62)</f>
        <v>#DIV/0!</v>
      </c>
      <c r="W63" s="2" t="e">
        <f t="shared" ref="W63" si="497">AVERAGE(W60:W62)</f>
        <v>#DIV/0!</v>
      </c>
      <c r="X63" s="4">
        <f>AVERAGE(X60:X62)</f>
        <v>0</v>
      </c>
      <c r="Z63" s="2" t="e">
        <f t="shared" ref="Z63" si="498">AVERAGE(Z60:Z62)</f>
        <v>#DIV/0!</v>
      </c>
      <c r="AA63" s="2" t="e">
        <f t="shared" ref="AA63" si="499">AVERAGE(AA60:AA62)</f>
        <v>#DIV/0!</v>
      </c>
      <c r="AB63" s="2" t="e">
        <f t="shared" ref="AB63" si="500">AVERAGE(AB60:AB62)</f>
        <v>#DIV/0!</v>
      </c>
      <c r="AC63" s="4" t="e">
        <f>SUM(Z63:AB63)</f>
        <v>#DIV/0!</v>
      </c>
      <c r="AE63" s="2" t="e">
        <f>AVERAGE(AE60:AE62)</f>
        <v>#DIV/0!</v>
      </c>
      <c r="AH63" s="2" t="e">
        <f t="shared" ref="AH63" si="501">AVERAGE(AH60:AH62)</f>
        <v>#DIV/0!</v>
      </c>
      <c r="AI63" s="2" t="e">
        <f t="shared" ref="AI63" si="502">AVERAGE(AI60:AI62)</f>
        <v>#DIV/0!</v>
      </c>
      <c r="AJ63" s="2" t="e">
        <f t="shared" ref="AJ63" si="503">AVERAGE(AJ60:AJ62)</f>
        <v>#DIV/0!</v>
      </c>
      <c r="AK63" s="2" t="e">
        <f t="shared" ref="AK63" si="504">AVERAGE(AK60:AK62)</f>
        <v>#DIV/0!</v>
      </c>
      <c r="AL63" s="2" t="e">
        <f t="shared" ref="AL63" si="505">AVERAGE(AL60:AL62)</f>
        <v>#DIV/0!</v>
      </c>
      <c r="AM63" s="2" t="e">
        <f t="shared" ref="AM63" si="506">AVERAGE(AM60:AM62)</f>
        <v>#DIV/0!</v>
      </c>
      <c r="AN63" s="4">
        <f>AVERAGE(AN60:AN62)</f>
        <v>0</v>
      </c>
      <c r="AP63" s="2" t="e">
        <f t="shared" ref="AP63" si="507">AVERAGE(AP60:AP62)</f>
        <v>#DIV/0!</v>
      </c>
      <c r="AQ63" s="2" t="e">
        <f t="shared" ref="AQ63" si="508">AVERAGE(AQ60:AQ62)</f>
        <v>#DIV/0!</v>
      </c>
      <c r="AR63" s="2" t="e">
        <f t="shared" ref="AR63" si="509">AVERAGE(AR60:AR62)</f>
        <v>#DIV/0!</v>
      </c>
      <c r="AS63" s="2" t="e">
        <f t="shared" ref="AS63" si="510">AVERAGE(AS60:AS62)</f>
        <v>#DIV/0!</v>
      </c>
      <c r="AT63" s="2" t="e">
        <f t="shared" ref="AT63" si="511">AVERAGE(AT60:AT62)</f>
        <v>#DIV/0!</v>
      </c>
      <c r="AU63" s="2" t="e">
        <f t="shared" ref="AU63" si="512">AVERAGE(AU60:AU62)</f>
        <v>#DIV/0!</v>
      </c>
      <c r="AV63" s="2" t="e">
        <f t="shared" ref="AV63" si="513">AVERAGE(AV60:AV62)</f>
        <v>#DIV/0!</v>
      </c>
      <c r="AW63" s="2" t="e">
        <f t="shared" ref="AW63" si="514">AVERAGE(AW60:AW62)</f>
        <v>#DIV/0!</v>
      </c>
      <c r="AX63" s="2" t="e">
        <f t="shared" ref="AX63" si="515">AVERAGE(AX60:AX62)</f>
        <v>#DIV/0!</v>
      </c>
      <c r="AY63" s="4" t="e">
        <f>SUM(AP63:AX63)</f>
        <v>#DIV/0!</v>
      </c>
      <c r="BA63" s="2" t="e">
        <f t="shared" ref="BA63" si="516">AVERAGE(BA60:BA62)</f>
        <v>#DIV/0!</v>
      </c>
      <c r="BB63" s="2" t="e">
        <f t="shared" ref="BB63" si="517">AVERAGE(BB60:BB62)</f>
        <v>#DIV/0!</v>
      </c>
      <c r="BC63" s="2" t="e">
        <f t="shared" ref="BC63" si="518">AVERAGE(BC60:BC62)</f>
        <v>#DIV/0!</v>
      </c>
      <c r="BD63" s="2" t="e">
        <f t="shared" ref="BD63" si="519">AVERAGE(BD60:BD62)</f>
        <v>#DIV/0!</v>
      </c>
      <c r="BE63" s="2" t="e">
        <f t="shared" ref="BE63" si="520">AVERAGE(BE60:BE62)</f>
        <v>#DIV/0!</v>
      </c>
      <c r="BF63" s="2" t="e">
        <f t="shared" ref="BF63" si="521">AVERAGE(BF60:BF62)</f>
        <v>#DIV/0!</v>
      </c>
      <c r="BG63" s="2" t="e">
        <f t="shared" ref="BG63" si="522">AVERAGE(BG60:BG62)</f>
        <v>#DIV/0!</v>
      </c>
      <c r="BH63" s="4" t="e">
        <f>SUM(BA63:BG63)</f>
        <v>#DIV/0!</v>
      </c>
      <c r="BJ63" s="2" t="e">
        <f t="shared" ref="BJ63" si="523">AVERAGE(BJ60:BJ62)</f>
        <v>#DIV/0!</v>
      </c>
      <c r="BK63" s="2" t="e">
        <f t="shared" ref="BK63" si="524">AVERAGE(BK60:BK62)</f>
        <v>#DIV/0!</v>
      </c>
      <c r="BL63" s="2" t="e">
        <f t="shared" ref="BL63" si="525">AVERAGE(BL60:BL62)</f>
        <v>#DIV/0!</v>
      </c>
      <c r="BM63" s="2" t="e">
        <f t="shared" ref="BM63" si="526">AVERAGE(BM60:BM62)</f>
        <v>#DIV/0!</v>
      </c>
      <c r="BN63" s="2" t="e">
        <f t="shared" ref="BN63" si="527">AVERAGE(BN60:BN62)</f>
        <v>#DIV/0!</v>
      </c>
      <c r="BO63" s="2" t="e">
        <f t="shared" ref="BO63" si="528">AVERAGE(BO60:BO62)</f>
        <v>#DIV/0!</v>
      </c>
      <c r="BP63" s="2" t="e">
        <f t="shared" ref="BP63" si="529">AVERAGE(BP60:BP62)</f>
        <v>#DIV/0!</v>
      </c>
      <c r="BQ63" s="2" t="e">
        <f t="shared" ref="BQ63" si="530">AVERAGE(BQ60:BQ62)</f>
        <v>#DIV/0!</v>
      </c>
      <c r="BR63" s="2" t="e">
        <f t="shared" ref="BR63" si="531">AVERAGE(BR60:BR62)</f>
        <v>#DIV/0!</v>
      </c>
      <c r="BS63" s="2" t="e">
        <f t="shared" ref="BS63" si="532">AVERAGE(BS60:BS62)</f>
        <v>#DIV/0!</v>
      </c>
      <c r="BT63" s="2" t="e">
        <f t="shared" ref="BT63" si="533">AVERAGE(BT60:BT62)</f>
        <v>#DIV/0!</v>
      </c>
      <c r="BU63" s="2" t="e">
        <f t="shared" ref="BU63" si="534">AVERAGE(BU60:BU62)</f>
        <v>#DIV/0!</v>
      </c>
      <c r="BV63" s="4" t="e">
        <f>SUM(BJ63:BU63)</f>
        <v>#DIV/0!</v>
      </c>
      <c r="BX63" s="2" t="e">
        <f t="shared" ref="BX63" si="535">AVERAGE(BX60:BX62)</f>
        <v>#DIV/0!</v>
      </c>
      <c r="BY63" s="2" t="e">
        <f t="shared" ref="BY63" si="536">AVERAGE(BY60:BY62)</f>
        <v>#DIV/0!</v>
      </c>
      <c r="BZ63" s="2" t="e">
        <f t="shared" ref="BZ63" si="537">AVERAGE(BZ60:BZ62)</f>
        <v>#DIV/0!</v>
      </c>
      <c r="CA63" s="2" t="e">
        <f t="shared" ref="CA63" si="538">AVERAGE(CA60:CA62)</f>
        <v>#DIV/0!</v>
      </c>
      <c r="CB63" s="2" t="e">
        <f t="shared" ref="CB63" si="539">AVERAGE(CB60:CB62)</f>
        <v>#DIV/0!</v>
      </c>
      <c r="CC63" s="2" t="e">
        <f t="shared" ref="CC63" si="540">AVERAGE(CC60:CC62)</f>
        <v>#DIV/0!</v>
      </c>
      <c r="CD63" s="2" t="e">
        <f t="shared" ref="CD63" si="541">AVERAGE(CD60:CD62)</f>
        <v>#DIV/0!</v>
      </c>
      <c r="CE63" s="2" t="e">
        <f t="shared" ref="CE63" si="542">AVERAGE(CE60:CE62)</f>
        <v>#DIV/0!</v>
      </c>
      <c r="CF63" s="2" t="e">
        <f t="shared" ref="CF63" si="543">AVERAGE(CF60:CF62)</f>
        <v>#DIV/0!</v>
      </c>
      <c r="CG63" s="2" t="e">
        <f t="shared" ref="CG63" si="544">AVERAGE(CG60:CG62)</f>
        <v>#DIV/0!</v>
      </c>
      <c r="CH63" s="2" t="e">
        <f t="shared" ref="CH63" si="545">AVERAGE(CH60:CH62)</f>
        <v>#DIV/0!</v>
      </c>
      <c r="CI63" s="2" t="e">
        <f t="shared" ref="CI63" si="546">AVERAGE(CI60:CI62)</f>
        <v>#DIV/0!</v>
      </c>
      <c r="CJ63" s="2" t="e">
        <f t="shared" ref="CJ63" si="547">AVERAGE(CJ60:CJ62)</f>
        <v>#DIV/0!</v>
      </c>
      <c r="CK63" s="2" t="e">
        <f t="shared" ref="CK63" si="548">AVERAGE(CK60:CK62)</f>
        <v>#DIV/0!</v>
      </c>
      <c r="CL63" s="2" t="e">
        <f t="shared" ref="CL63" si="549">AVERAGE(CL60:CL62)</f>
        <v>#DIV/0!</v>
      </c>
      <c r="CM63" s="2" t="e">
        <f t="shared" ref="CM63" si="550">AVERAGE(CM60:CM62)</f>
        <v>#DIV/0!</v>
      </c>
      <c r="CN63" s="4">
        <f>AVERAGE(CN60:CN62)</f>
        <v>0</v>
      </c>
      <c r="CP63" s="2" t="e">
        <f t="shared" ref="CP63" si="551">AVERAGE(CP60:CP62)</f>
        <v>#DIV/0!</v>
      </c>
      <c r="CQ63" s="2" t="e">
        <f t="shared" ref="CQ63" si="552">AVERAGE(CQ60:CQ62)</f>
        <v>#DIV/0!</v>
      </c>
      <c r="CR63" s="2" t="e">
        <f t="shared" ref="CR63" si="553">AVERAGE(CR60:CR62)</f>
        <v>#DIV/0!</v>
      </c>
      <c r="CS63" s="2" t="e">
        <f t="shared" ref="CS63:CT63" si="554">AVERAGE(CS60:CS62)</f>
        <v>#DIV/0!</v>
      </c>
      <c r="CT63" s="2" t="e">
        <f t="shared" si="554"/>
        <v>#DIV/0!</v>
      </c>
      <c r="CU63" s="2" t="e">
        <f t="shared" ref="CU63" si="555">AVERAGE(CU60:CU62)</f>
        <v>#DIV/0!</v>
      </c>
      <c r="CV63" s="4">
        <f>AVERAGE(CV60:CV62)</f>
        <v>0</v>
      </c>
    </row>
    <row r="64" spans="1:100" x14ac:dyDescent="0.35">
      <c r="B64" t="s">
        <v>68</v>
      </c>
      <c r="C64" s="5"/>
      <c r="D64" s="5"/>
      <c r="E64" s="5"/>
      <c r="F64" s="5"/>
      <c r="G64" s="5"/>
      <c r="H64" s="5"/>
      <c r="I64" s="6">
        <f>SUM(C64:H64)</f>
        <v>0</v>
      </c>
      <c r="K64" s="5"/>
      <c r="L64" s="5"/>
      <c r="M64" s="5"/>
      <c r="N64" s="5"/>
      <c r="O64" s="5"/>
      <c r="P64" s="5"/>
      <c r="Q64" s="6">
        <f>SUM(K64:P64)</f>
        <v>0</v>
      </c>
      <c r="S64" s="5"/>
      <c r="T64" s="5"/>
      <c r="U64" s="5"/>
      <c r="V64" s="5"/>
      <c r="W64" s="5"/>
      <c r="X64" s="6">
        <f>SUM(S64:W64)</f>
        <v>0</v>
      </c>
      <c r="Z64" s="5"/>
      <c r="AA64" s="5"/>
      <c r="AB64" s="5"/>
      <c r="AC64" s="6">
        <f>SUM(Z64:AB64)</f>
        <v>0</v>
      </c>
      <c r="AE64" s="5"/>
      <c r="AH64" s="5"/>
      <c r="AI64" s="5"/>
      <c r="AJ64" s="5"/>
      <c r="AK64" s="5"/>
      <c r="AL64" s="5"/>
      <c r="AM64" s="5"/>
      <c r="AN64" s="6">
        <f>SUM(AH64:AM64)</f>
        <v>0</v>
      </c>
      <c r="AP64" s="5"/>
      <c r="AQ64" s="5"/>
      <c r="AR64" s="5"/>
      <c r="AS64" s="5"/>
      <c r="AT64" s="5"/>
      <c r="AU64" s="5"/>
      <c r="AV64" s="5"/>
      <c r="AW64" s="5"/>
      <c r="AX64" s="5"/>
      <c r="AY64" s="6">
        <f>SUM(AP64:AX64)</f>
        <v>0</v>
      </c>
      <c r="BA64" s="5"/>
      <c r="BB64" s="5"/>
      <c r="BC64" s="5"/>
      <c r="BD64" s="5"/>
      <c r="BE64" s="5"/>
      <c r="BF64" s="5"/>
      <c r="BG64" s="5"/>
      <c r="BH64" s="6">
        <f>SUM(BA64:BG64)</f>
        <v>0</v>
      </c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6">
        <f>SUM(BJ64:BU64)</f>
        <v>0</v>
      </c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6">
        <f>SUM(BX64:CM64)</f>
        <v>0</v>
      </c>
      <c r="CP64" s="5"/>
      <c r="CQ64" s="5"/>
      <c r="CR64" s="5"/>
      <c r="CS64" s="5"/>
      <c r="CT64" s="5"/>
      <c r="CU64" s="5"/>
      <c r="CV64" s="6">
        <f>SUM(CP64:CU64)</f>
        <v>0</v>
      </c>
    </row>
    <row r="65" spans="1:100" x14ac:dyDescent="0.35">
      <c r="B65" t="s">
        <v>69</v>
      </c>
      <c r="C65" t="e">
        <f>((C64/C63)-1)*100</f>
        <v>#DIV/0!</v>
      </c>
      <c r="D65" t="e">
        <f t="shared" ref="D65" si="556">((D64/D63)-1)*100</f>
        <v>#DIV/0!</v>
      </c>
      <c r="E65" t="e">
        <f t="shared" ref="E65" si="557">((E64/E63)-1)*100</f>
        <v>#DIV/0!</v>
      </c>
      <c r="F65" t="e">
        <f t="shared" ref="F65" si="558">((F64/F63)-1)*100</f>
        <v>#DIV/0!</v>
      </c>
      <c r="G65" t="e">
        <f t="shared" ref="G65" si="559">((G64/G63)-1)*100</f>
        <v>#DIV/0!</v>
      </c>
      <c r="I65" t="e">
        <f>AVERAGE(C65:H65)</f>
        <v>#DIV/0!</v>
      </c>
      <c r="K65" t="e">
        <f t="shared" ref="K65" si="560">((K64/K63)-1)*100</f>
        <v>#DIV/0!</v>
      </c>
      <c r="L65" t="e">
        <f t="shared" ref="L65" si="561">((L64/L63)-1)*100</f>
        <v>#DIV/0!</v>
      </c>
      <c r="M65" t="e">
        <f>((M64/M63)-1)*100</f>
        <v>#DIV/0!</v>
      </c>
      <c r="N65" t="e">
        <f t="shared" ref="N65" si="562">((N64/N63)-1)*100</f>
        <v>#DIV/0!</v>
      </c>
      <c r="O65" t="e">
        <f t="shared" ref="O65" si="563">((O64/O63)-1)*100</f>
        <v>#DIV/0!</v>
      </c>
      <c r="P65" t="e">
        <f t="shared" ref="P65" si="564">((P64/P63)-1)*100</f>
        <v>#DIV/0!</v>
      </c>
      <c r="S65" t="e">
        <f t="shared" ref="S65" si="565">((S64/S63)-1)*100</f>
        <v>#DIV/0!</v>
      </c>
      <c r="T65" t="e">
        <f t="shared" ref="T65" si="566">((T64/T63)-1)*100</f>
        <v>#DIV/0!</v>
      </c>
      <c r="U65" t="e">
        <f t="shared" ref="U65" si="567">((U64/U63)-1)*100</f>
        <v>#DIV/0!</v>
      </c>
      <c r="V65" t="e">
        <f t="shared" ref="V65" si="568">((V64/V63)-1)*100</f>
        <v>#DIV/0!</v>
      </c>
      <c r="W65" t="e">
        <f t="shared" ref="W65" si="569">((W64/W63)-1)*100</f>
        <v>#DIV/0!</v>
      </c>
      <c r="X65" t="e">
        <f>AVERAGE(R65:W65)</f>
        <v>#DIV/0!</v>
      </c>
      <c r="Z65" t="e">
        <f t="shared" ref="Z65" si="570">((Z64/Z63)-1)*100</f>
        <v>#DIV/0!</v>
      </c>
      <c r="AA65" t="e">
        <f t="shared" ref="AA65" si="571">((AA64/AA63)-1)*100</f>
        <v>#DIV/0!</v>
      </c>
      <c r="AB65" t="e">
        <f t="shared" ref="AB65" si="572">((AB64/AB63)-1)*100</f>
        <v>#DIV/0!</v>
      </c>
      <c r="AC65" t="e">
        <f t="shared" ref="AC65" si="573">((AC64/AC63)-1)*100</f>
        <v>#DIV/0!</v>
      </c>
      <c r="AE65" t="e">
        <f>((AE64/AE63)-1)*100</f>
        <v>#DIV/0!</v>
      </c>
      <c r="AH65" t="e">
        <f t="shared" ref="AH65" si="574">((AH64/AH63)-1)*100</f>
        <v>#DIV/0!</v>
      </c>
      <c r="AI65" t="e">
        <f t="shared" ref="AI65" si="575">((AI64/AI63)-1)*100</f>
        <v>#DIV/0!</v>
      </c>
      <c r="AJ65" t="e">
        <f t="shared" ref="AJ65" si="576">((AJ64/AJ63)-1)*100</f>
        <v>#DIV/0!</v>
      </c>
      <c r="AK65" t="e">
        <f t="shared" ref="AK65" si="577">((AK64/AK63)-1)*100</f>
        <v>#DIV/0!</v>
      </c>
      <c r="AL65" t="e">
        <f t="shared" ref="AL65" si="578">((AL64/AL63)-1)*100</f>
        <v>#DIV/0!</v>
      </c>
      <c r="AM65" t="e">
        <f t="shared" ref="AM65" si="579">((AM64/AM63)-1)*100</f>
        <v>#DIV/0!</v>
      </c>
      <c r="AN65" t="e">
        <f>AVERAGE(AH65:AM65)</f>
        <v>#DIV/0!</v>
      </c>
      <c r="AP65" t="e">
        <f t="shared" ref="AP65" si="580">((AP64/AP63)-1)*100</f>
        <v>#DIV/0!</v>
      </c>
      <c r="AQ65" t="e">
        <f t="shared" ref="AQ65" si="581">((AQ64/AQ63)-1)*100</f>
        <v>#DIV/0!</v>
      </c>
      <c r="AR65" t="e">
        <f t="shared" ref="AR65" si="582">((AR64/AR63)-1)*100</f>
        <v>#DIV/0!</v>
      </c>
      <c r="AS65" t="e">
        <f t="shared" ref="AS65" si="583">((AS64/AS63)-1)*100</f>
        <v>#DIV/0!</v>
      </c>
      <c r="AT65" t="e">
        <f t="shared" ref="AT65" si="584">((AT64/AT63)-1)*100</f>
        <v>#DIV/0!</v>
      </c>
      <c r="AU65" t="e">
        <f t="shared" ref="AU65" si="585">((AU64/AU63)-1)*100</f>
        <v>#DIV/0!</v>
      </c>
      <c r="AV65" t="e">
        <f t="shared" ref="AV65" si="586">((AV64/AV63)-1)*100</f>
        <v>#DIV/0!</v>
      </c>
      <c r="AW65" t="e">
        <f t="shared" ref="AW65" si="587">((AW64/AW63)-1)*100</f>
        <v>#DIV/0!</v>
      </c>
      <c r="AX65" t="e">
        <f t="shared" ref="AX65" si="588">((AX64/AX63)-1)*100</f>
        <v>#DIV/0!</v>
      </c>
      <c r="AY65" t="e">
        <f>AVERAGE(AP65:AX65)</f>
        <v>#DIV/0!</v>
      </c>
      <c r="AZ65" t="s">
        <v>83</v>
      </c>
      <c r="BA65" t="e">
        <f t="shared" ref="BA65" si="589">((BA64/BA63)-1)*100</f>
        <v>#DIV/0!</v>
      </c>
      <c r="BB65" t="e">
        <f t="shared" ref="BB65" si="590">((BB64/BB63)-1)*100</f>
        <v>#DIV/0!</v>
      </c>
      <c r="BC65" t="e">
        <f t="shared" ref="BC65" si="591">((BC64/BC63)-1)*100</f>
        <v>#DIV/0!</v>
      </c>
      <c r="BD65" t="e">
        <f t="shared" ref="BD65" si="592">((BD64/BD63)-1)*100</f>
        <v>#DIV/0!</v>
      </c>
      <c r="BE65" t="e">
        <f t="shared" ref="BE65" si="593">((BE64/BE63)-1)*100</f>
        <v>#DIV/0!</v>
      </c>
      <c r="BF65" t="e">
        <f t="shared" ref="BF65" si="594">((BF64/BF63)-1)*100</f>
        <v>#DIV/0!</v>
      </c>
      <c r="BG65" t="e">
        <f t="shared" ref="BG65" si="595">((BG64/BG63)-1)*100</f>
        <v>#DIV/0!</v>
      </c>
      <c r="BH65" t="e">
        <f>AVERAGE(BA65:BG65)</f>
        <v>#DIV/0!</v>
      </c>
      <c r="BJ65" t="e">
        <f t="shared" ref="BJ65" si="596">((BJ64/BJ63)-1)*100</f>
        <v>#DIV/0!</v>
      </c>
      <c r="BK65" t="e">
        <f t="shared" ref="BK65" si="597">((BK64/BK63)-1)*100</f>
        <v>#DIV/0!</v>
      </c>
      <c r="BL65" t="e">
        <f t="shared" ref="BL65" si="598">((BL64/BL63)-1)*100</f>
        <v>#DIV/0!</v>
      </c>
      <c r="BM65" t="e">
        <f t="shared" ref="BM65" si="599">((BM64/BM63)-1)*100</f>
        <v>#DIV/0!</v>
      </c>
      <c r="BN65" t="e">
        <f t="shared" ref="BN65" si="600">((BN64/BN63)-1)*100</f>
        <v>#DIV/0!</v>
      </c>
      <c r="BO65" t="e">
        <f t="shared" ref="BO65" si="601">((BO64/BO63)-1)*100</f>
        <v>#DIV/0!</v>
      </c>
      <c r="BP65" t="e">
        <f t="shared" ref="BP65" si="602">((BP64/BP63)-1)*100</f>
        <v>#DIV/0!</v>
      </c>
      <c r="BQ65" t="e">
        <f t="shared" ref="BQ65" si="603">((BQ64/BQ63)-1)*100</f>
        <v>#DIV/0!</v>
      </c>
      <c r="BR65" t="e">
        <f>((BR64/BR63)-1)*100</f>
        <v>#DIV/0!</v>
      </c>
      <c r="BS65" t="e">
        <f>((BS64/BS63)-1)*100</f>
        <v>#DIV/0!</v>
      </c>
      <c r="BT65" t="e">
        <f>((BT64/BT63)-1)*100</f>
        <v>#DIV/0!</v>
      </c>
      <c r="BU65" t="e">
        <f>((BU64/BU63)-1)*100</f>
        <v>#DIV/0!</v>
      </c>
      <c r="BV65" t="e">
        <f>AVERAGE(BJ65:BU65)</f>
        <v>#DIV/0!</v>
      </c>
      <c r="BX65" t="e">
        <f t="shared" ref="BX65" si="604">((BX64/BX63)-1)*100</f>
        <v>#DIV/0!</v>
      </c>
      <c r="BY65" t="e">
        <f t="shared" ref="BY65" si="605">((BY64/BY63)-1)*100</f>
        <v>#DIV/0!</v>
      </c>
      <c r="BZ65" t="e">
        <f t="shared" ref="BZ65" si="606">((BZ64/BZ63)-1)*100</f>
        <v>#DIV/0!</v>
      </c>
      <c r="CA65" t="e">
        <f t="shared" ref="CA65" si="607">((CA64/CA63)-1)*100</f>
        <v>#DIV/0!</v>
      </c>
      <c r="CB65" t="e">
        <f t="shared" ref="CB65" si="608">((CB64/CB63)-1)*100</f>
        <v>#DIV/0!</v>
      </c>
      <c r="CC65" t="e">
        <f t="shared" ref="CC65" si="609">((CC64/CC63)-1)*100</f>
        <v>#DIV/0!</v>
      </c>
      <c r="CD65" t="e">
        <f t="shared" ref="CD65" si="610">((CD64/CD63)-1)*100</f>
        <v>#DIV/0!</v>
      </c>
      <c r="CE65" t="e">
        <f t="shared" ref="CE65" si="611">((CE64/CE63)-1)*100</f>
        <v>#DIV/0!</v>
      </c>
      <c r="CF65" t="e">
        <f t="shared" ref="CF65" si="612">((CF64/CF63)-1)*100</f>
        <v>#DIV/0!</v>
      </c>
      <c r="CG65" t="e">
        <f t="shared" ref="CG65" si="613">((CG64/CG63)-1)*100</f>
        <v>#DIV/0!</v>
      </c>
      <c r="CH65" t="e">
        <f t="shared" ref="CH65" si="614">((CH64/CH63)-1)*100</f>
        <v>#DIV/0!</v>
      </c>
      <c r="CI65" t="e">
        <f t="shared" ref="CI65" si="615">((CI64/CI63)-1)*100</f>
        <v>#DIV/0!</v>
      </c>
      <c r="CJ65" t="e">
        <f t="shared" ref="CJ65" si="616">((CJ64/CJ63)-1)*100</f>
        <v>#DIV/0!</v>
      </c>
      <c r="CK65" t="e">
        <f t="shared" ref="CK65" si="617">((CK64/CK63)-1)*100</f>
        <v>#DIV/0!</v>
      </c>
      <c r="CL65" t="e">
        <f t="shared" ref="CL65" si="618">((CL64/CL63)-1)*100</f>
        <v>#DIV/0!</v>
      </c>
      <c r="CM65" t="e">
        <f t="shared" ref="CM65" si="619">((CM64/CM63)-1)*100</f>
        <v>#DIV/0!</v>
      </c>
      <c r="CN65" t="e">
        <f>AVERAGE(BX65:CM65)</f>
        <v>#DIV/0!</v>
      </c>
      <c r="CP65" t="e">
        <f t="shared" ref="CP65" si="620">((CP64/CP63)-1)*100</f>
        <v>#DIV/0!</v>
      </c>
      <c r="CQ65" t="e">
        <f t="shared" ref="CQ65" si="621">((CQ64/CQ63)-1)*100</f>
        <v>#DIV/0!</v>
      </c>
      <c r="CR65" t="e">
        <f t="shared" ref="CR65" si="622">((CR64/CR63)-1)*100</f>
        <v>#DIV/0!</v>
      </c>
      <c r="CS65" t="e">
        <f t="shared" ref="CS65:CT65" si="623">((CS64/CS63)-1)*100</f>
        <v>#DIV/0!</v>
      </c>
      <c r="CT65" t="e">
        <f t="shared" si="623"/>
        <v>#DIV/0!</v>
      </c>
      <c r="CU65" t="e">
        <f t="shared" ref="CU65" si="624">((CU64/CU63)-1)*100</f>
        <v>#DIV/0!</v>
      </c>
      <c r="CV65" t="e">
        <f>AVERAGE(CP65:CU65)</f>
        <v>#DIV/0!</v>
      </c>
    </row>
    <row r="66" spans="1:100" x14ac:dyDescent="0.35">
      <c r="B66" t="s">
        <v>84</v>
      </c>
      <c r="H66" s="7" t="s">
        <v>103</v>
      </c>
      <c r="I66" s="7" t="e">
        <f>((I64/I63)-1)*100</f>
        <v>#DIV/0!</v>
      </c>
      <c r="P66" s="7" t="s">
        <v>103</v>
      </c>
      <c r="Q66" t="e">
        <f>((Q64/Q63)-1)*100</f>
        <v>#DIV/0!</v>
      </c>
      <c r="W66" s="7" t="s">
        <v>103</v>
      </c>
      <c r="X66" s="7" t="e">
        <f>((X64/X63)-1)*100</f>
        <v>#DIV/0!</v>
      </c>
      <c r="AB66" s="7" t="s">
        <v>103</v>
      </c>
      <c r="AC66" s="7" t="e">
        <f>((AC64/AC63)-1)*100</f>
        <v>#DIV/0!</v>
      </c>
      <c r="AM66" t="s">
        <v>103</v>
      </c>
      <c r="AN66" s="7" t="e">
        <f>((AN64/AN63)-1)*100</f>
        <v>#DIV/0!</v>
      </c>
      <c r="AX66" s="7" t="s">
        <v>103</v>
      </c>
      <c r="AY66" s="7" t="e">
        <f>((AY64/AY63)-1)*100</f>
        <v>#DIV/0!</v>
      </c>
      <c r="BG66" s="7" t="s">
        <v>103</v>
      </c>
      <c r="BH66" s="7" t="e">
        <f>((BH64/BH63)-1)*100</f>
        <v>#DIV/0!</v>
      </c>
      <c r="BU66" s="7" t="s">
        <v>103</v>
      </c>
      <c r="BV66" s="7" t="e">
        <f>((BV64/BV63)-1)*100</f>
        <v>#DIV/0!</v>
      </c>
      <c r="CM66" s="7" t="s">
        <v>103</v>
      </c>
      <c r="CN66" s="7" t="e">
        <f>((CN64/CN63)-1)*100</f>
        <v>#DIV/0!</v>
      </c>
      <c r="CU66" s="7" t="s">
        <v>103</v>
      </c>
      <c r="CV66" s="7" t="e">
        <f>((CV64/CV63)-1)*100</f>
        <v>#DIV/0!</v>
      </c>
    </row>
    <row r="67" spans="1:100" x14ac:dyDescent="0.35">
      <c r="H67" t="s">
        <v>104</v>
      </c>
      <c r="I67" t="e" cm="1">
        <f t="array" ref="I67">SUM((C63:H63)*(C65:H65))/I63</f>
        <v>#DIV/0!</v>
      </c>
      <c r="P67" t="s">
        <v>104</v>
      </c>
      <c r="Q67" t="e" cm="1">
        <f t="array" ref="Q67">SUM((K63:P63)*(K65:P65))/Q63</f>
        <v>#DIV/0!</v>
      </c>
      <c r="AB67" t="s">
        <v>104</v>
      </c>
      <c r="AC67" t="e" cm="1">
        <f t="array" ref="AC67">SUM((Z63:AB63)*(Z65:AB65))/AC63</f>
        <v>#DIV/0!</v>
      </c>
      <c r="AM67" t="s">
        <v>104</v>
      </c>
      <c r="AX67" t="s">
        <v>105</v>
      </c>
      <c r="BG67" t="s">
        <v>105</v>
      </c>
      <c r="BH67" t="e" cm="1">
        <f t="array" ref="BH67">SUM((BA63:BG63)*(BA65:BG65))/BH63</f>
        <v>#DIV/0!</v>
      </c>
      <c r="BU67" t="s">
        <v>105</v>
      </c>
      <c r="BV67" t="e" cm="1">
        <f t="array" ref="BV67">SUM((BJ63:BU63)*(BJ65:BU65))/BV63</f>
        <v>#DIV/0!</v>
      </c>
    </row>
    <row r="68" spans="1:100" x14ac:dyDescent="0.35">
      <c r="C68" t="s">
        <v>70</v>
      </c>
      <c r="K68" t="s">
        <v>71</v>
      </c>
      <c r="S68" t="s">
        <v>72</v>
      </c>
      <c r="Z68" t="s">
        <v>73</v>
      </c>
      <c r="AE68" t="s">
        <v>19</v>
      </c>
      <c r="AH68" t="s">
        <v>74</v>
      </c>
      <c r="AP68" t="s">
        <v>75</v>
      </c>
      <c r="BA68" t="s">
        <v>76</v>
      </c>
      <c r="BJ68" t="s">
        <v>77</v>
      </c>
      <c r="BX68" t="s">
        <v>78</v>
      </c>
      <c r="CP68" t="s">
        <v>79</v>
      </c>
    </row>
    <row r="69" spans="1:100" x14ac:dyDescent="0.35">
      <c r="A69" cm="1">
        <f t="array" aca="1" ref="A69" ca="1">A69:CV77</f>
        <v>0</v>
      </c>
      <c r="C69" t="s">
        <v>0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  <c r="I69" t="s">
        <v>82</v>
      </c>
      <c r="K69" t="s">
        <v>6</v>
      </c>
      <c r="L69" t="s">
        <v>7</v>
      </c>
      <c r="M69" t="s">
        <v>8</v>
      </c>
      <c r="N69" t="s">
        <v>9</v>
      </c>
      <c r="O69" t="s">
        <v>10</v>
      </c>
      <c r="P69" t="s">
        <v>11</v>
      </c>
      <c r="Q69" t="s">
        <v>82</v>
      </c>
      <c r="S69" t="s">
        <v>12</v>
      </c>
      <c r="T69" t="s">
        <v>107</v>
      </c>
      <c r="U69" t="s">
        <v>108</v>
      </c>
      <c r="V69" t="s">
        <v>109</v>
      </c>
      <c r="W69" t="s">
        <v>110</v>
      </c>
      <c r="X69" t="s">
        <v>82</v>
      </c>
      <c r="Z69" t="s">
        <v>17</v>
      </c>
      <c r="AA69" t="s">
        <v>18</v>
      </c>
      <c r="AC69" t="s">
        <v>82</v>
      </c>
      <c r="AE69" t="s">
        <v>19</v>
      </c>
      <c r="AH69" t="s">
        <v>20</v>
      </c>
      <c r="AI69" t="s">
        <v>21</v>
      </c>
      <c r="AJ69" t="s">
        <v>22</v>
      </c>
      <c r="AK69" t="s">
        <v>23</v>
      </c>
      <c r="AL69" t="s">
        <v>24</v>
      </c>
      <c r="AM69" t="s">
        <v>25</v>
      </c>
      <c r="AN69" t="s">
        <v>82</v>
      </c>
      <c r="AP69" t="s">
        <v>26</v>
      </c>
      <c r="AQ69" t="s">
        <v>27</v>
      </c>
      <c r="AR69" t="s">
        <v>28</v>
      </c>
      <c r="AS69" t="s">
        <v>29</v>
      </c>
      <c r="AT69" t="s">
        <v>30</v>
      </c>
      <c r="AU69" t="s">
        <v>31</v>
      </c>
      <c r="AV69" t="s">
        <v>32</v>
      </c>
      <c r="AW69" t="s">
        <v>33</v>
      </c>
      <c r="AX69" t="s">
        <v>34</v>
      </c>
      <c r="AY69" t="s">
        <v>82</v>
      </c>
      <c r="BA69" t="s">
        <v>35</v>
      </c>
      <c r="BB69" t="s">
        <v>97</v>
      </c>
      <c r="BC69" t="s">
        <v>98</v>
      </c>
      <c r="BD69" t="s">
        <v>99</v>
      </c>
      <c r="BE69" t="s">
        <v>100</v>
      </c>
      <c r="BF69" t="s">
        <v>101</v>
      </c>
      <c r="BG69" t="s">
        <v>102</v>
      </c>
      <c r="BH69" t="s">
        <v>82</v>
      </c>
      <c r="BJ69" t="s">
        <v>36</v>
      </c>
      <c r="BK69" t="s">
        <v>37</v>
      </c>
      <c r="BL69" t="s">
        <v>38</v>
      </c>
      <c r="BM69" t="s">
        <v>39</v>
      </c>
      <c r="BN69" t="s">
        <v>40</v>
      </c>
      <c r="BO69" t="s">
        <v>41</v>
      </c>
      <c r="BP69" t="s">
        <v>42</v>
      </c>
      <c r="BQ69" t="s">
        <v>43</v>
      </c>
      <c r="BR69" t="s">
        <v>81</v>
      </c>
      <c r="BS69" t="s">
        <v>44</v>
      </c>
      <c r="BT69" t="s">
        <v>45</v>
      </c>
      <c r="BU69" t="s">
        <v>46</v>
      </c>
      <c r="BV69" t="s">
        <v>82</v>
      </c>
      <c r="BX69" t="s">
        <v>47</v>
      </c>
      <c r="BY69" t="s">
        <v>48</v>
      </c>
      <c r="BZ69" t="s">
        <v>49</v>
      </c>
      <c r="CA69" t="s">
        <v>50</v>
      </c>
      <c r="CB69" t="s">
        <v>51</v>
      </c>
      <c r="CC69" t="s">
        <v>52</v>
      </c>
      <c r="CD69" t="s">
        <v>53</v>
      </c>
      <c r="CE69" t="s">
        <v>54</v>
      </c>
      <c r="CF69" t="s">
        <v>55</v>
      </c>
      <c r="CG69" t="s">
        <v>56</v>
      </c>
      <c r="CH69" t="s">
        <v>57</v>
      </c>
      <c r="CI69" t="s">
        <v>58</v>
      </c>
      <c r="CJ69" t="s">
        <v>59</v>
      </c>
      <c r="CK69" t="s">
        <v>60</v>
      </c>
      <c r="CL69" t="s">
        <v>61</v>
      </c>
      <c r="CM69" t="s">
        <v>62</v>
      </c>
      <c r="CN69" t="s">
        <v>82</v>
      </c>
      <c r="CP69" t="s">
        <v>63</v>
      </c>
      <c r="CQ69" t="s">
        <v>64</v>
      </c>
      <c r="CR69" t="s">
        <v>65</v>
      </c>
      <c r="CS69" t="s">
        <v>66</v>
      </c>
      <c r="CT69" t="s">
        <v>87</v>
      </c>
      <c r="CU69" t="s">
        <v>67</v>
      </c>
      <c r="CV69" t="s">
        <v>82</v>
      </c>
    </row>
    <row r="70" spans="1:100" x14ac:dyDescent="0.35">
      <c r="A70" t="s">
        <v>89</v>
      </c>
      <c r="B70">
        <v>2008</v>
      </c>
      <c r="C70" s="1">
        <v>21</v>
      </c>
      <c r="D70" s="1"/>
      <c r="E70" s="1"/>
      <c r="F70" s="1"/>
      <c r="G70" s="1"/>
      <c r="H70" s="1"/>
      <c r="I70" s="3">
        <f>SUM(C70:G70)</f>
        <v>21</v>
      </c>
      <c r="K70" s="1"/>
      <c r="L70" s="1">
        <v>2</v>
      </c>
      <c r="M70" s="1">
        <v>2</v>
      </c>
      <c r="N70" s="1"/>
      <c r="O70" s="1"/>
      <c r="P70" s="1"/>
      <c r="Q70" s="3">
        <f>SUM(K70:P70)</f>
        <v>4</v>
      </c>
      <c r="R70">
        <v>2008</v>
      </c>
      <c r="S70" s="1">
        <v>20</v>
      </c>
      <c r="T70" s="1"/>
      <c r="U70" s="1">
        <v>15</v>
      </c>
      <c r="V70" s="1">
        <v>4</v>
      </c>
      <c r="W70" s="1"/>
      <c r="X70" s="3">
        <f>SUM(S70:W70)</f>
        <v>39</v>
      </c>
      <c r="Z70" s="1">
        <v>33</v>
      </c>
      <c r="AA70" s="1">
        <v>20</v>
      </c>
      <c r="AB70" s="1"/>
      <c r="AC70" s="3">
        <f>SUM(Z70:AB70)</f>
        <v>53</v>
      </c>
      <c r="AE70" s="1">
        <v>53</v>
      </c>
      <c r="AF70" s="3"/>
      <c r="AH70" s="1"/>
      <c r="AI70" s="1"/>
      <c r="AJ70" s="1"/>
      <c r="AK70" s="1"/>
      <c r="AL70" s="1"/>
      <c r="AM70" s="1"/>
      <c r="AN70" s="3">
        <f>SUM(AH70:AM70)</f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3">
        <f>SUM(AP70:AX70)</f>
        <v>0</v>
      </c>
      <c r="BA70" s="1"/>
      <c r="BB70" s="1"/>
      <c r="BC70" s="1"/>
      <c r="BD70" s="1"/>
      <c r="BE70" s="1"/>
      <c r="BF70" s="1"/>
      <c r="BG70" s="1"/>
      <c r="BH70" s="3">
        <f>SUM(BA70:BG70)</f>
        <v>0</v>
      </c>
      <c r="BJ70" s="1"/>
      <c r="BK70" s="1">
        <v>3</v>
      </c>
      <c r="BL70" s="1">
        <v>2</v>
      </c>
      <c r="BM70" s="1"/>
      <c r="BN70" s="1">
        <v>2</v>
      </c>
      <c r="BO70" s="1">
        <v>0</v>
      </c>
      <c r="BP70" s="1">
        <v>12</v>
      </c>
      <c r="BQ70" s="1"/>
      <c r="BR70" s="1">
        <v>6</v>
      </c>
      <c r="BS70" s="1"/>
      <c r="BT70" s="1">
        <v>6</v>
      </c>
      <c r="BU70" s="1">
        <v>3</v>
      </c>
      <c r="BV70" s="3">
        <f>SUM(BJ70:BU70)</f>
        <v>34</v>
      </c>
      <c r="BX70" s="1">
        <v>11</v>
      </c>
      <c r="BY70" s="1">
        <v>37</v>
      </c>
      <c r="BZ70" s="1">
        <v>38</v>
      </c>
      <c r="CA70" s="1"/>
      <c r="CB70" s="1">
        <v>18</v>
      </c>
      <c r="CC70" s="1"/>
      <c r="CD70" s="1">
        <v>19</v>
      </c>
      <c r="CE70" s="1">
        <v>42</v>
      </c>
      <c r="CF70" s="1">
        <v>3</v>
      </c>
      <c r="CG70" s="1"/>
      <c r="CH70" s="1"/>
      <c r="CI70" s="1">
        <v>44</v>
      </c>
      <c r="CJ70" s="1"/>
      <c r="CK70" s="1">
        <v>28</v>
      </c>
      <c r="CL70" s="1">
        <v>5</v>
      </c>
      <c r="CM70" s="1">
        <v>12</v>
      </c>
      <c r="CN70" s="3">
        <f>SUM(BX70:CM70)</f>
        <v>257</v>
      </c>
      <c r="CP70" s="1"/>
      <c r="CQ70" s="1"/>
      <c r="CR70" s="1"/>
      <c r="CS70" s="1"/>
      <c r="CT70" s="1"/>
      <c r="CU70" s="1"/>
      <c r="CV70" s="3">
        <v>13</v>
      </c>
    </row>
    <row r="71" spans="1:100" x14ac:dyDescent="0.35">
      <c r="B71">
        <v>2009</v>
      </c>
      <c r="C71" s="1">
        <v>20</v>
      </c>
      <c r="D71" s="1"/>
      <c r="E71" s="1"/>
      <c r="F71" s="1"/>
      <c r="G71" s="1"/>
      <c r="H71" s="1"/>
      <c r="I71" s="3"/>
      <c r="K71" s="1">
        <v>1</v>
      </c>
      <c r="L71" s="1">
        <v>1</v>
      </c>
      <c r="M71" s="1">
        <v>3</v>
      </c>
      <c r="N71" s="1"/>
      <c r="O71" s="1"/>
      <c r="P71" s="1"/>
      <c r="Q71" s="3"/>
      <c r="R71">
        <v>2009</v>
      </c>
      <c r="S71" s="1">
        <v>14</v>
      </c>
      <c r="T71" s="1"/>
      <c r="U71" s="1">
        <v>5</v>
      </c>
      <c r="V71" s="1">
        <v>1</v>
      </c>
      <c r="W71" s="1"/>
      <c r="X71" s="3"/>
      <c r="Z71" s="1">
        <v>39</v>
      </c>
      <c r="AA71" s="1">
        <v>20</v>
      </c>
      <c r="AB71" s="1"/>
      <c r="AC71" s="3"/>
      <c r="AE71" s="1">
        <v>27</v>
      </c>
      <c r="AF71" s="3"/>
      <c r="AH71" s="1"/>
      <c r="AI71" s="1"/>
      <c r="AJ71" s="1"/>
      <c r="AK71" s="1"/>
      <c r="AL71" s="1"/>
      <c r="AM71" s="1"/>
      <c r="AN71" s="3"/>
      <c r="AP71" s="1"/>
      <c r="AQ71" s="1"/>
      <c r="AR71" s="1"/>
      <c r="AS71" s="1"/>
      <c r="AT71" s="1"/>
      <c r="AU71" s="1"/>
      <c r="AV71" s="1"/>
      <c r="AW71" s="1"/>
      <c r="AX71" s="1"/>
      <c r="AY71" s="3"/>
      <c r="BA71" s="1"/>
      <c r="BB71" s="1">
        <v>1</v>
      </c>
      <c r="BC71" s="1"/>
      <c r="BD71" s="1"/>
      <c r="BE71" s="1"/>
      <c r="BF71" s="1"/>
      <c r="BG71" s="1"/>
      <c r="BH71" s="3"/>
      <c r="BJ71" s="1"/>
      <c r="BK71" s="1">
        <v>6</v>
      </c>
      <c r="BL71" s="1">
        <v>1</v>
      </c>
      <c r="BM71" s="1">
        <v>1</v>
      </c>
      <c r="BN71" s="1">
        <v>1</v>
      </c>
      <c r="BO71" s="1">
        <v>0</v>
      </c>
      <c r="BP71" s="1"/>
      <c r="BQ71" s="1"/>
      <c r="BR71" s="1">
        <v>4</v>
      </c>
      <c r="BS71" s="1"/>
      <c r="BT71" s="1">
        <v>7</v>
      </c>
      <c r="BU71" s="1">
        <v>2</v>
      </c>
      <c r="BV71" s="3"/>
      <c r="BX71" s="1">
        <v>11</v>
      </c>
      <c r="BY71" s="1">
        <v>10</v>
      </c>
      <c r="BZ71" s="1">
        <v>29</v>
      </c>
      <c r="CA71" s="1">
        <v>12</v>
      </c>
      <c r="CB71" s="1">
        <v>14</v>
      </c>
      <c r="CC71" s="1"/>
      <c r="CD71" s="1">
        <v>2</v>
      </c>
      <c r="CE71" s="1">
        <v>32</v>
      </c>
      <c r="CF71" s="1">
        <v>1</v>
      </c>
      <c r="CG71" s="1">
        <v>13</v>
      </c>
      <c r="CH71" s="1"/>
      <c r="CI71" s="1">
        <v>17</v>
      </c>
      <c r="CJ71" s="1">
        <v>10</v>
      </c>
      <c r="CK71" s="1">
        <v>17</v>
      </c>
      <c r="CL71" s="1">
        <v>2</v>
      </c>
      <c r="CM71" s="1"/>
      <c r="CN71" s="3">
        <f>SUM(BX71:CM71)</f>
        <v>170</v>
      </c>
      <c r="CP71" s="1"/>
      <c r="CQ71" s="1"/>
      <c r="CR71" s="1"/>
      <c r="CS71" s="1"/>
      <c r="CT71" s="1"/>
      <c r="CU71" s="1"/>
      <c r="CV71" s="3">
        <v>4</v>
      </c>
    </row>
    <row r="72" spans="1:100" x14ac:dyDescent="0.35">
      <c r="A72" t="s">
        <v>90</v>
      </c>
      <c r="B72">
        <v>2007</v>
      </c>
      <c r="C72" s="1">
        <v>15</v>
      </c>
      <c r="D72" s="1"/>
      <c r="E72" s="1"/>
      <c r="F72" s="1"/>
      <c r="G72" s="1"/>
      <c r="H72" s="1"/>
      <c r="I72" s="3">
        <f>SUM(C72:H72)</f>
        <v>15</v>
      </c>
      <c r="K72" s="1"/>
      <c r="L72" s="1">
        <v>1</v>
      </c>
      <c r="M72" s="1">
        <v>1</v>
      </c>
      <c r="N72" s="1"/>
      <c r="O72" s="1"/>
      <c r="P72" s="1"/>
      <c r="Q72" s="3">
        <f>SUM(K72:P72)</f>
        <v>2</v>
      </c>
      <c r="R72">
        <v>2007</v>
      </c>
      <c r="S72" s="1">
        <v>15</v>
      </c>
      <c r="T72" s="1"/>
      <c r="U72" s="1">
        <v>40</v>
      </c>
      <c r="V72" s="1"/>
      <c r="W72" s="1"/>
      <c r="X72" s="3">
        <f>SUM(S72:W72)</f>
        <v>55</v>
      </c>
      <c r="Z72" s="1">
        <v>29</v>
      </c>
      <c r="AA72" s="1">
        <v>12</v>
      </c>
      <c r="AB72" s="1"/>
      <c r="AC72" s="3">
        <f>SUM(Z72:AB72)</f>
        <v>41</v>
      </c>
      <c r="AE72" s="1">
        <v>29</v>
      </c>
      <c r="AH72" s="1"/>
      <c r="AI72" s="1"/>
      <c r="AJ72" s="1"/>
      <c r="AK72" s="1"/>
      <c r="AL72" s="1"/>
      <c r="AM72" s="1"/>
      <c r="AN72" s="3">
        <f>SUM(AH72:AM72)</f>
        <v>0</v>
      </c>
      <c r="AP72" s="1"/>
      <c r="AQ72" s="1"/>
      <c r="AR72" s="1"/>
      <c r="AS72" s="1"/>
      <c r="AT72" s="1"/>
      <c r="AU72" s="1"/>
      <c r="AV72" s="1"/>
      <c r="AW72" s="1"/>
      <c r="AX72" s="1"/>
      <c r="AY72" s="3">
        <f>SUM(AP72:AX72)</f>
        <v>0</v>
      </c>
      <c r="BA72" s="1"/>
      <c r="BB72" s="1"/>
      <c r="BC72" s="1"/>
      <c r="BD72" s="1"/>
      <c r="BE72" s="1"/>
      <c r="BF72" s="1"/>
      <c r="BG72" s="1"/>
      <c r="BH72" s="3">
        <f>SUM(BA72:BG72)</f>
        <v>0</v>
      </c>
      <c r="BJ72" s="1"/>
      <c r="BK72" s="1">
        <v>6</v>
      </c>
      <c r="BL72" s="1"/>
      <c r="BM72" s="1"/>
      <c r="BN72" s="1"/>
      <c r="BO72" s="1">
        <v>1</v>
      </c>
      <c r="BP72" s="1">
        <v>12</v>
      </c>
      <c r="BQ72" s="1"/>
      <c r="BR72" s="1">
        <v>7</v>
      </c>
      <c r="BS72" s="1"/>
      <c r="BT72" s="1"/>
      <c r="BU72" s="1">
        <v>2</v>
      </c>
      <c r="BV72" s="3">
        <f>SUM(BJ72:BU72)</f>
        <v>28</v>
      </c>
      <c r="BX72" s="1">
        <v>7</v>
      </c>
      <c r="BY72" s="1">
        <v>26</v>
      </c>
      <c r="BZ72" s="1"/>
      <c r="CA72" s="1">
        <v>16</v>
      </c>
      <c r="CB72" s="1">
        <v>21</v>
      </c>
      <c r="CC72" s="1"/>
      <c r="CD72" s="1">
        <v>15</v>
      </c>
      <c r="CE72" s="1">
        <v>36</v>
      </c>
      <c r="CF72" s="1"/>
      <c r="CG72" s="1">
        <v>17</v>
      </c>
      <c r="CH72" s="1"/>
      <c r="CI72" s="1"/>
      <c r="CJ72" s="1"/>
      <c r="CK72" s="1">
        <v>35</v>
      </c>
      <c r="CL72" s="1"/>
      <c r="CM72" s="1">
        <v>19</v>
      </c>
      <c r="CN72" s="3">
        <f>SUM(BX72:CM72)</f>
        <v>192</v>
      </c>
      <c r="CP72" s="1">
        <v>1</v>
      </c>
      <c r="CQ72" s="1">
        <v>3</v>
      </c>
      <c r="CR72" s="1"/>
      <c r="CS72" s="1"/>
      <c r="CT72" s="1"/>
      <c r="CU72" s="1"/>
      <c r="CV72" s="3">
        <f>SUM(CP72:CU72)</f>
        <v>4</v>
      </c>
    </row>
    <row r="73" spans="1:100" x14ac:dyDescent="0.35">
      <c r="B73">
        <v>2006</v>
      </c>
      <c r="C73" s="1">
        <v>21</v>
      </c>
      <c r="D73" s="1"/>
      <c r="E73" s="1"/>
      <c r="F73" s="1"/>
      <c r="G73" s="1"/>
      <c r="H73" s="1"/>
      <c r="I73" s="3">
        <f>SUM(C73:H73)</f>
        <v>21</v>
      </c>
      <c r="K73" s="1"/>
      <c r="L73" s="1">
        <v>3</v>
      </c>
      <c r="M73" s="1">
        <v>1</v>
      </c>
      <c r="N73" s="1"/>
      <c r="O73" s="1"/>
      <c r="P73" s="1"/>
      <c r="Q73" s="3">
        <f>SUM(K73:P73)</f>
        <v>4</v>
      </c>
      <c r="R73">
        <v>2006</v>
      </c>
      <c r="S73" s="1">
        <v>18</v>
      </c>
      <c r="T73" s="1"/>
      <c r="U73" s="1">
        <v>11</v>
      </c>
      <c r="V73" s="1"/>
      <c r="W73" s="1"/>
      <c r="X73" s="3">
        <f>SUM(S73:W73)</f>
        <v>29</v>
      </c>
      <c r="Z73" s="1">
        <v>28</v>
      </c>
      <c r="AA73" s="1">
        <v>23</v>
      </c>
      <c r="AB73" s="1"/>
      <c r="AC73" s="3">
        <f>SUM(Z73:AB73)</f>
        <v>51</v>
      </c>
      <c r="AE73" s="1">
        <v>36</v>
      </c>
      <c r="AH73" s="1"/>
      <c r="AI73" s="1"/>
      <c r="AJ73" s="1"/>
      <c r="AK73" s="1"/>
      <c r="AL73" s="1"/>
      <c r="AM73" s="1"/>
      <c r="AN73" s="3">
        <f>SUM(AH73:AM73)</f>
        <v>0</v>
      </c>
      <c r="AP73" s="1"/>
      <c r="AQ73" s="1"/>
      <c r="AR73" s="1"/>
      <c r="AS73" s="1"/>
      <c r="AT73" s="1"/>
      <c r="AU73" s="1"/>
      <c r="AV73" s="1"/>
      <c r="AW73" s="1"/>
      <c r="AX73" s="1"/>
      <c r="AY73" s="3">
        <f>SUM(AP73:AU73)</f>
        <v>0</v>
      </c>
      <c r="BA73" s="1"/>
      <c r="BB73" s="1"/>
      <c r="BC73" s="1"/>
      <c r="BD73" s="1"/>
      <c r="BE73" s="1"/>
      <c r="BF73" s="1"/>
      <c r="BG73" s="1"/>
      <c r="BH73" s="3">
        <f>SUM(BA73:BE73)</f>
        <v>0</v>
      </c>
      <c r="BJ73" s="1"/>
      <c r="BK73" s="1">
        <v>2</v>
      </c>
      <c r="BL73" s="1">
        <v>2</v>
      </c>
      <c r="BM73" s="1"/>
      <c r="BN73" s="1"/>
      <c r="BO73" s="1"/>
      <c r="BP73" s="1">
        <v>10</v>
      </c>
      <c r="BQ73" s="1"/>
      <c r="BR73" s="1">
        <v>6</v>
      </c>
      <c r="BS73" s="1">
        <v>1</v>
      </c>
      <c r="BT73" s="1">
        <v>9</v>
      </c>
      <c r="BU73" s="1">
        <v>2</v>
      </c>
      <c r="BV73" s="3">
        <f>SUM(BJ73:BU73)</f>
        <v>32</v>
      </c>
      <c r="BX73" s="1">
        <v>8</v>
      </c>
      <c r="BY73" s="1">
        <v>24</v>
      </c>
      <c r="BZ73" s="1">
        <v>41</v>
      </c>
      <c r="CA73" s="1">
        <v>17</v>
      </c>
      <c r="CB73" s="1">
        <v>21</v>
      </c>
      <c r="CC73" s="1"/>
      <c r="CD73" s="1">
        <v>22</v>
      </c>
      <c r="CE73" s="1">
        <v>42</v>
      </c>
      <c r="CF73" s="1">
        <v>5</v>
      </c>
      <c r="CG73" s="1">
        <v>17</v>
      </c>
      <c r="CH73" s="1"/>
      <c r="CI73" s="1">
        <v>50</v>
      </c>
      <c r="CJ73" s="1"/>
      <c r="CK73" s="1">
        <v>28</v>
      </c>
      <c r="CL73" s="1"/>
      <c r="CM73" s="1">
        <v>10</v>
      </c>
      <c r="CN73" s="3">
        <f>SUM(BX73:CM73)</f>
        <v>285</v>
      </c>
      <c r="CP73" s="1"/>
      <c r="CQ73" s="1"/>
      <c r="CR73" s="1"/>
      <c r="CS73" s="1"/>
      <c r="CT73" s="1"/>
      <c r="CU73" s="1"/>
      <c r="CV73" s="3">
        <f>SUM(CP73:CU73)</f>
        <v>0</v>
      </c>
    </row>
    <row r="74" spans="1:100" x14ac:dyDescent="0.35">
      <c r="B74" t="s">
        <v>80</v>
      </c>
      <c r="C74" s="2">
        <f>AVERAGE(C71:C73)</f>
        <v>18.666666666666668</v>
      </c>
      <c r="D74" s="2"/>
      <c r="E74" s="2"/>
      <c r="F74" s="2"/>
      <c r="G74" s="2"/>
      <c r="H74" s="2"/>
      <c r="I74" s="4">
        <f>SUM(C74:H74)</f>
        <v>18.666666666666668</v>
      </c>
      <c r="K74" s="2">
        <f t="shared" ref="K74" si="625">AVERAGE(K70:K73)</f>
        <v>1</v>
      </c>
      <c r="L74" s="2">
        <f t="shared" ref="L74" si="626">AVERAGE(L70:L73)</f>
        <v>1.75</v>
      </c>
      <c r="M74" s="2">
        <f t="shared" ref="M74" si="627">AVERAGE(M70:M73)</f>
        <v>1.75</v>
      </c>
      <c r="N74" s="2"/>
      <c r="O74" s="2"/>
      <c r="P74" s="2"/>
      <c r="Q74" s="4">
        <f>SUM(K74:P74)</f>
        <v>4.5</v>
      </c>
      <c r="S74" s="2">
        <f t="shared" ref="S74:V74" si="628">AVERAGE(S71:S73)</f>
        <v>15.666666666666666</v>
      </c>
      <c r="T74" s="2"/>
      <c r="U74" s="2">
        <f t="shared" si="628"/>
        <v>18.666666666666668</v>
      </c>
      <c r="V74" s="2">
        <f t="shared" si="628"/>
        <v>1</v>
      </c>
      <c r="W74" s="2"/>
      <c r="X74" s="4">
        <f>SUM(S74:W74)</f>
        <v>35.333333333333336</v>
      </c>
      <c r="Z74" s="2">
        <f>AVERAGE(Z71:Z73)</f>
        <v>32</v>
      </c>
      <c r="AA74" s="2">
        <f t="shared" ref="AA74:CL74" si="629">AVERAGE(AA71:AA73)</f>
        <v>18.333333333333332</v>
      </c>
      <c r="AB74" s="2"/>
      <c r="AC74" s="4">
        <f>SUM(Z74:AB74)</f>
        <v>50.333333333333329</v>
      </c>
      <c r="AD74" s="2" t="e">
        <f t="shared" si="629"/>
        <v>#DIV/0!</v>
      </c>
      <c r="AE74" s="2">
        <f t="shared" si="629"/>
        <v>30.666666666666668</v>
      </c>
      <c r="AF74" s="2" t="e">
        <f t="shared" si="629"/>
        <v>#DIV/0!</v>
      </c>
      <c r="AG74" s="2" t="e">
        <f t="shared" si="629"/>
        <v>#DIV/0!</v>
      </c>
      <c r="AH74" s="2" t="e">
        <f t="shared" si="629"/>
        <v>#DIV/0!</v>
      </c>
      <c r="AI74" s="2" t="e">
        <f t="shared" si="629"/>
        <v>#DIV/0!</v>
      </c>
      <c r="AJ74" s="2" t="e">
        <f t="shared" si="629"/>
        <v>#DIV/0!</v>
      </c>
      <c r="AK74" s="2" t="e">
        <f t="shared" si="629"/>
        <v>#DIV/0!</v>
      </c>
      <c r="AL74" s="2" t="e">
        <f t="shared" si="629"/>
        <v>#DIV/0!</v>
      </c>
      <c r="AM74" s="2" t="e">
        <f t="shared" si="629"/>
        <v>#DIV/0!</v>
      </c>
      <c r="AN74" s="4">
        <f t="shared" si="629"/>
        <v>0</v>
      </c>
      <c r="AO74" s="2" t="e">
        <f t="shared" si="629"/>
        <v>#DIV/0!</v>
      </c>
      <c r="AP74" s="2" t="e">
        <f t="shared" si="629"/>
        <v>#DIV/0!</v>
      </c>
      <c r="AQ74" s="2" t="e">
        <f t="shared" si="629"/>
        <v>#DIV/0!</v>
      </c>
      <c r="AR74" s="2" t="e">
        <f t="shared" si="629"/>
        <v>#DIV/0!</v>
      </c>
      <c r="AS74" s="2" t="e">
        <f t="shared" si="629"/>
        <v>#DIV/0!</v>
      </c>
      <c r="AT74" s="2" t="e">
        <f t="shared" si="629"/>
        <v>#DIV/0!</v>
      </c>
      <c r="AU74" s="2" t="e">
        <f t="shared" si="629"/>
        <v>#DIV/0!</v>
      </c>
      <c r="AV74" s="2" t="e">
        <f t="shared" si="629"/>
        <v>#DIV/0!</v>
      </c>
      <c r="AW74" s="2" t="e">
        <f t="shared" si="629"/>
        <v>#DIV/0!</v>
      </c>
      <c r="AX74" s="2" t="e">
        <f t="shared" si="629"/>
        <v>#DIV/0!</v>
      </c>
      <c r="AY74" s="4" t="e">
        <f>SUM(AP74:AX74)</f>
        <v>#DIV/0!</v>
      </c>
      <c r="AZ74" s="2" t="e">
        <f t="shared" si="629"/>
        <v>#DIV/0!</v>
      </c>
      <c r="BA74" s="2"/>
      <c r="BB74" s="2">
        <f t="shared" si="629"/>
        <v>1</v>
      </c>
      <c r="BC74" s="2"/>
      <c r="BD74" s="2"/>
      <c r="BE74" s="2"/>
      <c r="BF74" s="2"/>
      <c r="BG74" s="2"/>
      <c r="BH74" s="4">
        <v>1</v>
      </c>
      <c r="BI74" s="2" t="e">
        <f t="shared" si="629"/>
        <v>#DIV/0!</v>
      </c>
      <c r="BJ74" s="2"/>
      <c r="BK74" s="2">
        <f>AVERAGE(BK71:BK73)</f>
        <v>4.666666666666667</v>
      </c>
      <c r="BL74" s="2">
        <f t="shared" si="629"/>
        <v>1.5</v>
      </c>
      <c r="BM74" s="2">
        <f t="shared" si="629"/>
        <v>1</v>
      </c>
      <c r="BN74" s="2">
        <f t="shared" si="629"/>
        <v>1</v>
      </c>
      <c r="BO74" s="2">
        <f t="shared" si="629"/>
        <v>0.5</v>
      </c>
      <c r="BP74" s="2">
        <f t="shared" si="629"/>
        <v>11</v>
      </c>
      <c r="BQ74" s="2"/>
      <c r="BR74" s="2">
        <f>AVERAGE(BR71:BR73)</f>
        <v>5.666666666666667</v>
      </c>
      <c r="BS74" s="2">
        <f t="shared" si="629"/>
        <v>1</v>
      </c>
      <c r="BT74" s="2">
        <f t="shared" si="629"/>
        <v>8</v>
      </c>
      <c r="BU74" s="2">
        <f t="shared" si="629"/>
        <v>2</v>
      </c>
      <c r="BV74" s="4">
        <f>SUM(BJ74:BU74)</f>
        <v>36.333333333333336</v>
      </c>
      <c r="BW74" s="2"/>
      <c r="BX74" s="2">
        <f t="shared" si="629"/>
        <v>8.6666666666666661</v>
      </c>
      <c r="BY74" s="2">
        <f t="shared" si="629"/>
        <v>20</v>
      </c>
      <c r="BZ74" s="2">
        <f t="shared" si="629"/>
        <v>35</v>
      </c>
      <c r="CA74" s="2">
        <f t="shared" si="629"/>
        <v>15</v>
      </c>
      <c r="CB74" s="2">
        <f t="shared" si="629"/>
        <v>18.666666666666668</v>
      </c>
      <c r="CC74" s="2">
        <v>0</v>
      </c>
      <c r="CD74" s="2">
        <f t="shared" si="629"/>
        <v>13</v>
      </c>
      <c r="CE74" s="2">
        <f t="shared" si="629"/>
        <v>36.666666666666664</v>
      </c>
      <c r="CF74" s="2">
        <f t="shared" si="629"/>
        <v>3</v>
      </c>
      <c r="CG74" s="2">
        <f t="shared" si="629"/>
        <v>15.666666666666666</v>
      </c>
      <c r="CH74" s="2">
        <v>0</v>
      </c>
      <c r="CI74" s="2">
        <f t="shared" si="629"/>
        <v>33.5</v>
      </c>
      <c r="CJ74" s="2">
        <f t="shared" si="629"/>
        <v>10</v>
      </c>
      <c r="CK74" s="2">
        <f t="shared" si="629"/>
        <v>26.666666666666668</v>
      </c>
      <c r="CL74" s="2">
        <f t="shared" si="629"/>
        <v>2</v>
      </c>
      <c r="CM74" s="2">
        <f t="shared" ref="CM74:CV74" si="630">AVERAGE(CM71:CM73)</f>
        <v>14.5</v>
      </c>
      <c r="CN74" s="4">
        <f t="shared" si="630"/>
        <v>215.66666666666666</v>
      </c>
      <c r="CO74" s="2"/>
      <c r="CP74" s="2">
        <f t="shared" si="630"/>
        <v>1</v>
      </c>
      <c r="CQ74" s="2">
        <f t="shared" si="630"/>
        <v>3</v>
      </c>
      <c r="CR74" s="2" t="e">
        <f t="shared" si="630"/>
        <v>#DIV/0!</v>
      </c>
      <c r="CS74" s="2" t="e">
        <f t="shared" si="630"/>
        <v>#DIV/0!</v>
      </c>
      <c r="CT74" s="2" t="e">
        <f t="shared" si="630"/>
        <v>#DIV/0!</v>
      </c>
      <c r="CU74" s="2" t="e">
        <f t="shared" si="630"/>
        <v>#DIV/0!</v>
      </c>
      <c r="CV74" s="4">
        <f t="shared" si="630"/>
        <v>2.6666666666666665</v>
      </c>
    </row>
    <row r="75" spans="1:100" x14ac:dyDescent="0.35">
      <c r="B75" t="s">
        <v>68</v>
      </c>
      <c r="C75" s="5">
        <v>8</v>
      </c>
      <c r="D75" s="5"/>
      <c r="E75" s="5"/>
      <c r="F75" s="5"/>
      <c r="G75" s="5"/>
      <c r="H75" s="5"/>
      <c r="I75" s="6">
        <f>SUM(C75:H75)</f>
        <v>8</v>
      </c>
      <c r="K75" s="5"/>
      <c r="L75" s="5"/>
      <c r="M75" s="5">
        <v>1</v>
      </c>
      <c r="N75" s="5"/>
      <c r="O75" s="5"/>
      <c r="P75" s="5"/>
      <c r="Q75" s="6">
        <f>SUM(K75:P75)</f>
        <v>1</v>
      </c>
      <c r="S75" s="5">
        <v>8</v>
      </c>
      <c r="T75" s="5">
        <v>1</v>
      </c>
      <c r="U75" s="5">
        <v>5</v>
      </c>
      <c r="V75" s="5">
        <v>2</v>
      </c>
      <c r="W75" s="5"/>
      <c r="X75" s="6">
        <f>SUM(S75:W75)</f>
        <v>16</v>
      </c>
      <c r="Z75" s="5">
        <v>45</v>
      </c>
      <c r="AA75" s="5">
        <v>31</v>
      </c>
      <c r="AB75" s="5"/>
      <c r="AC75" s="6">
        <f>SUM(Z75:AB75)</f>
        <v>76</v>
      </c>
      <c r="AE75" s="5">
        <v>39</v>
      </c>
      <c r="AH75" s="5"/>
      <c r="AI75" s="5"/>
      <c r="AJ75" s="5"/>
      <c r="AK75" s="5"/>
      <c r="AL75" s="5"/>
      <c r="AM75" s="5"/>
      <c r="AN75" s="6">
        <f>SUM(AH75:AM75)</f>
        <v>0</v>
      </c>
      <c r="AP75" s="5"/>
      <c r="AQ75" s="5"/>
      <c r="AR75" s="5"/>
      <c r="AS75" s="5"/>
      <c r="AT75" s="5"/>
      <c r="AU75" s="5"/>
      <c r="AV75" s="5"/>
      <c r="AW75" s="5"/>
      <c r="AX75" s="5"/>
      <c r="AY75" s="6">
        <f>SUM(AP75:AX75)</f>
        <v>0</v>
      </c>
      <c r="BA75" s="5"/>
      <c r="BB75" s="5"/>
      <c r="BC75" s="5"/>
      <c r="BD75" s="5"/>
      <c r="BE75" s="5"/>
      <c r="BF75" s="5"/>
      <c r="BG75" s="5"/>
      <c r="BH75" s="6">
        <f>SUM(BA75:BG75)</f>
        <v>0</v>
      </c>
      <c r="BJ75" s="5"/>
      <c r="BK75" s="5">
        <v>3</v>
      </c>
      <c r="BL75" s="5"/>
      <c r="BM75" s="5">
        <v>1</v>
      </c>
      <c r="BN75" s="5"/>
      <c r="BO75" s="5">
        <v>1</v>
      </c>
      <c r="BP75" s="5">
        <v>5</v>
      </c>
      <c r="BQ75" s="5"/>
      <c r="BR75" s="5">
        <v>1</v>
      </c>
      <c r="BS75" s="5"/>
      <c r="BT75" s="5"/>
      <c r="BU75" s="5">
        <v>2</v>
      </c>
      <c r="BV75" s="6">
        <f>SUM(BJ75:BU75)</f>
        <v>13</v>
      </c>
      <c r="BX75" s="5">
        <v>6</v>
      </c>
      <c r="BY75" s="5">
        <v>4</v>
      </c>
      <c r="BZ75" s="5">
        <v>40</v>
      </c>
      <c r="CA75" s="5">
        <v>13</v>
      </c>
      <c r="CB75" s="5">
        <v>12</v>
      </c>
      <c r="CC75" s="5"/>
      <c r="CD75" s="5">
        <v>27</v>
      </c>
      <c r="CE75" s="5">
        <v>27</v>
      </c>
      <c r="CF75" s="5">
        <v>3</v>
      </c>
      <c r="CG75" s="5">
        <v>7</v>
      </c>
      <c r="CH75" s="5"/>
      <c r="CI75" s="5">
        <v>11</v>
      </c>
      <c r="CJ75" s="5">
        <v>2</v>
      </c>
      <c r="CK75" s="5">
        <v>32</v>
      </c>
      <c r="CL75" s="5"/>
      <c r="CM75" s="5">
        <v>2</v>
      </c>
      <c r="CN75" s="6">
        <f>SUM(BX75:CM75)</f>
        <v>186</v>
      </c>
      <c r="CP75" s="5"/>
      <c r="CQ75" s="5"/>
      <c r="CR75" s="5"/>
      <c r="CS75" s="5"/>
      <c r="CT75" s="5"/>
      <c r="CU75" s="5"/>
      <c r="CV75" s="6">
        <f>SUM(CP75:CU75)</f>
        <v>0</v>
      </c>
    </row>
    <row r="76" spans="1:100" x14ac:dyDescent="0.35">
      <c r="B76" t="s">
        <v>69</v>
      </c>
      <c r="C76">
        <f>((C75/C74)-1)*100</f>
        <v>-57.142857142857139</v>
      </c>
      <c r="I76">
        <f>AVERAGE(C76:H76)</f>
        <v>-57.142857142857139</v>
      </c>
      <c r="K76">
        <f t="shared" ref="K76" si="631">((K75/K74)-1)*100</f>
        <v>-100</v>
      </c>
      <c r="L76">
        <f t="shared" ref="L76" si="632">((L75/L74)-1)*100</f>
        <v>-100</v>
      </c>
      <c r="M76">
        <f>((M75/M74)-1)*100</f>
        <v>-42.857142857142861</v>
      </c>
      <c r="S76">
        <f t="shared" ref="S76" si="633">((S75/S74)-1)*100</f>
        <v>-48.936170212765951</v>
      </c>
      <c r="U76">
        <f t="shared" ref="U76" si="634">((U75/U74)-1)*100</f>
        <v>-73.214285714285722</v>
      </c>
      <c r="V76">
        <f t="shared" ref="V76" si="635">((V75/V74)-1)*100</f>
        <v>100</v>
      </c>
      <c r="X76">
        <f>AVERAGE(R76:W76)</f>
        <v>-7.3834853090172219</v>
      </c>
      <c r="Z76">
        <f t="shared" ref="Z76" si="636">((Z75/Z74)-1)*100</f>
        <v>40.625</v>
      </c>
      <c r="AA76">
        <f t="shared" ref="AA76" si="637">((AA75/AA74)-1)*100</f>
        <v>69.090909090909093</v>
      </c>
      <c r="AC76">
        <f t="shared" ref="AC76" si="638">((AC75/AC74)-1)*100</f>
        <v>50.993377483443723</v>
      </c>
      <c r="AE76">
        <f>((AE75/AE74)-1)*100</f>
        <v>27.173913043478247</v>
      </c>
      <c r="AH76" t="e">
        <f t="shared" ref="AH76" si="639">((AH75/AH74)-1)*100</f>
        <v>#DIV/0!</v>
      </c>
      <c r="AI76" t="e">
        <f t="shared" ref="AI76" si="640">((AI75/AI74)-1)*100</f>
        <v>#DIV/0!</v>
      </c>
      <c r="AJ76" t="e">
        <f t="shared" ref="AJ76" si="641">((AJ75/AJ74)-1)*100</f>
        <v>#DIV/0!</v>
      </c>
      <c r="AK76" t="e">
        <f t="shared" ref="AK76" si="642">((AK75/AK74)-1)*100</f>
        <v>#DIV/0!</v>
      </c>
      <c r="AL76" t="e">
        <f t="shared" ref="AL76" si="643">((AL75/AL74)-1)*100</f>
        <v>#DIV/0!</v>
      </c>
      <c r="AM76" t="e">
        <f t="shared" ref="AM76" si="644">((AM75/AM74)-1)*100</f>
        <v>#DIV/0!</v>
      </c>
      <c r="AN76" t="e">
        <f>AVERAGE(AH76:AM76)</f>
        <v>#DIV/0!</v>
      </c>
      <c r="AP76" t="e">
        <f t="shared" ref="AP76" si="645">((AP75/AP74)-1)*100</f>
        <v>#DIV/0!</v>
      </c>
      <c r="AQ76" t="e">
        <f t="shared" ref="AQ76" si="646">((AQ75/AQ74)-1)*100</f>
        <v>#DIV/0!</v>
      </c>
      <c r="AR76" t="e">
        <f t="shared" ref="AR76" si="647">((AR75/AR74)-1)*100</f>
        <v>#DIV/0!</v>
      </c>
      <c r="AS76" t="e">
        <f t="shared" ref="AS76" si="648">((AS75/AS74)-1)*100</f>
        <v>#DIV/0!</v>
      </c>
      <c r="AT76" t="e">
        <f t="shared" ref="AT76" si="649">((AT75/AT74)-1)*100</f>
        <v>#DIV/0!</v>
      </c>
      <c r="AU76" t="e">
        <f t="shared" ref="AU76" si="650">((AU75/AU74)-1)*100</f>
        <v>#DIV/0!</v>
      </c>
      <c r="AV76" t="e">
        <f t="shared" ref="AV76" si="651">((AV75/AV74)-1)*100</f>
        <v>#DIV/0!</v>
      </c>
      <c r="AW76" t="e">
        <f t="shared" ref="AW76" si="652">((AW75/AW74)-1)*100</f>
        <v>#DIV/0!</v>
      </c>
      <c r="AX76" t="e">
        <f t="shared" ref="AX76" si="653">((AX75/AX74)-1)*100</f>
        <v>#DIV/0!</v>
      </c>
      <c r="AY76" t="e">
        <f>AVERAGE(AP76:AX76)</f>
        <v>#DIV/0!</v>
      </c>
      <c r="AZ76" t="s">
        <v>83</v>
      </c>
      <c r="BB76">
        <f t="shared" ref="BB76" si="654">((BB75/BB74)-1)*100</f>
        <v>-100</v>
      </c>
      <c r="BH76">
        <f>AVERAGE(BA76:BG76)</f>
        <v>-100</v>
      </c>
      <c r="BK76">
        <f t="shared" ref="BK76" si="655">((BK75/BK74)-1)*100</f>
        <v>-35.714285714285722</v>
      </c>
      <c r="BL76">
        <f t="shared" ref="BL76" si="656">((BL75/BL74)-1)*100</f>
        <v>-100</v>
      </c>
      <c r="BM76">
        <f t="shared" ref="BM76" si="657">((BM75/BM74)-1)*100</f>
        <v>0</v>
      </c>
      <c r="BN76">
        <f t="shared" ref="BN76" si="658">((BN75/BN74)-1)*100</f>
        <v>-100</v>
      </c>
      <c r="BO76">
        <f t="shared" ref="BO76" si="659">((BO75/BO74)-1)*100</f>
        <v>100</v>
      </c>
      <c r="BP76">
        <f t="shared" ref="BP76" si="660">((BP75/BP74)-1)*100</f>
        <v>-54.54545454545454</v>
      </c>
      <c r="BR76">
        <f>((BR75/BR74)-1)*100</f>
        <v>-82.35294117647058</v>
      </c>
      <c r="BS76">
        <f>((BS75/BS74)-1)*100</f>
        <v>-100</v>
      </c>
      <c r="BT76">
        <f>((BT75/BT74)-1)*100</f>
        <v>-100</v>
      </c>
      <c r="BU76">
        <f>((BU75/BU74)-1)*100</f>
        <v>0</v>
      </c>
      <c r="BV76">
        <f>AVERAGE(BJ76:BU76)</f>
        <v>-47.261268143621081</v>
      </c>
      <c r="BX76">
        <f t="shared" ref="BX76" si="661">((BX75/BX74)-1)*100</f>
        <v>-30.769230769230759</v>
      </c>
      <c r="BY76">
        <f t="shared" ref="BY76" si="662">((BY75/BY74)-1)*100</f>
        <v>-80</v>
      </c>
      <c r="BZ76">
        <f t="shared" ref="BZ76" si="663">((BZ75/BZ74)-1)*100</f>
        <v>14.285714285714279</v>
      </c>
      <c r="CA76">
        <f t="shared" ref="CA76" si="664">((CA75/CA74)-1)*100</f>
        <v>-13.33333333333333</v>
      </c>
      <c r="CB76">
        <f t="shared" ref="CB76" si="665">((CB75/CB74)-1)*100</f>
        <v>-35.714285714285722</v>
      </c>
      <c r="CC76">
        <v>0</v>
      </c>
      <c r="CD76">
        <f t="shared" ref="CD76" si="666">((CD75/CD74)-1)*100</f>
        <v>107.69230769230771</v>
      </c>
      <c r="CE76">
        <f t="shared" ref="CE76" si="667">((CE75/CE74)-1)*100</f>
        <v>-26.363636363636356</v>
      </c>
      <c r="CF76">
        <f t="shared" ref="CF76" si="668">((CF75/CF74)-1)*100</f>
        <v>0</v>
      </c>
      <c r="CG76">
        <f t="shared" ref="CG76" si="669">((CG75/CG74)-1)*100</f>
        <v>-55.319148936170201</v>
      </c>
      <c r="CH76">
        <v>0</v>
      </c>
      <c r="CI76">
        <f t="shared" ref="CI76" si="670">((CI75/CI74)-1)*100</f>
        <v>-67.164179104477611</v>
      </c>
      <c r="CJ76">
        <f t="shared" ref="CJ76" si="671">((CJ75/CJ74)-1)*100</f>
        <v>-80</v>
      </c>
      <c r="CK76">
        <f t="shared" ref="CK76" si="672">((CK75/CK74)-1)*100</f>
        <v>19.999999999999996</v>
      </c>
      <c r="CL76">
        <f t="shared" ref="CL76" si="673">((CL75/CL74)-1)*100</f>
        <v>-100</v>
      </c>
      <c r="CM76">
        <f t="shared" ref="CM76" si="674">((CM75/CM74)-1)*100</f>
        <v>-86.206896551724128</v>
      </c>
      <c r="CN76">
        <f>AVERAGE(BX76:CM76)</f>
        <v>-27.055793049677259</v>
      </c>
      <c r="CP76">
        <f t="shared" ref="CP76" si="675">((CP75/CP74)-1)*100</f>
        <v>-100</v>
      </c>
      <c r="CQ76">
        <f t="shared" ref="CQ76" si="676">((CQ75/CQ74)-1)*100</f>
        <v>-100</v>
      </c>
      <c r="CR76" t="e">
        <f t="shared" ref="CR76" si="677">((CR75/CR74)-1)*100</f>
        <v>#DIV/0!</v>
      </c>
      <c r="CS76" t="e">
        <f t="shared" ref="CS76" si="678">((CS75/CS74)-1)*100</f>
        <v>#DIV/0!</v>
      </c>
      <c r="CT76" t="e">
        <f t="shared" ref="CT76" si="679">((CT75/CT74)-1)*100</f>
        <v>#DIV/0!</v>
      </c>
      <c r="CU76" t="e">
        <f t="shared" ref="CU76" si="680">((CU75/CU74)-1)*100</f>
        <v>#DIV/0!</v>
      </c>
      <c r="CV76" t="e">
        <f>AVERAGE(CP76:CU76)</f>
        <v>#DIV/0!</v>
      </c>
    </row>
    <row r="77" spans="1:100" x14ac:dyDescent="0.35">
      <c r="B77" t="s">
        <v>84</v>
      </c>
      <c r="H77" s="7" t="s">
        <v>103</v>
      </c>
      <c r="I77" s="7">
        <f>((I75/I74)-1)*100</f>
        <v>-57.142857142857139</v>
      </c>
      <c r="P77" s="7" t="s">
        <v>103</v>
      </c>
      <c r="Q77">
        <f>((Q75/Q74)-1)*100</f>
        <v>-77.777777777777786</v>
      </c>
      <c r="W77" s="7" t="s">
        <v>111</v>
      </c>
      <c r="X77" s="7">
        <f>((X75/X74)-1)*100</f>
        <v>-54.716981132075482</v>
      </c>
      <c r="AB77" s="7" t="s">
        <v>103</v>
      </c>
      <c r="AC77" s="7">
        <f>((AC75/AC74)-1)*100</f>
        <v>50.993377483443723</v>
      </c>
      <c r="AM77" t="s">
        <v>103</v>
      </c>
      <c r="AN77" s="7" t="e">
        <f>((AN75/AN74)-1)*100</f>
        <v>#DIV/0!</v>
      </c>
      <c r="AX77" s="7" t="s">
        <v>103</v>
      </c>
      <c r="AY77" s="7" t="e">
        <f>((AY75/AY74)-1)*100</f>
        <v>#DIV/0!</v>
      </c>
      <c r="BG77" s="7" t="s">
        <v>103</v>
      </c>
      <c r="BH77" s="7">
        <f>((BH75/BH74)-1)*100</f>
        <v>-100</v>
      </c>
      <c r="BU77" s="7" t="s">
        <v>103</v>
      </c>
      <c r="BV77" s="7">
        <f>((BV75/BV74)-1)*100</f>
        <v>-64.22018348623854</v>
      </c>
      <c r="CM77" s="7" t="s">
        <v>103</v>
      </c>
      <c r="CN77" s="7">
        <f>((CN75/CN74)-1)*100</f>
        <v>-13.755795981452856</v>
      </c>
      <c r="CU77" s="7" t="s">
        <v>103</v>
      </c>
      <c r="CV77" s="7">
        <f>((CV75/CV74)-1)*100</f>
        <v>-100</v>
      </c>
    </row>
    <row r="78" spans="1:100" x14ac:dyDescent="0.35">
      <c r="H78" t="s">
        <v>104</v>
      </c>
      <c r="I78" cm="1">
        <f t="array" ref="I78">SUM((C74:H74)*(C76:H76))/I74</f>
        <v>-57.142857142857146</v>
      </c>
      <c r="P78" t="s">
        <v>104</v>
      </c>
      <c r="Q78" cm="1">
        <f t="array" ref="Q78">SUM((K74:P74)*(K76:P76))/Q74</f>
        <v>-77.777777777777771</v>
      </c>
      <c r="W78" t="s">
        <v>104</v>
      </c>
      <c r="X78" cm="1">
        <f t="array" ref="X78">SUM((R74:W74)*(R76:W76))/X74</f>
        <v>-57.547169811320757</v>
      </c>
      <c r="AB78" t="s">
        <v>104</v>
      </c>
      <c r="AC78" cm="1">
        <f t="array" ref="AC78">SUM((Z74:AB74)*(Z76:AB76))/AC74</f>
        <v>50.993377483443716</v>
      </c>
      <c r="AM78" t="s">
        <v>104</v>
      </c>
      <c r="AX78" t="s">
        <v>105</v>
      </c>
      <c r="BG78" t="s">
        <v>105</v>
      </c>
      <c r="BH78" cm="1">
        <f t="array" ref="BH78">SUM((BA74:BG74)*(BA76:BG76))/BH74</f>
        <v>-100</v>
      </c>
      <c r="CM78" t="s">
        <v>106</v>
      </c>
      <c r="CN78" cm="1">
        <f t="array" ref="CN78">(SUM((BX74:CM74)*BX76:CM76/100)/CN74)*100</f>
        <v>-30.757341576506953</v>
      </c>
    </row>
    <row r="79" spans="1:100" x14ac:dyDescent="0.35">
      <c r="C79" t="s">
        <v>70</v>
      </c>
      <c r="K79" t="s">
        <v>71</v>
      </c>
      <c r="S79" t="s">
        <v>72</v>
      </c>
      <c r="Z79" t="s">
        <v>73</v>
      </c>
      <c r="AE79" t="s">
        <v>19</v>
      </c>
      <c r="AH79" t="s">
        <v>74</v>
      </c>
      <c r="AP79" t="s">
        <v>75</v>
      </c>
      <c r="BA79" t="s">
        <v>76</v>
      </c>
      <c r="BJ79" t="s">
        <v>77</v>
      </c>
      <c r="BX79" t="s">
        <v>78</v>
      </c>
      <c r="CP79" t="s">
        <v>79</v>
      </c>
    </row>
    <row r="80" spans="1:100" x14ac:dyDescent="0.35">
      <c r="A80" cm="1">
        <f t="array" aca="1" ref="A80" ca="1">A80:CV87</f>
        <v>0</v>
      </c>
      <c r="C80" t="s">
        <v>0</v>
      </c>
      <c r="D80" t="s">
        <v>1</v>
      </c>
      <c r="E80" t="s">
        <v>2</v>
      </c>
      <c r="F80" t="s">
        <v>3</v>
      </c>
      <c r="G80" t="s">
        <v>4</v>
      </c>
      <c r="H80" t="s">
        <v>5</v>
      </c>
      <c r="I80" t="s">
        <v>82</v>
      </c>
      <c r="K80" t="s">
        <v>6</v>
      </c>
      <c r="L80" t="s">
        <v>7</v>
      </c>
      <c r="M80" t="s">
        <v>8</v>
      </c>
      <c r="N80" t="s">
        <v>9</v>
      </c>
      <c r="O80" t="s">
        <v>10</v>
      </c>
      <c r="P80" t="s">
        <v>11</v>
      </c>
      <c r="Q80" t="s">
        <v>82</v>
      </c>
      <c r="S80" t="s">
        <v>12</v>
      </c>
      <c r="T80" t="s">
        <v>13</v>
      </c>
      <c r="U80" t="s">
        <v>14</v>
      </c>
      <c r="V80" t="s">
        <v>15</v>
      </c>
      <c r="W80" t="s">
        <v>16</v>
      </c>
      <c r="X80" t="s">
        <v>82</v>
      </c>
      <c r="Z80" t="s">
        <v>17</v>
      </c>
      <c r="AA80" t="s">
        <v>18</v>
      </c>
      <c r="AC80" t="s">
        <v>82</v>
      </c>
      <c r="AE80" t="s">
        <v>19</v>
      </c>
      <c r="AH80" t="s">
        <v>20</v>
      </c>
      <c r="AI80" t="s">
        <v>21</v>
      </c>
      <c r="AJ80" t="s">
        <v>22</v>
      </c>
      <c r="AK80" t="s">
        <v>23</v>
      </c>
      <c r="AL80" t="s">
        <v>24</v>
      </c>
      <c r="AM80" t="s">
        <v>25</v>
      </c>
      <c r="AN80" t="s">
        <v>82</v>
      </c>
      <c r="AP80" t="s">
        <v>26</v>
      </c>
      <c r="AQ80" t="s">
        <v>27</v>
      </c>
      <c r="AR80" t="s">
        <v>28</v>
      </c>
      <c r="AS80" t="s">
        <v>29</v>
      </c>
      <c r="AT80" t="s">
        <v>30</v>
      </c>
      <c r="AU80" t="s">
        <v>31</v>
      </c>
      <c r="AV80" t="s">
        <v>32</v>
      </c>
      <c r="AW80" t="s">
        <v>33</v>
      </c>
      <c r="AX80" t="s">
        <v>34</v>
      </c>
      <c r="AY80" t="s">
        <v>82</v>
      </c>
      <c r="BA80" t="s">
        <v>35</v>
      </c>
      <c r="BB80" t="s">
        <v>97</v>
      </c>
      <c r="BC80" t="s">
        <v>98</v>
      </c>
      <c r="BD80" t="s">
        <v>99</v>
      </c>
      <c r="BE80" t="s">
        <v>100</v>
      </c>
      <c r="BF80" t="s">
        <v>101</v>
      </c>
      <c r="BG80" t="s">
        <v>102</v>
      </c>
      <c r="BH80" t="s">
        <v>82</v>
      </c>
      <c r="BJ80" t="s">
        <v>36</v>
      </c>
      <c r="BK80" t="s">
        <v>37</v>
      </c>
      <c r="BL80" t="s">
        <v>38</v>
      </c>
      <c r="BM80" t="s">
        <v>39</v>
      </c>
      <c r="BN80" t="s">
        <v>40</v>
      </c>
      <c r="BO80" t="s">
        <v>41</v>
      </c>
      <c r="BP80" t="s">
        <v>42</v>
      </c>
      <c r="BQ80" t="s">
        <v>43</v>
      </c>
      <c r="BR80" t="s">
        <v>81</v>
      </c>
      <c r="BS80" t="s">
        <v>44</v>
      </c>
      <c r="BT80" t="s">
        <v>45</v>
      </c>
      <c r="BU80" t="s">
        <v>46</v>
      </c>
      <c r="BV80" t="s">
        <v>82</v>
      </c>
      <c r="BX80" t="s">
        <v>47</v>
      </c>
      <c r="BY80" t="s">
        <v>48</v>
      </c>
      <c r="BZ80" t="s">
        <v>49</v>
      </c>
      <c r="CA80" t="s">
        <v>50</v>
      </c>
      <c r="CB80" t="s">
        <v>51</v>
      </c>
      <c r="CC80" t="s">
        <v>52</v>
      </c>
      <c r="CD80" t="s">
        <v>53</v>
      </c>
      <c r="CE80" t="s">
        <v>54</v>
      </c>
      <c r="CF80" t="s">
        <v>55</v>
      </c>
      <c r="CG80" t="s">
        <v>56</v>
      </c>
      <c r="CH80" t="s">
        <v>57</v>
      </c>
      <c r="CI80" t="s">
        <v>58</v>
      </c>
      <c r="CJ80" t="s">
        <v>59</v>
      </c>
      <c r="CK80" t="s">
        <v>60</v>
      </c>
      <c r="CL80" t="s">
        <v>61</v>
      </c>
      <c r="CM80" t="s">
        <v>62</v>
      </c>
      <c r="CN80" t="s">
        <v>82</v>
      </c>
      <c r="CP80" t="s">
        <v>63</v>
      </c>
      <c r="CQ80" t="s">
        <v>64</v>
      </c>
      <c r="CR80" t="s">
        <v>65</v>
      </c>
      <c r="CS80" t="s">
        <v>66</v>
      </c>
      <c r="CT80" t="s">
        <v>87</v>
      </c>
      <c r="CU80" t="s">
        <v>67</v>
      </c>
      <c r="CV80" t="s">
        <v>82</v>
      </c>
    </row>
    <row r="81" spans="1:100" x14ac:dyDescent="0.35">
      <c r="A81" t="s">
        <v>117</v>
      </c>
      <c r="B81">
        <v>2008</v>
      </c>
      <c r="C81" s="1">
        <v>26</v>
      </c>
      <c r="D81" s="1">
        <v>6</v>
      </c>
      <c r="E81" s="1">
        <v>3</v>
      </c>
      <c r="F81" s="1">
        <v>5</v>
      </c>
      <c r="G81" s="1">
        <v>0</v>
      </c>
      <c r="H81" s="1"/>
      <c r="I81" s="3">
        <f>SUM(C81:G81)</f>
        <v>40</v>
      </c>
      <c r="K81" s="1">
        <v>15</v>
      </c>
      <c r="L81" s="1">
        <v>19</v>
      </c>
      <c r="M81" s="1">
        <v>9</v>
      </c>
      <c r="N81" s="1">
        <v>5</v>
      </c>
      <c r="O81" s="1">
        <v>3</v>
      </c>
      <c r="P81" s="1">
        <v>5</v>
      </c>
      <c r="Q81" s="3">
        <f>SUM(K81:P81)</f>
        <v>56</v>
      </c>
      <c r="S81" s="1">
        <v>61</v>
      </c>
      <c r="T81" s="1">
        <v>2</v>
      </c>
      <c r="U81" s="1">
        <v>26</v>
      </c>
      <c r="V81" s="1">
        <v>6</v>
      </c>
      <c r="W81" s="1"/>
      <c r="X81" s="3">
        <f>SUM(S81:W81)</f>
        <v>95</v>
      </c>
      <c r="Z81" s="1">
        <v>9</v>
      </c>
      <c r="AA81" s="1">
        <v>26</v>
      </c>
      <c r="AB81" s="1"/>
      <c r="AC81" s="3">
        <f>SUM(Z81:AB81)</f>
        <v>35</v>
      </c>
      <c r="AE81" s="1">
        <v>26</v>
      </c>
      <c r="AF81" s="3"/>
      <c r="AH81" s="1">
        <v>2</v>
      </c>
      <c r="AI81" s="1">
        <v>2</v>
      </c>
      <c r="AJ81" s="1">
        <v>9</v>
      </c>
      <c r="AK81" s="1"/>
      <c r="AL81" s="1">
        <v>1</v>
      </c>
      <c r="AM81" s="1">
        <v>1</v>
      </c>
      <c r="AN81" s="3">
        <f>SUM(AH81:AM81)</f>
        <v>15</v>
      </c>
      <c r="AP81" s="1">
        <v>0</v>
      </c>
      <c r="AQ81" s="1"/>
      <c r="AR81" s="1">
        <v>8</v>
      </c>
      <c r="AS81" s="1"/>
      <c r="AT81" s="1">
        <v>2</v>
      </c>
      <c r="AU81" s="1">
        <v>22</v>
      </c>
      <c r="AV81" s="1">
        <v>1</v>
      </c>
      <c r="AW81" s="1">
        <v>19</v>
      </c>
      <c r="AX81" s="1">
        <v>5</v>
      </c>
      <c r="AY81" s="3">
        <f>SUM(AP81:AX81)</f>
        <v>57</v>
      </c>
      <c r="BA81" s="1">
        <v>16</v>
      </c>
      <c r="BB81" s="1">
        <v>69</v>
      </c>
      <c r="BC81" s="1">
        <v>29</v>
      </c>
      <c r="BD81" s="1">
        <v>8</v>
      </c>
      <c r="BE81" s="1">
        <v>3</v>
      </c>
      <c r="BF81" s="1">
        <v>15</v>
      </c>
      <c r="BG81" s="1">
        <v>11</v>
      </c>
      <c r="BH81" s="3">
        <f>SUM(BA81:BG81)</f>
        <v>151</v>
      </c>
      <c r="BJ81" s="1">
        <v>6</v>
      </c>
      <c r="BK81" s="1">
        <v>16</v>
      </c>
      <c r="BL81" s="1">
        <v>4</v>
      </c>
      <c r="BM81" s="1">
        <v>2</v>
      </c>
      <c r="BN81" s="1">
        <v>10</v>
      </c>
      <c r="BO81" s="1">
        <v>21</v>
      </c>
      <c r="BP81" s="1">
        <v>7</v>
      </c>
      <c r="BQ81" s="1"/>
      <c r="BR81" s="1">
        <v>2</v>
      </c>
      <c r="BS81" s="1">
        <v>42</v>
      </c>
      <c r="BT81" s="1">
        <v>19</v>
      </c>
      <c r="BU81" s="1">
        <v>11</v>
      </c>
      <c r="BV81" s="3">
        <f>SUM(BJ81:BU81)</f>
        <v>140</v>
      </c>
      <c r="BX81" s="1">
        <v>55</v>
      </c>
      <c r="BY81" s="1">
        <v>11</v>
      </c>
      <c r="BZ81" s="1">
        <v>13</v>
      </c>
      <c r="CA81" s="1"/>
      <c r="CB81" s="1">
        <v>12</v>
      </c>
      <c r="CC81" s="1"/>
      <c r="CD81" s="1">
        <v>1</v>
      </c>
      <c r="CE81" s="1">
        <v>42</v>
      </c>
      <c r="CF81" s="1">
        <v>22</v>
      </c>
      <c r="CG81" s="1"/>
      <c r="CH81" s="1"/>
      <c r="CI81" s="1">
        <v>61</v>
      </c>
      <c r="CJ81" s="1"/>
      <c r="CK81" s="1">
        <v>61</v>
      </c>
      <c r="CL81" s="1">
        <v>24</v>
      </c>
      <c r="CM81" s="1">
        <v>34</v>
      </c>
      <c r="CN81" s="3">
        <f>SUM(BX81:CK81)</f>
        <v>278</v>
      </c>
      <c r="CP81" s="1"/>
      <c r="CQ81" s="1"/>
      <c r="CR81" s="1"/>
      <c r="CS81" s="1"/>
      <c r="CT81" s="1"/>
      <c r="CU81" s="1"/>
      <c r="CV81" s="3">
        <v>70</v>
      </c>
    </row>
    <row r="82" spans="1:100" x14ac:dyDescent="0.35">
      <c r="A82" t="s">
        <v>112</v>
      </c>
      <c r="B82">
        <v>2007</v>
      </c>
      <c r="C82" s="1">
        <v>26</v>
      </c>
      <c r="D82" s="1">
        <v>9</v>
      </c>
      <c r="E82" s="1">
        <v>2</v>
      </c>
      <c r="F82" s="1">
        <v>3</v>
      </c>
      <c r="G82" s="1">
        <v>2</v>
      </c>
      <c r="H82" s="1"/>
      <c r="I82" s="3">
        <f>SUM(C82:H82)</f>
        <v>42</v>
      </c>
      <c r="K82" s="1">
        <v>13</v>
      </c>
      <c r="L82" s="1">
        <v>18</v>
      </c>
      <c r="M82" s="1">
        <v>7</v>
      </c>
      <c r="N82" s="1">
        <v>4</v>
      </c>
      <c r="O82" s="1">
        <v>3</v>
      </c>
      <c r="P82" s="1">
        <v>3</v>
      </c>
      <c r="Q82" s="3">
        <f>SUM(K82:P82)</f>
        <v>48</v>
      </c>
      <c r="S82" s="1">
        <v>73</v>
      </c>
      <c r="T82" s="1">
        <v>4</v>
      </c>
      <c r="U82" s="1">
        <v>50</v>
      </c>
      <c r="V82" s="1">
        <v>3</v>
      </c>
      <c r="W82" s="1"/>
      <c r="X82" s="3">
        <f>SUM(S82:W82)</f>
        <v>130</v>
      </c>
      <c r="Z82" s="1">
        <v>6</v>
      </c>
      <c r="AA82" s="1">
        <v>29</v>
      </c>
      <c r="AB82" s="1"/>
      <c r="AC82" s="3">
        <f>SUM(Z82:AB82)</f>
        <v>35</v>
      </c>
      <c r="AE82" s="1">
        <v>19</v>
      </c>
      <c r="AH82" s="1">
        <v>2</v>
      </c>
      <c r="AI82" s="1">
        <v>1</v>
      </c>
      <c r="AJ82" s="1">
        <v>7</v>
      </c>
      <c r="AK82" s="1"/>
      <c r="AL82" s="1"/>
      <c r="AM82" s="1"/>
      <c r="AN82" s="3">
        <f>SUM(AH82:AM82)</f>
        <v>10</v>
      </c>
      <c r="AP82" s="1">
        <v>1</v>
      </c>
      <c r="AQ82" s="1"/>
      <c r="AR82" s="1">
        <v>6</v>
      </c>
      <c r="AS82" s="1">
        <v>1</v>
      </c>
      <c r="AT82" s="1">
        <v>1</v>
      </c>
      <c r="AU82" s="1">
        <v>20</v>
      </c>
      <c r="AV82" s="1">
        <v>2</v>
      </c>
      <c r="AW82" s="1">
        <v>4</v>
      </c>
      <c r="AX82" s="1"/>
      <c r="AY82" s="3">
        <f>SUM(AP82:AX82)</f>
        <v>35</v>
      </c>
      <c r="BA82" s="1">
        <v>13</v>
      </c>
      <c r="BB82" s="1">
        <v>67</v>
      </c>
      <c r="BC82" s="1">
        <v>27</v>
      </c>
      <c r="BD82" s="1">
        <v>13</v>
      </c>
      <c r="BE82" s="1">
        <v>3</v>
      </c>
      <c r="BF82" s="1">
        <v>21</v>
      </c>
      <c r="BG82" s="1">
        <v>12</v>
      </c>
      <c r="BH82" s="3">
        <f>SUM(BA82:BG82)</f>
        <v>156</v>
      </c>
      <c r="BJ82" s="1">
        <v>2</v>
      </c>
      <c r="BK82" s="1">
        <v>17</v>
      </c>
      <c r="BL82" s="1">
        <v>8</v>
      </c>
      <c r="BM82" s="1">
        <v>6</v>
      </c>
      <c r="BN82" s="1">
        <v>10</v>
      </c>
      <c r="BO82" s="1">
        <v>41</v>
      </c>
      <c r="BP82" s="1">
        <v>10</v>
      </c>
      <c r="BQ82" s="1">
        <v>9</v>
      </c>
      <c r="BR82" s="1">
        <v>5</v>
      </c>
      <c r="BS82" s="1">
        <v>44</v>
      </c>
      <c r="BT82" s="1"/>
      <c r="BU82" s="1">
        <v>7</v>
      </c>
      <c r="BV82" s="3">
        <f>SUM(BJ82:BU82)</f>
        <v>159</v>
      </c>
      <c r="BX82" s="1"/>
      <c r="BY82" s="1">
        <v>10</v>
      </c>
      <c r="BZ82" s="1">
        <v>22</v>
      </c>
      <c r="CA82" s="1"/>
      <c r="CB82" s="1">
        <v>12</v>
      </c>
      <c r="CC82" s="1"/>
      <c r="CD82" s="1">
        <v>2</v>
      </c>
      <c r="CE82" s="1">
        <v>39</v>
      </c>
      <c r="CF82" s="1">
        <v>21</v>
      </c>
      <c r="CG82" s="1">
        <v>23</v>
      </c>
      <c r="CH82" s="1"/>
      <c r="CI82" s="1">
        <v>35</v>
      </c>
      <c r="CJ82" s="1"/>
      <c r="CK82" s="1"/>
      <c r="CL82" s="1">
        <v>22</v>
      </c>
      <c r="CM82" s="1"/>
      <c r="CN82" s="3">
        <f>SUM(BX82:CM82)</f>
        <v>186</v>
      </c>
      <c r="CP82" s="1"/>
      <c r="CQ82" s="1">
        <v>1</v>
      </c>
      <c r="CR82" s="1"/>
      <c r="CS82" s="1"/>
      <c r="CT82" s="1"/>
      <c r="CU82" s="1"/>
      <c r="CV82" s="3">
        <f>SUM(CP82:CU82)</f>
        <v>1</v>
      </c>
    </row>
    <row r="83" spans="1:100" x14ac:dyDescent="0.35">
      <c r="B83">
        <v>2006</v>
      </c>
      <c r="C83" s="1">
        <v>24</v>
      </c>
      <c r="D83" s="1">
        <v>8</v>
      </c>
      <c r="E83" s="1"/>
      <c r="F83" s="1">
        <v>6</v>
      </c>
      <c r="G83" s="1"/>
      <c r="H83" s="1"/>
      <c r="I83" s="3">
        <f>SUM(C83:H83)</f>
        <v>38</v>
      </c>
      <c r="K83" s="1">
        <v>11</v>
      </c>
      <c r="L83" s="1">
        <v>19</v>
      </c>
      <c r="M83" s="1">
        <v>6</v>
      </c>
      <c r="N83" s="1">
        <v>5</v>
      </c>
      <c r="O83" s="1">
        <v>3</v>
      </c>
      <c r="P83" s="1">
        <v>6</v>
      </c>
      <c r="Q83" s="3">
        <f>SUM(K83:P83)</f>
        <v>50</v>
      </c>
      <c r="S83" s="1">
        <v>85</v>
      </c>
      <c r="T83" s="1">
        <v>7</v>
      </c>
      <c r="U83" s="1">
        <v>50</v>
      </c>
      <c r="V83" s="1">
        <v>6</v>
      </c>
      <c r="W83" s="1"/>
      <c r="X83" s="3">
        <f>SUM(S83:W83)</f>
        <v>148</v>
      </c>
      <c r="Z83" s="1">
        <v>7</v>
      </c>
      <c r="AA83" s="1">
        <v>25</v>
      </c>
      <c r="AB83" s="1"/>
      <c r="AC83" s="3">
        <f>SUM(Z83:AB83)</f>
        <v>32</v>
      </c>
      <c r="AE83" s="1">
        <v>23</v>
      </c>
      <c r="AH83" s="1">
        <v>1</v>
      </c>
      <c r="AI83" s="1">
        <v>1</v>
      </c>
      <c r="AJ83" s="1">
        <v>6</v>
      </c>
      <c r="AK83" s="1"/>
      <c r="AL83" s="1"/>
      <c r="AM83" s="1"/>
      <c r="AN83" s="3">
        <f>SUM(AH83:AM83)</f>
        <v>8</v>
      </c>
      <c r="AP83" s="1">
        <v>1</v>
      </c>
      <c r="AQ83" s="1"/>
      <c r="AR83" s="1">
        <v>6</v>
      </c>
      <c r="AS83" s="1">
        <v>1</v>
      </c>
      <c r="AT83" s="1">
        <v>1</v>
      </c>
      <c r="AU83" s="1">
        <v>21</v>
      </c>
      <c r="AV83" s="1">
        <v>3</v>
      </c>
      <c r="AW83" s="1">
        <v>7</v>
      </c>
      <c r="AX83" s="1"/>
      <c r="AY83" s="3">
        <f>SUM(AP83:AU83)</f>
        <v>30</v>
      </c>
      <c r="BA83" s="1">
        <v>10</v>
      </c>
      <c r="BB83" s="1">
        <v>71</v>
      </c>
      <c r="BC83" s="1">
        <v>25</v>
      </c>
      <c r="BD83" s="1">
        <v>7</v>
      </c>
      <c r="BE83" s="1">
        <v>3</v>
      </c>
      <c r="BF83" s="1">
        <v>13</v>
      </c>
      <c r="BG83" s="1">
        <v>15</v>
      </c>
      <c r="BH83" s="3">
        <f>SUM(BA83:BE83)</f>
        <v>116</v>
      </c>
      <c r="BJ83" s="1">
        <v>2</v>
      </c>
      <c r="BK83" s="1">
        <v>17</v>
      </c>
      <c r="BL83" s="1">
        <v>7</v>
      </c>
      <c r="BM83" s="1">
        <v>1</v>
      </c>
      <c r="BN83" s="1">
        <v>13</v>
      </c>
      <c r="BO83" s="1">
        <v>35</v>
      </c>
      <c r="BP83" s="1">
        <v>7</v>
      </c>
      <c r="BQ83" s="1">
        <v>7</v>
      </c>
      <c r="BR83" s="1">
        <v>4</v>
      </c>
      <c r="BS83" s="1">
        <v>46</v>
      </c>
      <c r="BT83" s="1">
        <v>1</v>
      </c>
      <c r="BU83" s="1">
        <v>10</v>
      </c>
      <c r="BV83" s="3">
        <f>SUM(BJ83:BU83)</f>
        <v>150</v>
      </c>
      <c r="BX83" s="1">
        <v>61</v>
      </c>
      <c r="BY83" s="1">
        <v>12</v>
      </c>
      <c r="BZ83" s="1">
        <v>16</v>
      </c>
      <c r="CA83" s="1"/>
      <c r="CB83" s="1">
        <v>11</v>
      </c>
      <c r="CC83" s="1"/>
      <c r="CD83" s="1"/>
      <c r="CE83" s="1">
        <v>46</v>
      </c>
      <c r="CF83" s="1">
        <v>25</v>
      </c>
      <c r="CG83" s="1"/>
      <c r="CH83" s="1"/>
      <c r="CI83" s="1">
        <v>59</v>
      </c>
      <c r="CJ83" s="1"/>
      <c r="CK83" s="1">
        <v>62</v>
      </c>
      <c r="CL83" s="1">
        <v>25</v>
      </c>
      <c r="CM83" s="1">
        <v>38</v>
      </c>
      <c r="CN83" s="3">
        <f>SUM(BX83:CM83)</f>
        <v>355</v>
      </c>
      <c r="CP83" s="1"/>
      <c r="CQ83" s="1">
        <v>2</v>
      </c>
      <c r="CR83" s="1"/>
      <c r="CS83" s="1"/>
      <c r="CT83" s="1"/>
      <c r="CU83" s="1"/>
      <c r="CV83" s="3">
        <f>SUM(CP83:CU83)</f>
        <v>2</v>
      </c>
    </row>
    <row r="84" spans="1:100" x14ac:dyDescent="0.35">
      <c r="B84" t="s">
        <v>80</v>
      </c>
      <c r="C84" s="2">
        <f>AVERAGE(C81:C83)</f>
        <v>25.333333333333332</v>
      </c>
      <c r="D84" s="2">
        <f>AVERAGE(D81:D83)</f>
        <v>7.666666666666667</v>
      </c>
      <c r="E84" s="2">
        <f>AVERAGE(E81:E83)</f>
        <v>2.5</v>
      </c>
      <c r="F84" s="2">
        <f>AVERAGE(F81:F83)</f>
        <v>4.666666666666667</v>
      </c>
      <c r="G84" s="2">
        <f>AVERAGE(G81:G83)</f>
        <v>1</v>
      </c>
      <c r="H84" s="2"/>
      <c r="I84" s="4">
        <f>SUM(C84:H84)</f>
        <v>41.166666666666664</v>
      </c>
      <c r="K84" s="2">
        <f t="shared" ref="K84" si="681">AVERAGE(K81:K83)</f>
        <v>13</v>
      </c>
      <c r="L84" s="2">
        <f t="shared" ref="L84" si="682">AVERAGE(L81:L83)</f>
        <v>18.666666666666668</v>
      </c>
      <c r="M84" s="2">
        <f t="shared" ref="M84" si="683">AVERAGE(M81:M83)</f>
        <v>7.333333333333333</v>
      </c>
      <c r="N84" s="2">
        <f t="shared" ref="N84" si="684">AVERAGE(N81:N83)</f>
        <v>4.666666666666667</v>
      </c>
      <c r="O84" s="2">
        <f t="shared" ref="O84" si="685">AVERAGE(O81:O83)</f>
        <v>3</v>
      </c>
      <c r="P84" s="2">
        <f t="shared" ref="P84" si="686">AVERAGE(P81:P83)</f>
        <v>4.666666666666667</v>
      </c>
      <c r="Q84" s="4">
        <f>SUM(K84:P84)</f>
        <v>51.333333333333329</v>
      </c>
      <c r="S84" s="2">
        <f t="shared" ref="S84" si="687">AVERAGE(S81:S83)</f>
        <v>73</v>
      </c>
      <c r="T84" s="2">
        <f t="shared" ref="T84" si="688">AVERAGE(T81:T83)</f>
        <v>4.333333333333333</v>
      </c>
      <c r="U84" s="2">
        <f t="shared" ref="U84" si="689">AVERAGE(U81:U83)</f>
        <v>42</v>
      </c>
      <c r="V84" s="2">
        <f t="shared" ref="V84" si="690">AVERAGE(V81:V83)</f>
        <v>5</v>
      </c>
      <c r="W84" s="2"/>
      <c r="X84" s="4">
        <f>SUM(S84:W84)</f>
        <v>124.33333333333333</v>
      </c>
      <c r="Z84" s="2">
        <f t="shared" ref="Z84" si="691">AVERAGE(Z81:Z83)</f>
        <v>7.333333333333333</v>
      </c>
      <c r="AA84" s="2">
        <f t="shared" ref="AA84" si="692">AVERAGE(AA81:AA83)</f>
        <v>26.666666666666668</v>
      </c>
      <c r="AB84" s="2"/>
      <c r="AC84" s="4">
        <f>SUM(Z84:AB84)</f>
        <v>34</v>
      </c>
      <c r="AE84" s="2">
        <f>AVERAGE(AE81:AE83)</f>
        <v>22.666666666666668</v>
      </c>
      <c r="AH84" s="2">
        <f t="shared" ref="AH84" si="693">AVERAGE(AH81:AH83)</f>
        <v>1.6666666666666667</v>
      </c>
      <c r="AI84" s="2">
        <f t="shared" ref="AI84" si="694">AVERAGE(AI81:AI83)</f>
        <v>1.3333333333333333</v>
      </c>
      <c r="AJ84" s="2">
        <f t="shared" ref="AJ84" si="695">AVERAGE(AJ81:AJ83)</f>
        <v>7.333333333333333</v>
      </c>
      <c r="AK84" s="2"/>
      <c r="AL84" s="2">
        <f t="shared" ref="AL84" si="696">AVERAGE(AL81:AL83)</f>
        <v>1</v>
      </c>
      <c r="AM84" s="2">
        <f t="shared" ref="AM84" si="697">AVERAGE(AM81:AM83)</f>
        <v>1</v>
      </c>
      <c r="AN84" s="4">
        <f>SUM(AH84:AM84)</f>
        <v>12.333333333333332</v>
      </c>
      <c r="AP84" s="2">
        <f t="shared" ref="AP84" si="698">AVERAGE(AP81:AP83)</f>
        <v>0.66666666666666663</v>
      </c>
      <c r="AQ84" s="2"/>
      <c r="AR84" s="2">
        <f t="shared" ref="AR84" si="699">AVERAGE(AR81:AR83)</f>
        <v>6.666666666666667</v>
      </c>
      <c r="AS84" s="2">
        <f t="shared" ref="AS84" si="700">AVERAGE(AS81:AS83)</f>
        <v>1</v>
      </c>
      <c r="AT84" s="2">
        <f t="shared" ref="AT84" si="701">AVERAGE(AT81:AT83)</f>
        <v>1.3333333333333333</v>
      </c>
      <c r="AU84" s="2">
        <f t="shared" ref="AU84" si="702">AVERAGE(AU81:AU83)</f>
        <v>21</v>
      </c>
      <c r="AV84" s="2">
        <f t="shared" ref="AV84" si="703">AVERAGE(AV81:AV83)</f>
        <v>2</v>
      </c>
      <c r="AW84" s="2">
        <f t="shared" ref="AW84" si="704">AVERAGE(AW81:AW83)</f>
        <v>10</v>
      </c>
      <c r="AX84" s="2">
        <f t="shared" ref="AX84" si="705">AVERAGE(AX81:AX83)</f>
        <v>5</v>
      </c>
      <c r="AY84" s="4">
        <f>SUM(AP84:AX84)</f>
        <v>47.666666666666671</v>
      </c>
      <c r="BA84" s="2">
        <f t="shared" ref="BA84" si="706">AVERAGE(BA81:BA83)</f>
        <v>13</v>
      </c>
      <c r="BB84" s="2">
        <f t="shared" ref="BB84" si="707">AVERAGE(BB81:BB83)</f>
        <v>69</v>
      </c>
      <c r="BC84" s="2">
        <f t="shared" ref="BC84" si="708">AVERAGE(BC81:BC83)</f>
        <v>27</v>
      </c>
      <c r="BD84" s="2">
        <f t="shared" ref="BD84" si="709">AVERAGE(BD81:BD83)</f>
        <v>9.3333333333333339</v>
      </c>
      <c r="BE84" s="2">
        <f t="shared" ref="BE84" si="710">AVERAGE(BE81:BE83)</f>
        <v>3</v>
      </c>
      <c r="BF84" s="2">
        <f t="shared" ref="BF84" si="711">AVERAGE(BF81:BF83)</f>
        <v>16.333333333333332</v>
      </c>
      <c r="BG84" s="2">
        <f t="shared" ref="BG84" si="712">AVERAGE(BG81:BG83)</f>
        <v>12.666666666666666</v>
      </c>
      <c r="BH84" s="4">
        <f>SUM(BA84:BG84)</f>
        <v>150.33333333333331</v>
      </c>
      <c r="BJ84" s="2">
        <f t="shared" ref="BJ84" si="713">AVERAGE(BJ81:BJ83)</f>
        <v>3.3333333333333335</v>
      </c>
      <c r="BK84" s="2">
        <f t="shared" ref="BK84" si="714">AVERAGE(BK81:BK83)</f>
        <v>16.666666666666668</v>
      </c>
      <c r="BL84" s="2">
        <f t="shared" ref="BL84" si="715">AVERAGE(BL81:BL83)</f>
        <v>6.333333333333333</v>
      </c>
      <c r="BM84" s="2">
        <f t="shared" ref="BM84" si="716">AVERAGE(BM81:BM83)</f>
        <v>3</v>
      </c>
      <c r="BN84" s="2">
        <f t="shared" ref="BN84" si="717">AVERAGE(BN81:BN83)</f>
        <v>11</v>
      </c>
      <c r="BO84" s="2">
        <f t="shared" ref="BO84" si="718">AVERAGE(BO81:BO83)</f>
        <v>32.333333333333336</v>
      </c>
      <c r="BP84" s="2">
        <f t="shared" ref="BP84" si="719">AVERAGE(BP81:BP83)</f>
        <v>8</v>
      </c>
      <c r="BQ84" s="2">
        <f t="shared" ref="BQ84" si="720">AVERAGE(BQ81:BQ83)</f>
        <v>8</v>
      </c>
      <c r="BR84" s="2">
        <f t="shared" ref="BR84" si="721">AVERAGE(BR81:BR83)</f>
        <v>3.6666666666666665</v>
      </c>
      <c r="BS84" s="2">
        <f t="shared" ref="BS84" si="722">AVERAGE(BS81:BS83)</f>
        <v>44</v>
      </c>
      <c r="BT84" s="2">
        <f t="shared" ref="BT84" si="723">AVERAGE(BT81:BT83)</f>
        <v>10</v>
      </c>
      <c r="BU84" s="2">
        <f t="shared" ref="BU84" si="724">AVERAGE(BU81:BU83)</f>
        <v>9.3333333333333339</v>
      </c>
      <c r="BV84" s="4">
        <f>SUM(BJ84:BU84)</f>
        <v>155.66666666666666</v>
      </c>
      <c r="BX84" s="2">
        <f t="shared" ref="BX84" si="725">AVERAGE(BX81:BX83)</f>
        <v>58</v>
      </c>
      <c r="BY84" s="2">
        <f t="shared" ref="BY84" si="726">AVERAGE(BY81:BY83)</f>
        <v>11</v>
      </c>
      <c r="BZ84" s="2">
        <f t="shared" ref="BZ84" si="727">AVERAGE(BZ81:BZ83)</f>
        <v>17</v>
      </c>
      <c r="CA84" s="2">
        <v>1</v>
      </c>
      <c r="CB84" s="2">
        <f t="shared" ref="CB84" si="728">AVERAGE(CB81:CB83)</f>
        <v>11.666666666666666</v>
      </c>
      <c r="CC84" s="2"/>
      <c r="CD84" s="2">
        <f t="shared" ref="CD84" si="729">AVERAGE(CD81:CD83)</f>
        <v>1.5</v>
      </c>
      <c r="CE84" s="2">
        <f t="shared" ref="CE84" si="730">AVERAGE(CE81:CE83)</f>
        <v>42.333333333333336</v>
      </c>
      <c r="CF84" s="2">
        <f t="shared" ref="CF84" si="731">AVERAGE(CF81:CF83)</f>
        <v>22.666666666666668</v>
      </c>
      <c r="CG84" s="2">
        <f t="shared" ref="CG84" si="732">AVERAGE(CG81:CG83)</f>
        <v>23</v>
      </c>
      <c r="CH84" s="2">
        <v>1</v>
      </c>
      <c r="CI84" s="2">
        <f t="shared" ref="CI84" si="733">AVERAGE(CI81:CI83)</f>
        <v>51.666666666666664</v>
      </c>
      <c r="CJ84" s="2">
        <v>1</v>
      </c>
      <c r="CK84" s="2">
        <f t="shared" ref="CK84" si="734">AVERAGE(CK81:CK83)</f>
        <v>61.5</v>
      </c>
      <c r="CL84" s="2">
        <f t="shared" ref="CL84" si="735">AVERAGE(CL81:CL83)</f>
        <v>23.666666666666668</v>
      </c>
      <c r="CM84" s="2">
        <f t="shared" ref="CM84" si="736">AVERAGE(CM81:CM83)</f>
        <v>36</v>
      </c>
      <c r="CN84" s="4">
        <f>AVERAGE(CN81:CN83)</f>
        <v>273</v>
      </c>
      <c r="CP84" s="2" t="e">
        <f t="shared" ref="CP84" si="737">AVERAGE(CP81:CP83)</f>
        <v>#DIV/0!</v>
      </c>
      <c r="CQ84" s="2">
        <f t="shared" ref="CQ84" si="738">AVERAGE(CQ81:CQ83)</f>
        <v>1.5</v>
      </c>
      <c r="CR84" s="2" t="e">
        <f t="shared" ref="CR84" si="739">AVERAGE(CR81:CR83)</f>
        <v>#DIV/0!</v>
      </c>
      <c r="CS84" s="2" t="e">
        <f t="shared" ref="CS84" si="740">AVERAGE(CS81:CS83)</f>
        <v>#DIV/0!</v>
      </c>
      <c r="CT84" s="2" t="e">
        <f t="shared" ref="CT84" si="741">AVERAGE(CT81:CT83)</f>
        <v>#DIV/0!</v>
      </c>
      <c r="CU84" s="2" t="e">
        <f t="shared" ref="CU84" si="742">AVERAGE(CU81:CU83)</f>
        <v>#DIV/0!</v>
      </c>
      <c r="CV84" s="4">
        <f>AVERAGE(CV81:CV83)</f>
        <v>24.333333333333332</v>
      </c>
    </row>
    <row r="85" spans="1:100" x14ac:dyDescent="0.35">
      <c r="B85" t="s">
        <v>68</v>
      </c>
      <c r="C85" s="5">
        <v>35</v>
      </c>
      <c r="D85" s="5">
        <v>11</v>
      </c>
      <c r="E85" s="5"/>
      <c r="F85" s="5">
        <v>5</v>
      </c>
      <c r="G85" s="5">
        <v>8</v>
      </c>
      <c r="H85" s="5"/>
      <c r="I85" s="6">
        <f>SUM(C85:H85)</f>
        <v>59</v>
      </c>
      <c r="K85" s="5">
        <v>9</v>
      </c>
      <c r="L85" s="5">
        <v>23</v>
      </c>
      <c r="M85" s="5">
        <v>5</v>
      </c>
      <c r="N85" s="5">
        <v>6</v>
      </c>
      <c r="O85" s="5">
        <v>1</v>
      </c>
      <c r="P85" s="5">
        <v>15</v>
      </c>
      <c r="Q85" s="6">
        <f>SUM(K85:P85)</f>
        <v>59</v>
      </c>
      <c r="S85" s="5">
        <v>22</v>
      </c>
      <c r="T85" s="5">
        <v>12</v>
      </c>
      <c r="U85" s="5">
        <v>16</v>
      </c>
      <c r="V85" s="5">
        <v>15</v>
      </c>
      <c r="W85" s="5"/>
      <c r="X85" s="6">
        <f>SUM(S85:W85)</f>
        <v>65</v>
      </c>
      <c r="Z85" s="5">
        <v>11</v>
      </c>
      <c r="AA85" s="5">
        <v>16</v>
      </c>
      <c r="AB85" s="5"/>
      <c r="AC85" s="6">
        <f>SUM(Z85:AB85)</f>
        <v>27</v>
      </c>
      <c r="AE85" s="5">
        <v>48</v>
      </c>
      <c r="AH85" s="5">
        <v>3</v>
      </c>
      <c r="AI85" s="5">
        <v>7</v>
      </c>
      <c r="AJ85" s="5">
        <v>15</v>
      </c>
      <c r="AK85" s="5">
        <v>4</v>
      </c>
      <c r="AL85" s="5">
        <v>7</v>
      </c>
      <c r="AM85" s="5">
        <v>11</v>
      </c>
      <c r="AN85" s="6">
        <f>SUM(AH85:AM85)</f>
        <v>47</v>
      </c>
      <c r="AP85" s="5">
        <v>2</v>
      </c>
      <c r="AQ85" s="5">
        <v>5</v>
      </c>
      <c r="AR85" s="5">
        <v>25</v>
      </c>
      <c r="AS85" s="5">
        <v>4</v>
      </c>
      <c r="AT85" s="5">
        <v>12</v>
      </c>
      <c r="AU85" s="5">
        <v>30</v>
      </c>
      <c r="AV85" s="5">
        <v>25</v>
      </c>
      <c r="AW85" s="5">
        <v>19</v>
      </c>
      <c r="AX85" s="5">
        <v>5</v>
      </c>
      <c r="AY85" s="6">
        <f>SUM(AP85:AX85)</f>
        <v>127</v>
      </c>
      <c r="BA85" s="5">
        <v>50</v>
      </c>
      <c r="BB85" s="5">
        <v>52</v>
      </c>
      <c r="BC85" s="5">
        <v>19</v>
      </c>
      <c r="BD85" s="5">
        <v>18</v>
      </c>
      <c r="BE85" s="5">
        <v>13</v>
      </c>
      <c r="BF85" s="5">
        <v>12</v>
      </c>
      <c r="BG85" s="5">
        <v>15</v>
      </c>
      <c r="BH85" s="6">
        <f>SUM(BA85:BG85)</f>
        <v>179</v>
      </c>
      <c r="BJ85" s="5">
        <v>6</v>
      </c>
      <c r="BK85" s="5">
        <v>14</v>
      </c>
      <c r="BL85" s="5">
        <v>12</v>
      </c>
      <c r="BM85" s="5">
        <v>1</v>
      </c>
      <c r="BN85" s="5">
        <v>4</v>
      </c>
      <c r="BO85" s="5">
        <v>34</v>
      </c>
      <c r="BP85" s="5">
        <v>4</v>
      </c>
      <c r="BQ85" s="5">
        <v>9</v>
      </c>
      <c r="BR85" s="5">
        <v>15</v>
      </c>
      <c r="BS85" s="5">
        <v>33</v>
      </c>
      <c r="BT85" s="5">
        <v>3</v>
      </c>
      <c r="BU85" s="5"/>
      <c r="BV85" s="6">
        <f>SUM(BJ85:BU85)</f>
        <v>135</v>
      </c>
      <c r="BX85" s="5">
        <v>64</v>
      </c>
      <c r="BY85" s="5">
        <v>8</v>
      </c>
      <c r="BZ85" s="5">
        <v>26</v>
      </c>
      <c r="CA85" s="5">
        <v>3</v>
      </c>
      <c r="CB85" s="5">
        <v>10</v>
      </c>
      <c r="CC85" s="5"/>
      <c r="CD85" s="5"/>
      <c r="CE85" s="5">
        <v>20</v>
      </c>
      <c r="CF85" s="5">
        <v>35</v>
      </c>
      <c r="CG85" s="5">
        <v>13</v>
      </c>
      <c r="CH85" s="5">
        <v>17</v>
      </c>
      <c r="CI85" s="5">
        <v>19</v>
      </c>
      <c r="CJ85" s="5">
        <v>22</v>
      </c>
      <c r="CK85" s="5">
        <v>75</v>
      </c>
      <c r="CL85" s="5">
        <v>12</v>
      </c>
      <c r="CM85" s="5">
        <v>25</v>
      </c>
      <c r="CN85" s="6">
        <f>SUM(BX85:CM85)</f>
        <v>349</v>
      </c>
      <c r="CP85" s="5">
        <v>15</v>
      </c>
      <c r="CQ85" s="5">
        <v>33</v>
      </c>
      <c r="CR85" s="5">
        <v>7</v>
      </c>
      <c r="CS85" s="5">
        <v>13</v>
      </c>
      <c r="CT85" s="5">
        <v>15</v>
      </c>
      <c r="CU85" s="5">
        <v>12</v>
      </c>
      <c r="CV85" s="6">
        <f>SUM(CP85:CU85)</f>
        <v>95</v>
      </c>
    </row>
    <row r="86" spans="1:100" x14ac:dyDescent="0.35">
      <c r="B86" t="s">
        <v>69</v>
      </c>
      <c r="C86">
        <f>((C85/C84)-1)*100</f>
        <v>38.157894736842103</v>
      </c>
      <c r="D86">
        <f t="shared" ref="D86" si="743">((D85/D84)-1)*100</f>
        <v>43.478260869565212</v>
      </c>
      <c r="E86">
        <f t="shared" ref="E86" si="744">((E85/E84)-1)*100</f>
        <v>-100</v>
      </c>
      <c r="F86">
        <f t="shared" ref="F86" si="745">((F85/F84)-1)*100</f>
        <v>7.1428571428571397</v>
      </c>
      <c r="G86">
        <f t="shared" ref="G86" si="746">((G85/G84)-1)*100</f>
        <v>700</v>
      </c>
      <c r="I86">
        <f>AVERAGE(C86:H86)</f>
        <v>137.75580254985289</v>
      </c>
      <c r="K86">
        <f t="shared" ref="K86" si="747">((K85/K84)-1)*100</f>
        <v>-30.76923076923077</v>
      </c>
      <c r="L86">
        <f t="shared" ref="L86" si="748">((L85/L84)-1)*100</f>
        <v>23.214285714285698</v>
      </c>
      <c r="M86">
        <f>((M85/M84)-1)*100</f>
        <v>-31.818181818181813</v>
      </c>
      <c r="N86">
        <f t="shared" ref="N86" si="749">((N85/N84)-1)*100</f>
        <v>28.571428571428559</v>
      </c>
      <c r="O86">
        <f t="shared" ref="O86" si="750">((O85/O84)-1)*100</f>
        <v>-66.666666666666671</v>
      </c>
      <c r="P86">
        <f t="shared" ref="P86" si="751">((P85/P84)-1)*100</f>
        <v>221.42857142857139</v>
      </c>
      <c r="S86">
        <f t="shared" ref="S86" si="752">((S85/S84)-1)*100</f>
        <v>-69.863013698630141</v>
      </c>
      <c r="T86">
        <f t="shared" ref="T86" si="753">((T85/T84)-1)*100</f>
        <v>176.92307692307696</v>
      </c>
      <c r="U86">
        <f t="shared" ref="U86" si="754">((U85/U84)-1)*100</f>
        <v>-61.904761904761905</v>
      </c>
      <c r="V86">
        <f t="shared" ref="V86" si="755">((V85/V84)-1)*100</f>
        <v>200</v>
      </c>
      <c r="X86">
        <f>AVERAGE(R86:W86)</f>
        <v>61.288825329921231</v>
      </c>
      <c r="Z86">
        <f t="shared" ref="Z86" si="756">((Z85/Z84)-1)*100</f>
        <v>50</v>
      </c>
      <c r="AA86">
        <f t="shared" ref="AA86" si="757">((AA85/AA84)-1)*100</f>
        <v>-40</v>
      </c>
      <c r="AC86">
        <f t="shared" ref="AC86" si="758">((AC85/AC84)-1)*100</f>
        <v>-20.588235294117652</v>
      </c>
      <c r="AE86">
        <f>((AE85/AE84)-1)*100</f>
        <v>111.76470588235294</v>
      </c>
      <c r="AH86">
        <f t="shared" ref="AH86" si="759">((AH85/AH84)-1)*100</f>
        <v>79.999999999999986</v>
      </c>
      <c r="AI86">
        <f t="shared" ref="AI86" si="760">((AI85/AI84)-1)*100</f>
        <v>425</v>
      </c>
      <c r="AJ86">
        <f t="shared" ref="AJ86" si="761">((AJ85/AJ84)-1)*100</f>
        <v>104.54545454545455</v>
      </c>
      <c r="AL86">
        <f t="shared" ref="AL86" si="762">((AL85/AL84)-1)*100</f>
        <v>600</v>
      </c>
      <c r="AM86">
        <f t="shared" ref="AM86" si="763">((AM85/AM84)-1)*100</f>
        <v>1000</v>
      </c>
      <c r="AN86">
        <f>AVERAGE(AH86:AM86)</f>
        <v>441.90909090909088</v>
      </c>
      <c r="AP86">
        <f t="shared" ref="AP86" si="764">((AP85/AP84)-1)*100</f>
        <v>200</v>
      </c>
      <c r="AR86">
        <f t="shared" ref="AR86" si="765">((AR85/AR84)-1)*100</f>
        <v>275</v>
      </c>
      <c r="AS86">
        <f t="shared" ref="AS86" si="766">((AS85/AS84)-1)*100</f>
        <v>300</v>
      </c>
      <c r="AT86">
        <f t="shared" ref="AT86" si="767">((AT85/AT84)-1)*100</f>
        <v>800</v>
      </c>
      <c r="AU86">
        <f t="shared" ref="AU86" si="768">((AU85/AU84)-1)*100</f>
        <v>42.857142857142861</v>
      </c>
      <c r="AV86">
        <f t="shared" ref="AV86" si="769">((AV85/AV84)-1)*100</f>
        <v>1150</v>
      </c>
      <c r="AW86">
        <f t="shared" ref="AW86" si="770">((AW85/AW84)-1)*100</f>
        <v>89.999999999999986</v>
      </c>
      <c r="AX86">
        <f t="shared" ref="AX86" si="771">((AX85/AX84)-1)*100</f>
        <v>0</v>
      </c>
      <c r="AY86">
        <f>AVERAGE(AP86:AX86)</f>
        <v>357.23214285714289</v>
      </c>
      <c r="AZ86" t="s">
        <v>83</v>
      </c>
      <c r="BA86">
        <f t="shared" ref="BA86" si="772">((BA85/BA84)-1)*100</f>
        <v>284.61538461538464</v>
      </c>
      <c r="BB86">
        <f t="shared" ref="BB86" si="773">((BB85/BB84)-1)*100</f>
        <v>-24.637681159420289</v>
      </c>
      <c r="BC86">
        <f t="shared" ref="BC86" si="774">((BC85/BC84)-1)*100</f>
        <v>-29.629629629629626</v>
      </c>
      <c r="BD86">
        <f t="shared" ref="BD86" si="775">((BD85/BD84)-1)*100</f>
        <v>92.857142857142833</v>
      </c>
      <c r="BE86">
        <f t="shared" ref="BE86" si="776">((BE85/BE84)-1)*100</f>
        <v>333.33333333333331</v>
      </c>
      <c r="BF86">
        <f t="shared" ref="BF86" si="777">((BF85/BF84)-1)*100</f>
        <v>-26.530612244897956</v>
      </c>
      <c r="BG86">
        <f t="shared" ref="BG86" si="778">((BG85/BG84)-1)*100</f>
        <v>18.421052631578959</v>
      </c>
      <c r="BH86">
        <f>AVERAGE(BA86:BG86)</f>
        <v>92.632712914784548</v>
      </c>
      <c r="BJ86">
        <f t="shared" ref="BJ86" si="779">((BJ85/BJ84)-1)*100</f>
        <v>79.999999999999986</v>
      </c>
      <c r="BK86">
        <f t="shared" ref="BK86" si="780">((BK85/BK84)-1)*100</f>
        <v>-16.000000000000004</v>
      </c>
      <c r="BL86">
        <f t="shared" ref="BL86" si="781">((BL85/BL84)-1)*100</f>
        <v>89.473684210526329</v>
      </c>
      <c r="BM86">
        <f t="shared" ref="BM86" si="782">((BM85/BM84)-1)*100</f>
        <v>-66.666666666666671</v>
      </c>
      <c r="BN86">
        <f t="shared" ref="BN86" si="783">((BN85/BN84)-1)*100</f>
        <v>-63.636363636363633</v>
      </c>
      <c r="BO86">
        <f t="shared" ref="BO86" si="784">((BO85/BO84)-1)*100</f>
        <v>5.1546391752577136</v>
      </c>
      <c r="BP86">
        <f t="shared" ref="BP86" si="785">((BP85/BP84)-1)*100</f>
        <v>-50</v>
      </c>
      <c r="BQ86">
        <f t="shared" ref="BQ86" si="786">((BQ85/BQ84)-1)*100</f>
        <v>12.5</v>
      </c>
      <c r="BR86">
        <f>((BR85/BR84)-1)*100</f>
        <v>309.09090909090907</v>
      </c>
      <c r="BS86">
        <f>((BS85/BS84)-1)*100</f>
        <v>-25</v>
      </c>
      <c r="BT86">
        <f>((BT85/BT84)-1)*100</f>
        <v>-70</v>
      </c>
      <c r="BU86">
        <f>((BU85/BU84)-1)*100</f>
        <v>-100</v>
      </c>
      <c r="BV86">
        <f>AVERAGE(BJ86:BU86)</f>
        <v>8.7430168478052313</v>
      </c>
      <c r="BX86">
        <f t="shared" ref="BX86" si="787">((BX85/BX84)-1)*100</f>
        <v>10.344827586206895</v>
      </c>
      <c r="BY86">
        <f t="shared" ref="BY86" si="788">((BY85/BY84)-1)*100</f>
        <v>-27.27272727272727</v>
      </c>
      <c r="BZ86">
        <f t="shared" ref="BZ86" si="789">((BZ85/BZ84)-1)*100</f>
        <v>52.941176470588225</v>
      </c>
      <c r="CA86">
        <f>((CA85/CA84)-1)*100</f>
        <v>200</v>
      </c>
      <c r="CB86">
        <f t="shared" ref="CB86" si="790">((CB85/CB84)-1)*100</f>
        <v>-14.285714285714279</v>
      </c>
      <c r="CD86">
        <f t="shared" ref="CD86" si="791">((CD85/CD84)-1)*100</f>
        <v>-100</v>
      </c>
      <c r="CE86">
        <f t="shared" ref="CE86" si="792">((CE85/CE84)-1)*100</f>
        <v>-52.755905511811022</v>
      </c>
      <c r="CF86">
        <f t="shared" ref="CF86" si="793">((CF85/CF84)-1)*100</f>
        <v>54.411764705882334</v>
      </c>
      <c r="CG86">
        <f t="shared" ref="CG86" si="794">((CG85/CG84)-1)*100</f>
        <v>-43.478260869565219</v>
      </c>
      <c r="CH86">
        <f>((CH85/CH84)-1)*100</f>
        <v>1600</v>
      </c>
      <c r="CI86">
        <f t="shared" ref="CI86" si="795">((CI85/CI84)-1)*100</f>
        <v>-63.225806451612911</v>
      </c>
      <c r="CJ86">
        <f>((CJ85/CJ84)-1)*100</f>
        <v>2100</v>
      </c>
      <c r="CK86">
        <f>((CK85/CK84)-1)*100</f>
        <v>21.95121951219512</v>
      </c>
      <c r="CL86">
        <f t="shared" ref="CL86" si="796">((CL85/CL84)-1)*100</f>
        <v>-49.295774647887328</v>
      </c>
      <c r="CM86">
        <f t="shared" ref="CM86" si="797">((CM85/CM84)-1)*100</f>
        <v>-30.555555555555557</v>
      </c>
      <c r="CN86">
        <f>AVERAGE(BX86:CM86)</f>
        <v>243.91861624533325</v>
      </c>
      <c r="CP86" t="e">
        <f t="shared" ref="CP86" si="798">((CP85/CP84)-1)*100</f>
        <v>#DIV/0!</v>
      </c>
      <c r="CQ86">
        <f t="shared" ref="CQ86" si="799">((CQ85/CQ84)-1)*100</f>
        <v>2100</v>
      </c>
      <c r="CR86" t="e">
        <f t="shared" ref="CR86" si="800">((CR85/CR84)-1)*100</f>
        <v>#DIV/0!</v>
      </c>
      <c r="CS86" t="e">
        <f t="shared" ref="CS86" si="801">((CS85/CS84)-1)*100</f>
        <v>#DIV/0!</v>
      </c>
      <c r="CT86" t="e">
        <f t="shared" ref="CT86" si="802">((CT85/CT84)-1)*100</f>
        <v>#DIV/0!</v>
      </c>
      <c r="CU86" t="e">
        <f t="shared" ref="CU86" si="803">((CU85/CU84)-1)*100</f>
        <v>#DIV/0!</v>
      </c>
      <c r="CV86" t="e">
        <f>AVERAGE(CP86:CU86)</f>
        <v>#DIV/0!</v>
      </c>
    </row>
    <row r="87" spans="1:100" x14ac:dyDescent="0.35">
      <c r="B87" t="s">
        <v>84</v>
      </c>
      <c r="H87" s="7" t="s">
        <v>103</v>
      </c>
      <c r="I87" s="7">
        <f>((I85/I84)-1)*100</f>
        <v>43.319838056680162</v>
      </c>
      <c r="P87" s="7" t="s">
        <v>103</v>
      </c>
      <c r="Q87">
        <f>((Q85/Q84)-1)*100</f>
        <v>14.935064935064958</v>
      </c>
      <c r="W87" s="7" t="s">
        <v>103</v>
      </c>
      <c r="X87" s="7">
        <f>((X85/X84)-1)*100</f>
        <v>-47.721179624664877</v>
      </c>
      <c r="AB87" s="7" t="s">
        <v>103</v>
      </c>
      <c r="AC87" s="7">
        <f>((AC85/AC84)-1)*100</f>
        <v>-20.588235294117652</v>
      </c>
      <c r="AM87" t="s">
        <v>103</v>
      </c>
      <c r="AN87" s="7">
        <f>((AN85/AN84)-1)*100</f>
        <v>281.08108108108109</v>
      </c>
      <c r="AX87" s="7" t="s">
        <v>103</v>
      </c>
      <c r="AY87" s="7">
        <f>((AY85/AY84)-1)*100</f>
        <v>166.43356643356643</v>
      </c>
      <c r="BG87" s="7" t="s">
        <v>103</v>
      </c>
      <c r="BH87" s="7">
        <f>((BH85/BH84)-1)*100</f>
        <v>19.068736141906896</v>
      </c>
      <c r="BU87" s="7" t="s">
        <v>103</v>
      </c>
      <c r="BV87" s="7">
        <f>((BV85/BV84)-1)*100</f>
        <v>-13.276231263383288</v>
      </c>
      <c r="CM87" s="7" t="s">
        <v>103</v>
      </c>
      <c r="CN87" s="7">
        <f>((CN85/CN84)-1)*100</f>
        <v>27.838827838827829</v>
      </c>
      <c r="CU87" s="7" t="s">
        <v>103</v>
      </c>
      <c r="CV87" s="7">
        <f>((CV85/CV84)-1)*100</f>
        <v>290.41095890410958</v>
      </c>
    </row>
    <row r="88" spans="1:100" x14ac:dyDescent="0.35">
      <c r="H88" t="s">
        <v>104</v>
      </c>
      <c r="I88" cm="1">
        <f t="array" ref="I88">SUM((C84:H84)*(C86:H86))/I84</f>
        <v>43.319838056680155</v>
      </c>
      <c r="P88" t="s">
        <v>104</v>
      </c>
      <c r="Q88" cm="1">
        <f t="array" ref="Q88">SUM((K84:P84)*(K86:P86))/Q84</f>
        <v>14.935064935064929</v>
      </c>
      <c r="W88" t="s">
        <v>104</v>
      </c>
      <c r="X88" cm="1">
        <f t="array" ref="X88">SUM((R84:W84)*(R86:W86))/X84</f>
        <v>-47.721179624664877</v>
      </c>
      <c r="AB88" t="s">
        <v>104</v>
      </c>
      <c r="AC88" cm="1">
        <f t="array" ref="AC88">SUM((Z84:AB84)*(Z86:AB86))/AC84</f>
        <v>-20.588235294117652</v>
      </c>
      <c r="AM88" t="s">
        <v>104</v>
      </c>
      <c r="AN88" cm="1">
        <f t="array" ref="AN88">SUM((AH84:AM84)*(AH86:AM86))/AN84</f>
        <v>248.64864864864867</v>
      </c>
      <c r="AX88" t="s">
        <v>105</v>
      </c>
      <c r="AY88" cm="1">
        <f t="array" ref="AY88">SUM((AP84:AX84)*(AP86:AX86))/AY84</f>
        <v>155.94405594405595</v>
      </c>
      <c r="BG88" t="s">
        <v>105</v>
      </c>
      <c r="BH88" cm="1">
        <f t="array" ref="BH88">SUM((BA84:BG84)*(BA86:BG86))/BH84</f>
        <v>19.068736141906882</v>
      </c>
      <c r="BU88" t="s">
        <v>105</v>
      </c>
      <c r="BV88" cm="1">
        <f t="array" ref="BV88">SUM((BJ84:BU84)*(BJ86:BU86))/BV84</f>
        <v>-13.276231263383304</v>
      </c>
      <c r="CM88">
        <v>-19.41</v>
      </c>
      <c r="CN88" cm="1">
        <f t="array" ref="CN88">(SUM((BX84:CM84)*BX86:CM86/100)/CN84)*100</f>
        <v>-5.1282051282051322</v>
      </c>
    </row>
    <row r="89" spans="1:100" x14ac:dyDescent="0.35">
      <c r="C89" t="s">
        <v>92</v>
      </c>
      <c r="K89" t="s">
        <v>71</v>
      </c>
      <c r="S89" t="s">
        <v>72</v>
      </c>
      <c r="Z89" t="s">
        <v>73</v>
      </c>
      <c r="AE89" t="s">
        <v>19</v>
      </c>
      <c r="AH89" t="s">
        <v>74</v>
      </c>
      <c r="AP89" t="s">
        <v>75</v>
      </c>
      <c r="BA89" t="s">
        <v>76</v>
      </c>
      <c r="BJ89" t="s">
        <v>77</v>
      </c>
      <c r="BX89" t="s">
        <v>78</v>
      </c>
      <c r="CP89" t="s">
        <v>79</v>
      </c>
    </row>
    <row r="90" spans="1:100" x14ac:dyDescent="0.35">
      <c r="A90" t="s">
        <v>93</v>
      </c>
      <c r="B90" t="s">
        <v>91</v>
      </c>
      <c r="C90" t="s">
        <v>0</v>
      </c>
      <c r="D90" t="s">
        <v>1</v>
      </c>
      <c r="E90" t="s">
        <v>2</v>
      </c>
      <c r="F90" t="s">
        <v>3</v>
      </c>
      <c r="G90" t="s">
        <v>4</v>
      </c>
      <c r="H90" t="s">
        <v>5</v>
      </c>
      <c r="I90" t="s">
        <v>82</v>
      </c>
      <c r="K90" t="s">
        <v>6</v>
      </c>
      <c r="L90" t="s">
        <v>7</v>
      </c>
      <c r="M90" t="s">
        <v>8</v>
      </c>
      <c r="N90" t="s">
        <v>9</v>
      </c>
      <c r="O90" t="s">
        <v>10</v>
      </c>
      <c r="P90" t="s">
        <v>11</v>
      </c>
      <c r="Q90" t="s">
        <v>82</v>
      </c>
      <c r="S90" t="s">
        <v>12</v>
      </c>
      <c r="T90" t="s">
        <v>13</v>
      </c>
      <c r="U90" t="s">
        <v>14</v>
      </c>
      <c r="V90" t="s">
        <v>15</v>
      </c>
      <c r="W90" t="s">
        <v>16</v>
      </c>
      <c r="X90" t="s">
        <v>82</v>
      </c>
      <c r="Z90" t="s">
        <v>17</v>
      </c>
      <c r="AA90" t="s">
        <v>18</v>
      </c>
      <c r="AC90" t="s">
        <v>82</v>
      </c>
      <c r="AE90" t="s">
        <v>19</v>
      </c>
      <c r="AH90" t="s">
        <v>20</v>
      </c>
      <c r="AI90" t="s">
        <v>21</v>
      </c>
      <c r="AJ90" t="s">
        <v>22</v>
      </c>
      <c r="AK90" t="s">
        <v>23</v>
      </c>
      <c r="AL90" t="s">
        <v>24</v>
      </c>
      <c r="AM90" t="s">
        <v>25</v>
      </c>
      <c r="AN90" t="s">
        <v>82</v>
      </c>
      <c r="AP90" t="s">
        <v>26</v>
      </c>
      <c r="AQ90" t="s">
        <v>27</v>
      </c>
      <c r="AR90" t="s">
        <v>28</v>
      </c>
      <c r="AS90" t="s">
        <v>29</v>
      </c>
      <c r="AT90" t="s">
        <v>30</v>
      </c>
      <c r="AU90" t="s">
        <v>31</v>
      </c>
      <c r="AV90" t="s">
        <v>32</v>
      </c>
      <c r="AW90" t="s">
        <v>33</v>
      </c>
      <c r="AX90" t="s">
        <v>34</v>
      </c>
      <c r="AY90" t="s">
        <v>82</v>
      </c>
      <c r="BA90" t="s">
        <v>35</v>
      </c>
      <c r="BB90" t="s">
        <v>97</v>
      </c>
      <c r="BC90" t="s">
        <v>98</v>
      </c>
      <c r="BD90" t="s">
        <v>99</v>
      </c>
      <c r="BE90" t="s">
        <v>100</v>
      </c>
      <c r="BF90" t="s">
        <v>101</v>
      </c>
      <c r="BG90" t="s">
        <v>102</v>
      </c>
      <c r="BH90" t="s">
        <v>82</v>
      </c>
      <c r="BJ90" t="s">
        <v>36</v>
      </c>
      <c r="BK90" t="s">
        <v>37</v>
      </c>
      <c r="BL90" t="s">
        <v>38</v>
      </c>
      <c r="BM90" t="s">
        <v>39</v>
      </c>
      <c r="BN90" t="s">
        <v>40</v>
      </c>
      <c r="BO90" t="s">
        <v>41</v>
      </c>
      <c r="BP90" t="s">
        <v>42</v>
      </c>
      <c r="BQ90" t="s">
        <v>43</v>
      </c>
      <c r="BR90" t="s">
        <v>81</v>
      </c>
      <c r="BS90" t="s">
        <v>44</v>
      </c>
      <c r="BT90" t="s">
        <v>45</v>
      </c>
      <c r="BU90" t="s">
        <v>46</v>
      </c>
      <c r="BV90" t="s">
        <v>82</v>
      </c>
      <c r="BX90" t="s">
        <v>47</v>
      </c>
      <c r="BY90" t="s">
        <v>48</v>
      </c>
      <c r="BZ90" t="s">
        <v>49</v>
      </c>
      <c r="CA90" t="s">
        <v>50</v>
      </c>
      <c r="CB90" t="s">
        <v>51</v>
      </c>
      <c r="CC90" t="s">
        <v>52</v>
      </c>
      <c r="CD90" t="s">
        <v>53</v>
      </c>
      <c r="CE90" t="s">
        <v>54</v>
      </c>
      <c r="CF90" t="s">
        <v>55</v>
      </c>
      <c r="CG90" t="s">
        <v>56</v>
      </c>
      <c r="CH90" t="s">
        <v>57</v>
      </c>
      <c r="CI90" t="s">
        <v>58</v>
      </c>
      <c r="CJ90" t="s">
        <v>59</v>
      </c>
      <c r="CK90" t="s">
        <v>60</v>
      </c>
      <c r="CL90" t="s">
        <v>61</v>
      </c>
      <c r="CM90" t="s">
        <v>62</v>
      </c>
      <c r="CN90" t="s">
        <v>82</v>
      </c>
      <c r="CP90" t="s">
        <v>63</v>
      </c>
      <c r="CQ90" t="s">
        <v>64</v>
      </c>
      <c r="CR90" t="s">
        <v>65</v>
      </c>
      <c r="CS90" t="s">
        <v>66</v>
      </c>
      <c r="CT90" t="s">
        <v>87</v>
      </c>
      <c r="CU90" t="s">
        <v>67</v>
      </c>
      <c r="CV90" t="s">
        <v>82</v>
      </c>
    </row>
    <row r="91" spans="1:100" x14ac:dyDescent="0.35">
      <c r="A91" t="s">
        <v>118</v>
      </c>
      <c r="B91">
        <v>2010</v>
      </c>
      <c r="C91" s="1">
        <v>11</v>
      </c>
      <c r="D91" s="1"/>
      <c r="E91" s="1">
        <v>2</v>
      </c>
      <c r="F91" s="1"/>
      <c r="G91" s="1"/>
      <c r="H91" s="1"/>
      <c r="I91" s="3">
        <f>SUM(C91:G91)</f>
        <v>13</v>
      </c>
      <c r="K91" s="1"/>
      <c r="L91" s="1"/>
      <c r="M91" s="1">
        <v>9</v>
      </c>
      <c r="N91" s="1"/>
      <c r="O91" s="1"/>
      <c r="P91" s="1"/>
      <c r="Q91" s="3">
        <f>SUM(K91:P91)</f>
        <v>9</v>
      </c>
      <c r="S91" s="1">
        <v>12</v>
      </c>
      <c r="T91" s="1">
        <v>5</v>
      </c>
      <c r="U91" s="1">
        <v>12</v>
      </c>
      <c r="V91" s="1">
        <v>1</v>
      </c>
      <c r="W91" s="1"/>
      <c r="X91" s="3">
        <f>SUM(S91:W91)</f>
        <v>30</v>
      </c>
      <c r="Z91" s="1">
        <v>4</v>
      </c>
      <c r="AA91" s="1">
        <v>3</v>
      </c>
      <c r="AB91" s="1"/>
      <c r="AC91" s="3">
        <f>SUM(Z91:AB91)</f>
        <v>7</v>
      </c>
      <c r="AE91" s="1">
        <v>16</v>
      </c>
      <c r="AF91" s="3"/>
      <c r="AH91" s="1"/>
      <c r="AI91" s="1"/>
      <c r="AJ91" s="1"/>
      <c r="AK91" s="1"/>
      <c r="AL91" s="1"/>
      <c r="AM91" s="1"/>
      <c r="AN91" s="3">
        <f>SUM(AH91:AM91)</f>
        <v>0</v>
      </c>
      <c r="AP91" s="1">
        <v>1</v>
      </c>
      <c r="AQ91" s="1"/>
      <c r="AR91" s="1"/>
      <c r="AS91" s="1"/>
      <c r="AT91" s="1"/>
      <c r="AU91" s="1"/>
      <c r="AV91" s="1"/>
      <c r="AW91" s="1"/>
      <c r="AX91" s="1"/>
      <c r="AY91" s="3">
        <f>SUM(AP91:AX91)</f>
        <v>1</v>
      </c>
      <c r="BA91" s="1"/>
      <c r="BB91" s="1"/>
      <c r="BC91" s="1"/>
      <c r="BD91" s="1"/>
      <c r="BE91" s="1"/>
      <c r="BF91" s="1"/>
      <c r="BG91" s="1"/>
      <c r="BH91" s="3">
        <f>SUM(BA91:BG91)</f>
        <v>0</v>
      </c>
      <c r="BJ91" s="1"/>
      <c r="BK91" s="1"/>
      <c r="BL91" s="1">
        <v>1</v>
      </c>
      <c r="BM91" s="1"/>
      <c r="BN91" s="1"/>
      <c r="BO91" s="1"/>
      <c r="BP91" s="1">
        <v>3</v>
      </c>
      <c r="BQ91" s="1"/>
      <c r="BR91" s="1"/>
      <c r="BS91" s="1"/>
      <c r="BT91" s="1">
        <v>3</v>
      </c>
      <c r="BU91" s="1"/>
      <c r="BV91" s="3">
        <f>SUM(BJ91:BU91)</f>
        <v>7</v>
      </c>
      <c r="BX91" s="1">
        <v>2</v>
      </c>
      <c r="BY91" s="1">
        <v>62</v>
      </c>
      <c r="BZ91" s="1">
        <v>13</v>
      </c>
      <c r="CA91" s="1">
        <v>1</v>
      </c>
      <c r="CB91" s="1">
        <v>45</v>
      </c>
      <c r="CC91" s="1">
        <v>15</v>
      </c>
      <c r="CD91" s="1"/>
      <c r="CE91" s="1"/>
      <c r="CF91" s="1">
        <v>13</v>
      </c>
      <c r="CG91" s="1">
        <v>1</v>
      </c>
      <c r="CH91" s="1"/>
      <c r="CI91" s="1">
        <v>22</v>
      </c>
      <c r="CJ91" s="1">
        <v>3</v>
      </c>
      <c r="CK91" s="1"/>
      <c r="CL91" s="1">
        <v>6</v>
      </c>
      <c r="CM91" s="1">
        <v>4</v>
      </c>
      <c r="CN91" s="3">
        <f>SUM(BX91:CM91)</f>
        <v>187</v>
      </c>
      <c r="CP91" s="1"/>
      <c r="CQ91" s="1"/>
      <c r="CR91" s="1"/>
      <c r="CS91" s="1"/>
      <c r="CT91" s="1"/>
      <c r="CU91" s="1"/>
      <c r="CV91" s="3">
        <f>SUM(CP91:CU91)</f>
        <v>0</v>
      </c>
    </row>
    <row r="92" spans="1:100" x14ac:dyDescent="0.35">
      <c r="A92" t="s">
        <v>96</v>
      </c>
      <c r="B92">
        <v>2011</v>
      </c>
      <c r="C92" s="1">
        <v>12</v>
      </c>
      <c r="D92" s="1"/>
      <c r="E92" s="1">
        <v>2</v>
      </c>
      <c r="F92" s="1"/>
      <c r="G92" s="1"/>
      <c r="H92" s="1"/>
      <c r="I92" s="3">
        <f>SUM(C92:H92)</f>
        <v>14</v>
      </c>
      <c r="K92" s="1"/>
      <c r="L92" s="1"/>
      <c r="M92" s="1">
        <v>3</v>
      </c>
      <c r="N92" s="1"/>
      <c r="O92" s="1"/>
      <c r="P92" s="1"/>
      <c r="Q92" s="3">
        <f>SUM(K92:P92)</f>
        <v>3</v>
      </c>
      <c r="S92" s="1">
        <v>11</v>
      </c>
      <c r="T92" s="1">
        <v>2</v>
      </c>
      <c r="U92" s="1">
        <v>11</v>
      </c>
      <c r="V92" s="1">
        <v>2</v>
      </c>
      <c r="W92" s="1"/>
      <c r="X92" s="3">
        <f>SUM(S92:W92)</f>
        <v>26</v>
      </c>
      <c r="Z92" s="1">
        <v>5</v>
      </c>
      <c r="AA92" s="1">
        <v>7</v>
      </c>
      <c r="AB92" s="1"/>
      <c r="AC92" s="3">
        <f>SUM(Z92:AB92)</f>
        <v>12</v>
      </c>
      <c r="AE92" s="1">
        <v>32</v>
      </c>
      <c r="AH92" s="1"/>
      <c r="AI92" s="1"/>
      <c r="AJ92" s="1"/>
      <c r="AK92" s="1"/>
      <c r="AL92" s="1"/>
      <c r="AM92" s="1"/>
      <c r="AN92" s="3">
        <f>SUM(AH92:AM92)</f>
        <v>0</v>
      </c>
      <c r="AP92" s="1"/>
      <c r="AQ92" s="1"/>
      <c r="AR92" s="1"/>
      <c r="AS92" s="1"/>
      <c r="AT92" s="1"/>
      <c r="AU92" s="1"/>
      <c r="AV92" s="1"/>
      <c r="AW92" s="1">
        <v>1</v>
      </c>
      <c r="AX92" s="1"/>
      <c r="AY92" s="3">
        <f>SUM(AP92:AX92)</f>
        <v>1</v>
      </c>
      <c r="BB92" s="1"/>
      <c r="BC92" s="1"/>
      <c r="BD92" s="1"/>
      <c r="BE92" s="1"/>
      <c r="BF92" s="1"/>
      <c r="BG92" s="1"/>
      <c r="BH92" s="3">
        <f>SUM(BA92:BG92)</f>
        <v>0</v>
      </c>
      <c r="BJ92" s="1"/>
      <c r="BK92" s="1"/>
      <c r="BL92" s="1"/>
      <c r="BM92" s="1"/>
      <c r="BN92" s="1"/>
      <c r="BO92" s="1"/>
      <c r="BP92" s="1">
        <v>1</v>
      </c>
      <c r="BQ92" s="1"/>
      <c r="BR92" s="1"/>
      <c r="BS92" s="1">
        <v>1</v>
      </c>
      <c r="BT92" s="1">
        <v>4</v>
      </c>
      <c r="BU92" s="1"/>
      <c r="BV92" s="3">
        <f>SUM(BJ92:BU92)</f>
        <v>6</v>
      </c>
      <c r="BX92" s="1">
        <v>11</v>
      </c>
      <c r="BY92" s="1"/>
      <c r="BZ92" s="1"/>
      <c r="CA92" s="1">
        <v>4</v>
      </c>
      <c r="CB92" s="1"/>
      <c r="CC92" s="1">
        <v>8</v>
      </c>
      <c r="CD92" s="1"/>
      <c r="CE92" s="1">
        <v>2</v>
      </c>
      <c r="CF92" s="1"/>
      <c r="CG92" s="1">
        <v>4</v>
      </c>
      <c r="CH92" s="1"/>
      <c r="CI92" s="1">
        <v>29</v>
      </c>
      <c r="CJ92" s="1">
        <v>1</v>
      </c>
      <c r="CK92" s="1"/>
      <c r="CL92" s="1">
        <v>8</v>
      </c>
      <c r="CM92" s="1">
        <v>15</v>
      </c>
      <c r="CN92" s="3">
        <f>SUM(BX92:CM92)</f>
        <v>82</v>
      </c>
      <c r="CP92" s="1"/>
      <c r="CQ92" s="1">
        <v>2</v>
      </c>
      <c r="CR92" s="1"/>
      <c r="CS92" s="1"/>
      <c r="CT92" s="1"/>
      <c r="CU92" s="1"/>
      <c r="CV92" s="3">
        <f>SUM(CP92:CU92)</f>
        <v>2</v>
      </c>
    </row>
    <row r="93" spans="1:100" x14ac:dyDescent="0.35">
      <c r="B93">
        <v>2012</v>
      </c>
      <c r="C93" s="1">
        <v>10</v>
      </c>
      <c r="D93" s="1"/>
      <c r="E93" s="1">
        <v>14</v>
      </c>
      <c r="F93" s="1">
        <v>1</v>
      </c>
      <c r="G93" s="1">
        <v>3</v>
      </c>
      <c r="H93" s="1"/>
      <c r="I93" s="3">
        <f>SUM(C93:H93)</f>
        <v>28</v>
      </c>
      <c r="K93" s="1"/>
      <c r="L93" s="1">
        <v>1</v>
      </c>
      <c r="M93" s="1">
        <v>4</v>
      </c>
      <c r="N93" s="1">
        <v>3</v>
      </c>
      <c r="O93" s="1"/>
      <c r="P93" s="1"/>
      <c r="Q93" s="3">
        <f>SUM(K93:P93)</f>
        <v>8</v>
      </c>
      <c r="S93" s="1">
        <v>14</v>
      </c>
      <c r="T93" s="1"/>
      <c r="U93" s="1"/>
      <c r="V93" s="1">
        <v>1</v>
      </c>
      <c r="W93" s="1"/>
      <c r="X93" s="3">
        <f>SUM(S93:W93)</f>
        <v>15</v>
      </c>
      <c r="Z93" s="1">
        <v>10</v>
      </c>
      <c r="AA93" s="1"/>
      <c r="AB93" s="1"/>
      <c r="AC93" s="3">
        <f>SUM(Z93:AB93)</f>
        <v>10</v>
      </c>
      <c r="AE93" s="1">
        <v>63</v>
      </c>
      <c r="AH93" s="1"/>
      <c r="AI93" s="1">
        <v>1</v>
      </c>
      <c r="AJ93" s="1">
        <v>1</v>
      </c>
      <c r="AK93" s="1"/>
      <c r="AL93" s="1">
        <v>16</v>
      </c>
      <c r="AM93" s="1"/>
      <c r="AN93" s="3">
        <f>SUM(AH93:AM93)</f>
        <v>18</v>
      </c>
      <c r="AP93" s="1"/>
      <c r="AQ93" s="1"/>
      <c r="AR93" s="1"/>
      <c r="AS93" s="1"/>
      <c r="AT93" s="1"/>
      <c r="AU93" s="1"/>
      <c r="AV93" s="1"/>
      <c r="AW93" s="1">
        <v>4</v>
      </c>
      <c r="AX93" s="1"/>
      <c r="AY93" s="3">
        <f>SUM(AP93:AU93)</f>
        <v>0</v>
      </c>
      <c r="BA93" s="1">
        <v>1</v>
      </c>
      <c r="BB93" s="1"/>
      <c r="BC93" s="1"/>
      <c r="BD93" s="1"/>
      <c r="BE93" s="1">
        <v>1</v>
      </c>
      <c r="BF93" s="1">
        <v>1</v>
      </c>
      <c r="BG93" s="1"/>
      <c r="BH93" s="3">
        <f>SUM(BA93:BE93)</f>
        <v>2</v>
      </c>
      <c r="BJ93" s="1">
        <v>1</v>
      </c>
      <c r="BK93" s="1">
        <v>1</v>
      </c>
      <c r="BL93" s="1"/>
      <c r="BM93" s="1">
        <v>3</v>
      </c>
      <c r="BN93" s="1">
        <v>1</v>
      </c>
      <c r="BO93" s="1"/>
      <c r="BP93" s="1">
        <v>9</v>
      </c>
      <c r="BQ93" s="1"/>
      <c r="BR93" s="1"/>
      <c r="BS93" s="1">
        <v>3</v>
      </c>
      <c r="BT93" s="1">
        <v>2</v>
      </c>
      <c r="BU93" s="1">
        <v>2</v>
      </c>
      <c r="BV93" s="3">
        <f>SUM(BJ93:BU93)</f>
        <v>22</v>
      </c>
      <c r="BX93" s="1">
        <v>5</v>
      </c>
      <c r="BY93" s="1">
        <v>18</v>
      </c>
      <c r="BZ93" s="1">
        <v>13</v>
      </c>
      <c r="CA93" s="1">
        <v>8</v>
      </c>
      <c r="CB93" s="1">
        <v>109</v>
      </c>
      <c r="CC93" s="1">
        <v>13</v>
      </c>
      <c r="CD93" s="1"/>
      <c r="CE93" s="1">
        <v>15</v>
      </c>
      <c r="CF93" s="1">
        <v>19</v>
      </c>
      <c r="CG93" s="1">
        <v>15</v>
      </c>
      <c r="CH93" s="1"/>
      <c r="CI93" s="1">
        <v>14</v>
      </c>
      <c r="CJ93" s="1">
        <v>3</v>
      </c>
      <c r="CK93" s="1">
        <v>2</v>
      </c>
      <c r="CL93" s="1">
        <v>7</v>
      </c>
      <c r="CM93" s="1">
        <v>10</v>
      </c>
      <c r="CN93" s="3">
        <f>SUM(BX93:CM93)</f>
        <v>251</v>
      </c>
      <c r="CP93" s="1"/>
      <c r="CQ93" s="1"/>
      <c r="CR93" s="1"/>
      <c r="CS93" s="1"/>
      <c r="CT93" s="1"/>
      <c r="CU93" s="1"/>
      <c r="CV93" s="3">
        <f>SUM(CP93:CU93)</f>
        <v>0</v>
      </c>
    </row>
    <row r="94" spans="1:100" x14ac:dyDescent="0.35">
      <c r="B94" t="s">
        <v>80</v>
      </c>
      <c r="C94" s="2">
        <f t="shared" ref="C94:G94" si="804">AVERAGE(C91:C93)</f>
        <v>11</v>
      </c>
      <c r="D94" s="2"/>
      <c r="E94" s="2">
        <f t="shared" si="804"/>
        <v>6</v>
      </c>
      <c r="F94" s="2">
        <f t="shared" si="804"/>
        <v>1</v>
      </c>
      <c r="G94" s="2">
        <f t="shared" si="804"/>
        <v>3</v>
      </c>
      <c r="H94" s="2"/>
      <c r="I94" s="4">
        <f>SUM(C94:H94)</f>
        <v>21</v>
      </c>
      <c r="K94" s="2" t="e">
        <f t="shared" ref="K94" si="805">AVERAGE(K91:K93)</f>
        <v>#DIV/0!</v>
      </c>
      <c r="L94" s="2">
        <f t="shared" ref="L94" si="806">AVERAGE(L91:L93)</f>
        <v>1</v>
      </c>
      <c r="M94" s="2">
        <f t="shared" ref="M94" si="807">AVERAGE(M91:M93)</f>
        <v>5.333333333333333</v>
      </c>
      <c r="N94" s="2">
        <f t="shared" ref="N94" si="808">AVERAGE(N91:N93)</f>
        <v>3</v>
      </c>
      <c r="O94" s="2" t="e">
        <f t="shared" ref="O94" si="809">AVERAGE(O91:O93)</f>
        <v>#DIV/0!</v>
      </c>
      <c r="P94" s="2" t="e">
        <f t="shared" ref="P94" si="810">AVERAGE(P91:P93)</f>
        <v>#DIV/0!</v>
      </c>
      <c r="Q94" s="4" t="e">
        <f>SUM(K94:P94)</f>
        <v>#DIV/0!</v>
      </c>
      <c r="S94" s="2">
        <f t="shared" ref="S94" si="811">AVERAGE(S91:S93)</f>
        <v>12.333333333333334</v>
      </c>
      <c r="T94" s="2">
        <f t="shared" ref="T94" si="812">AVERAGE(T91:T93)</f>
        <v>3.5</v>
      </c>
      <c r="U94" s="2">
        <f t="shared" ref="U94" si="813">AVERAGE(U91:U93)</f>
        <v>11.5</v>
      </c>
      <c r="V94" s="2">
        <f t="shared" ref="V94" si="814">AVERAGE(V91:V93)</f>
        <v>1.3333333333333333</v>
      </c>
      <c r="W94" s="2"/>
      <c r="X94" s="4">
        <f>SUM(S94:W94)</f>
        <v>28.666666666666668</v>
      </c>
      <c r="Z94" s="2">
        <f t="shared" ref="Z94" si="815">AVERAGE(Z91:Z93)</f>
        <v>6.333333333333333</v>
      </c>
      <c r="AA94" s="2">
        <f t="shared" ref="AA94" si="816">AVERAGE(AA91:AA93)</f>
        <v>5</v>
      </c>
      <c r="AB94" s="2"/>
      <c r="AC94" s="4">
        <f>SUM(Z94:AB94)</f>
        <v>11.333333333333332</v>
      </c>
      <c r="AE94" s="2">
        <f>AVERAGE(AE91:AE93)</f>
        <v>37</v>
      </c>
      <c r="AH94" s="2" t="e">
        <f t="shared" ref="AH94" si="817">AVERAGE(AH91:AH93)</f>
        <v>#DIV/0!</v>
      </c>
      <c r="AI94" s="2">
        <f t="shared" ref="AI94" si="818">AVERAGE(AI91:AI93)</f>
        <v>1</v>
      </c>
      <c r="AJ94" s="2">
        <f t="shared" ref="AJ94" si="819">AVERAGE(AJ91:AJ93)</f>
        <v>1</v>
      </c>
      <c r="AK94" s="2" t="e">
        <f t="shared" ref="AK94" si="820">AVERAGE(AK91:AK93)</f>
        <v>#DIV/0!</v>
      </c>
      <c r="AL94" s="2">
        <f t="shared" ref="AL94" si="821">AVERAGE(AL91:AL93)</f>
        <v>16</v>
      </c>
      <c r="AM94" s="2" t="e">
        <f t="shared" ref="AM94" si="822">AVERAGE(AM91:AM93)</f>
        <v>#DIV/0!</v>
      </c>
      <c r="AN94" s="4">
        <f>AVERAGE(AN91:AN93)</f>
        <v>6</v>
      </c>
      <c r="AP94" s="2">
        <f t="shared" ref="AP94" si="823">AVERAGE(AP91:AP93)</f>
        <v>1</v>
      </c>
      <c r="AQ94" s="2" t="e">
        <f t="shared" ref="AQ94" si="824">AVERAGE(AQ91:AQ93)</f>
        <v>#DIV/0!</v>
      </c>
      <c r="AR94" s="2" t="e">
        <f t="shared" ref="AR94" si="825">AVERAGE(AR91:AR93)</f>
        <v>#DIV/0!</v>
      </c>
      <c r="AS94" s="2" t="e">
        <f t="shared" ref="AS94" si="826">AVERAGE(AS91:AS93)</f>
        <v>#DIV/0!</v>
      </c>
      <c r="AT94" s="2" t="e">
        <f t="shared" ref="AT94" si="827">AVERAGE(AT91:AT93)</f>
        <v>#DIV/0!</v>
      </c>
      <c r="AU94" s="2" t="e">
        <f t="shared" ref="AU94" si="828">AVERAGE(AU91:AU93)</f>
        <v>#DIV/0!</v>
      </c>
      <c r="AV94" s="2" t="e">
        <f t="shared" ref="AV94" si="829">AVERAGE(AV91:AV93)</f>
        <v>#DIV/0!</v>
      </c>
      <c r="AW94" s="2">
        <f t="shared" ref="AW94" si="830">AVERAGE(AW91:AW93)</f>
        <v>2.5</v>
      </c>
      <c r="AX94" s="2" t="e">
        <f t="shared" ref="AX94" si="831">AVERAGE(AX91:AX93)</f>
        <v>#DIV/0!</v>
      </c>
      <c r="AY94" s="4" t="e">
        <f>SUM(AP94:AX94)</f>
        <v>#DIV/0!</v>
      </c>
      <c r="BA94" s="2">
        <f>AVERAGE(BA91:BA93)</f>
        <v>1</v>
      </c>
      <c r="BB94" s="2"/>
      <c r="BC94" s="2"/>
      <c r="BD94" s="2"/>
      <c r="BE94" s="2">
        <f t="shared" ref="BE94" si="832">AVERAGE(BE91:BE93)</f>
        <v>1</v>
      </c>
      <c r="BF94" s="2">
        <f t="shared" ref="BF94" si="833">AVERAGE(BF91:BF93)</f>
        <v>1</v>
      </c>
      <c r="BG94" s="2"/>
      <c r="BH94" s="4">
        <f>SUM(BA94:BG94)</f>
        <v>3</v>
      </c>
      <c r="BJ94" s="2">
        <f t="shared" ref="BJ94" si="834">AVERAGE(BJ91:BJ93)</f>
        <v>1</v>
      </c>
      <c r="BK94" s="2">
        <f t="shared" ref="BK94" si="835">AVERAGE(BK91:BK93)</f>
        <v>1</v>
      </c>
      <c r="BL94" s="2">
        <f t="shared" ref="BL94" si="836">AVERAGE(BL91:BL93)</f>
        <v>1</v>
      </c>
      <c r="BM94" s="2">
        <f t="shared" ref="BM94" si="837">AVERAGE(BM91:BM93)</f>
        <v>3</v>
      </c>
      <c r="BN94" s="2">
        <f t="shared" ref="BN94" si="838">AVERAGE(BN91:BN93)</f>
        <v>1</v>
      </c>
      <c r="BO94" s="2" t="e">
        <f t="shared" ref="BO94" si="839">AVERAGE(BO91:BO93)</f>
        <v>#DIV/0!</v>
      </c>
      <c r="BP94" s="2">
        <f t="shared" ref="BP94" si="840">AVERAGE(BP91:BP93)</f>
        <v>4.333333333333333</v>
      </c>
      <c r="BQ94" s="2" t="e">
        <f t="shared" ref="BQ94" si="841">AVERAGE(BQ91:BQ93)</f>
        <v>#DIV/0!</v>
      </c>
      <c r="BR94" s="2" t="e">
        <f t="shared" ref="BR94" si="842">AVERAGE(BR91:BR93)</f>
        <v>#DIV/0!</v>
      </c>
      <c r="BS94" s="2">
        <f t="shared" ref="BS94" si="843">AVERAGE(BS91:BS93)</f>
        <v>2</v>
      </c>
      <c r="BT94" s="2">
        <f t="shared" ref="BT94" si="844">AVERAGE(BT91:BT93)</f>
        <v>3</v>
      </c>
      <c r="BU94" s="2">
        <f t="shared" ref="BU94" si="845">AVERAGE(BU91:BU93)</f>
        <v>2</v>
      </c>
      <c r="BV94" s="4">
        <f>AVERAGE(BV91:BV93)</f>
        <v>11.666666666666666</v>
      </c>
      <c r="BX94" s="2">
        <f t="shared" ref="BX94" si="846">AVERAGE(BX91:BX93)</f>
        <v>6</v>
      </c>
      <c r="BY94" s="2">
        <f t="shared" ref="BY94" si="847">AVERAGE(BY91:BY93)</f>
        <v>40</v>
      </c>
      <c r="BZ94" s="2">
        <f t="shared" ref="BZ94" si="848">AVERAGE(BZ91:BZ93)</f>
        <v>13</v>
      </c>
      <c r="CA94" s="2">
        <f t="shared" ref="CA94" si="849">AVERAGE(CA91:CA93)</f>
        <v>4.333333333333333</v>
      </c>
      <c r="CB94" s="2">
        <f t="shared" ref="CB94" si="850">AVERAGE(CB91:CB93)</f>
        <v>77</v>
      </c>
      <c r="CC94" s="2">
        <f t="shared" ref="CC94" si="851">AVERAGE(CC91:CC93)</f>
        <v>12</v>
      </c>
      <c r="CD94" s="2" t="e">
        <f t="shared" ref="CD94" si="852">AVERAGE(CD91:CD93)</f>
        <v>#DIV/0!</v>
      </c>
      <c r="CE94" s="2">
        <f t="shared" ref="CE94" si="853">AVERAGE(CE91:CE93)</f>
        <v>8.5</v>
      </c>
      <c r="CF94" s="2">
        <f t="shared" ref="CF94" si="854">AVERAGE(CF91:CF93)</f>
        <v>16</v>
      </c>
      <c r="CG94" s="2">
        <f t="shared" ref="CG94" si="855">AVERAGE(CG91:CG93)</f>
        <v>6.666666666666667</v>
      </c>
      <c r="CH94" s="2" t="e">
        <f t="shared" ref="CH94" si="856">AVERAGE(CH91:CH93)</f>
        <v>#DIV/0!</v>
      </c>
      <c r="CI94" s="2">
        <f t="shared" ref="CI94" si="857">AVERAGE(CI91:CI93)</f>
        <v>21.666666666666668</v>
      </c>
      <c r="CJ94" s="2">
        <f t="shared" ref="CJ94" si="858">AVERAGE(CJ91:CJ93)</f>
        <v>2.3333333333333335</v>
      </c>
      <c r="CK94" s="2">
        <f t="shared" ref="CK94" si="859">AVERAGE(CK91:CK93)</f>
        <v>2</v>
      </c>
      <c r="CL94" s="2">
        <f t="shared" ref="CL94" si="860">AVERAGE(CL91:CL93)</f>
        <v>7</v>
      </c>
      <c r="CM94" s="2">
        <f t="shared" ref="CM94" si="861">AVERAGE(CM91:CM93)</f>
        <v>9.6666666666666661</v>
      </c>
      <c r="CN94" s="4">
        <f>AVERAGE(CN91:CN93)</f>
        <v>173.33333333333334</v>
      </c>
      <c r="CP94" s="2" t="e">
        <f t="shared" ref="CP94" si="862">AVERAGE(CP91:CP93)</f>
        <v>#DIV/0!</v>
      </c>
      <c r="CQ94" s="2">
        <f t="shared" ref="CQ94" si="863">AVERAGE(CQ91:CQ93)</f>
        <v>2</v>
      </c>
      <c r="CR94" s="2" t="e">
        <f t="shared" ref="CR94" si="864">AVERAGE(CR91:CR93)</f>
        <v>#DIV/0!</v>
      </c>
      <c r="CS94" s="2" t="e">
        <f t="shared" ref="CS94" si="865">AVERAGE(CS91:CS93)</f>
        <v>#DIV/0!</v>
      </c>
      <c r="CT94" s="2" t="e">
        <f t="shared" ref="CT94" si="866">AVERAGE(CT91:CT93)</f>
        <v>#DIV/0!</v>
      </c>
      <c r="CU94" s="2" t="e">
        <f t="shared" ref="CU94" si="867">AVERAGE(CU91:CU93)</f>
        <v>#DIV/0!</v>
      </c>
      <c r="CV94" s="4">
        <f>AVERAGE(CV91:CV93)</f>
        <v>0.66666666666666663</v>
      </c>
    </row>
    <row r="95" spans="1:100" x14ac:dyDescent="0.35">
      <c r="B95" t="s">
        <v>68</v>
      </c>
      <c r="C95" s="5">
        <v>20</v>
      </c>
      <c r="D95" s="5"/>
      <c r="E95" s="5">
        <v>2</v>
      </c>
      <c r="F95" s="5"/>
      <c r="G95" s="5"/>
      <c r="H95" s="5"/>
      <c r="I95" s="6">
        <f>SUM(C95:H95)</f>
        <v>22</v>
      </c>
      <c r="K95" s="5"/>
      <c r="L95" s="5"/>
      <c r="M95" s="5">
        <v>6</v>
      </c>
      <c r="N95" s="5"/>
      <c r="O95" s="5"/>
      <c r="P95" s="5"/>
      <c r="Q95" s="6">
        <f>SUM(K95:P95)</f>
        <v>6</v>
      </c>
      <c r="S95" s="5">
        <v>4</v>
      </c>
      <c r="T95" s="5">
        <v>3</v>
      </c>
      <c r="U95" s="5">
        <v>7</v>
      </c>
      <c r="V95" s="5">
        <v>5</v>
      </c>
      <c r="W95" s="5"/>
      <c r="X95" s="6">
        <f>SUM(S95:W95)</f>
        <v>19</v>
      </c>
      <c r="Z95" s="5">
        <v>5</v>
      </c>
      <c r="AA95" s="5">
        <v>9</v>
      </c>
      <c r="AB95" s="5"/>
      <c r="AC95" s="6">
        <f>SUM(Z95:AB95)</f>
        <v>14</v>
      </c>
      <c r="AE95" s="5">
        <v>25</v>
      </c>
      <c r="AH95" s="5"/>
      <c r="AI95" s="5"/>
      <c r="AJ95" s="5"/>
      <c r="AK95" s="5"/>
      <c r="AL95" s="5"/>
      <c r="AM95" s="5">
        <v>1</v>
      </c>
      <c r="AN95" s="6">
        <f>SUM(AH95:AM95)</f>
        <v>1</v>
      </c>
      <c r="AP95" s="5"/>
      <c r="AQ95" s="5"/>
      <c r="AR95" s="5"/>
      <c r="AS95" s="5"/>
      <c r="AT95" s="5"/>
      <c r="AU95" s="5"/>
      <c r="AV95" s="5"/>
      <c r="AW95" s="5"/>
      <c r="AX95" s="5"/>
      <c r="AY95" s="6">
        <f>SUM(AP95:AX95)</f>
        <v>0</v>
      </c>
      <c r="BA95" s="5">
        <v>1</v>
      </c>
      <c r="BB95" s="5"/>
      <c r="BC95" s="5"/>
      <c r="BD95" s="5"/>
      <c r="BE95" s="5">
        <v>1</v>
      </c>
      <c r="BF95" s="5"/>
      <c r="BG95" s="5"/>
      <c r="BH95" s="6">
        <f>SUM(BA95:BG95)</f>
        <v>2</v>
      </c>
      <c r="BJ95" s="5"/>
      <c r="BK95" s="5"/>
      <c r="BL95" s="5"/>
      <c r="BM95" s="5">
        <v>1</v>
      </c>
      <c r="BN95" s="5"/>
      <c r="BO95" s="5"/>
      <c r="BP95" s="5"/>
      <c r="BQ95" s="5"/>
      <c r="BR95" s="5"/>
      <c r="BS95" s="5">
        <v>3</v>
      </c>
      <c r="BT95" s="5">
        <v>1</v>
      </c>
      <c r="BU95" s="5"/>
      <c r="BV95" s="6">
        <f>SUM(BJ95:BU95)</f>
        <v>5</v>
      </c>
      <c r="BX95" s="5">
        <v>3</v>
      </c>
      <c r="BY95" s="5">
        <v>19</v>
      </c>
      <c r="BZ95" s="5">
        <v>25</v>
      </c>
      <c r="CA95" s="5">
        <v>2</v>
      </c>
      <c r="CB95" s="5">
        <v>65</v>
      </c>
      <c r="CC95" s="5">
        <v>14</v>
      </c>
      <c r="CD95" s="5">
        <v>1</v>
      </c>
      <c r="CE95" s="5">
        <v>6</v>
      </c>
      <c r="CF95" s="5">
        <v>5</v>
      </c>
      <c r="CG95" s="5"/>
      <c r="CH95" s="5"/>
      <c r="CI95" s="5">
        <v>16</v>
      </c>
      <c r="CJ95" s="5"/>
      <c r="CK95" s="5"/>
      <c r="CL95" s="5">
        <v>2</v>
      </c>
      <c r="CM95" s="5">
        <v>4</v>
      </c>
      <c r="CN95" s="6">
        <f>SUM(BX95:CM95)</f>
        <v>162</v>
      </c>
      <c r="CP95" s="5"/>
      <c r="CQ95" s="5"/>
      <c r="CR95" s="5"/>
      <c r="CS95" s="5"/>
      <c r="CT95" s="5"/>
      <c r="CU95" s="5"/>
      <c r="CV95" s="6">
        <f>SUM(CP95:CU95)</f>
        <v>0</v>
      </c>
    </row>
    <row r="96" spans="1:100" x14ac:dyDescent="0.35">
      <c r="B96" t="s">
        <v>69</v>
      </c>
      <c r="C96">
        <f>((C95/C94)-1)*100</f>
        <v>81.818181818181813</v>
      </c>
      <c r="D96" t="e">
        <f t="shared" ref="D96" si="868">((D95/D94)-1)*100</f>
        <v>#DIV/0!</v>
      </c>
      <c r="E96">
        <f t="shared" ref="E96" si="869">((E95/E94)-1)*100</f>
        <v>-66.666666666666671</v>
      </c>
      <c r="F96">
        <f t="shared" ref="F96" si="870">((F95/F94)-1)*100</f>
        <v>-100</v>
      </c>
      <c r="G96">
        <f t="shared" ref="G96" si="871">((G95/G94)-1)*100</f>
        <v>-100</v>
      </c>
      <c r="I96" t="e">
        <f>AVERAGE(C96:H96)</f>
        <v>#DIV/0!</v>
      </c>
      <c r="K96" t="e">
        <f t="shared" ref="K96" si="872">((K95/K94)-1)*100</f>
        <v>#DIV/0!</v>
      </c>
      <c r="L96">
        <f t="shared" ref="L96" si="873">((L95/L94)-1)*100</f>
        <v>-100</v>
      </c>
      <c r="M96">
        <f>((M95/M94)-1)*100</f>
        <v>12.5</v>
      </c>
      <c r="N96">
        <f t="shared" ref="N96" si="874">((N95/N94)-1)*100</f>
        <v>-100</v>
      </c>
      <c r="O96" t="e">
        <f t="shared" ref="O96" si="875">((O95/O94)-1)*100</f>
        <v>#DIV/0!</v>
      </c>
      <c r="P96" t="e">
        <f t="shared" ref="P96" si="876">((P95/P94)-1)*100</f>
        <v>#DIV/0!</v>
      </c>
      <c r="S96">
        <f t="shared" ref="S96" si="877">((S95/S94)-1)*100</f>
        <v>-67.567567567567565</v>
      </c>
      <c r="T96">
        <f t="shared" ref="T96" si="878">((T95/T94)-1)*100</f>
        <v>-14.28571428571429</v>
      </c>
      <c r="U96">
        <f t="shared" ref="U96" si="879">((U95/U94)-1)*100</f>
        <v>-39.130434782608688</v>
      </c>
      <c r="V96">
        <f t="shared" ref="V96" si="880">((V95/V94)-1)*100</f>
        <v>275</v>
      </c>
      <c r="W96" t="e">
        <f t="shared" ref="W96" si="881">((W95/W94)-1)*100</f>
        <v>#DIV/0!</v>
      </c>
      <c r="X96" t="e">
        <f>AVERAGE(R96:W96)</f>
        <v>#DIV/0!</v>
      </c>
      <c r="Z96">
        <f t="shared" ref="Z96" si="882">((Z95/Z94)-1)*100</f>
        <v>-21.052631578947366</v>
      </c>
      <c r="AA96">
        <f t="shared" ref="AA96" si="883">((AA95/AA94)-1)*100</f>
        <v>80</v>
      </c>
      <c r="AC96">
        <f t="shared" ref="AC96" si="884">((AC95/AC94)-1)*100</f>
        <v>23.529411764705888</v>
      </c>
      <c r="AE96">
        <f>((AE95/AE94)-1)*100</f>
        <v>-32.432432432432435</v>
      </c>
      <c r="AH96" t="e">
        <f t="shared" ref="AH96" si="885">((AH95/AH94)-1)*100</f>
        <v>#DIV/0!</v>
      </c>
      <c r="AI96">
        <f t="shared" ref="AI96" si="886">((AI95/AI94)-1)*100</f>
        <v>-100</v>
      </c>
      <c r="AJ96">
        <f t="shared" ref="AJ96" si="887">((AJ95/AJ94)-1)*100</f>
        <v>-100</v>
      </c>
      <c r="AK96" t="e">
        <f t="shared" ref="AK96" si="888">((AK95/AK94)-1)*100</f>
        <v>#DIV/0!</v>
      </c>
      <c r="AL96">
        <f t="shared" ref="AL96" si="889">((AL95/AL94)-1)*100</f>
        <v>-100</v>
      </c>
      <c r="AM96" t="e">
        <f t="shared" ref="AM96" si="890">((AM95/AM94)-1)*100</f>
        <v>#DIV/0!</v>
      </c>
      <c r="AN96" t="e">
        <f>AVERAGE(AH96:AM96)</f>
        <v>#DIV/0!</v>
      </c>
      <c r="AP96">
        <f t="shared" ref="AP96" si="891">((AP95/AP94)-1)*100</f>
        <v>-100</v>
      </c>
      <c r="AQ96" t="e">
        <f t="shared" ref="AQ96" si="892">((AQ95/AQ94)-1)*100</f>
        <v>#DIV/0!</v>
      </c>
      <c r="AR96" t="e">
        <f t="shared" ref="AR96" si="893">((AR95/AR94)-1)*100</f>
        <v>#DIV/0!</v>
      </c>
      <c r="AS96" t="e">
        <f t="shared" ref="AS96" si="894">((AS95/AS94)-1)*100</f>
        <v>#DIV/0!</v>
      </c>
      <c r="AT96" t="e">
        <f t="shared" ref="AT96" si="895">((AT95/AT94)-1)*100</f>
        <v>#DIV/0!</v>
      </c>
      <c r="AU96" t="e">
        <f t="shared" ref="AU96" si="896">((AU95/AU94)-1)*100</f>
        <v>#DIV/0!</v>
      </c>
      <c r="AV96" t="e">
        <f t="shared" ref="AV96" si="897">((AV95/AV94)-1)*100</f>
        <v>#DIV/0!</v>
      </c>
      <c r="AW96">
        <f t="shared" ref="AW96" si="898">((AW95/AW94)-1)*100</f>
        <v>-100</v>
      </c>
      <c r="AX96" t="e">
        <f t="shared" ref="AX96" si="899">((AX95/AX94)-1)*100</f>
        <v>#DIV/0!</v>
      </c>
      <c r="AY96" t="e">
        <f>AVERAGE(AP96:AX96)</f>
        <v>#DIV/0!</v>
      </c>
      <c r="AZ96" t="s">
        <v>83</v>
      </c>
      <c r="BA96">
        <f t="shared" ref="BA96" si="900">((BA95/BA94)-1)*100</f>
        <v>0</v>
      </c>
      <c r="BB96" t="e">
        <f t="shared" ref="BB96" si="901">((BB95/BB94)-1)*100</f>
        <v>#DIV/0!</v>
      </c>
      <c r="BC96" t="e">
        <f t="shared" ref="BC96" si="902">((BC95/BC94)-1)*100</f>
        <v>#DIV/0!</v>
      </c>
      <c r="BD96" t="e">
        <f t="shared" ref="BD96" si="903">((BD95/BD94)-1)*100</f>
        <v>#DIV/0!</v>
      </c>
      <c r="BE96">
        <f t="shared" ref="BE96" si="904">((BE95/BE94)-1)*100</f>
        <v>0</v>
      </c>
      <c r="BF96">
        <f t="shared" ref="BF96" si="905">((BF95/BF94)-1)*100</f>
        <v>-100</v>
      </c>
      <c r="BG96" t="e">
        <f t="shared" ref="BG96" si="906">((BG95/BG94)-1)*100</f>
        <v>#DIV/0!</v>
      </c>
      <c r="BH96" t="e">
        <f>AVERAGE(BA96:BG96)</f>
        <v>#DIV/0!</v>
      </c>
      <c r="BJ96">
        <f t="shared" ref="BJ96" si="907">((BJ95/BJ94)-1)*100</f>
        <v>-100</v>
      </c>
      <c r="BK96">
        <f t="shared" ref="BK96" si="908">((BK95/BK94)-1)*100</f>
        <v>-100</v>
      </c>
      <c r="BL96">
        <f t="shared" ref="BL96" si="909">((BL95/BL94)-1)*100</f>
        <v>-100</v>
      </c>
      <c r="BM96">
        <f t="shared" ref="BM96" si="910">((BM95/BM94)-1)*100</f>
        <v>-66.666666666666671</v>
      </c>
      <c r="BN96">
        <f t="shared" ref="BN96" si="911">((BN95/BN94)-1)*100</f>
        <v>-100</v>
      </c>
      <c r="BO96" t="e">
        <f t="shared" ref="BO96" si="912">((BO95/BO94)-1)*100</f>
        <v>#DIV/0!</v>
      </c>
      <c r="BP96">
        <f t="shared" ref="BP96" si="913">((BP95/BP94)-1)*100</f>
        <v>-100</v>
      </c>
      <c r="BQ96" t="e">
        <f t="shared" ref="BQ96" si="914">((BQ95/BQ94)-1)*100</f>
        <v>#DIV/0!</v>
      </c>
      <c r="BR96" t="e">
        <f>((BR95/BR94)-1)*100</f>
        <v>#DIV/0!</v>
      </c>
      <c r="BS96">
        <f>((BS95/BS94)-1)*100</f>
        <v>50</v>
      </c>
      <c r="BT96">
        <f>((BT95/BT94)-1)*100</f>
        <v>-66.666666666666671</v>
      </c>
      <c r="BU96">
        <f>((BU95/BU94)-1)*100</f>
        <v>-100</v>
      </c>
      <c r="BV96" t="e">
        <f>AVERAGE(BJ96:BU96)</f>
        <v>#DIV/0!</v>
      </c>
      <c r="BX96">
        <f t="shared" ref="BX96" si="915">((BX95/BX94)-1)*100</f>
        <v>-50</v>
      </c>
      <c r="BY96">
        <f t="shared" ref="BY96" si="916">((BY95/BY94)-1)*100</f>
        <v>-52.5</v>
      </c>
      <c r="BZ96">
        <f t="shared" ref="BZ96" si="917">((BZ95/BZ94)-1)*100</f>
        <v>92.307692307692307</v>
      </c>
      <c r="CA96">
        <f t="shared" ref="CA96" si="918">((CA95/CA94)-1)*100</f>
        <v>-53.846153846153847</v>
      </c>
      <c r="CB96">
        <f t="shared" ref="CB96" si="919">((CB95/CB94)-1)*100</f>
        <v>-15.58441558441559</v>
      </c>
      <c r="CC96">
        <f t="shared" ref="CC96" si="920">((CC95/CC94)-1)*100</f>
        <v>16.666666666666675</v>
      </c>
      <c r="CD96" t="e">
        <f t="shared" ref="CD96" si="921">((CD95/CD94)-1)*100</f>
        <v>#DIV/0!</v>
      </c>
      <c r="CE96">
        <f t="shared" ref="CE96" si="922">((CE95/CE94)-1)*100</f>
        <v>-29.411764705882348</v>
      </c>
      <c r="CF96">
        <f t="shared" ref="CF96" si="923">((CF95/CF94)-1)*100</f>
        <v>-68.75</v>
      </c>
      <c r="CG96">
        <f t="shared" ref="CG96" si="924">((CG95/CG94)-1)*100</f>
        <v>-100</v>
      </c>
      <c r="CH96" t="e">
        <f t="shared" ref="CH96" si="925">((CH95/CH94)-1)*100</f>
        <v>#DIV/0!</v>
      </c>
      <c r="CI96">
        <f t="shared" ref="CI96" si="926">((CI95/CI94)-1)*100</f>
        <v>-26.15384615384616</v>
      </c>
      <c r="CJ96">
        <f t="shared" ref="CJ96" si="927">((CJ95/CJ94)-1)*100</f>
        <v>-100</v>
      </c>
      <c r="CK96">
        <f t="shared" ref="CK96" si="928">((CK95/CK94)-1)*100</f>
        <v>-100</v>
      </c>
      <c r="CL96">
        <f t="shared" ref="CL96" si="929">((CL95/CL94)-1)*100</f>
        <v>-71.428571428571431</v>
      </c>
      <c r="CM96">
        <f t="shared" ref="CM96" si="930">((CM95/CM94)-1)*100</f>
        <v>-58.620689655172406</v>
      </c>
      <c r="CN96" t="e">
        <f>AVERAGE(BX96:CM96)</f>
        <v>#DIV/0!</v>
      </c>
      <c r="CP96" t="e">
        <f t="shared" ref="CP96" si="931">((CP95/CP94)-1)*100</f>
        <v>#DIV/0!</v>
      </c>
      <c r="CQ96">
        <f t="shared" ref="CQ96" si="932">((CQ95/CQ94)-1)*100</f>
        <v>-100</v>
      </c>
      <c r="CR96" t="e">
        <f t="shared" ref="CR96" si="933">((CR95/CR94)-1)*100</f>
        <v>#DIV/0!</v>
      </c>
      <c r="CS96" t="e">
        <f t="shared" ref="CS96" si="934">((CS95/CS94)-1)*100</f>
        <v>#DIV/0!</v>
      </c>
      <c r="CT96" t="e">
        <f t="shared" ref="CT96" si="935">((CT95/CT94)-1)*100</f>
        <v>#DIV/0!</v>
      </c>
      <c r="CU96" t="e">
        <f t="shared" ref="CU96" si="936">((CU95/CU94)-1)*100</f>
        <v>#DIV/0!</v>
      </c>
      <c r="CV96" t="e">
        <f>AVERAGE(CP96:CU96)</f>
        <v>#DIV/0!</v>
      </c>
    </row>
    <row r="97" spans="1:100" x14ac:dyDescent="0.35">
      <c r="H97" s="8" t="s">
        <v>103</v>
      </c>
      <c r="I97" s="8">
        <f>((I95/I94)-1)*100</f>
        <v>4.7619047619047672</v>
      </c>
      <c r="P97" s="8" t="s">
        <v>103</v>
      </c>
      <c r="Q97" s="8" t="e">
        <f>((Q95/Q94)-1)*100</f>
        <v>#DIV/0!</v>
      </c>
      <c r="W97" s="8" t="s">
        <v>103</v>
      </c>
      <c r="X97" s="8">
        <f>((X95/X94)-1)*100</f>
        <v>-33.720930232558146</v>
      </c>
      <c r="AB97" s="8" t="s">
        <v>103</v>
      </c>
      <c r="AC97" s="8">
        <f>((AC95/AC94)-1)*100</f>
        <v>23.529411764705888</v>
      </c>
      <c r="AM97" s="8" t="s">
        <v>103</v>
      </c>
      <c r="AN97" s="8">
        <f>((AN95/AN94)-1)*100</f>
        <v>-83.333333333333343</v>
      </c>
      <c r="AX97" s="8" t="s">
        <v>103</v>
      </c>
      <c r="AY97" s="8" t="e">
        <f>((AY95/AY94)-1)*100</f>
        <v>#DIV/0!</v>
      </c>
      <c r="BG97" s="8" t="s">
        <v>103</v>
      </c>
      <c r="BH97" s="8">
        <f>((BH95/BH94)-1)*100</f>
        <v>-33.333333333333336</v>
      </c>
      <c r="BU97" s="8" t="s">
        <v>103</v>
      </c>
      <c r="BV97" s="8">
        <f>((BV95/BV94)-1)*100</f>
        <v>-57.142857142857139</v>
      </c>
      <c r="CM97" s="8" t="s">
        <v>103</v>
      </c>
      <c r="CN97" s="8">
        <f>((CN95/CN94)-1)*100</f>
        <v>-6.538461538461549</v>
      </c>
      <c r="CU97" s="8" t="s">
        <v>103</v>
      </c>
      <c r="CV97" s="8">
        <f>((CV95/CV94)-1)*100</f>
        <v>-100</v>
      </c>
    </row>
    <row r="98" spans="1:100" x14ac:dyDescent="0.35">
      <c r="H98" t="s">
        <v>104</v>
      </c>
      <c r="I98" t="e" cm="1">
        <f t="array" ref="I98">SUM((C94:H94)*(C96:H96))/I94</f>
        <v>#DIV/0!</v>
      </c>
      <c r="P98" t="s">
        <v>104</v>
      </c>
      <c r="Q98" t="e" cm="1">
        <f t="array" ref="Q98">SUM((K94:P94)*(K96:P96))/Q94</f>
        <v>#DIV/0!</v>
      </c>
      <c r="W98" t="s">
        <v>104</v>
      </c>
      <c r="X98" t="e" cm="1">
        <f t="array" ref="X98">SUM((R94:W94)*(R96:W96))/X94</f>
        <v>#DIV/0!</v>
      </c>
      <c r="AB98" t="s">
        <v>104</v>
      </c>
      <c r="AC98" cm="1">
        <f t="array" ref="AC98">SUM((Z94:AB94)*(Z96:AB96))/AC94</f>
        <v>23.529411764705888</v>
      </c>
      <c r="AM98" t="s">
        <v>104</v>
      </c>
      <c r="AN98" t="e" cm="1">
        <f t="array" ref="AN98">SUM((AH94:AM94)*(AH96:AM96))/AN94</f>
        <v>#DIV/0!</v>
      </c>
      <c r="AX98" t="s">
        <v>105</v>
      </c>
      <c r="AY98" t="e" cm="1">
        <f t="array" ref="AY98">SUM((AP94:AX94)*(AP96:AX96))/AY94</f>
        <v>#DIV/0!</v>
      </c>
      <c r="BG98" t="s">
        <v>105</v>
      </c>
      <c r="BH98" t="e" cm="1">
        <f t="array" ref="BH98">SUM((BA94:BG94)*(BA96:BG96))/BH94</f>
        <v>#DIV/0!</v>
      </c>
    </row>
    <row r="99" spans="1:100" x14ac:dyDescent="0.35">
      <c r="C99" t="s">
        <v>92</v>
      </c>
      <c r="K99" t="s">
        <v>71</v>
      </c>
      <c r="S99" t="s">
        <v>72</v>
      </c>
      <c r="Z99" t="s">
        <v>73</v>
      </c>
      <c r="AE99" t="s">
        <v>19</v>
      </c>
      <c r="AH99" t="s">
        <v>74</v>
      </c>
      <c r="AP99" t="s">
        <v>75</v>
      </c>
      <c r="BA99" t="s">
        <v>76</v>
      </c>
      <c r="BJ99" t="s">
        <v>77</v>
      </c>
      <c r="BX99" t="s">
        <v>78</v>
      </c>
      <c r="CP99" t="s">
        <v>79</v>
      </c>
    </row>
    <row r="100" spans="1:100" x14ac:dyDescent="0.35">
      <c r="A100" t="s">
        <v>93</v>
      </c>
      <c r="B100" t="s">
        <v>91</v>
      </c>
      <c r="C100" t="s">
        <v>0</v>
      </c>
      <c r="D100" t="s">
        <v>1</v>
      </c>
      <c r="E100" t="s">
        <v>2</v>
      </c>
      <c r="F100" t="s">
        <v>3</v>
      </c>
      <c r="G100" t="s">
        <v>4</v>
      </c>
      <c r="H100" t="s">
        <v>5</v>
      </c>
      <c r="I100" t="s">
        <v>82</v>
      </c>
      <c r="K100" t="s">
        <v>6</v>
      </c>
      <c r="L100" t="s">
        <v>7</v>
      </c>
      <c r="M100" t="s">
        <v>8</v>
      </c>
      <c r="N100" t="s">
        <v>9</v>
      </c>
      <c r="O100" t="s">
        <v>10</v>
      </c>
      <c r="P100" t="s">
        <v>11</v>
      </c>
      <c r="Q100" t="s">
        <v>82</v>
      </c>
      <c r="S100" t="s">
        <v>12</v>
      </c>
      <c r="T100" t="s">
        <v>13</v>
      </c>
      <c r="U100" t="s">
        <v>14</v>
      </c>
      <c r="V100" t="s">
        <v>15</v>
      </c>
      <c r="W100" t="s">
        <v>16</v>
      </c>
      <c r="X100" t="s">
        <v>82</v>
      </c>
      <c r="Z100" t="s">
        <v>17</v>
      </c>
      <c r="AA100" t="s">
        <v>18</v>
      </c>
      <c r="AC100" t="s">
        <v>82</v>
      </c>
      <c r="AE100" t="s">
        <v>19</v>
      </c>
      <c r="AH100" t="s">
        <v>20</v>
      </c>
      <c r="AI100" t="s">
        <v>21</v>
      </c>
      <c r="AJ100" t="s">
        <v>22</v>
      </c>
      <c r="AK100" t="s">
        <v>23</v>
      </c>
      <c r="AL100" t="s">
        <v>24</v>
      </c>
      <c r="AM100" t="s">
        <v>25</v>
      </c>
      <c r="AN100" t="s">
        <v>82</v>
      </c>
      <c r="AP100" t="s">
        <v>26</v>
      </c>
      <c r="AQ100" t="s">
        <v>27</v>
      </c>
      <c r="AR100" t="s">
        <v>28</v>
      </c>
      <c r="AS100" t="s">
        <v>29</v>
      </c>
      <c r="AT100" t="s">
        <v>30</v>
      </c>
      <c r="AU100" t="s">
        <v>31</v>
      </c>
      <c r="AV100" t="s">
        <v>32</v>
      </c>
      <c r="AW100" t="s">
        <v>33</v>
      </c>
      <c r="AX100" t="s">
        <v>34</v>
      </c>
      <c r="AY100" t="s">
        <v>82</v>
      </c>
      <c r="BA100" t="s">
        <v>35</v>
      </c>
      <c r="BB100" t="s">
        <v>97</v>
      </c>
      <c r="BC100" t="s">
        <v>98</v>
      </c>
      <c r="BD100" t="s">
        <v>99</v>
      </c>
      <c r="BE100" t="s">
        <v>100</v>
      </c>
      <c r="BF100" t="s">
        <v>101</v>
      </c>
      <c r="BG100" t="s">
        <v>102</v>
      </c>
      <c r="BH100" t="s">
        <v>82</v>
      </c>
      <c r="BJ100" t="s">
        <v>36</v>
      </c>
      <c r="BK100" t="s">
        <v>37</v>
      </c>
      <c r="BL100" t="s">
        <v>38</v>
      </c>
      <c r="BM100" t="s">
        <v>39</v>
      </c>
      <c r="BN100" t="s">
        <v>40</v>
      </c>
      <c r="BO100" t="s">
        <v>41</v>
      </c>
      <c r="BP100" t="s">
        <v>42</v>
      </c>
      <c r="BQ100" t="s">
        <v>43</v>
      </c>
      <c r="BR100" t="s">
        <v>81</v>
      </c>
      <c r="BS100" t="s">
        <v>44</v>
      </c>
      <c r="BT100" t="s">
        <v>45</v>
      </c>
      <c r="BU100" t="s">
        <v>46</v>
      </c>
      <c r="BV100" t="s">
        <v>82</v>
      </c>
      <c r="BX100" t="s">
        <v>47</v>
      </c>
      <c r="BY100" t="s">
        <v>48</v>
      </c>
      <c r="BZ100" t="s">
        <v>49</v>
      </c>
      <c r="CA100" t="s">
        <v>50</v>
      </c>
      <c r="CB100" t="s">
        <v>51</v>
      </c>
      <c r="CC100" t="s">
        <v>52</v>
      </c>
      <c r="CD100" t="s">
        <v>53</v>
      </c>
      <c r="CE100" t="s">
        <v>54</v>
      </c>
      <c r="CF100" t="s">
        <v>55</v>
      </c>
      <c r="CG100" t="s">
        <v>56</v>
      </c>
      <c r="CH100" t="s">
        <v>57</v>
      </c>
      <c r="CI100" t="s">
        <v>58</v>
      </c>
      <c r="CJ100" t="s">
        <v>59</v>
      </c>
      <c r="CK100" t="s">
        <v>60</v>
      </c>
      <c r="CL100" t="s">
        <v>61</v>
      </c>
      <c r="CM100" t="s">
        <v>62</v>
      </c>
      <c r="CN100" t="s">
        <v>82</v>
      </c>
      <c r="CP100" t="s">
        <v>63</v>
      </c>
      <c r="CQ100" t="s">
        <v>64</v>
      </c>
      <c r="CR100" t="s">
        <v>65</v>
      </c>
      <c r="CS100" t="s">
        <v>66</v>
      </c>
      <c r="CT100" t="s">
        <v>87</v>
      </c>
      <c r="CU100" t="s">
        <v>67</v>
      </c>
      <c r="CV100" t="s">
        <v>82</v>
      </c>
    </row>
    <row r="101" spans="1:100" x14ac:dyDescent="0.35">
      <c r="A101" t="s">
        <v>95</v>
      </c>
      <c r="B101">
        <v>2011</v>
      </c>
      <c r="C101" s="1">
        <v>6</v>
      </c>
      <c r="D101" s="1"/>
      <c r="E101" s="1">
        <v>2</v>
      </c>
      <c r="F101" s="1">
        <v>12</v>
      </c>
      <c r="G101" s="1"/>
      <c r="H101" s="1"/>
      <c r="I101" s="3">
        <f>SUM(C101:G101)</f>
        <v>20</v>
      </c>
      <c r="K101" s="1"/>
      <c r="L101" s="1"/>
      <c r="M101" s="1">
        <v>2</v>
      </c>
      <c r="N101" s="1"/>
      <c r="O101" s="1"/>
      <c r="P101" s="1"/>
      <c r="Q101" s="3">
        <f>SUM(K101:P101)</f>
        <v>2</v>
      </c>
      <c r="S101" s="1">
        <v>6</v>
      </c>
      <c r="T101" s="1">
        <v>1</v>
      </c>
      <c r="U101" s="1">
        <v>17</v>
      </c>
      <c r="V101" s="1">
        <v>16</v>
      </c>
      <c r="W101" s="1"/>
      <c r="X101" s="3">
        <f>SUM(S101:W101)</f>
        <v>40</v>
      </c>
      <c r="Z101" s="1">
        <v>20</v>
      </c>
      <c r="AA101" s="1">
        <v>12</v>
      </c>
      <c r="AB101" s="1"/>
      <c r="AC101" s="3">
        <f>SUM(Z101:AB101)</f>
        <v>32</v>
      </c>
      <c r="AE101" s="1">
        <v>65</v>
      </c>
      <c r="AF101" s="3"/>
      <c r="AH101" s="1"/>
      <c r="AI101" s="1">
        <v>12</v>
      </c>
      <c r="AJ101" s="1">
        <v>1</v>
      </c>
      <c r="AK101" s="1"/>
      <c r="AL101" s="1">
        <v>2</v>
      </c>
      <c r="AM101" s="1">
        <v>2</v>
      </c>
      <c r="AN101" s="3">
        <f>SUM(AH101:AM101)</f>
        <v>17</v>
      </c>
      <c r="AP101" s="1">
        <v>1</v>
      </c>
      <c r="AQ101" s="1"/>
      <c r="AR101" s="1">
        <v>2</v>
      </c>
      <c r="AS101" s="1">
        <v>1</v>
      </c>
      <c r="AT101" s="1"/>
      <c r="AU101" s="1">
        <v>1</v>
      </c>
      <c r="AV101" s="1"/>
      <c r="AW101" s="1">
        <v>10</v>
      </c>
      <c r="AX101" s="1">
        <v>5</v>
      </c>
      <c r="AY101" s="3">
        <f>SUM(AP101:AX101)</f>
        <v>20</v>
      </c>
      <c r="BA101" s="1">
        <v>2</v>
      </c>
      <c r="BB101" s="1">
        <v>1</v>
      </c>
      <c r="BC101" s="1"/>
      <c r="BD101" s="1"/>
      <c r="BE101" s="1">
        <v>4</v>
      </c>
      <c r="BF101" s="1">
        <v>2</v>
      </c>
      <c r="BG101" s="1">
        <v>1</v>
      </c>
      <c r="BH101" s="3">
        <f>SUM(BA101:BG101)</f>
        <v>10</v>
      </c>
      <c r="BJ101" s="1"/>
      <c r="BK101" s="1">
        <v>3</v>
      </c>
      <c r="BL101" s="1">
        <v>1</v>
      </c>
      <c r="BM101" s="1">
        <v>2</v>
      </c>
      <c r="BN101" s="1"/>
      <c r="BO101" s="1"/>
      <c r="BP101" s="1">
        <v>1</v>
      </c>
      <c r="BQ101" s="1">
        <v>8</v>
      </c>
      <c r="BR101" s="1">
        <v>1</v>
      </c>
      <c r="BS101" s="1"/>
      <c r="BT101" s="1">
        <v>3</v>
      </c>
      <c r="BU101" s="1"/>
      <c r="BV101" s="3">
        <f>SUM(BJ101:BU101)</f>
        <v>19</v>
      </c>
      <c r="BX101" s="1">
        <v>5</v>
      </c>
      <c r="BY101" s="1"/>
      <c r="BZ101" s="1">
        <v>14</v>
      </c>
      <c r="CA101" s="1">
        <v>3</v>
      </c>
      <c r="CB101" s="1">
        <v>1</v>
      </c>
      <c r="CC101" s="1">
        <v>9</v>
      </c>
      <c r="CD101" s="1"/>
      <c r="CE101" s="1"/>
      <c r="CF101" s="1">
        <v>4</v>
      </c>
      <c r="CG101" s="1">
        <v>5</v>
      </c>
      <c r="CH101" s="1">
        <v>3</v>
      </c>
      <c r="CI101" s="1">
        <v>4</v>
      </c>
      <c r="CJ101" s="1">
        <v>3</v>
      </c>
      <c r="CK101" s="1">
        <v>7</v>
      </c>
      <c r="CL101" s="1"/>
      <c r="CM101" s="1">
        <v>14</v>
      </c>
      <c r="CN101" s="3">
        <f>SUM(BX101:CM101)</f>
        <v>72</v>
      </c>
      <c r="CP101" s="1"/>
      <c r="CQ101" s="1"/>
      <c r="CR101" s="1"/>
      <c r="CS101" s="1"/>
      <c r="CT101" s="1"/>
      <c r="CU101" s="1"/>
      <c r="CV101" s="3"/>
    </row>
    <row r="102" spans="1:100" x14ac:dyDescent="0.35">
      <c r="A102" t="s">
        <v>94</v>
      </c>
      <c r="B102">
        <v>2012</v>
      </c>
      <c r="C102" s="1">
        <v>5</v>
      </c>
      <c r="D102" s="1">
        <v>1</v>
      </c>
      <c r="E102" s="1">
        <v>3</v>
      </c>
      <c r="F102" s="1">
        <v>7</v>
      </c>
      <c r="G102" s="1"/>
      <c r="H102" s="1"/>
      <c r="I102" s="3">
        <f>SUM(C102:H102)</f>
        <v>16</v>
      </c>
      <c r="K102" s="1"/>
      <c r="L102" s="1">
        <v>3</v>
      </c>
      <c r="M102" s="1">
        <v>8</v>
      </c>
      <c r="N102" s="1"/>
      <c r="O102" s="1"/>
      <c r="P102" s="1"/>
      <c r="Q102" s="3">
        <f>SUM(K102:P102)</f>
        <v>11</v>
      </c>
      <c r="S102" s="1">
        <v>1</v>
      </c>
      <c r="T102" s="1">
        <v>2</v>
      </c>
      <c r="U102" s="1">
        <v>8</v>
      </c>
      <c r="V102" s="1">
        <v>14</v>
      </c>
      <c r="W102" s="1"/>
      <c r="X102" s="3">
        <f>SUM(S102:W102)</f>
        <v>25</v>
      </c>
      <c r="Z102" s="1">
        <v>25</v>
      </c>
      <c r="AA102" s="1">
        <v>18</v>
      </c>
      <c r="AB102" s="1"/>
      <c r="AC102" s="3">
        <f>SUM(Z102:AB102)</f>
        <v>43</v>
      </c>
      <c r="AE102" s="1">
        <v>71</v>
      </c>
      <c r="AH102" s="1"/>
      <c r="AI102" s="1">
        <v>10</v>
      </c>
      <c r="AJ102" s="1">
        <v>2</v>
      </c>
      <c r="AK102" s="1"/>
      <c r="AL102" s="1">
        <v>5</v>
      </c>
      <c r="AM102" s="1">
        <v>5</v>
      </c>
      <c r="AN102" s="3">
        <f>SUM(AH102:AM102)</f>
        <v>22</v>
      </c>
      <c r="AP102" s="1"/>
      <c r="AQ102" s="1"/>
      <c r="AR102" s="1">
        <v>1</v>
      </c>
      <c r="AS102" s="1">
        <v>1</v>
      </c>
      <c r="AT102" s="1"/>
      <c r="AU102" s="1">
        <v>1</v>
      </c>
      <c r="AV102" s="1"/>
      <c r="AW102" s="1">
        <v>4</v>
      </c>
      <c r="AX102" s="1">
        <v>10</v>
      </c>
      <c r="AY102" s="3">
        <f>SUM(AP102:AX102)</f>
        <v>17</v>
      </c>
      <c r="BA102" s="1"/>
      <c r="BB102" s="1"/>
      <c r="BC102" s="1"/>
      <c r="BD102" s="1"/>
      <c r="BE102" s="1"/>
      <c r="BF102" s="1">
        <v>1</v>
      </c>
      <c r="BG102" s="1"/>
      <c r="BH102" s="3">
        <f>SUM(BA102:BG102)</f>
        <v>1</v>
      </c>
      <c r="BJ102" s="1"/>
      <c r="BK102" s="1">
        <v>1</v>
      </c>
      <c r="BL102" s="1"/>
      <c r="BM102" s="1">
        <v>1</v>
      </c>
      <c r="BN102" s="1"/>
      <c r="BO102" s="1"/>
      <c r="BP102" s="1"/>
      <c r="BQ102" s="1">
        <v>6</v>
      </c>
      <c r="BR102" s="1">
        <v>1</v>
      </c>
      <c r="BS102" s="1"/>
      <c r="BT102" s="1">
        <v>6</v>
      </c>
      <c r="BU102" s="1"/>
      <c r="BV102" s="3">
        <f>SUM(BJ102:BU102)</f>
        <v>15</v>
      </c>
      <c r="BX102" s="1">
        <v>1</v>
      </c>
      <c r="BY102" s="1">
        <v>1</v>
      </c>
      <c r="BZ102" s="1">
        <v>6</v>
      </c>
      <c r="CA102" s="1">
        <v>3</v>
      </c>
      <c r="CB102" s="1">
        <v>6</v>
      </c>
      <c r="CC102" s="1">
        <v>13</v>
      </c>
      <c r="CD102" s="1"/>
      <c r="CE102" s="1">
        <v>5</v>
      </c>
      <c r="CF102" s="1">
        <v>1</v>
      </c>
      <c r="CG102" s="1">
        <v>8</v>
      </c>
      <c r="CH102" s="1">
        <v>2</v>
      </c>
      <c r="CI102" s="1">
        <v>2</v>
      </c>
      <c r="CJ102" s="1">
        <v>1</v>
      </c>
      <c r="CK102" s="1">
        <v>3</v>
      </c>
      <c r="CL102" s="1">
        <v>2</v>
      </c>
      <c r="CM102" s="1"/>
      <c r="CN102" s="3">
        <f>SUM(BX102:CM102)</f>
        <v>54</v>
      </c>
      <c r="CP102" s="1"/>
      <c r="CQ102" s="1"/>
      <c r="CR102" s="1"/>
      <c r="CS102" s="1"/>
      <c r="CT102" s="1"/>
      <c r="CU102" s="1"/>
      <c r="CV102" s="3"/>
    </row>
    <row r="103" spans="1:100" x14ac:dyDescent="0.35">
      <c r="B103">
        <v>2013</v>
      </c>
      <c r="C103" s="1">
        <v>7</v>
      </c>
      <c r="D103" s="1"/>
      <c r="E103" s="1">
        <v>3</v>
      </c>
      <c r="F103" s="1">
        <v>12</v>
      </c>
      <c r="G103" s="1"/>
      <c r="H103" s="1"/>
      <c r="I103" s="3">
        <f>SUM(C103:H103)</f>
        <v>22</v>
      </c>
      <c r="K103" s="1"/>
      <c r="L103" s="1"/>
      <c r="M103" s="1">
        <v>2</v>
      </c>
      <c r="N103" s="1">
        <v>1</v>
      </c>
      <c r="O103" s="1"/>
      <c r="P103" s="1"/>
      <c r="Q103" s="3">
        <f>SUM(K103:P103)</f>
        <v>3</v>
      </c>
      <c r="S103" s="1">
        <v>1</v>
      </c>
      <c r="T103" s="1"/>
      <c r="U103" s="1">
        <v>2</v>
      </c>
      <c r="V103" s="1"/>
      <c r="W103" s="1"/>
      <c r="X103" s="3">
        <f>SUM(S103:W103)</f>
        <v>3</v>
      </c>
      <c r="Z103" s="1">
        <v>11</v>
      </c>
      <c r="AA103" s="1">
        <v>15</v>
      </c>
      <c r="AB103" s="1"/>
      <c r="AC103" s="3">
        <f>SUM(Z103:AB103)</f>
        <v>26</v>
      </c>
      <c r="AE103" s="1">
        <v>38</v>
      </c>
      <c r="AH103" s="1"/>
      <c r="AI103" s="1">
        <v>5</v>
      </c>
      <c r="AJ103" s="1">
        <v>1</v>
      </c>
      <c r="AK103" s="1"/>
      <c r="AL103" s="1">
        <v>1</v>
      </c>
      <c r="AM103" s="1">
        <v>5</v>
      </c>
      <c r="AN103" s="3">
        <f>SUM(AH103:AM103)</f>
        <v>12</v>
      </c>
      <c r="AP103" s="1"/>
      <c r="AQ103" s="1"/>
      <c r="AR103" s="1">
        <v>1</v>
      </c>
      <c r="AS103" s="1">
        <v>1</v>
      </c>
      <c r="AT103" s="1"/>
      <c r="AU103" s="1">
        <v>2</v>
      </c>
      <c r="AV103" s="1"/>
      <c r="AW103" s="1">
        <v>4</v>
      </c>
      <c r="AX103" s="1">
        <v>1</v>
      </c>
      <c r="AY103" s="3">
        <f>SUM(AP103:AU103)</f>
        <v>4</v>
      </c>
      <c r="BA103" s="1"/>
      <c r="BB103" s="1"/>
      <c r="BC103" s="1"/>
      <c r="BD103" s="1"/>
      <c r="BE103" s="1"/>
      <c r="BF103" s="1">
        <v>1</v>
      </c>
      <c r="BG103" s="1">
        <v>1</v>
      </c>
      <c r="BH103" s="3">
        <f>SUM(BA103:BE103)</f>
        <v>0</v>
      </c>
      <c r="BJ103" s="1"/>
      <c r="BK103" s="1"/>
      <c r="BL103" s="1"/>
      <c r="BM103" s="1"/>
      <c r="BN103" s="1"/>
      <c r="BO103" s="1"/>
      <c r="BP103" s="1"/>
      <c r="BQ103" s="1">
        <v>8</v>
      </c>
      <c r="BR103" s="1">
        <v>2</v>
      </c>
      <c r="BS103" s="1"/>
      <c r="BT103" s="1">
        <v>7</v>
      </c>
      <c r="BU103" s="1">
        <v>1</v>
      </c>
      <c r="BV103" s="3">
        <f>SUM(BJ103:BU103)</f>
        <v>18</v>
      </c>
      <c r="BX103" s="1"/>
      <c r="BY103" s="1"/>
      <c r="BZ103" s="1">
        <v>13</v>
      </c>
      <c r="CA103" s="1">
        <v>1</v>
      </c>
      <c r="CB103" s="1"/>
      <c r="CC103" s="1">
        <v>6</v>
      </c>
      <c r="CD103" s="1">
        <v>1</v>
      </c>
      <c r="CE103" s="1"/>
      <c r="CF103" s="1">
        <v>4</v>
      </c>
      <c r="CG103" s="1">
        <v>3</v>
      </c>
      <c r="CH103" s="1"/>
      <c r="CI103" s="1">
        <v>3</v>
      </c>
      <c r="CJ103" s="1"/>
      <c r="CK103" s="1">
        <v>3</v>
      </c>
      <c r="CL103" s="1">
        <v>3</v>
      </c>
      <c r="CM103" s="1">
        <v>2</v>
      </c>
      <c r="CN103" s="3">
        <f>SUM(BX103:CM103)</f>
        <v>39</v>
      </c>
      <c r="CP103" s="1"/>
      <c r="CQ103" s="1">
        <v>1</v>
      </c>
      <c r="CR103" s="1"/>
      <c r="CS103" s="1"/>
      <c r="CT103" s="1"/>
      <c r="CU103" s="1">
        <v>1</v>
      </c>
      <c r="CV103" s="3">
        <v>3</v>
      </c>
    </row>
    <row r="104" spans="1:100" x14ac:dyDescent="0.35">
      <c r="B104" t="s">
        <v>80</v>
      </c>
      <c r="C104" s="2">
        <f t="shared" ref="C104:F104" si="937">AVERAGE(C101:C103)</f>
        <v>6</v>
      </c>
      <c r="D104" s="2">
        <f t="shared" si="937"/>
        <v>1</v>
      </c>
      <c r="E104" s="2">
        <f t="shared" si="937"/>
        <v>2.6666666666666665</v>
      </c>
      <c r="F104" s="2">
        <f t="shared" si="937"/>
        <v>10.333333333333334</v>
      </c>
      <c r="G104" s="2"/>
      <c r="H104" s="2"/>
      <c r="I104" s="4">
        <f>SUM(C104:H104)</f>
        <v>20</v>
      </c>
      <c r="K104" s="2"/>
      <c r="L104" s="2">
        <f t="shared" ref="L104" si="938">AVERAGE(L101:L103)</f>
        <v>3</v>
      </c>
      <c r="M104" s="2">
        <f t="shared" ref="M104" si="939">AVERAGE(M101:M103)</f>
        <v>4</v>
      </c>
      <c r="N104" s="2">
        <f t="shared" ref="N104" si="940">AVERAGE(N101:N103)</f>
        <v>1</v>
      </c>
      <c r="O104" s="2"/>
      <c r="P104" s="2"/>
      <c r="Q104" s="4">
        <f>SUM(K104:P104)</f>
        <v>8</v>
      </c>
      <c r="S104" s="2">
        <f t="shared" ref="S104" si="941">AVERAGE(S101:S103)</f>
        <v>2.6666666666666665</v>
      </c>
      <c r="T104" s="2">
        <f t="shared" ref="T104" si="942">AVERAGE(T101:T103)</f>
        <v>1.5</v>
      </c>
      <c r="U104" s="2">
        <f t="shared" ref="U104" si="943">AVERAGE(U101:U103)</f>
        <v>9</v>
      </c>
      <c r="V104" s="2">
        <f t="shared" ref="V104" si="944">AVERAGE(V101:V103)</f>
        <v>15</v>
      </c>
      <c r="W104" s="2"/>
      <c r="X104" s="4">
        <f>SUM(S104:W104)</f>
        <v>28.166666666666664</v>
      </c>
      <c r="Z104" s="2">
        <f t="shared" ref="Z104" si="945">AVERAGE(Z101:Z103)</f>
        <v>18.666666666666668</v>
      </c>
      <c r="AA104" s="2">
        <f t="shared" ref="AA104" si="946">AVERAGE(AA101:AA103)</f>
        <v>15</v>
      </c>
      <c r="AB104" s="2"/>
      <c r="AC104" s="4">
        <f>SUM(Z104:AB104)</f>
        <v>33.666666666666671</v>
      </c>
      <c r="AE104" s="2">
        <f>AVERAGE(AE101:AE103)</f>
        <v>58</v>
      </c>
      <c r="AH104" s="2" t="e">
        <f t="shared" ref="AH104" si="947">AVERAGE(AH101:AH103)</f>
        <v>#DIV/0!</v>
      </c>
      <c r="AI104" s="2">
        <f t="shared" ref="AI104" si="948">AVERAGE(AI101:AI103)</f>
        <v>9</v>
      </c>
      <c r="AJ104" s="2">
        <f t="shared" ref="AJ104" si="949">AVERAGE(AJ101:AJ103)</f>
        <v>1.3333333333333333</v>
      </c>
      <c r="AK104" s="2" t="e">
        <f t="shared" ref="AK104" si="950">AVERAGE(AK101:AK103)</f>
        <v>#DIV/0!</v>
      </c>
      <c r="AL104" s="2">
        <f t="shared" ref="AL104" si="951">AVERAGE(AL101:AL103)</f>
        <v>2.6666666666666665</v>
      </c>
      <c r="AM104" s="2">
        <f t="shared" ref="AM104" si="952">AVERAGE(AM101:AM103)</f>
        <v>4</v>
      </c>
      <c r="AN104" s="4">
        <f>AVERAGE(AN101:AN103)</f>
        <v>17</v>
      </c>
      <c r="AP104" s="2">
        <f t="shared" ref="AP104" si="953">AVERAGE(AP101:AP103)</f>
        <v>1</v>
      </c>
      <c r="AQ104" s="2"/>
      <c r="AR104" s="2">
        <f t="shared" ref="AR104" si="954">AVERAGE(AR101:AR103)</f>
        <v>1.3333333333333333</v>
      </c>
      <c r="AS104" s="2">
        <f t="shared" ref="AS104" si="955">AVERAGE(AS101:AS103)</f>
        <v>1</v>
      </c>
      <c r="AT104" s="2"/>
      <c r="AU104" s="2">
        <f t="shared" ref="AU104" si="956">AVERAGE(AU101:AU103)</f>
        <v>1.3333333333333333</v>
      </c>
      <c r="AV104" s="2"/>
      <c r="AW104" s="2">
        <f t="shared" ref="AW104" si="957">AVERAGE(AW101:AW103)</f>
        <v>6</v>
      </c>
      <c r="AX104" s="2">
        <f t="shared" ref="AX104" si="958">AVERAGE(AX101:AX103)</f>
        <v>5.333333333333333</v>
      </c>
      <c r="AY104" s="4">
        <f>SUM(AP104:AX104)</f>
        <v>16</v>
      </c>
      <c r="BA104" s="2">
        <f t="shared" ref="BA104" si="959">AVERAGE(BA101:BA103)</f>
        <v>2</v>
      </c>
      <c r="BB104" s="2">
        <f t="shared" ref="BB104" si="960">AVERAGE(BB101:BB103)</f>
        <v>1</v>
      </c>
      <c r="BC104" s="2"/>
      <c r="BD104" s="2"/>
      <c r="BE104" s="2">
        <f t="shared" ref="BE104" si="961">AVERAGE(BE101:BE103)</f>
        <v>4</v>
      </c>
      <c r="BF104" s="2">
        <f t="shared" ref="BF104" si="962">AVERAGE(BF101:BF103)</f>
        <v>1.3333333333333333</v>
      </c>
      <c r="BG104" s="2">
        <f t="shared" ref="BG104" si="963">AVERAGE(BG101:BG103)</f>
        <v>1</v>
      </c>
      <c r="BH104" s="4">
        <f>SUM(BA104:BG104)</f>
        <v>9.3333333333333339</v>
      </c>
      <c r="BJ104" s="2" t="e">
        <f t="shared" ref="BJ104" si="964">AVERAGE(BJ101:BJ103)</f>
        <v>#DIV/0!</v>
      </c>
      <c r="BK104" s="2">
        <f t="shared" ref="BK104" si="965">AVERAGE(BK101:BK103)</f>
        <v>2</v>
      </c>
      <c r="BL104" s="2">
        <f t="shared" ref="BL104" si="966">AVERAGE(BL101:BL103)</f>
        <v>1</v>
      </c>
      <c r="BM104" s="2">
        <f t="shared" ref="BM104" si="967">AVERAGE(BM101:BM103)</f>
        <v>1.5</v>
      </c>
      <c r="BN104" s="2" t="e">
        <f t="shared" ref="BN104" si="968">AVERAGE(BN101:BN103)</f>
        <v>#DIV/0!</v>
      </c>
      <c r="BO104" s="2" t="e">
        <f t="shared" ref="BO104" si="969">AVERAGE(BO101:BO103)</f>
        <v>#DIV/0!</v>
      </c>
      <c r="BP104" s="2">
        <f t="shared" ref="BP104" si="970">AVERAGE(BP101:BP103)</f>
        <v>1</v>
      </c>
      <c r="BQ104" s="2">
        <f t="shared" ref="BQ104" si="971">AVERAGE(BQ101:BQ103)</f>
        <v>7.333333333333333</v>
      </c>
      <c r="BR104" s="2">
        <f t="shared" ref="BR104" si="972">AVERAGE(BR101:BR103)</f>
        <v>1.3333333333333333</v>
      </c>
      <c r="BS104" s="2" t="e">
        <f t="shared" ref="BS104" si="973">AVERAGE(BS101:BS103)</f>
        <v>#DIV/0!</v>
      </c>
      <c r="BT104" s="2">
        <f t="shared" ref="BT104" si="974">AVERAGE(BT101:BT103)</f>
        <v>5.333333333333333</v>
      </c>
      <c r="BU104" s="2">
        <f t="shared" ref="BU104" si="975">AVERAGE(BU101:BU103)</f>
        <v>1</v>
      </c>
      <c r="BV104" s="4">
        <f>AVERAGE(BV101:BV103)</f>
        <v>17.333333333333332</v>
      </c>
      <c r="BX104" s="2">
        <f t="shared" ref="BX104" si="976">AVERAGE(BX101:BX103)</f>
        <v>3</v>
      </c>
      <c r="BY104" s="2">
        <f t="shared" ref="BY104" si="977">AVERAGE(BY101:BY103)</f>
        <v>1</v>
      </c>
      <c r="BZ104" s="2">
        <f t="shared" ref="BZ104" si="978">AVERAGE(BZ101:BZ103)</f>
        <v>11</v>
      </c>
      <c r="CA104" s="2">
        <f t="shared" ref="CA104" si="979">AVERAGE(CA101:CA103)</f>
        <v>2.3333333333333335</v>
      </c>
      <c r="CB104" s="2">
        <f t="shared" ref="CB104" si="980">AVERAGE(CB101:CB103)</f>
        <v>3.5</v>
      </c>
      <c r="CC104" s="2">
        <f t="shared" ref="CC104" si="981">AVERAGE(CC101:CC103)</f>
        <v>9.3333333333333339</v>
      </c>
      <c r="CD104" s="2">
        <f t="shared" ref="CD104" si="982">AVERAGE(CD101:CD103)</f>
        <v>1</v>
      </c>
      <c r="CE104" s="2">
        <f t="shared" ref="CE104" si="983">AVERAGE(CE101:CE103)</f>
        <v>5</v>
      </c>
      <c r="CF104" s="2">
        <f t="shared" ref="CF104" si="984">AVERAGE(CF101:CF103)</f>
        <v>3</v>
      </c>
      <c r="CG104" s="2">
        <f t="shared" ref="CG104" si="985">AVERAGE(CG101:CG103)</f>
        <v>5.333333333333333</v>
      </c>
      <c r="CH104" s="2">
        <f t="shared" ref="CH104" si="986">AVERAGE(CH101:CH103)</f>
        <v>2.5</v>
      </c>
      <c r="CI104" s="2">
        <f t="shared" ref="CI104" si="987">AVERAGE(CI101:CI103)</f>
        <v>3</v>
      </c>
      <c r="CJ104" s="2">
        <f t="shared" ref="CJ104" si="988">AVERAGE(CJ101:CJ103)</f>
        <v>2</v>
      </c>
      <c r="CK104" s="2">
        <f t="shared" ref="CK104" si="989">AVERAGE(CK101:CK103)</f>
        <v>4.333333333333333</v>
      </c>
      <c r="CL104" s="2">
        <f t="shared" ref="CL104" si="990">AVERAGE(CL101:CL103)</f>
        <v>2.5</v>
      </c>
      <c r="CM104" s="2">
        <f t="shared" ref="CM104" si="991">AVERAGE(CM101:CM103)</f>
        <v>8</v>
      </c>
      <c r="CN104" s="4">
        <f>AVERAGE(CN101:CN103)</f>
        <v>55</v>
      </c>
      <c r="CP104" s="2" t="e">
        <f t="shared" ref="CP104" si="992">AVERAGE(CP101:CP103)</f>
        <v>#DIV/0!</v>
      </c>
      <c r="CQ104" s="2">
        <f t="shared" ref="CQ104" si="993">AVERAGE(CQ101:CQ103)</f>
        <v>1</v>
      </c>
      <c r="CR104" s="2" t="e">
        <f t="shared" ref="CR104" si="994">AVERAGE(CR101:CR103)</f>
        <v>#DIV/0!</v>
      </c>
      <c r="CS104" s="2" t="e">
        <f t="shared" ref="CS104" si="995">AVERAGE(CS101:CS103)</f>
        <v>#DIV/0!</v>
      </c>
      <c r="CT104" s="2" t="e">
        <f t="shared" ref="CT104" si="996">AVERAGE(CT101:CT103)</f>
        <v>#DIV/0!</v>
      </c>
      <c r="CU104" s="2">
        <f t="shared" ref="CU104" si="997">AVERAGE(CU101:CU103)</f>
        <v>1</v>
      </c>
      <c r="CV104" s="4">
        <f>AVERAGE(CV101:CV103)</f>
        <v>3</v>
      </c>
    </row>
    <row r="105" spans="1:100" x14ac:dyDescent="0.35">
      <c r="B105" t="s">
        <v>68</v>
      </c>
      <c r="C105" s="5">
        <v>7</v>
      </c>
      <c r="D105" s="5"/>
      <c r="E105" s="5">
        <v>8</v>
      </c>
      <c r="F105" s="5">
        <v>10</v>
      </c>
      <c r="G105" s="5"/>
      <c r="H105" s="5"/>
      <c r="I105" s="6">
        <f>SUM(C105:H105)</f>
        <v>25</v>
      </c>
      <c r="K105" s="5"/>
      <c r="L105" s="5">
        <v>1</v>
      </c>
      <c r="M105" s="5">
        <v>4</v>
      </c>
      <c r="N105" s="5"/>
      <c r="O105" s="5"/>
      <c r="P105" s="5"/>
      <c r="Q105" s="6">
        <f>SUM(K105:P105)</f>
        <v>5</v>
      </c>
      <c r="S105" s="5"/>
      <c r="T105" s="5">
        <v>3</v>
      </c>
      <c r="U105" s="5">
        <v>3</v>
      </c>
      <c r="V105" s="5">
        <v>28</v>
      </c>
      <c r="W105" s="5"/>
      <c r="X105" s="6">
        <f>SUM(S105:W105)</f>
        <v>34</v>
      </c>
      <c r="Z105" s="5">
        <v>8</v>
      </c>
      <c r="AA105" s="5">
        <v>10</v>
      </c>
      <c r="AB105" s="5"/>
      <c r="AC105" s="6">
        <f>SUM(Z105:AB105)</f>
        <v>18</v>
      </c>
      <c r="AE105" s="5">
        <v>44</v>
      </c>
      <c r="AH105" s="5"/>
      <c r="AI105" s="5">
        <v>8</v>
      </c>
      <c r="AJ105" s="5">
        <v>26</v>
      </c>
      <c r="AK105" s="5"/>
      <c r="AL105" s="5">
        <v>8</v>
      </c>
      <c r="AM105" s="5">
        <v>10</v>
      </c>
      <c r="AN105" s="6">
        <f>SUM(AH105:AM105)</f>
        <v>52</v>
      </c>
      <c r="AP105" s="5">
        <v>1</v>
      </c>
      <c r="AQ105" s="5">
        <v>2</v>
      </c>
      <c r="AR105" s="5">
        <v>4</v>
      </c>
      <c r="AS105" s="5"/>
      <c r="AT105" s="5"/>
      <c r="AU105" s="5">
        <v>5</v>
      </c>
      <c r="AV105" s="5"/>
      <c r="AW105" s="5">
        <v>10</v>
      </c>
      <c r="AX105" s="5">
        <v>5</v>
      </c>
      <c r="AY105" s="6">
        <f>SUM(AP105:AX105)</f>
        <v>27</v>
      </c>
      <c r="BA105" s="5">
        <v>1</v>
      </c>
      <c r="BB105" s="5">
        <v>1</v>
      </c>
      <c r="BC105" s="5">
        <v>0</v>
      </c>
      <c r="BD105" s="5"/>
      <c r="BE105" s="5"/>
      <c r="BF105" s="5">
        <v>2</v>
      </c>
      <c r="BG105" s="5"/>
      <c r="BH105" s="6">
        <f>SUM(BA105:BG105)</f>
        <v>4</v>
      </c>
      <c r="BJ105" s="5"/>
      <c r="BK105" s="5">
        <v>2</v>
      </c>
      <c r="BL105" s="5"/>
      <c r="BM105" s="5">
        <v>1</v>
      </c>
      <c r="BN105" s="5"/>
      <c r="BO105" s="5"/>
      <c r="BP105" s="5"/>
      <c r="BQ105" s="5"/>
      <c r="BR105" s="5">
        <v>1</v>
      </c>
      <c r="BS105" s="5"/>
      <c r="BT105" s="5"/>
      <c r="BU105" s="5">
        <v>1</v>
      </c>
      <c r="BV105" s="6">
        <f>SUM(BJ105:BU105)</f>
        <v>5</v>
      </c>
      <c r="BX105" s="5"/>
      <c r="BY105" s="5"/>
      <c r="BZ105" s="5">
        <v>21</v>
      </c>
      <c r="CA105" s="5">
        <v>4</v>
      </c>
      <c r="CB105" s="5"/>
      <c r="CC105" s="5">
        <v>6</v>
      </c>
      <c r="CD105" s="5">
        <v>1</v>
      </c>
      <c r="CE105" s="5">
        <v>4</v>
      </c>
      <c r="CF105" s="5">
        <v>9</v>
      </c>
      <c r="CG105" s="5">
        <v>2</v>
      </c>
      <c r="CH105" s="5">
        <v>4</v>
      </c>
      <c r="CI105" s="5">
        <v>4</v>
      </c>
      <c r="CJ105" s="5">
        <v>2</v>
      </c>
      <c r="CK105" s="5">
        <v>6</v>
      </c>
      <c r="CL105" s="5">
        <v>1</v>
      </c>
      <c r="CM105" s="5">
        <v>6</v>
      </c>
      <c r="CN105" s="6">
        <f>SUM(BX105:CM105)</f>
        <v>70</v>
      </c>
      <c r="CP105" s="5"/>
      <c r="CQ105" s="5">
        <v>1</v>
      </c>
      <c r="CR105" s="5">
        <v>1</v>
      </c>
      <c r="CS105" s="5"/>
      <c r="CT105" s="5"/>
      <c r="CU105" s="5">
        <v>3</v>
      </c>
      <c r="CV105" s="6">
        <f>SUM(CP105:CU105)</f>
        <v>5</v>
      </c>
    </row>
    <row r="106" spans="1:100" x14ac:dyDescent="0.35">
      <c r="B106" t="s">
        <v>69</v>
      </c>
      <c r="C106">
        <f>((C105/C104)-1)*100</f>
        <v>16.666666666666675</v>
      </c>
      <c r="D106">
        <f t="shared" ref="D106" si="998">((D105/D104)-1)*100</f>
        <v>-100</v>
      </c>
      <c r="E106">
        <f t="shared" ref="E106" si="999">((E105/E104)-1)*100</f>
        <v>200</v>
      </c>
      <c r="F106">
        <f t="shared" ref="F106" si="1000">((F105/F104)-1)*100</f>
        <v>-3.2258064516129115</v>
      </c>
      <c r="I106">
        <f>AVERAGE(C106:H106)</f>
        <v>28.36021505376344</v>
      </c>
      <c r="K106" t="e">
        <f t="shared" ref="K106" si="1001">((K105/K104)-1)*100</f>
        <v>#DIV/0!</v>
      </c>
      <c r="L106">
        <f t="shared" ref="L106" si="1002">((L105/L104)-1)*100</f>
        <v>-66.666666666666671</v>
      </c>
      <c r="M106">
        <f>((M105/M104)-1)*100</f>
        <v>0</v>
      </c>
      <c r="N106">
        <f t="shared" ref="N106" si="1003">((N105/N104)-1)*100</f>
        <v>-100</v>
      </c>
      <c r="O106" t="e">
        <f t="shared" ref="O106" si="1004">((O105/O104)-1)*100</f>
        <v>#DIV/0!</v>
      </c>
      <c r="P106" t="e">
        <f t="shared" ref="P106" si="1005">((P105/P104)-1)*100</f>
        <v>#DIV/0!</v>
      </c>
      <c r="S106">
        <f t="shared" ref="S106" si="1006">((S105/S104)-1)*100</f>
        <v>-100</v>
      </c>
      <c r="T106">
        <f t="shared" ref="T106" si="1007">((T105/T104)-1)*100</f>
        <v>100</v>
      </c>
      <c r="U106">
        <f t="shared" ref="U106" si="1008">((U105/U104)-1)*100</f>
        <v>-66.666666666666671</v>
      </c>
      <c r="V106">
        <f t="shared" ref="V106" si="1009">((V105/V104)-1)*100</f>
        <v>86.666666666666671</v>
      </c>
      <c r="W106" t="e">
        <f t="shared" ref="W106" si="1010">((W105/W104)-1)*100</f>
        <v>#DIV/0!</v>
      </c>
      <c r="X106" t="e">
        <f>AVERAGE(R106:W106)</f>
        <v>#DIV/0!</v>
      </c>
      <c r="Z106">
        <f t="shared" ref="Z106" si="1011">((Z105/Z104)-1)*100</f>
        <v>-57.142857142857139</v>
      </c>
      <c r="AA106">
        <f t="shared" ref="AA106" si="1012">((AA105/AA104)-1)*100</f>
        <v>-33.333333333333336</v>
      </c>
      <c r="AB106" t="e">
        <f t="shared" ref="AB106" si="1013">((AB105/AB104)-1)*100</f>
        <v>#DIV/0!</v>
      </c>
      <c r="AC106">
        <f>((AC105/AC104)-1)*100</f>
        <v>-46.534653465346544</v>
      </c>
      <c r="AE106">
        <f>((AE105/AE104)-1)*100</f>
        <v>-24.137931034482762</v>
      </c>
      <c r="AH106" t="e">
        <f t="shared" ref="AH106" si="1014">((AH105/AH104)-1)*100</f>
        <v>#DIV/0!</v>
      </c>
      <c r="AI106">
        <f t="shared" ref="AI106" si="1015">((AI105/AI104)-1)*100</f>
        <v>-11.111111111111116</v>
      </c>
      <c r="AJ106">
        <f t="shared" ref="AJ106" si="1016">((AJ105/AJ104)-1)*100</f>
        <v>1850</v>
      </c>
      <c r="AK106" t="e">
        <f t="shared" ref="AK106" si="1017">((AK105/AK104)-1)*100</f>
        <v>#DIV/0!</v>
      </c>
      <c r="AL106">
        <f t="shared" ref="AL106" si="1018">((AL105/AL104)-1)*100</f>
        <v>200</v>
      </c>
      <c r="AM106">
        <f t="shared" ref="AM106" si="1019">((AM105/AM104)-1)*100</f>
        <v>150</v>
      </c>
      <c r="AN106" t="e">
        <f>AVERAGE(AH106:AM106)</f>
        <v>#DIV/0!</v>
      </c>
      <c r="AP106">
        <f t="shared" ref="AP106" si="1020">((AP105/AP104)-1)*100</f>
        <v>0</v>
      </c>
      <c r="AQ106" t="e">
        <f t="shared" ref="AQ106" si="1021">((AQ105/AQ104)-1)*100</f>
        <v>#DIV/0!</v>
      </c>
      <c r="AR106">
        <f t="shared" ref="AR106" si="1022">((AR105/AR104)-1)*100</f>
        <v>200</v>
      </c>
      <c r="AS106">
        <f t="shared" ref="AS106" si="1023">((AS105/AS104)-1)*100</f>
        <v>-100</v>
      </c>
      <c r="AT106" t="e">
        <f t="shared" ref="AT106" si="1024">((AT105/AT104)-1)*100</f>
        <v>#DIV/0!</v>
      </c>
      <c r="AU106">
        <f t="shared" ref="AU106" si="1025">((AU105/AU104)-1)*100</f>
        <v>275</v>
      </c>
      <c r="AV106" t="e">
        <f t="shared" ref="AV106" si="1026">((AV105/AV104)-1)*100</f>
        <v>#DIV/0!</v>
      </c>
      <c r="AW106">
        <f t="shared" ref="AW106" si="1027">((AW105/AW104)-1)*100</f>
        <v>66.666666666666671</v>
      </c>
      <c r="AX106">
        <f t="shared" ref="AX106" si="1028">((AX105/AX104)-1)*100</f>
        <v>-6.25</v>
      </c>
      <c r="AY106" t="e">
        <f>AVERAGE(AP106:AX106)</f>
        <v>#DIV/0!</v>
      </c>
      <c r="AZ106" t="s">
        <v>83</v>
      </c>
      <c r="BA106">
        <f t="shared" ref="BA106" si="1029">((BA105/BA104)-1)*100</f>
        <v>-50</v>
      </c>
      <c r="BB106">
        <f t="shared" ref="BB106" si="1030">((BB105/BB104)-1)*100</f>
        <v>0</v>
      </c>
      <c r="BC106" t="e">
        <f t="shared" ref="BC106" si="1031">((BC105/BC104)-1)*100</f>
        <v>#DIV/0!</v>
      </c>
      <c r="BD106" t="e">
        <f t="shared" ref="BD106" si="1032">((BD105/BD104)-1)*100</f>
        <v>#DIV/0!</v>
      </c>
      <c r="BE106">
        <f t="shared" ref="BE106" si="1033">((BE105/BE104)-1)*100</f>
        <v>-100</v>
      </c>
      <c r="BF106">
        <f t="shared" ref="BF106" si="1034">((BF105/BF104)-1)*100</f>
        <v>50</v>
      </c>
      <c r="BG106">
        <f t="shared" ref="BG106" si="1035">((BG105/BG104)-1)*100</f>
        <v>-100</v>
      </c>
      <c r="BH106" t="e">
        <f>AVERAGE(BA106:BG106)</f>
        <v>#DIV/0!</v>
      </c>
      <c r="BJ106" t="e">
        <f t="shared" ref="BJ106" si="1036">((BJ105/BJ104)-1)*100</f>
        <v>#DIV/0!</v>
      </c>
      <c r="BK106">
        <f t="shared" ref="BK106" si="1037">((BK105/BK104)-1)*100</f>
        <v>0</v>
      </c>
      <c r="BL106">
        <f t="shared" ref="BL106" si="1038">((BL105/BL104)-1)*100</f>
        <v>-100</v>
      </c>
      <c r="BM106">
        <f t="shared" ref="BM106" si="1039">((BM105/BM104)-1)*100</f>
        <v>-33.333333333333336</v>
      </c>
      <c r="BN106" t="e">
        <f t="shared" ref="BN106" si="1040">((BN105/BN104)-1)*100</f>
        <v>#DIV/0!</v>
      </c>
      <c r="BO106" t="e">
        <f t="shared" ref="BO106" si="1041">((BO105/BO104)-1)*100</f>
        <v>#DIV/0!</v>
      </c>
      <c r="BP106">
        <f t="shared" ref="BP106" si="1042">((BP105/BP104)-1)*100</f>
        <v>-100</v>
      </c>
      <c r="BQ106">
        <f t="shared" ref="BQ106" si="1043">((BQ105/BQ104)-1)*100</f>
        <v>-100</v>
      </c>
      <c r="BR106">
        <f>((BR105/BR104)-1)*100</f>
        <v>-25</v>
      </c>
      <c r="BS106" t="e">
        <f>((BS105/BS104)-1)*100</f>
        <v>#DIV/0!</v>
      </c>
      <c r="BT106">
        <f>((BT105/BT104)-1)*100</f>
        <v>-100</v>
      </c>
      <c r="BU106">
        <f>((BU105/BU104)-1)*100</f>
        <v>0</v>
      </c>
      <c r="BV106" t="e">
        <f>AVERAGE(BJ106:BU106)</f>
        <v>#DIV/0!</v>
      </c>
      <c r="BX106">
        <f t="shared" ref="BX106" si="1044">((BX105/BX104)-1)*100</f>
        <v>-100</v>
      </c>
      <c r="BY106">
        <f t="shared" ref="BY106" si="1045">((BY105/BY104)-1)*100</f>
        <v>-100</v>
      </c>
      <c r="BZ106">
        <f t="shared" ref="BZ106" si="1046">((BZ105/BZ104)-1)*100</f>
        <v>90.909090909090921</v>
      </c>
      <c r="CA106">
        <f t="shared" ref="CA106" si="1047">((CA105/CA104)-1)*100</f>
        <v>71.428571428571416</v>
      </c>
      <c r="CB106">
        <f t="shared" ref="CB106" si="1048">((CB105/CB104)-1)*100</f>
        <v>-100</v>
      </c>
      <c r="CC106">
        <f t="shared" ref="CC106" si="1049">((CC105/CC104)-1)*100</f>
        <v>-35.714285714285722</v>
      </c>
      <c r="CD106">
        <f t="shared" ref="CD106" si="1050">((CD105/CD104)-1)*100</f>
        <v>0</v>
      </c>
      <c r="CE106">
        <f t="shared" ref="CE106" si="1051">((CE105/CE104)-1)*100</f>
        <v>-19.999999999999996</v>
      </c>
      <c r="CF106">
        <f t="shared" ref="CF106" si="1052">((CF105/CF104)-1)*100</f>
        <v>200</v>
      </c>
      <c r="CG106">
        <f t="shared" ref="CG106" si="1053">((CG105/CG104)-1)*100</f>
        <v>-62.5</v>
      </c>
      <c r="CH106">
        <f t="shared" ref="CH106" si="1054">((CH105/CH104)-1)*100</f>
        <v>60.000000000000007</v>
      </c>
      <c r="CI106">
        <f t="shared" ref="CI106" si="1055">((CI105/CI104)-1)*100</f>
        <v>33.333333333333329</v>
      </c>
      <c r="CJ106">
        <f t="shared" ref="CJ106" si="1056">((CJ105/CJ104)-1)*100</f>
        <v>0</v>
      </c>
      <c r="CK106">
        <f t="shared" ref="CK106" si="1057">((CK105/CK104)-1)*100</f>
        <v>38.461538461538481</v>
      </c>
      <c r="CL106">
        <f t="shared" ref="CL106" si="1058">((CL105/CL104)-1)*100</f>
        <v>-60</v>
      </c>
      <c r="CM106">
        <f t="shared" ref="CM106" si="1059">((CM105/CM104)-1)*100</f>
        <v>-25</v>
      </c>
      <c r="CN106">
        <f>AVERAGE(BX106:CM106)</f>
        <v>-0.56760947385947347</v>
      </c>
      <c r="CP106" t="e">
        <f t="shared" ref="CP106" si="1060">((CP105/CP104)-1)*100</f>
        <v>#DIV/0!</v>
      </c>
      <c r="CQ106">
        <f t="shared" ref="CQ106" si="1061">((CQ105/CQ104)-1)*100</f>
        <v>0</v>
      </c>
      <c r="CR106" t="e">
        <f t="shared" ref="CR106" si="1062">((CR105/CR104)-1)*100</f>
        <v>#DIV/0!</v>
      </c>
      <c r="CS106" t="e">
        <f t="shared" ref="CS106" si="1063">((CS105/CS104)-1)*100</f>
        <v>#DIV/0!</v>
      </c>
      <c r="CT106" t="e">
        <f t="shared" ref="CT106" si="1064">((CT105/CT104)-1)*100</f>
        <v>#DIV/0!</v>
      </c>
      <c r="CU106">
        <f t="shared" ref="CU106" si="1065">((CU105/CU104)-1)*100</f>
        <v>200</v>
      </c>
      <c r="CV106" t="e">
        <f>AVERAGE(CP106:CU106)</f>
        <v>#DIV/0!</v>
      </c>
    </row>
    <row r="107" spans="1:100" x14ac:dyDescent="0.35">
      <c r="H107" s="8" t="s">
        <v>103</v>
      </c>
      <c r="I107" s="8">
        <f>((I105/I104)-1)*100</f>
        <v>25</v>
      </c>
      <c r="P107" s="8" t="s">
        <v>103</v>
      </c>
      <c r="Q107" s="8">
        <f>((Q105/Q104)-1)*100</f>
        <v>-37.5</v>
      </c>
      <c r="W107" s="8" t="s">
        <v>103</v>
      </c>
      <c r="X107" s="8">
        <f>((X105/X104)-1)*100</f>
        <v>20.710059171597649</v>
      </c>
      <c r="AB107" s="8" t="s">
        <v>103</v>
      </c>
      <c r="AC107" s="8">
        <f>((AC105/AC104)-1)*100</f>
        <v>-46.534653465346544</v>
      </c>
      <c r="AM107" s="8" t="s">
        <v>103</v>
      </c>
      <c r="AN107" s="8">
        <f>((AN105/AN104)-1)*100</f>
        <v>205.88235294117646</v>
      </c>
      <c r="AX107" s="8" t="s">
        <v>103</v>
      </c>
      <c r="AY107" s="8">
        <f>((AY105/AY104)-1)*100</f>
        <v>68.75</v>
      </c>
      <c r="BG107" s="8" t="s">
        <v>103</v>
      </c>
      <c r="BH107" s="8">
        <f>((BH105/BH104)-1)*100</f>
        <v>-57.142857142857139</v>
      </c>
      <c r="BU107" s="8" t="s">
        <v>103</v>
      </c>
      <c r="BV107" s="8">
        <f>((BV105/BV104)-1)*100</f>
        <v>-71.153846153846146</v>
      </c>
      <c r="CM107" s="8" t="s">
        <v>103</v>
      </c>
      <c r="CN107" s="8">
        <f>((CN105/CN104)-1)*100</f>
        <v>27.27272727272727</v>
      </c>
      <c r="CU107" s="8" t="s">
        <v>103</v>
      </c>
      <c r="CV107" s="8">
        <f>((CV105/CV104)-1)*100</f>
        <v>66.666666666666671</v>
      </c>
    </row>
    <row r="108" spans="1:100" x14ac:dyDescent="0.35">
      <c r="H108" t="s">
        <v>104</v>
      </c>
      <c r="I108" cm="1">
        <f t="array" ref="I108">SUM((C104:H104)*(C106:H106))/I104</f>
        <v>24.999999999999993</v>
      </c>
      <c r="P108" t="s">
        <v>104</v>
      </c>
      <c r="Q108" t="e" cm="1">
        <f t="array" ref="Q108">SUM((K104:P104)*(K106:P106))/Q104</f>
        <v>#DIV/0!</v>
      </c>
      <c r="W108" t="s">
        <v>104</v>
      </c>
      <c r="X108" t="e" cm="1">
        <f t="array" ref="X108">SUM((R104:W104)*(R106:W106))/X104</f>
        <v>#DIV/0!</v>
      </c>
      <c r="AB108" t="s">
        <v>104</v>
      </c>
      <c r="AC108" t="e" cm="1">
        <f t="array" ref="AC108">SUM((Z104:AB104)*(Z106:AB106))/AC104</f>
        <v>#DIV/0!</v>
      </c>
      <c r="AM108" t="s">
        <v>104</v>
      </c>
      <c r="AN108" t="e" cm="1">
        <f t="array" ref="AN108">SUM((AH104:AM104)*(AH106:AM106))/AN104</f>
        <v>#DIV/0!</v>
      </c>
      <c r="AX108" t="s">
        <v>105</v>
      </c>
      <c r="AY108" t="e" cm="1">
        <f t="array" ref="AY108">SUM((AP104:AX104)*(AP106:AX106))/AY104</f>
        <v>#DIV/0!</v>
      </c>
      <c r="BG108" t="s">
        <v>105</v>
      </c>
      <c r="BH108" t="e" cm="1">
        <f t="array" ref="BH108">SUM((BA104:BG104)*(BA106:BG106))/BH104</f>
        <v>#DIV/0!</v>
      </c>
    </row>
    <row r="109" spans="1:100" x14ac:dyDescent="0.35">
      <c r="C109" t="s">
        <v>92</v>
      </c>
      <c r="K109" t="s">
        <v>71</v>
      </c>
      <c r="S109" t="s">
        <v>72</v>
      </c>
      <c r="Z109" t="s">
        <v>73</v>
      </c>
      <c r="AE109" t="s">
        <v>19</v>
      </c>
      <c r="AH109" t="s">
        <v>74</v>
      </c>
      <c r="AP109" t="s">
        <v>75</v>
      </c>
      <c r="BA109" t="s">
        <v>76</v>
      </c>
      <c r="BJ109" t="s">
        <v>77</v>
      </c>
      <c r="BX109" t="s">
        <v>78</v>
      </c>
      <c r="CP109" t="s">
        <v>79</v>
      </c>
    </row>
    <row r="110" spans="1:100" x14ac:dyDescent="0.35">
      <c r="A110" t="s">
        <v>93</v>
      </c>
      <c r="B110" t="s">
        <v>91</v>
      </c>
      <c r="C110" t="s">
        <v>0</v>
      </c>
      <c r="D110" t="s">
        <v>1</v>
      </c>
      <c r="E110" t="s">
        <v>2</v>
      </c>
      <c r="F110" t="s">
        <v>3</v>
      </c>
      <c r="G110" t="s">
        <v>4</v>
      </c>
      <c r="H110" t="s">
        <v>5</v>
      </c>
      <c r="I110" t="s">
        <v>82</v>
      </c>
      <c r="K110" t="s">
        <v>6</v>
      </c>
      <c r="L110" t="s">
        <v>7</v>
      </c>
      <c r="M110" t="s">
        <v>8</v>
      </c>
      <c r="N110" t="s">
        <v>9</v>
      </c>
      <c r="O110" t="s">
        <v>10</v>
      </c>
      <c r="P110" t="s">
        <v>11</v>
      </c>
      <c r="Q110" t="s">
        <v>82</v>
      </c>
      <c r="S110" t="s">
        <v>12</v>
      </c>
      <c r="T110" t="s">
        <v>13</v>
      </c>
      <c r="U110" t="s">
        <v>14</v>
      </c>
      <c r="V110" t="s">
        <v>15</v>
      </c>
      <c r="W110" t="s">
        <v>16</v>
      </c>
      <c r="X110" t="s">
        <v>82</v>
      </c>
      <c r="Z110" t="s">
        <v>17</v>
      </c>
      <c r="AA110" t="s">
        <v>18</v>
      </c>
      <c r="AC110" t="s">
        <v>82</v>
      </c>
      <c r="AE110" t="s">
        <v>19</v>
      </c>
      <c r="AH110" t="s">
        <v>20</v>
      </c>
      <c r="AI110" t="s">
        <v>21</v>
      </c>
      <c r="AJ110" t="s">
        <v>22</v>
      </c>
      <c r="AK110" t="s">
        <v>23</v>
      </c>
      <c r="AL110" t="s">
        <v>24</v>
      </c>
      <c r="AM110" t="s">
        <v>25</v>
      </c>
      <c r="AN110" t="s">
        <v>82</v>
      </c>
      <c r="AP110" t="s">
        <v>26</v>
      </c>
      <c r="AQ110" t="s">
        <v>27</v>
      </c>
      <c r="AR110" t="s">
        <v>28</v>
      </c>
      <c r="AS110" t="s">
        <v>29</v>
      </c>
      <c r="AT110" t="s">
        <v>30</v>
      </c>
      <c r="AU110" t="s">
        <v>31</v>
      </c>
      <c r="AV110" t="s">
        <v>32</v>
      </c>
      <c r="AW110" t="s">
        <v>33</v>
      </c>
      <c r="AX110" t="s">
        <v>34</v>
      </c>
      <c r="AY110" t="s">
        <v>82</v>
      </c>
      <c r="BA110" t="s">
        <v>35</v>
      </c>
      <c r="BB110" t="s">
        <v>97</v>
      </c>
      <c r="BC110" t="s">
        <v>98</v>
      </c>
      <c r="BD110" t="s">
        <v>99</v>
      </c>
      <c r="BE110" t="s">
        <v>100</v>
      </c>
      <c r="BF110" t="s">
        <v>101</v>
      </c>
      <c r="BG110" t="s">
        <v>102</v>
      </c>
      <c r="BH110" t="s">
        <v>82</v>
      </c>
      <c r="BJ110" t="s">
        <v>36</v>
      </c>
      <c r="BK110" t="s">
        <v>37</v>
      </c>
      <c r="BL110" t="s">
        <v>38</v>
      </c>
      <c r="BM110" t="s">
        <v>39</v>
      </c>
      <c r="BN110" t="s">
        <v>40</v>
      </c>
      <c r="BO110" t="s">
        <v>41</v>
      </c>
      <c r="BP110" t="s">
        <v>42</v>
      </c>
      <c r="BQ110" t="s">
        <v>43</v>
      </c>
      <c r="BR110" t="s">
        <v>81</v>
      </c>
      <c r="BS110" t="s">
        <v>44</v>
      </c>
      <c r="BT110" t="s">
        <v>45</v>
      </c>
      <c r="BU110" t="s">
        <v>46</v>
      </c>
      <c r="BV110" t="s">
        <v>82</v>
      </c>
      <c r="BX110" t="s">
        <v>47</v>
      </c>
      <c r="BY110" t="s">
        <v>48</v>
      </c>
      <c r="BZ110" t="s">
        <v>49</v>
      </c>
      <c r="CA110" t="s">
        <v>50</v>
      </c>
      <c r="CB110" t="s">
        <v>51</v>
      </c>
      <c r="CC110" t="s">
        <v>52</v>
      </c>
      <c r="CD110" t="s">
        <v>53</v>
      </c>
      <c r="CE110" t="s">
        <v>54</v>
      </c>
      <c r="CF110" t="s">
        <v>55</v>
      </c>
      <c r="CG110" t="s">
        <v>56</v>
      </c>
      <c r="CH110" t="s">
        <v>57</v>
      </c>
      <c r="CI110" t="s">
        <v>58</v>
      </c>
      <c r="CJ110" t="s">
        <v>59</v>
      </c>
      <c r="CK110" t="s">
        <v>60</v>
      </c>
      <c r="CL110" t="s">
        <v>61</v>
      </c>
      <c r="CM110" t="s">
        <v>62</v>
      </c>
      <c r="CN110" t="s">
        <v>82</v>
      </c>
      <c r="CP110" t="s">
        <v>63</v>
      </c>
      <c r="CQ110" t="s">
        <v>64</v>
      </c>
      <c r="CR110" t="s">
        <v>65</v>
      </c>
      <c r="CS110" t="s">
        <v>66</v>
      </c>
      <c r="CT110" t="s">
        <v>87</v>
      </c>
      <c r="CU110" t="s">
        <v>67</v>
      </c>
      <c r="CV110" t="s">
        <v>82</v>
      </c>
    </row>
    <row r="111" spans="1:100" x14ac:dyDescent="0.35">
      <c r="B111">
        <v>2008</v>
      </c>
      <c r="C111" s="1"/>
      <c r="D111" s="1"/>
      <c r="E111" s="1"/>
      <c r="F111" s="1"/>
      <c r="G111" s="1"/>
      <c r="H111" s="1"/>
      <c r="I111" s="3">
        <f>SUM(C111:G111)</f>
        <v>0</v>
      </c>
      <c r="K111" s="1"/>
      <c r="L111" s="1"/>
      <c r="M111" s="1"/>
      <c r="N111" s="1"/>
      <c r="O111" s="1"/>
      <c r="P111" s="1"/>
      <c r="Q111" s="3">
        <f>SUM(K111:P111)</f>
        <v>0</v>
      </c>
      <c r="S111" s="1"/>
      <c r="T111" s="1"/>
      <c r="U111" s="1"/>
      <c r="V111" s="1"/>
      <c r="W111" s="1"/>
      <c r="X111" s="3">
        <f>SUM(S111:W111)</f>
        <v>0</v>
      </c>
      <c r="Z111" s="1"/>
      <c r="AA111" s="1"/>
      <c r="AB111" s="1"/>
      <c r="AC111" s="3">
        <f>SUM(Z111:AB111)</f>
        <v>0</v>
      </c>
      <c r="AE111" s="1"/>
      <c r="AF111" s="3"/>
      <c r="AH111" s="1"/>
      <c r="AI111" s="1"/>
      <c r="AJ111" s="1"/>
      <c r="AK111" s="1"/>
      <c r="AL111" s="1"/>
      <c r="AM111" s="1"/>
      <c r="AN111" s="3">
        <f>SUM(AH111:AM111)</f>
        <v>0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3">
        <f>SUM(AP111:AX111)</f>
        <v>0</v>
      </c>
      <c r="BA111" s="1"/>
      <c r="BB111" s="1"/>
      <c r="BC111" s="1"/>
      <c r="BD111" s="1"/>
      <c r="BE111" s="1"/>
      <c r="BF111" s="1"/>
      <c r="BG111" s="1"/>
      <c r="BH111" s="3">
        <f>SUM(BA111:BG111)</f>
        <v>0</v>
      </c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3">
        <f>SUM(BJ111:BU111)</f>
        <v>0</v>
      </c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3">
        <f>SUM(BX111:CM111)</f>
        <v>0</v>
      </c>
      <c r="CP111" s="1"/>
      <c r="CQ111" s="1"/>
      <c r="CR111" s="1"/>
      <c r="CS111" s="1"/>
      <c r="CT111" s="1"/>
      <c r="CU111" s="1"/>
      <c r="CV111" s="3">
        <f>SUM(CP111:CU111)</f>
        <v>0</v>
      </c>
    </row>
    <row r="112" spans="1:100" x14ac:dyDescent="0.35">
      <c r="A112" t="s">
        <v>94</v>
      </c>
      <c r="B112">
        <v>2007</v>
      </c>
      <c r="C112" s="1"/>
      <c r="D112" s="1"/>
      <c r="E112" s="1"/>
      <c r="F112" s="1"/>
      <c r="G112" s="1"/>
      <c r="H112" s="1"/>
      <c r="I112" s="3">
        <f>SUM(C112:H112)</f>
        <v>0</v>
      </c>
      <c r="K112" s="1"/>
      <c r="L112" s="1"/>
      <c r="M112" s="1"/>
      <c r="N112" s="1"/>
      <c r="O112" s="1"/>
      <c r="P112" s="1"/>
      <c r="Q112" s="3">
        <f>SUM(K112:P112)</f>
        <v>0</v>
      </c>
      <c r="S112" s="1"/>
      <c r="T112" s="1"/>
      <c r="U112" s="1"/>
      <c r="V112" s="1"/>
      <c r="W112" s="1"/>
      <c r="X112" s="3">
        <f>SUM(S112:W112)</f>
        <v>0</v>
      </c>
      <c r="Z112" s="1"/>
      <c r="AA112" s="1"/>
      <c r="AB112" s="1"/>
      <c r="AC112" s="3">
        <f>SUM(Z112:AB112)</f>
        <v>0</v>
      </c>
      <c r="AE112" s="1"/>
      <c r="AH112" s="1"/>
      <c r="AI112" s="1"/>
      <c r="AJ112" s="1"/>
      <c r="AK112" s="1"/>
      <c r="AL112" s="1"/>
      <c r="AM112" s="1"/>
      <c r="AN112" s="3">
        <f>SUM(AH112:AM112)</f>
        <v>0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3">
        <f>SUM(AP112:AX112)</f>
        <v>0</v>
      </c>
      <c r="BA112" s="1"/>
      <c r="BB112" s="1"/>
      <c r="BC112" s="1"/>
      <c r="BD112" s="1"/>
      <c r="BE112" s="1"/>
      <c r="BF112" s="1"/>
      <c r="BG112" s="1"/>
      <c r="BH112" s="3">
        <f>SUM(BA112:BG112)</f>
        <v>0</v>
      </c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3">
        <f>SUM(BJ112:BU112)</f>
        <v>0</v>
      </c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3">
        <f>SUM(BX112:CM112)</f>
        <v>0</v>
      </c>
      <c r="CP112" s="1"/>
      <c r="CQ112" s="1"/>
      <c r="CR112" s="1"/>
      <c r="CS112" s="1"/>
      <c r="CT112" s="1"/>
      <c r="CU112" s="1"/>
      <c r="CV112" s="3">
        <f>SUM(CP112:CU112)</f>
        <v>0</v>
      </c>
    </row>
    <row r="113" spans="1:100" x14ac:dyDescent="0.35">
      <c r="B113">
        <v>2006</v>
      </c>
      <c r="C113" s="1"/>
      <c r="D113" s="1"/>
      <c r="E113" s="1"/>
      <c r="F113" s="1"/>
      <c r="G113" s="1"/>
      <c r="H113" s="1"/>
      <c r="I113" s="3">
        <f>SUM(C113:H113)</f>
        <v>0</v>
      </c>
      <c r="K113" s="1"/>
      <c r="L113" s="1"/>
      <c r="M113" s="1"/>
      <c r="N113" s="1"/>
      <c r="O113" s="1"/>
      <c r="P113" s="1"/>
      <c r="Q113" s="3">
        <f>SUM(K113:P113)</f>
        <v>0</v>
      </c>
      <c r="S113" s="1"/>
      <c r="T113" s="1"/>
      <c r="U113" s="1"/>
      <c r="V113" s="1"/>
      <c r="W113" s="1"/>
      <c r="X113" s="3">
        <f>SUM(S113:W113)</f>
        <v>0</v>
      </c>
      <c r="Z113" s="1"/>
      <c r="AA113" s="1"/>
      <c r="AB113" s="1"/>
      <c r="AC113" s="3">
        <f>SUM(Z113:AB113)</f>
        <v>0</v>
      </c>
      <c r="AE113" s="1"/>
      <c r="AH113" s="1"/>
      <c r="AI113" s="1"/>
      <c r="AJ113" s="1"/>
      <c r="AK113" s="1"/>
      <c r="AL113" s="1"/>
      <c r="AM113" s="1"/>
      <c r="AN113" s="3">
        <f>SUM(AH113:AM113)</f>
        <v>0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3">
        <f>SUM(AP113:AU113)</f>
        <v>0</v>
      </c>
      <c r="BA113" s="1"/>
      <c r="BB113" s="1"/>
      <c r="BC113" s="1"/>
      <c r="BD113" s="1"/>
      <c r="BE113" s="1"/>
      <c r="BF113" s="1"/>
      <c r="BG113" s="1"/>
      <c r="BH113" s="3">
        <f>SUM(BA113:BE113)</f>
        <v>0</v>
      </c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3">
        <f>SUM(BJ113:BU113)</f>
        <v>0</v>
      </c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3">
        <f>SUM(BX113:CM113)</f>
        <v>0</v>
      </c>
      <c r="CP113" s="1"/>
      <c r="CQ113" s="1"/>
      <c r="CR113" s="1"/>
      <c r="CS113" s="1"/>
      <c r="CT113" s="1"/>
      <c r="CU113" s="1"/>
      <c r="CV113" s="3">
        <f>SUM(CP113:CU113)</f>
        <v>0</v>
      </c>
    </row>
    <row r="114" spans="1:100" x14ac:dyDescent="0.35">
      <c r="B114" t="s">
        <v>80</v>
      </c>
      <c r="C114" s="2" t="e">
        <f t="shared" ref="C114" si="1066">AVERAGE(C111:C113)</f>
        <v>#DIV/0!</v>
      </c>
      <c r="D114" s="2" t="e">
        <f t="shared" ref="D114" si="1067">AVERAGE(D111:D113)</f>
        <v>#DIV/0!</v>
      </c>
      <c r="E114" s="2" t="e">
        <f t="shared" ref="E114" si="1068">AVERAGE(E111:E113)</f>
        <v>#DIV/0!</v>
      </c>
      <c r="F114" s="2" t="e">
        <f t="shared" ref="F114" si="1069">AVERAGE(F111:F113)</f>
        <v>#DIV/0!</v>
      </c>
      <c r="G114" s="2" t="e">
        <f t="shared" ref="G114" si="1070">AVERAGE(G111:G113)</f>
        <v>#DIV/0!</v>
      </c>
      <c r="H114" s="2" t="e">
        <f t="shared" ref="H114" si="1071">AVERAGE(H111:H113)</f>
        <v>#DIV/0!</v>
      </c>
      <c r="I114" s="4" t="e">
        <f>SUM(C114:H114)</f>
        <v>#DIV/0!</v>
      </c>
      <c r="K114" s="2" t="e">
        <f t="shared" ref="K114:P114" si="1072">AVERAGE(K111:K113)</f>
        <v>#DIV/0!</v>
      </c>
      <c r="L114" s="2" t="e">
        <f t="shared" si="1072"/>
        <v>#DIV/0!</v>
      </c>
      <c r="M114" s="2" t="e">
        <f t="shared" si="1072"/>
        <v>#DIV/0!</v>
      </c>
      <c r="N114" s="2" t="e">
        <f t="shared" si="1072"/>
        <v>#DIV/0!</v>
      </c>
      <c r="O114" s="2" t="e">
        <f t="shared" si="1072"/>
        <v>#DIV/0!</v>
      </c>
      <c r="P114" s="2" t="e">
        <f t="shared" si="1072"/>
        <v>#DIV/0!</v>
      </c>
      <c r="Q114" s="4" t="e">
        <f>SUM(K114:P114)</f>
        <v>#DIV/0!</v>
      </c>
      <c r="S114" s="2" t="e">
        <f t="shared" ref="S114:W114" si="1073">AVERAGE(S111:S113)</f>
        <v>#DIV/0!</v>
      </c>
      <c r="T114" s="2" t="e">
        <f t="shared" si="1073"/>
        <v>#DIV/0!</v>
      </c>
      <c r="U114" s="2" t="e">
        <f t="shared" si="1073"/>
        <v>#DIV/0!</v>
      </c>
      <c r="V114" s="2" t="e">
        <f t="shared" si="1073"/>
        <v>#DIV/0!</v>
      </c>
      <c r="W114" s="2" t="e">
        <f t="shared" si="1073"/>
        <v>#DIV/0!</v>
      </c>
      <c r="X114" s="4" t="e">
        <f>SUM(S114:W114)</f>
        <v>#DIV/0!</v>
      </c>
      <c r="Z114" s="2" t="e">
        <f t="shared" ref="Z114:AA114" si="1074">AVERAGE(Z111:Z113)</f>
        <v>#DIV/0!</v>
      </c>
      <c r="AA114" s="2" t="e">
        <f t="shared" si="1074"/>
        <v>#DIV/0!</v>
      </c>
      <c r="AB114" s="2"/>
      <c r="AC114" s="4" t="e">
        <f>SUM(Z114:AB114)</f>
        <v>#DIV/0!</v>
      </c>
      <c r="AE114" s="2" t="e">
        <f>AVERAGE(AE111:AE113)</f>
        <v>#DIV/0!</v>
      </c>
      <c r="AH114" s="2" t="e">
        <f t="shared" ref="AH114:AM114" si="1075">AVERAGE(AH111:AH113)</f>
        <v>#DIV/0!</v>
      </c>
      <c r="AI114" s="2" t="e">
        <f t="shared" si="1075"/>
        <v>#DIV/0!</v>
      </c>
      <c r="AJ114" s="2" t="e">
        <f t="shared" si="1075"/>
        <v>#DIV/0!</v>
      </c>
      <c r="AK114" s="2" t="e">
        <f t="shared" si="1075"/>
        <v>#DIV/0!</v>
      </c>
      <c r="AL114" s="2" t="e">
        <f t="shared" si="1075"/>
        <v>#DIV/0!</v>
      </c>
      <c r="AM114" s="2" t="e">
        <f t="shared" si="1075"/>
        <v>#DIV/0!</v>
      </c>
      <c r="AN114" s="4">
        <f>AVERAGE(AN111:AN113)</f>
        <v>0</v>
      </c>
      <c r="AP114" s="2" t="e">
        <f t="shared" ref="AP114:AX114" si="1076">AVERAGE(AP111:AP113)</f>
        <v>#DIV/0!</v>
      </c>
      <c r="AQ114" s="2" t="e">
        <f t="shared" si="1076"/>
        <v>#DIV/0!</v>
      </c>
      <c r="AR114" s="2" t="e">
        <f t="shared" si="1076"/>
        <v>#DIV/0!</v>
      </c>
      <c r="AS114" s="2" t="e">
        <f t="shared" si="1076"/>
        <v>#DIV/0!</v>
      </c>
      <c r="AT114" s="2" t="e">
        <f t="shared" si="1076"/>
        <v>#DIV/0!</v>
      </c>
      <c r="AU114" s="2" t="e">
        <f t="shared" si="1076"/>
        <v>#DIV/0!</v>
      </c>
      <c r="AV114" s="2" t="e">
        <f t="shared" si="1076"/>
        <v>#DIV/0!</v>
      </c>
      <c r="AW114" s="2" t="e">
        <f t="shared" si="1076"/>
        <v>#DIV/0!</v>
      </c>
      <c r="AX114" s="2" t="e">
        <f t="shared" si="1076"/>
        <v>#DIV/0!</v>
      </c>
      <c r="AY114" s="4" t="e">
        <f>SUM(AP114:AX114)</f>
        <v>#DIV/0!</v>
      </c>
      <c r="BA114" s="2" t="e">
        <f t="shared" ref="BA114:BG114" si="1077">AVERAGE(BA111:BA113)</f>
        <v>#DIV/0!</v>
      </c>
      <c r="BB114" s="2" t="e">
        <f t="shared" si="1077"/>
        <v>#DIV/0!</v>
      </c>
      <c r="BC114" s="2" t="e">
        <f t="shared" si="1077"/>
        <v>#DIV/0!</v>
      </c>
      <c r="BD114" s="2" t="e">
        <f t="shared" si="1077"/>
        <v>#DIV/0!</v>
      </c>
      <c r="BE114" s="2" t="e">
        <f t="shared" si="1077"/>
        <v>#DIV/0!</v>
      </c>
      <c r="BF114" s="2" t="e">
        <f t="shared" si="1077"/>
        <v>#DIV/0!</v>
      </c>
      <c r="BG114" s="2" t="e">
        <f t="shared" si="1077"/>
        <v>#DIV/0!</v>
      </c>
      <c r="BH114" s="4" t="e">
        <f>SUM(BA114:BG114)</f>
        <v>#DIV/0!</v>
      </c>
      <c r="BJ114" s="2" t="e">
        <f t="shared" ref="BJ114:BU114" si="1078">AVERAGE(BJ111:BJ113)</f>
        <v>#DIV/0!</v>
      </c>
      <c r="BK114" s="2" t="e">
        <f t="shared" si="1078"/>
        <v>#DIV/0!</v>
      </c>
      <c r="BL114" s="2" t="e">
        <f t="shared" si="1078"/>
        <v>#DIV/0!</v>
      </c>
      <c r="BM114" s="2" t="e">
        <f t="shared" si="1078"/>
        <v>#DIV/0!</v>
      </c>
      <c r="BN114" s="2" t="e">
        <f t="shared" si="1078"/>
        <v>#DIV/0!</v>
      </c>
      <c r="BO114" s="2" t="e">
        <f t="shared" si="1078"/>
        <v>#DIV/0!</v>
      </c>
      <c r="BP114" s="2" t="e">
        <f t="shared" si="1078"/>
        <v>#DIV/0!</v>
      </c>
      <c r="BQ114" s="2" t="e">
        <f t="shared" si="1078"/>
        <v>#DIV/0!</v>
      </c>
      <c r="BR114" s="2" t="e">
        <f t="shared" si="1078"/>
        <v>#DIV/0!</v>
      </c>
      <c r="BS114" s="2" t="e">
        <f t="shared" si="1078"/>
        <v>#DIV/0!</v>
      </c>
      <c r="BT114" s="2" t="e">
        <f t="shared" si="1078"/>
        <v>#DIV/0!</v>
      </c>
      <c r="BU114" s="2" t="e">
        <f t="shared" si="1078"/>
        <v>#DIV/0!</v>
      </c>
      <c r="BV114" s="4">
        <f>AVERAGE(BV111:BV113)</f>
        <v>0</v>
      </c>
      <c r="BX114" s="2" t="e">
        <f t="shared" ref="BX114:CM114" si="1079">AVERAGE(BX111:BX113)</f>
        <v>#DIV/0!</v>
      </c>
      <c r="BY114" s="2" t="e">
        <f t="shared" si="1079"/>
        <v>#DIV/0!</v>
      </c>
      <c r="BZ114" s="2" t="e">
        <f t="shared" si="1079"/>
        <v>#DIV/0!</v>
      </c>
      <c r="CA114" s="2" t="e">
        <f t="shared" si="1079"/>
        <v>#DIV/0!</v>
      </c>
      <c r="CB114" s="2" t="e">
        <f t="shared" si="1079"/>
        <v>#DIV/0!</v>
      </c>
      <c r="CC114" s="2" t="e">
        <f t="shared" si="1079"/>
        <v>#DIV/0!</v>
      </c>
      <c r="CD114" s="2" t="e">
        <f t="shared" si="1079"/>
        <v>#DIV/0!</v>
      </c>
      <c r="CE114" s="2" t="e">
        <f t="shared" si="1079"/>
        <v>#DIV/0!</v>
      </c>
      <c r="CF114" s="2" t="e">
        <f t="shared" si="1079"/>
        <v>#DIV/0!</v>
      </c>
      <c r="CG114" s="2" t="e">
        <f t="shared" si="1079"/>
        <v>#DIV/0!</v>
      </c>
      <c r="CH114" s="2" t="e">
        <f t="shared" si="1079"/>
        <v>#DIV/0!</v>
      </c>
      <c r="CI114" s="2" t="e">
        <f t="shared" si="1079"/>
        <v>#DIV/0!</v>
      </c>
      <c r="CJ114" s="2" t="e">
        <f t="shared" si="1079"/>
        <v>#DIV/0!</v>
      </c>
      <c r="CK114" s="2" t="e">
        <f t="shared" si="1079"/>
        <v>#DIV/0!</v>
      </c>
      <c r="CL114" s="2" t="e">
        <f t="shared" si="1079"/>
        <v>#DIV/0!</v>
      </c>
      <c r="CM114" s="2" t="e">
        <f t="shared" si="1079"/>
        <v>#DIV/0!</v>
      </c>
      <c r="CN114" s="4">
        <f>AVERAGE(CN111:CN113)</f>
        <v>0</v>
      </c>
      <c r="CP114" s="2" t="e">
        <f t="shared" ref="CP114:CU114" si="1080">AVERAGE(CP111:CP113)</f>
        <v>#DIV/0!</v>
      </c>
      <c r="CQ114" s="2" t="e">
        <f t="shared" si="1080"/>
        <v>#DIV/0!</v>
      </c>
      <c r="CR114" s="2" t="e">
        <f t="shared" si="1080"/>
        <v>#DIV/0!</v>
      </c>
      <c r="CS114" s="2" t="e">
        <f t="shared" si="1080"/>
        <v>#DIV/0!</v>
      </c>
      <c r="CT114" s="2" t="e">
        <f t="shared" si="1080"/>
        <v>#DIV/0!</v>
      </c>
      <c r="CU114" s="2" t="e">
        <f t="shared" si="1080"/>
        <v>#DIV/0!</v>
      </c>
      <c r="CV114" s="4">
        <f>AVERAGE(CV111:CV113)</f>
        <v>0</v>
      </c>
    </row>
    <row r="115" spans="1:100" x14ac:dyDescent="0.35">
      <c r="B115" t="s">
        <v>68</v>
      </c>
      <c r="C115" s="5"/>
      <c r="D115" s="5"/>
      <c r="E115" s="5"/>
      <c r="F115" s="5"/>
      <c r="G115" s="5"/>
      <c r="H115" s="5"/>
      <c r="I115" s="6">
        <f>SUM(C115:H115)</f>
        <v>0</v>
      </c>
      <c r="K115" s="5"/>
      <c r="L115" s="5"/>
      <c r="M115" s="5"/>
      <c r="N115" s="5"/>
      <c r="O115" s="5"/>
      <c r="P115" s="5"/>
      <c r="Q115" s="6">
        <f>SUM(K115:P115)</f>
        <v>0</v>
      </c>
      <c r="S115" s="5"/>
      <c r="T115" s="5"/>
      <c r="U115" s="5"/>
      <c r="V115" s="5"/>
      <c r="W115" s="5"/>
      <c r="X115" s="6">
        <f>SUM(S115:W115)</f>
        <v>0</v>
      </c>
      <c r="Z115" s="5"/>
      <c r="AA115" s="5"/>
      <c r="AB115" s="5"/>
      <c r="AC115" s="6">
        <f>SUM(Z115:AB115)</f>
        <v>0</v>
      </c>
      <c r="AE115" s="5"/>
      <c r="AH115" s="5"/>
      <c r="AI115" s="5"/>
      <c r="AJ115" s="5"/>
      <c r="AK115" s="5"/>
      <c r="AL115" s="5"/>
      <c r="AM115" s="5"/>
      <c r="AN115" s="6">
        <f>SUM(AH115:AM115)</f>
        <v>0</v>
      </c>
      <c r="AP115" s="5"/>
      <c r="AQ115" s="5"/>
      <c r="AR115" s="5"/>
      <c r="AS115" s="5"/>
      <c r="AT115" s="5"/>
      <c r="AU115" s="5"/>
      <c r="AV115" s="5"/>
      <c r="AW115" s="5"/>
      <c r="AX115" s="5"/>
      <c r="AY115" s="6">
        <f>SUM(AP115:AX115)</f>
        <v>0</v>
      </c>
      <c r="BA115" s="5"/>
      <c r="BB115" s="5"/>
      <c r="BC115" s="5"/>
      <c r="BD115" s="5"/>
      <c r="BE115" s="5"/>
      <c r="BF115" s="5"/>
      <c r="BG115" s="5"/>
      <c r="BH115" s="6">
        <f>SUM(BA115:BG115)</f>
        <v>0</v>
      </c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6">
        <f>SUM(BJ115:BU115)</f>
        <v>0</v>
      </c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6">
        <f>SUM(BX115:CM115)</f>
        <v>0</v>
      </c>
      <c r="CP115" s="5"/>
      <c r="CQ115" s="5"/>
      <c r="CR115" s="5"/>
      <c r="CS115" s="5"/>
      <c r="CT115" s="5"/>
      <c r="CU115" s="5"/>
      <c r="CV115" s="6">
        <f>SUM(CP115:CU115)</f>
        <v>0</v>
      </c>
    </row>
    <row r="116" spans="1:100" x14ac:dyDescent="0.35">
      <c r="B116" t="s">
        <v>69</v>
      </c>
      <c r="C116" t="e">
        <f>((C115/C114)-1)*100</f>
        <v>#DIV/0!</v>
      </c>
      <c r="D116" t="e">
        <f t="shared" ref="D116:G116" si="1081">((D115/D114)-1)*100</f>
        <v>#DIV/0!</v>
      </c>
      <c r="E116" t="e">
        <f t="shared" si="1081"/>
        <v>#DIV/0!</v>
      </c>
      <c r="F116" t="e">
        <f t="shared" si="1081"/>
        <v>#DIV/0!</v>
      </c>
      <c r="G116" t="e">
        <f t="shared" si="1081"/>
        <v>#DIV/0!</v>
      </c>
      <c r="I116" t="e">
        <f>AVERAGE(C116:H116)</f>
        <v>#DIV/0!</v>
      </c>
      <c r="K116" t="e">
        <f t="shared" ref="K116:L116" si="1082">((K115/K114)-1)*100</f>
        <v>#DIV/0!</v>
      </c>
      <c r="L116" t="e">
        <f t="shared" si="1082"/>
        <v>#DIV/0!</v>
      </c>
      <c r="M116" t="e">
        <f>((M115/M114)-1)*100</f>
        <v>#DIV/0!</v>
      </c>
      <c r="N116" t="e">
        <f t="shared" ref="N116:P116" si="1083">((N115/N114)-1)*100</f>
        <v>#DIV/0!</v>
      </c>
      <c r="O116" t="e">
        <f t="shared" si="1083"/>
        <v>#DIV/0!</v>
      </c>
      <c r="P116" t="e">
        <f t="shared" si="1083"/>
        <v>#DIV/0!</v>
      </c>
      <c r="S116" t="e">
        <f t="shared" ref="S116:W116" si="1084">((S115/S114)-1)*100</f>
        <v>#DIV/0!</v>
      </c>
      <c r="T116" t="e">
        <f t="shared" si="1084"/>
        <v>#DIV/0!</v>
      </c>
      <c r="U116" t="e">
        <f t="shared" si="1084"/>
        <v>#DIV/0!</v>
      </c>
      <c r="V116" t="e">
        <f t="shared" si="1084"/>
        <v>#DIV/0!</v>
      </c>
      <c r="W116" t="e">
        <f t="shared" si="1084"/>
        <v>#DIV/0!</v>
      </c>
      <c r="X116" t="e">
        <f>AVERAGE(R116:W116)</f>
        <v>#DIV/0!</v>
      </c>
      <c r="Z116" t="e">
        <f t="shared" ref="Z116:AA116" si="1085">((Z115/Z114)-1)*100</f>
        <v>#DIV/0!</v>
      </c>
      <c r="AA116" t="e">
        <f t="shared" si="1085"/>
        <v>#DIV/0!</v>
      </c>
      <c r="AC116" t="e">
        <f t="shared" ref="AC116" si="1086">((AC115/AC114)-1)*100</f>
        <v>#DIV/0!</v>
      </c>
      <c r="AE116" t="e">
        <f>((AE115/AE114)-1)*100</f>
        <v>#DIV/0!</v>
      </c>
      <c r="AH116" t="e">
        <f t="shared" ref="AH116:AM116" si="1087">((AH115/AH114)-1)*100</f>
        <v>#DIV/0!</v>
      </c>
      <c r="AI116" t="e">
        <f t="shared" si="1087"/>
        <v>#DIV/0!</v>
      </c>
      <c r="AJ116" t="e">
        <f t="shared" si="1087"/>
        <v>#DIV/0!</v>
      </c>
      <c r="AK116" t="e">
        <f t="shared" si="1087"/>
        <v>#DIV/0!</v>
      </c>
      <c r="AL116" t="e">
        <f t="shared" si="1087"/>
        <v>#DIV/0!</v>
      </c>
      <c r="AM116" t="e">
        <f t="shared" si="1087"/>
        <v>#DIV/0!</v>
      </c>
      <c r="AN116" t="e">
        <f>AVERAGE(AH116:AM116)</f>
        <v>#DIV/0!</v>
      </c>
      <c r="AP116" t="e">
        <f t="shared" ref="AP116:AX116" si="1088">((AP115/AP114)-1)*100</f>
        <v>#DIV/0!</v>
      </c>
      <c r="AQ116" t="e">
        <f t="shared" si="1088"/>
        <v>#DIV/0!</v>
      </c>
      <c r="AR116" t="e">
        <f t="shared" si="1088"/>
        <v>#DIV/0!</v>
      </c>
      <c r="AS116" t="e">
        <f t="shared" si="1088"/>
        <v>#DIV/0!</v>
      </c>
      <c r="AT116" t="e">
        <f t="shared" si="1088"/>
        <v>#DIV/0!</v>
      </c>
      <c r="AU116" t="e">
        <f t="shared" si="1088"/>
        <v>#DIV/0!</v>
      </c>
      <c r="AV116" t="e">
        <f t="shared" si="1088"/>
        <v>#DIV/0!</v>
      </c>
      <c r="AW116" t="e">
        <f t="shared" si="1088"/>
        <v>#DIV/0!</v>
      </c>
      <c r="AX116" t="e">
        <f t="shared" si="1088"/>
        <v>#DIV/0!</v>
      </c>
      <c r="AY116" t="e">
        <f>AVERAGE(AP116:AX116)</f>
        <v>#DIV/0!</v>
      </c>
      <c r="AZ116" t="s">
        <v>83</v>
      </c>
      <c r="BA116" t="e">
        <f t="shared" ref="BA116:BG116" si="1089">((BA115/BA114)-1)*100</f>
        <v>#DIV/0!</v>
      </c>
      <c r="BB116" t="e">
        <f t="shared" si="1089"/>
        <v>#DIV/0!</v>
      </c>
      <c r="BC116" t="e">
        <f t="shared" si="1089"/>
        <v>#DIV/0!</v>
      </c>
      <c r="BD116" t="e">
        <f t="shared" si="1089"/>
        <v>#DIV/0!</v>
      </c>
      <c r="BE116" t="e">
        <f t="shared" si="1089"/>
        <v>#DIV/0!</v>
      </c>
      <c r="BF116" t="e">
        <f t="shared" si="1089"/>
        <v>#DIV/0!</v>
      </c>
      <c r="BG116" t="e">
        <f t="shared" si="1089"/>
        <v>#DIV/0!</v>
      </c>
      <c r="BH116" t="e">
        <f>AVERAGE(BA116:BG116)</f>
        <v>#DIV/0!</v>
      </c>
      <c r="BJ116" t="e">
        <f t="shared" ref="BJ116:BQ116" si="1090">((BJ115/BJ114)-1)*100</f>
        <v>#DIV/0!</v>
      </c>
      <c r="BK116" t="e">
        <f t="shared" si="1090"/>
        <v>#DIV/0!</v>
      </c>
      <c r="BL116" t="e">
        <f t="shared" si="1090"/>
        <v>#DIV/0!</v>
      </c>
      <c r="BM116" t="e">
        <f t="shared" si="1090"/>
        <v>#DIV/0!</v>
      </c>
      <c r="BN116" t="e">
        <f t="shared" si="1090"/>
        <v>#DIV/0!</v>
      </c>
      <c r="BO116" t="e">
        <f t="shared" si="1090"/>
        <v>#DIV/0!</v>
      </c>
      <c r="BP116" t="e">
        <f t="shared" si="1090"/>
        <v>#DIV/0!</v>
      </c>
      <c r="BQ116" t="e">
        <f t="shared" si="1090"/>
        <v>#DIV/0!</v>
      </c>
      <c r="BR116" t="e">
        <f>((BR115/BR114)-1)*100</f>
        <v>#DIV/0!</v>
      </c>
      <c r="BS116" t="e">
        <f>((BS115/BS114)-1)*100</f>
        <v>#DIV/0!</v>
      </c>
      <c r="BT116" t="e">
        <f>((BT115/BT114)-1)*100</f>
        <v>#DIV/0!</v>
      </c>
      <c r="BU116" t="e">
        <f>((BU115/BU114)-1)*100</f>
        <v>#DIV/0!</v>
      </c>
      <c r="BV116" t="e">
        <f>AVERAGE(BJ116:BU116)</f>
        <v>#DIV/0!</v>
      </c>
      <c r="BX116" t="e">
        <f t="shared" ref="BX116:CM116" si="1091">((BX115/BX114)-1)*100</f>
        <v>#DIV/0!</v>
      </c>
      <c r="BY116" t="e">
        <f t="shared" si="1091"/>
        <v>#DIV/0!</v>
      </c>
      <c r="BZ116" t="e">
        <f t="shared" si="1091"/>
        <v>#DIV/0!</v>
      </c>
      <c r="CA116" t="e">
        <f t="shared" si="1091"/>
        <v>#DIV/0!</v>
      </c>
      <c r="CB116" t="e">
        <f t="shared" si="1091"/>
        <v>#DIV/0!</v>
      </c>
      <c r="CC116" t="e">
        <f t="shared" si="1091"/>
        <v>#DIV/0!</v>
      </c>
      <c r="CD116" t="e">
        <f t="shared" si="1091"/>
        <v>#DIV/0!</v>
      </c>
      <c r="CE116" t="e">
        <f t="shared" si="1091"/>
        <v>#DIV/0!</v>
      </c>
      <c r="CF116" t="e">
        <f t="shared" si="1091"/>
        <v>#DIV/0!</v>
      </c>
      <c r="CG116" t="e">
        <f t="shared" si="1091"/>
        <v>#DIV/0!</v>
      </c>
      <c r="CH116" t="e">
        <f t="shared" si="1091"/>
        <v>#DIV/0!</v>
      </c>
      <c r="CI116" t="e">
        <f t="shared" si="1091"/>
        <v>#DIV/0!</v>
      </c>
      <c r="CJ116" t="e">
        <f t="shared" si="1091"/>
        <v>#DIV/0!</v>
      </c>
      <c r="CK116" t="e">
        <f t="shared" si="1091"/>
        <v>#DIV/0!</v>
      </c>
      <c r="CL116" t="e">
        <f t="shared" si="1091"/>
        <v>#DIV/0!</v>
      </c>
      <c r="CM116" t="e">
        <f t="shared" si="1091"/>
        <v>#DIV/0!</v>
      </c>
      <c r="CN116" t="e">
        <f>AVERAGE(BX116:CM116)</f>
        <v>#DIV/0!</v>
      </c>
      <c r="CP116" t="e">
        <f t="shared" ref="CP116:CU116" si="1092">((CP115/CP114)-1)*100</f>
        <v>#DIV/0!</v>
      </c>
      <c r="CQ116" t="e">
        <f t="shared" si="1092"/>
        <v>#DIV/0!</v>
      </c>
      <c r="CR116" t="e">
        <f t="shared" si="1092"/>
        <v>#DIV/0!</v>
      </c>
      <c r="CS116" t="e">
        <f t="shared" si="1092"/>
        <v>#DIV/0!</v>
      </c>
      <c r="CT116" t="e">
        <f t="shared" si="1092"/>
        <v>#DIV/0!</v>
      </c>
      <c r="CU116" t="e">
        <f t="shared" si="1092"/>
        <v>#DIV/0!</v>
      </c>
      <c r="CV116" t="e">
        <f>AVERAGE(CP116:CU116)</f>
        <v>#DIV/0!</v>
      </c>
    </row>
    <row r="117" spans="1:100" x14ac:dyDescent="0.35">
      <c r="H117" s="8" t="s">
        <v>103</v>
      </c>
      <c r="I117" s="8" t="e">
        <f>((I115/I114)-1)*100</f>
        <v>#DIV/0!</v>
      </c>
      <c r="P117" s="8" t="s">
        <v>103</v>
      </c>
      <c r="Q117" s="8" t="e">
        <f>((Q115/Q114)-1)*100</f>
        <v>#DIV/0!</v>
      </c>
      <c r="W117" s="8" t="s">
        <v>103</v>
      </c>
      <c r="X117" s="8" t="e">
        <f>((X115/X114)-1)*100</f>
        <v>#DIV/0!</v>
      </c>
      <c r="AB117" s="8" t="s">
        <v>103</v>
      </c>
      <c r="AC117" s="8" t="e">
        <f>((AC115/AC114)-1)*100</f>
        <v>#DIV/0!</v>
      </c>
      <c r="AM117" s="8" t="s">
        <v>103</v>
      </c>
      <c r="AN117" s="8" t="e">
        <f>((AN115/AN114)-1)*100</f>
        <v>#DIV/0!</v>
      </c>
      <c r="AX117" s="8" t="s">
        <v>103</v>
      </c>
      <c r="AY117" s="8" t="e">
        <f>((AY115/AY114)-1)*100</f>
        <v>#DIV/0!</v>
      </c>
      <c r="BG117" s="8" t="s">
        <v>103</v>
      </c>
      <c r="BH117" s="8" t="e">
        <f>((BH115/BH114)-1)*100</f>
        <v>#DIV/0!</v>
      </c>
      <c r="BU117" s="8" t="s">
        <v>103</v>
      </c>
      <c r="BV117" s="8" t="e">
        <f>((BV115/BV114)-1)*100</f>
        <v>#DIV/0!</v>
      </c>
      <c r="CM117" s="8" t="s">
        <v>103</v>
      </c>
      <c r="CN117" s="8" t="e">
        <f>((CN115/CN114)-1)*100</f>
        <v>#DIV/0!</v>
      </c>
      <c r="CU117" s="8" t="s">
        <v>103</v>
      </c>
      <c r="CV117" s="8" t="e">
        <f>((CV115/CV114)-1)*100</f>
        <v>#DIV/0!</v>
      </c>
    </row>
    <row r="118" spans="1:100" x14ac:dyDescent="0.35">
      <c r="H118" t="s">
        <v>104</v>
      </c>
      <c r="I118" t="e" cm="1">
        <f t="array" ref="I118">SUM((C114:H114)*(C116:H116))/I114</f>
        <v>#DIV/0!</v>
      </c>
      <c r="P118" t="s">
        <v>104</v>
      </c>
      <c r="Q118" t="e" cm="1">
        <f t="array" ref="Q118">SUM((K114:P114)*(K116:P116))/Q114</f>
        <v>#DIV/0!</v>
      </c>
      <c r="W118" t="s">
        <v>104</v>
      </c>
      <c r="X118" t="e" cm="1">
        <f t="array" ref="X118">SUM((R114:W114)*(R116:W116))/X114</f>
        <v>#DIV/0!</v>
      </c>
      <c r="AB118" t="s">
        <v>104</v>
      </c>
      <c r="AC118" t="e" cm="1">
        <f t="array" ref="AC118">SUM((Z114:AB114)*(Z116:AB116))/AC114</f>
        <v>#DIV/0!</v>
      </c>
      <c r="AM118" t="s">
        <v>104</v>
      </c>
      <c r="AN118" t="e" cm="1">
        <f t="array" ref="AN118">SUM((AH114:AM114)*(AH116:AM116))/AN114</f>
        <v>#DIV/0!</v>
      </c>
      <c r="AX118" t="s">
        <v>105</v>
      </c>
      <c r="AY118" t="e" cm="1">
        <f t="array" ref="AY118">SUM((AP114:AX114)*(AP116:AX116))/AY114</f>
        <v>#DIV/0!</v>
      </c>
      <c r="BG118" t="s">
        <v>105</v>
      </c>
      <c r="BH118" t="e" cm="1">
        <f t="array" ref="BH118">SUM((BA114:BG114)*(BA116:BG116))/BH114</f>
        <v>#DIV/0!</v>
      </c>
    </row>
    <row r="119" spans="1:100" x14ac:dyDescent="0.35">
      <c r="C119" t="s">
        <v>92</v>
      </c>
      <c r="K119" t="s">
        <v>71</v>
      </c>
      <c r="S119" t="s">
        <v>72</v>
      </c>
      <c r="Z119" t="s">
        <v>73</v>
      </c>
      <c r="AE119" t="s">
        <v>19</v>
      </c>
      <c r="AH119" t="s">
        <v>74</v>
      </c>
      <c r="AP119" t="s">
        <v>75</v>
      </c>
      <c r="BA119" t="s">
        <v>76</v>
      </c>
      <c r="BJ119" t="s">
        <v>77</v>
      </c>
      <c r="BX119" t="s">
        <v>78</v>
      </c>
      <c r="CP119" t="s">
        <v>79</v>
      </c>
    </row>
    <row r="120" spans="1:100" x14ac:dyDescent="0.35">
      <c r="A120" t="s">
        <v>93</v>
      </c>
      <c r="B120" t="s">
        <v>91</v>
      </c>
      <c r="C120" t="s">
        <v>0</v>
      </c>
      <c r="D120" t="s">
        <v>1</v>
      </c>
      <c r="E120" t="s">
        <v>2</v>
      </c>
      <c r="F120" t="s">
        <v>3</v>
      </c>
      <c r="G120" t="s">
        <v>4</v>
      </c>
      <c r="H120" t="s">
        <v>5</v>
      </c>
      <c r="I120" t="s">
        <v>82</v>
      </c>
      <c r="K120" t="s">
        <v>6</v>
      </c>
      <c r="L120" t="s">
        <v>7</v>
      </c>
      <c r="M120" t="s">
        <v>8</v>
      </c>
      <c r="N120" t="s">
        <v>9</v>
      </c>
      <c r="O120" t="s">
        <v>10</v>
      </c>
      <c r="P120" t="s">
        <v>11</v>
      </c>
      <c r="Q120" t="s">
        <v>82</v>
      </c>
      <c r="S120" t="s">
        <v>12</v>
      </c>
      <c r="T120" t="s">
        <v>13</v>
      </c>
      <c r="U120" t="s">
        <v>14</v>
      </c>
      <c r="V120" t="s">
        <v>15</v>
      </c>
      <c r="W120" t="s">
        <v>16</v>
      </c>
      <c r="X120" t="s">
        <v>82</v>
      </c>
      <c r="Z120" t="s">
        <v>17</v>
      </c>
      <c r="AA120" t="s">
        <v>18</v>
      </c>
      <c r="AC120" t="s">
        <v>82</v>
      </c>
      <c r="AE120" t="s">
        <v>19</v>
      </c>
      <c r="AH120" t="s">
        <v>20</v>
      </c>
      <c r="AI120" t="s">
        <v>21</v>
      </c>
      <c r="AJ120" t="s">
        <v>22</v>
      </c>
      <c r="AK120" t="s">
        <v>23</v>
      </c>
      <c r="AL120" t="s">
        <v>24</v>
      </c>
      <c r="AM120" t="s">
        <v>25</v>
      </c>
      <c r="AN120" t="s">
        <v>82</v>
      </c>
      <c r="AP120" t="s">
        <v>26</v>
      </c>
      <c r="AQ120" t="s">
        <v>27</v>
      </c>
      <c r="AR120" t="s">
        <v>28</v>
      </c>
      <c r="AS120" t="s">
        <v>29</v>
      </c>
      <c r="AT120" t="s">
        <v>30</v>
      </c>
      <c r="AU120" t="s">
        <v>31</v>
      </c>
      <c r="AV120" t="s">
        <v>32</v>
      </c>
      <c r="AW120" t="s">
        <v>33</v>
      </c>
      <c r="AX120" t="s">
        <v>34</v>
      </c>
      <c r="AY120" t="s">
        <v>82</v>
      </c>
      <c r="BA120" t="s">
        <v>35</v>
      </c>
      <c r="BB120" t="s">
        <v>97</v>
      </c>
      <c r="BC120" t="s">
        <v>98</v>
      </c>
      <c r="BD120" t="s">
        <v>99</v>
      </c>
      <c r="BE120" t="s">
        <v>100</v>
      </c>
      <c r="BF120" t="s">
        <v>101</v>
      </c>
      <c r="BG120" t="s">
        <v>102</v>
      </c>
      <c r="BH120" t="s">
        <v>82</v>
      </c>
      <c r="BJ120" t="s">
        <v>36</v>
      </c>
      <c r="BK120" t="s">
        <v>37</v>
      </c>
      <c r="BL120" t="s">
        <v>38</v>
      </c>
      <c r="BM120" t="s">
        <v>39</v>
      </c>
      <c r="BN120" t="s">
        <v>40</v>
      </c>
      <c r="BO120" t="s">
        <v>41</v>
      </c>
      <c r="BP120" t="s">
        <v>42</v>
      </c>
      <c r="BQ120" t="s">
        <v>43</v>
      </c>
      <c r="BR120" t="s">
        <v>81</v>
      </c>
      <c r="BS120" t="s">
        <v>44</v>
      </c>
      <c r="BT120" t="s">
        <v>45</v>
      </c>
      <c r="BU120" t="s">
        <v>46</v>
      </c>
      <c r="BV120" t="s">
        <v>82</v>
      </c>
      <c r="BX120" t="s">
        <v>47</v>
      </c>
      <c r="BY120" t="s">
        <v>48</v>
      </c>
      <c r="BZ120" t="s">
        <v>49</v>
      </c>
      <c r="CA120" t="s">
        <v>50</v>
      </c>
      <c r="CB120" t="s">
        <v>51</v>
      </c>
      <c r="CC120" t="s">
        <v>52</v>
      </c>
      <c r="CD120" t="s">
        <v>53</v>
      </c>
      <c r="CE120" t="s">
        <v>54</v>
      </c>
      <c r="CF120" t="s">
        <v>55</v>
      </c>
      <c r="CG120" t="s">
        <v>56</v>
      </c>
      <c r="CH120" t="s">
        <v>57</v>
      </c>
      <c r="CI120" t="s">
        <v>58</v>
      </c>
      <c r="CJ120" t="s">
        <v>59</v>
      </c>
      <c r="CK120" t="s">
        <v>60</v>
      </c>
      <c r="CL120" t="s">
        <v>61</v>
      </c>
      <c r="CM120" t="s">
        <v>62</v>
      </c>
      <c r="CN120" t="s">
        <v>82</v>
      </c>
      <c r="CP120" t="s">
        <v>63</v>
      </c>
      <c r="CQ120" t="s">
        <v>64</v>
      </c>
      <c r="CR120" t="s">
        <v>65</v>
      </c>
      <c r="CS120" t="s">
        <v>66</v>
      </c>
      <c r="CT120" t="s">
        <v>87</v>
      </c>
      <c r="CU120" t="s">
        <v>67</v>
      </c>
      <c r="CV120" t="s">
        <v>82</v>
      </c>
    </row>
    <row r="121" spans="1:100" x14ac:dyDescent="0.35">
      <c r="B121">
        <v>2008</v>
      </c>
      <c r="C121" s="1"/>
      <c r="D121" s="1"/>
      <c r="E121" s="1"/>
      <c r="F121" s="1"/>
      <c r="G121" s="1"/>
      <c r="H121" s="1"/>
      <c r="I121" s="3">
        <f>SUM(C121:G121)</f>
        <v>0</v>
      </c>
      <c r="K121" s="1"/>
      <c r="L121" s="1"/>
      <c r="M121" s="1"/>
      <c r="N121" s="1"/>
      <c r="O121" s="1"/>
      <c r="P121" s="1"/>
      <c r="Q121" s="3">
        <f>SUM(K121:P121)</f>
        <v>0</v>
      </c>
      <c r="S121" s="1"/>
      <c r="T121" s="1"/>
      <c r="U121" s="1"/>
      <c r="V121" s="1"/>
      <c r="W121" s="1"/>
      <c r="X121" s="3">
        <f>SUM(S121:W121)</f>
        <v>0</v>
      </c>
      <c r="Z121" s="1"/>
      <c r="AA121" s="1"/>
      <c r="AB121" s="1"/>
      <c r="AC121" s="3">
        <f>SUM(Z121:AB121)</f>
        <v>0</v>
      </c>
      <c r="AE121" s="1"/>
      <c r="AF121" s="3"/>
      <c r="AH121" s="1"/>
      <c r="AI121" s="1"/>
      <c r="AJ121" s="1"/>
      <c r="AK121" s="1"/>
      <c r="AL121" s="1"/>
      <c r="AM121" s="1"/>
      <c r="AN121" s="3">
        <f>SUM(AH121:AM121)</f>
        <v>0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3">
        <f>SUM(AP121:AX121)</f>
        <v>0</v>
      </c>
      <c r="BA121" s="1"/>
      <c r="BB121" s="1"/>
      <c r="BC121" s="1"/>
      <c r="BD121" s="1"/>
      <c r="BE121" s="1"/>
      <c r="BF121" s="1"/>
      <c r="BG121" s="1"/>
      <c r="BH121" s="3">
        <f>SUM(BA121:BG121)</f>
        <v>0</v>
      </c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3">
        <f>SUM(BJ121:BU121)</f>
        <v>0</v>
      </c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3">
        <f>SUM(BX121:CM121)</f>
        <v>0</v>
      </c>
      <c r="CP121" s="1"/>
      <c r="CQ121" s="1"/>
      <c r="CR121" s="1"/>
      <c r="CS121" s="1"/>
      <c r="CT121" s="1"/>
      <c r="CU121" s="1"/>
      <c r="CV121" s="3">
        <f>SUM(CP121:CU121)</f>
        <v>0</v>
      </c>
    </row>
    <row r="122" spans="1:100" x14ac:dyDescent="0.35">
      <c r="A122" t="s">
        <v>94</v>
      </c>
      <c r="B122">
        <v>2007</v>
      </c>
      <c r="C122" s="1"/>
      <c r="D122" s="1"/>
      <c r="E122" s="1"/>
      <c r="F122" s="1"/>
      <c r="G122" s="1"/>
      <c r="H122" s="1"/>
      <c r="I122" s="3">
        <f>SUM(C122:H122)</f>
        <v>0</v>
      </c>
      <c r="K122" s="1"/>
      <c r="L122" s="1"/>
      <c r="M122" s="1"/>
      <c r="N122" s="1"/>
      <c r="O122" s="1"/>
      <c r="P122" s="1"/>
      <c r="Q122" s="3">
        <f>SUM(K122:P122)</f>
        <v>0</v>
      </c>
      <c r="S122" s="1"/>
      <c r="T122" s="1"/>
      <c r="U122" s="1"/>
      <c r="V122" s="1"/>
      <c r="W122" s="1"/>
      <c r="X122" s="3">
        <f>SUM(S122:W122)</f>
        <v>0</v>
      </c>
      <c r="Z122" s="1"/>
      <c r="AA122" s="1"/>
      <c r="AB122" s="1"/>
      <c r="AC122" s="3">
        <f>SUM(Z122:AB122)</f>
        <v>0</v>
      </c>
      <c r="AE122" s="1"/>
      <c r="AH122" s="1"/>
      <c r="AI122" s="1"/>
      <c r="AJ122" s="1"/>
      <c r="AK122" s="1"/>
      <c r="AL122" s="1"/>
      <c r="AM122" s="1"/>
      <c r="AN122" s="3">
        <f>SUM(AH122:AM122)</f>
        <v>0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3">
        <f>SUM(AP122:AX122)</f>
        <v>0</v>
      </c>
      <c r="BA122" s="1"/>
      <c r="BB122" s="1"/>
      <c r="BC122" s="1"/>
      <c r="BD122" s="1"/>
      <c r="BE122" s="1"/>
      <c r="BF122" s="1"/>
      <c r="BG122" s="1"/>
      <c r="BH122" s="3">
        <f>SUM(BA122:BG122)</f>
        <v>0</v>
      </c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3">
        <f>SUM(BJ122:BU122)</f>
        <v>0</v>
      </c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3">
        <f>SUM(BX122:CM122)</f>
        <v>0</v>
      </c>
      <c r="CP122" s="1"/>
      <c r="CQ122" s="1"/>
      <c r="CR122" s="1"/>
      <c r="CS122" s="1"/>
      <c r="CT122" s="1"/>
      <c r="CU122" s="1"/>
      <c r="CV122" s="3">
        <f>SUM(CP122:CU122)</f>
        <v>0</v>
      </c>
    </row>
    <row r="123" spans="1:100" x14ac:dyDescent="0.35">
      <c r="B123">
        <v>2006</v>
      </c>
      <c r="C123" s="1"/>
      <c r="D123" s="1"/>
      <c r="E123" s="1"/>
      <c r="F123" s="1"/>
      <c r="G123" s="1"/>
      <c r="H123" s="1"/>
      <c r="I123" s="3">
        <f>SUM(C123:H123)</f>
        <v>0</v>
      </c>
      <c r="K123" s="1"/>
      <c r="L123" s="1"/>
      <c r="M123" s="1"/>
      <c r="N123" s="1"/>
      <c r="O123" s="1"/>
      <c r="P123" s="1"/>
      <c r="Q123" s="3">
        <f>SUM(K123:P123)</f>
        <v>0</v>
      </c>
      <c r="S123" s="1"/>
      <c r="T123" s="1"/>
      <c r="U123" s="1"/>
      <c r="V123" s="1"/>
      <c r="W123" s="1"/>
      <c r="X123" s="3">
        <f>SUM(S123:W123)</f>
        <v>0</v>
      </c>
      <c r="Z123" s="1"/>
      <c r="AA123" s="1"/>
      <c r="AB123" s="1"/>
      <c r="AC123" s="3">
        <f>SUM(Z123:AB123)</f>
        <v>0</v>
      </c>
      <c r="AE123" s="1"/>
      <c r="AH123" s="1"/>
      <c r="AI123" s="1"/>
      <c r="AJ123" s="1"/>
      <c r="AK123" s="1"/>
      <c r="AL123" s="1"/>
      <c r="AM123" s="1"/>
      <c r="AN123" s="3">
        <f>SUM(AH123:AM123)</f>
        <v>0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3">
        <f>SUM(AP123:AU123)</f>
        <v>0</v>
      </c>
      <c r="BA123" s="1"/>
      <c r="BB123" s="1"/>
      <c r="BC123" s="1"/>
      <c r="BD123" s="1"/>
      <c r="BE123" s="1"/>
      <c r="BF123" s="1"/>
      <c r="BG123" s="1"/>
      <c r="BH123" s="3">
        <f>SUM(BA123:BE123)</f>
        <v>0</v>
      </c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3">
        <f>SUM(BJ123:BU123)</f>
        <v>0</v>
      </c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3">
        <f>SUM(BX123:CM123)</f>
        <v>0</v>
      </c>
      <c r="CP123" s="1"/>
      <c r="CQ123" s="1"/>
      <c r="CR123" s="1"/>
      <c r="CS123" s="1"/>
      <c r="CT123" s="1"/>
      <c r="CU123" s="1"/>
      <c r="CV123" s="3">
        <f>SUM(CP123:CU123)</f>
        <v>0</v>
      </c>
    </row>
    <row r="124" spans="1:100" x14ac:dyDescent="0.35">
      <c r="B124" t="s">
        <v>80</v>
      </c>
      <c r="C124" s="2" t="e">
        <f t="shared" ref="C124" si="1093">AVERAGE(C121:C123)</f>
        <v>#DIV/0!</v>
      </c>
      <c r="D124" s="2" t="e">
        <f t="shared" ref="D124" si="1094">AVERAGE(D121:D123)</f>
        <v>#DIV/0!</v>
      </c>
      <c r="E124" s="2" t="e">
        <f t="shared" ref="E124" si="1095">AVERAGE(E121:E123)</f>
        <v>#DIV/0!</v>
      </c>
      <c r="F124" s="2" t="e">
        <f t="shared" ref="F124" si="1096">AVERAGE(F121:F123)</f>
        <v>#DIV/0!</v>
      </c>
      <c r="G124" s="2" t="e">
        <f t="shared" ref="G124" si="1097">AVERAGE(G121:G123)</f>
        <v>#DIV/0!</v>
      </c>
      <c r="H124" s="2" t="e">
        <f t="shared" ref="H124" si="1098">AVERAGE(H121:H123)</f>
        <v>#DIV/0!</v>
      </c>
      <c r="I124" s="4" t="e">
        <f>SUM(C124:H124)</f>
        <v>#DIV/0!</v>
      </c>
      <c r="K124" s="2" t="e">
        <f t="shared" ref="K124:P124" si="1099">AVERAGE(K121:K123)</f>
        <v>#DIV/0!</v>
      </c>
      <c r="L124" s="2" t="e">
        <f t="shared" si="1099"/>
        <v>#DIV/0!</v>
      </c>
      <c r="M124" s="2" t="e">
        <f t="shared" si="1099"/>
        <v>#DIV/0!</v>
      </c>
      <c r="N124" s="2" t="e">
        <f t="shared" si="1099"/>
        <v>#DIV/0!</v>
      </c>
      <c r="O124" s="2" t="e">
        <f t="shared" si="1099"/>
        <v>#DIV/0!</v>
      </c>
      <c r="P124" s="2" t="e">
        <f t="shared" si="1099"/>
        <v>#DIV/0!</v>
      </c>
      <c r="Q124" s="4" t="e">
        <f>SUM(K124:P124)</f>
        <v>#DIV/0!</v>
      </c>
      <c r="S124" s="2" t="e">
        <f t="shared" ref="S124:W124" si="1100">AVERAGE(S121:S123)</f>
        <v>#DIV/0!</v>
      </c>
      <c r="T124" s="2" t="e">
        <f t="shared" si="1100"/>
        <v>#DIV/0!</v>
      </c>
      <c r="U124" s="2" t="e">
        <f t="shared" si="1100"/>
        <v>#DIV/0!</v>
      </c>
      <c r="V124" s="2" t="e">
        <f t="shared" si="1100"/>
        <v>#DIV/0!</v>
      </c>
      <c r="W124" s="2" t="e">
        <f t="shared" si="1100"/>
        <v>#DIV/0!</v>
      </c>
      <c r="X124" s="4" t="e">
        <f>SUM(S124:W124)</f>
        <v>#DIV/0!</v>
      </c>
      <c r="Z124" s="2" t="e">
        <f t="shared" ref="Z124:AB124" si="1101">AVERAGE(Z121:Z123)</f>
        <v>#DIV/0!</v>
      </c>
      <c r="AA124" s="2" t="e">
        <f t="shared" si="1101"/>
        <v>#DIV/0!</v>
      </c>
      <c r="AB124" s="2" t="e">
        <f t="shared" si="1101"/>
        <v>#DIV/0!</v>
      </c>
      <c r="AC124" s="4" t="e">
        <f>SUM(Z124:AB124)</f>
        <v>#DIV/0!</v>
      </c>
      <c r="AE124" s="2" t="e">
        <f>AVERAGE(AE121:AE123)</f>
        <v>#DIV/0!</v>
      </c>
      <c r="AH124" s="2" t="e">
        <f t="shared" ref="AH124:AM124" si="1102">AVERAGE(AH121:AH123)</f>
        <v>#DIV/0!</v>
      </c>
      <c r="AI124" s="2" t="e">
        <f t="shared" si="1102"/>
        <v>#DIV/0!</v>
      </c>
      <c r="AJ124" s="2" t="e">
        <f t="shared" si="1102"/>
        <v>#DIV/0!</v>
      </c>
      <c r="AK124" s="2" t="e">
        <f t="shared" si="1102"/>
        <v>#DIV/0!</v>
      </c>
      <c r="AL124" s="2" t="e">
        <f t="shared" si="1102"/>
        <v>#DIV/0!</v>
      </c>
      <c r="AM124" s="2" t="e">
        <f t="shared" si="1102"/>
        <v>#DIV/0!</v>
      </c>
      <c r="AN124" s="4">
        <f>AVERAGE(AN121:AN123)</f>
        <v>0</v>
      </c>
      <c r="AP124" s="2" t="e">
        <f t="shared" ref="AP124:AX124" si="1103">AVERAGE(AP121:AP123)</f>
        <v>#DIV/0!</v>
      </c>
      <c r="AQ124" s="2" t="e">
        <f t="shared" si="1103"/>
        <v>#DIV/0!</v>
      </c>
      <c r="AR124" s="2" t="e">
        <f t="shared" si="1103"/>
        <v>#DIV/0!</v>
      </c>
      <c r="AS124" s="2" t="e">
        <f t="shared" si="1103"/>
        <v>#DIV/0!</v>
      </c>
      <c r="AT124" s="2" t="e">
        <f t="shared" si="1103"/>
        <v>#DIV/0!</v>
      </c>
      <c r="AU124" s="2" t="e">
        <f t="shared" si="1103"/>
        <v>#DIV/0!</v>
      </c>
      <c r="AV124" s="2" t="e">
        <f t="shared" si="1103"/>
        <v>#DIV/0!</v>
      </c>
      <c r="AW124" s="2" t="e">
        <f t="shared" si="1103"/>
        <v>#DIV/0!</v>
      </c>
      <c r="AX124" s="2" t="e">
        <f t="shared" si="1103"/>
        <v>#DIV/0!</v>
      </c>
      <c r="AY124" s="4" t="e">
        <f>SUM(AP124:AX124)</f>
        <v>#DIV/0!</v>
      </c>
      <c r="BA124" s="2" t="e">
        <f t="shared" ref="BA124:BG124" si="1104">AVERAGE(BA121:BA123)</f>
        <v>#DIV/0!</v>
      </c>
      <c r="BB124" s="2" t="e">
        <f t="shared" si="1104"/>
        <v>#DIV/0!</v>
      </c>
      <c r="BC124" s="2" t="e">
        <f t="shared" si="1104"/>
        <v>#DIV/0!</v>
      </c>
      <c r="BD124" s="2" t="e">
        <f t="shared" si="1104"/>
        <v>#DIV/0!</v>
      </c>
      <c r="BE124" s="2" t="e">
        <f t="shared" si="1104"/>
        <v>#DIV/0!</v>
      </c>
      <c r="BF124" s="2" t="e">
        <f t="shared" si="1104"/>
        <v>#DIV/0!</v>
      </c>
      <c r="BG124" s="2" t="e">
        <f t="shared" si="1104"/>
        <v>#DIV/0!</v>
      </c>
      <c r="BH124" s="4" t="e">
        <f>SUM(BA124:BG124)</f>
        <v>#DIV/0!</v>
      </c>
      <c r="BJ124" s="2" t="e">
        <f t="shared" ref="BJ124:BU124" si="1105">AVERAGE(BJ121:BJ123)</f>
        <v>#DIV/0!</v>
      </c>
      <c r="BK124" s="2" t="e">
        <f t="shared" si="1105"/>
        <v>#DIV/0!</v>
      </c>
      <c r="BL124" s="2" t="e">
        <f t="shared" si="1105"/>
        <v>#DIV/0!</v>
      </c>
      <c r="BM124" s="2" t="e">
        <f t="shared" si="1105"/>
        <v>#DIV/0!</v>
      </c>
      <c r="BN124" s="2" t="e">
        <f t="shared" si="1105"/>
        <v>#DIV/0!</v>
      </c>
      <c r="BO124" s="2" t="e">
        <f t="shared" si="1105"/>
        <v>#DIV/0!</v>
      </c>
      <c r="BP124" s="2" t="e">
        <f t="shared" si="1105"/>
        <v>#DIV/0!</v>
      </c>
      <c r="BQ124" s="2" t="e">
        <f t="shared" si="1105"/>
        <v>#DIV/0!</v>
      </c>
      <c r="BR124" s="2" t="e">
        <f t="shared" si="1105"/>
        <v>#DIV/0!</v>
      </c>
      <c r="BS124" s="2" t="e">
        <f t="shared" si="1105"/>
        <v>#DIV/0!</v>
      </c>
      <c r="BT124" s="2" t="e">
        <f t="shared" si="1105"/>
        <v>#DIV/0!</v>
      </c>
      <c r="BU124" s="2" t="e">
        <f t="shared" si="1105"/>
        <v>#DIV/0!</v>
      </c>
      <c r="BV124" s="4">
        <f>AVERAGE(BV121:BV123)</f>
        <v>0</v>
      </c>
      <c r="BX124" s="2" t="e">
        <f t="shared" ref="BX124:CM124" si="1106">AVERAGE(BX121:BX123)</f>
        <v>#DIV/0!</v>
      </c>
      <c r="BY124" s="2" t="e">
        <f t="shared" si="1106"/>
        <v>#DIV/0!</v>
      </c>
      <c r="BZ124" s="2" t="e">
        <f t="shared" si="1106"/>
        <v>#DIV/0!</v>
      </c>
      <c r="CA124" s="2" t="e">
        <f t="shared" si="1106"/>
        <v>#DIV/0!</v>
      </c>
      <c r="CB124" s="2" t="e">
        <f t="shared" si="1106"/>
        <v>#DIV/0!</v>
      </c>
      <c r="CC124" s="2" t="e">
        <f t="shared" si="1106"/>
        <v>#DIV/0!</v>
      </c>
      <c r="CD124" s="2" t="e">
        <f t="shared" si="1106"/>
        <v>#DIV/0!</v>
      </c>
      <c r="CE124" s="2" t="e">
        <f t="shared" si="1106"/>
        <v>#DIV/0!</v>
      </c>
      <c r="CF124" s="2" t="e">
        <f t="shared" si="1106"/>
        <v>#DIV/0!</v>
      </c>
      <c r="CG124" s="2" t="e">
        <f t="shared" si="1106"/>
        <v>#DIV/0!</v>
      </c>
      <c r="CH124" s="2" t="e">
        <f t="shared" si="1106"/>
        <v>#DIV/0!</v>
      </c>
      <c r="CI124" s="2" t="e">
        <f t="shared" si="1106"/>
        <v>#DIV/0!</v>
      </c>
      <c r="CJ124" s="2" t="e">
        <f t="shared" si="1106"/>
        <v>#DIV/0!</v>
      </c>
      <c r="CK124" s="2" t="e">
        <f t="shared" si="1106"/>
        <v>#DIV/0!</v>
      </c>
      <c r="CL124" s="2" t="e">
        <f t="shared" si="1106"/>
        <v>#DIV/0!</v>
      </c>
      <c r="CM124" s="2" t="e">
        <f t="shared" si="1106"/>
        <v>#DIV/0!</v>
      </c>
      <c r="CN124" s="4">
        <f>AVERAGE(CN121:CN123)</f>
        <v>0</v>
      </c>
      <c r="CP124" s="2" t="e">
        <f t="shared" ref="CP124:CU124" si="1107">AVERAGE(CP121:CP123)</f>
        <v>#DIV/0!</v>
      </c>
      <c r="CQ124" s="2" t="e">
        <f t="shared" si="1107"/>
        <v>#DIV/0!</v>
      </c>
      <c r="CR124" s="2" t="e">
        <f t="shared" si="1107"/>
        <v>#DIV/0!</v>
      </c>
      <c r="CS124" s="2" t="e">
        <f t="shared" si="1107"/>
        <v>#DIV/0!</v>
      </c>
      <c r="CT124" s="2" t="e">
        <f t="shared" si="1107"/>
        <v>#DIV/0!</v>
      </c>
      <c r="CU124" s="2" t="e">
        <f t="shared" si="1107"/>
        <v>#DIV/0!</v>
      </c>
      <c r="CV124" s="4">
        <f>AVERAGE(CV121:CV123)</f>
        <v>0</v>
      </c>
    </row>
    <row r="125" spans="1:100" x14ac:dyDescent="0.35">
      <c r="B125" t="s">
        <v>68</v>
      </c>
      <c r="C125" s="5"/>
      <c r="D125" s="5"/>
      <c r="E125" s="5"/>
      <c r="F125" s="5"/>
      <c r="G125" s="5"/>
      <c r="H125" s="5"/>
      <c r="I125" s="6">
        <f>SUM(C125:H125)</f>
        <v>0</v>
      </c>
      <c r="K125" s="5"/>
      <c r="L125" s="5"/>
      <c r="M125" s="5"/>
      <c r="N125" s="5"/>
      <c r="O125" s="5"/>
      <c r="P125" s="5"/>
      <c r="Q125" s="6">
        <f>SUM(K125:P125)</f>
        <v>0</v>
      </c>
      <c r="S125" s="5"/>
      <c r="T125" s="5"/>
      <c r="U125" s="5"/>
      <c r="V125" s="5"/>
      <c r="W125" s="5"/>
      <c r="X125" s="6">
        <f>SUM(S125:W125)</f>
        <v>0</v>
      </c>
      <c r="Z125" s="5"/>
      <c r="AA125" s="5"/>
      <c r="AB125" s="5"/>
      <c r="AC125" s="6">
        <f>SUM(Z125:AB125)</f>
        <v>0</v>
      </c>
      <c r="AE125" s="5"/>
      <c r="AH125" s="5"/>
      <c r="AI125" s="5"/>
      <c r="AJ125" s="5"/>
      <c r="AK125" s="5"/>
      <c r="AL125" s="5"/>
      <c r="AM125" s="5"/>
      <c r="AN125" s="6">
        <f>SUM(AH125:AM125)</f>
        <v>0</v>
      </c>
      <c r="AP125" s="5"/>
      <c r="AQ125" s="5"/>
      <c r="AR125" s="5"/>
      <c r="AS125" s="5"/>
      <c r="AT125" s="5"/>
      <c r="AU125" s="5"/>
      <c r="AV125" s="5"/>
      <c r="AW125" s="5"/>
      <c r="AX125" s="5"/>
      <c r="AY125" s="6">
        <f>SUM(AP125:AX125)</f>
        <v>0</v>
      </c>
      <c r="BA125" s="5"/>
      <c r="BB125" s="5"/>
      <c r="BC125" s="5"/>
      <c r="BD125" s="5"/>
      <c r="BE125" s="5"/>
      <c r="BF125" s="5"/>
      <c r="BG125" s="5"/>
      <c r="BH125" s="6">
        <f>SUM(BA125:BG125)</f>
        <v>0</v>
      </c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6">
        <f>SUM(BJ125:BU125)</f>
        <v>0</v>
      </c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6">
        <f>SUM(BX125:CM125)</f>
        <v>0</v>
      </c>
      <c r="CP125" s="5"/>
      <c r="CQ125" s="5"/>
      <c r="CR125" s="5"/>
      <c r="CS125" s="5"/>
      <c r="CT125" s="5"/>
      <c r="CU125" s="5"/>
      <c r="CV125" s="6">
        <f>SUM(CP125:CU125)</f>
        <v>0</v>
      </c>
    </row>
    <row r="126" spans="1:100" x14ac:dyDescent="0.35">
      <c r="B126" t="s">
        <v>69</v>
      </c>
      <c r="C126" t="e">
        <f>((C125/C124)-1)*100</f>
        <v>#DIV/0!</v>
      </c>
      <c r="D126" t="e">
        <f t="shared" ref="D126:G126" si="1108">((D125/D124)-1)*100</f>
        <v>#DIV/0!</v>
      </c>
      <c r="E126" t="e">
        <f t="shared" si="1108"/>
        <v>#DIV/0!</v>
      </c>
      <c r="F126" t="e">
        <f t="shared" si="1108"/>
        <v>#DIV/0!</v>
      </c>
      <c r="G126" t="e">
        <f t="shared" si="1108"/>
        <v>#DIV/0!</v>
      </c>
      <c r="I126" t="e">
        <f>AVERAGE(C126:H126)</f>
        <v>#DIV/0!</v>
      </c>
      <c r="K126" t="e">
        <f t="shared" ref="K126:L126" si="1109">((K125/K124)-1)*100</f>
        <v>#DIV/0!</v>
      </c>
      <c r="L126" t="e">
        <f t="shared" si="1109"/>
        <v>#DIV/0!</v>
      </c>
      <c r="M126" t="e">
        <f>((M125/M124)-1)*100</f>
        <v>#DIV/0!</v>
      </c>
      <c r="N126" t="e">
        <f t="shared" ref="N126:P126" si="1110">((N125/N124)-1)*100</f>
        <v>#DIV/0!</v>
      </c>
      <c r="O126" t="e">
        <f t="shared" si="1110"/>
        <v>#DIV/0!</v>
      </c>
      <c r="P126" t="e">
        <f t="shared" si="1110"/>
        <v>#DIV/0!</v>
      </c>
      <c r="S126" t="e">
        <f t="shared" ref="S126:W126" si="1111">((S125/S124)-1)*100</f>
        <v>#DIV/0!</v>
      </c>
      <c r="T126" t="e">
        <f t="shared" si="1111"/>
        <v>#DIV/0!</v>
      </c>
      <c r="U126" t="e">
        <f t="shared" si="1111"/>
        <v>#DIV/0!</v>
      </c>
      <c r="V126" t="e">
        <f t="shared" si="1111"/>
        <v>#DIV/0!</v>
      </c>
      <c r="W126" t="e">
        <f t="shared" si="1111"/>
        <v>#DIV/0!</v>
      </c>
      <c r="X126" t="e">
        <f>AVERAGE(R126:W126)</f>
        <v>#DIV/0!</v>
      </c>
      <c r="Z126" t="e">
        <f t="shared" ref="Z126:AC126" si="1112">((Z125/Z124)-1)*100</f>
        <v>#DIV/0!</v>
      </c>
      <c r="AA126" t="e">
        <f t="shared" si="1112"/>
        <v>#DIV/0!</v>
      </c>
      <c r="AB126" t="e">
        <f t="shared" si="1112"/>
        <v>#DIV/0!</v>
      </c>
      <c r="AC126" t="e">
        <f t="shared" si="1112"/>
        <v>#DIV/0!</v>
      </c>
      <c r="AE126" t="e">
        <f>((AE125/AE124)-1)*100</f>
        <v>#DIV/0!</v>
      </c>
      <c r="AH126" t="e">
        <f t="shared" ref="AH126:AM126" si="1113">((AH125/AH124)-1)*100</f>
        <v>#DIV/0!</v>
      </c>
      <c r="AI126" t="e">
        <f t="shared" si="1113"/>
        <v>#DIV/0!</v>
      </c>
      <c r="AJ126" t="e">
        <f t="shared" si="1113"/>
        <v>#DIV/0!</v>
      </c>
      <c r="AK126" t="e">
        <f t="shared" si="1113"/>
        <v>#DIV/0!</v>
      </c>
      <c r="AL126" t="e">
        <f t="shared" si="1113"/>
        <v>#DIV/0!</v>
      </c>
      <c r="AM126" t="e">
        <f t="shared" si="1113"/>
        <v>#DIV/0!</v>
      </c>
      <c r="AN126" t="e">
        <f>AVERAGE(AH126:AM126)</f>
        <v>#DIV/0!</v>
      </c>
      <c r="AP126" t="e">
        <f t="shared" ref="AP126:AX126" si="1114">((AP125/AP124)-1)*100</f>
        <v>#DIV/0!</v>
      </c>
      <c r="AQ126" t="e">
        <f t="shared" si="1114"/>
        <v>#DIV/0!</v>
      </c>
      <c r="AR126" t="e">
        <f t="shared" si="1114"/>
        <v>#DIV/0!</v>
      </c>
      <c r="AS126" t="e">
        <f t="shared" si="1114"/>
        <v>#DIV/0!</v>
      </c>
      <c r="AT126" t="e">
        <f t="shared" si="1114"/>
        <v>#DIV/0!</v>
      </c>
      <c r="AU126" t="e">
        <f t="shared" si="1114"/>
        <v>#DIV/0!</v>
      </c>
      <c r="AV126" t="e">
        <f t="shared" si="1114"/>
        <v>#DIV/0!</v>
      </c>
      <c r="AW126" t="e">
        <f t="shared" si="1114"/>
        <v>#DIV/0!</v>
      </c>
      <c r="AX126" t="e">
        <f t="shared" si="1114"/>
        <v>#DIV/0!</v>
      </c>
      <c r="AY126" t="e">
        <f>AVERAGE(AP126:AX126)</f>
        <v>#DIV/0!</v>
      </c>
      <c r="AZ126" t="s">
        <v>83</v>
      </c>
      <c r="BA126" t="e">
        <f t="shared" ref="BA126:BG126" si="1115">((BA125/BA124)-1)*100</f>
        <v>#DIV/0!</v>
      </c>
      <c r="BB126" t="e">
        <f t="shared" si="1115"/>
        <v>#DIV/0!</v>
      </c>
      <c r="BC126" t="e">
        <f t="shared" si="1115"/>
        <v>#DIV/0!</v>
      </c>
      <c r="BD126" t="e">
        <f t="shared" si="1115"/>
        <v>#DIV/0!</v>
      </c>
      <c r="BE126" t="e">
        <f t="shared" si="1115"/>
        <v>#DIV/0!</v>
      </c>
      <c r="BF126" t="e">
        <f t="shared" si="1115"/>
        <v>#DIV/0!</v>
      </c>
      <c r="BG126" t="e">
        <f t="shared" si="1115"/>
        <v>#DIV/0!</v>
      </c>
      <c r="BH126" t="e">
        <f>AVERAGE(BA126:BG126)</f>
        <v>#DIV/0!</v>
      </c>
      <c r="BJ126" t="e">
        <f t="shared" ref="BJ126:BQ126" si="1116">((BJ125/BJ124)-1)*100</f>
        <v>#DIV/0!</v>
      </c>
      <c r="BK126" t="e">
        <f t="shared" si="1116"/>
        <v>#DIV/0!</v>
      </c>
      <c r="BL126" t="e">
        <f t="shared" si="1116"/>
        <v>#DIV/0!</v>
      </c>
      <c r="BM126" t="e">
        <f t="shared" si="1116"/>
        <v>#DIV/0!</v>
      </c>
      <c r="BN126" t="e">
        <f t="shared" si="1116"/>
        <v>#DIV/0!</v>
      </c>
      <c r="BO126" t="e">
        <f t="shared" si="1116"/>
        <v>#DIV/0!</v>
      </c>
      <c r="BP126" t="e">
        <f t="shared" si="1116"/>
        <v>#DIV/0!</v>
      </c>
      <c r="BQ126" t="e">
        <f t="shared" si="1116"/>
        <v>#DIV/0!</v>
      </c>
      <c r="BR126" t="e">
        <f>((BR125/BR124)-1)*100</f>
        <v>#DIV/0!</v>
      </c>
      <c r="BS126" t="e">
        <f>((BS125/BS124)-1)*100</f>
        <v>#DIV/0!</v>
      </c>
      <c r="BT126" t="e">
        <f>((BT125/BT124)-1)*100</f>
        <v>#DIV/0!</v>
      </c>
      <c r="BU126" t="e">
        <f>((BU125/BU124)-1)*100</f>
        <v>#DIV/0!</v>
      </c>
      <c r="BV126" t="e">
        <f>AVERAGE(BJ126:BU126)</f>
        <v>#DIV/0!</v>
      </c>
      <c r="BX126" t="e">
        <f t="shared" ref="BX126:CM126" si="1117">((BX125/BX124)-1)*100</f>
        <v>#DIV/0!</v>
      </c>
      <c r="BY126" t="e">
        <f t="shared" si="1117"/>
        <v>#DIV/0!</v>
      </c>
      <c r="BZ126" t="e">
        <f t="shared" si="1117"/>
        <v>#DIV/0!</v>
      </c>
      <c r="CA126" t="e">
        <f t="shared" si="1117"/>
        <v>#DIV/0!</v>
      </c>
      <c r="CB126" t="e">
        <f t="shared" si="1117"/>
        <v>#DIV/0!</v>
      </c>
      <c r="CC126" t="e">
        <f t="shared" si="1117"/>
        <v>#DIV/0!</v>
      </c>
      <c r="CD126" t="e">
        <f t="shared" si="1117"/>
        <v>#DIV/0!</v>
      </c>
      <c r="CE126" t="e">
        <f t="shared" si="1117"/>
        <v>#DIV/0!</v>
      </c>
      <c r="CF126" t="e">
        <f t="shared" si="1117"/>
        <v>#DIV/0!</v>
      </c>
      <c r="CG126" t="e">
        <f t="shared" si="1117"/>
        <v>#DIV/0!</v>
      </c>
      <c r="CH126" t="e">
        <f t="shared" si="1117"/>
        <v>#DIV/0!</v>
      </c>
      <c r="CI126" t="e">
        <f t="shared" si="1117"/>
        <v>#DIV/0!</v>
      </c>
      <c r="CJ126" t="e">
        <f t="shared" si="1117"/>
        <v>#DIV/0!</v>
      </c>
      <c r="CK126" t="e">
        <f t="shared" si="1117"/>
        <v>#DIV/0!</v>
      </c>
      <c r="CL126" t="e">
        <f t="shared" si="1117"/>
        <v>#DIV/0!</v>
      </c>
      <c r="CM126" t="e">
        <f t="shared" si="1117"/>
        <v>#DIV/0!</v>
      </c>
      <c r="CN126" t="e">
        <f>AVERAGE(BX126:CM126)</f>
        <v>#DIV/0!</v>
      </c>
      <c r="CP126" t="e">
        <f t="shared" ref="CP126:CU126" si="1118">((CP125/CP124)-1)*100</f>
        <v>#DIV/0!</v>
      </c>
      <c r="CQ126" t="e">
        <f t="shared" si="1118"/>
        <v>#DIV/0!</v>
      </c>
      <c r="CR126" t="e">
        <f t="shared" si="1118"/>
        <v>#DIV/0!</v>
      </c>
      <c r="CS126" t="e">
        <f t="shared" si="1118"/>
        <v>#DIV/0!</v>
      </c>
      <c r="CT126" t="e">
        <f t="shared" si="1118"/>
        <v>#DIV/0!</v>
      </c>
      <c r="CU126" t="e">
        <f t="shared" si="1118"/>
        <v>#DIV/0!</v>
      </c>
      <c r="CV126" t="e">
        <f>AVERAGE(CP126:CU126)</f>
        <v>#DIV/0!</v>
      </c>
    </row>
    <row r="127" spans="1:100" x14ac:dyDescent="0.35">
      <c r="H127" s="8" t="s">
        <v>103</v>
      </c>
      <c r="I127" s="8" t="e">
        <f>((I125/I124)-1)*100</f>
        <v>#DIV/0!</v>
      </c>
      <c r="P127" s="8" t="s">
        <v>103</v>
      </c>
      <c r="Q127" s="8" t="e">
        <f>((Q125/Q124)-1)*100</f>
        <v>#DIV/0!</v>
      </c>
      <c r="W127" s="8" t="s">
        <v>103</v>
      </c>
      <c r="X127" s="8" t="e">
        <f>((X125/X124)-1)*100</f>
        <v>#DIV/0!</v>
      </c>
      <c r="AB127" s="8" t="s">
        <v>103</v>
      </c>
      <c r="AC127" s="8" t="e">
        <f>((AC125/AC124)-1)*100</f>
        <v>#DIV/0!</v>
      </c>
      <c r="AM127" s="8" t="s">
        <v>103</v>
      </c>
      <c r="AN127" s="8" t="e">
        <f>((AN125/AN124)-1)*100</f>
        <v>#DIV/0!</v>
      </c>
      <c r="AX127" s="8" t="s">
        <v>103</v>
      </c>
      <c r="AY127" s="8" t="e">
        <f>((AY125/AY124)-1)*100</f>
        <v>#DIV/0!</v>
      </c>
      <c r="BG127" s="8" t="s">
        <v>103</v>
      </c>
      <c r="BH127" s="8" t="e">
        <f>((BH125/BH124)-1)*100</f>
        <v>#DIV/0!</v>
      </c>
      <c r="BU127" s="8" t="s">
        <v>103</v>
      </c>
      <c r="BV127" s="8" t="e">
        <f>((BV125/BV124)-1)*100</f>
        <v>#DIV/0!</v>
      </c>
      <c r="CM127" s="8" t="s">
        <v>103</v>
      </c>
      <c r="CN127" s="8" t="e">
        <f>((CN125/CN124)-1)*100</f>
        <v>#DIV/0!</v>
      </c>
      <c r="CU127" s="8" t="s">
        <v>103</v>
      </c>
      <c r="CV127" s="8" t="e">
        <f>((CV125/CV124)-1)*100</f>
        <v>#DIV/0!</v>
      </c>
    </row>
    <row r="128" spans="1:100" x14ac:dyDescent="0.35">
      <c r="H128" t="s">
        <v>104</v>
      </c>
      <c r="I128" t="e" cm="1">
        <f t="array" ref="I128">SUM((C124:H124)*(C126:H126))/I124</f>
        <v>#DIV/0!</v>
      </c>
      <c r="P128" t="s">
        <v>104</v>
      </c>
      <c r="Q128" t="e" cm="1">
        <f t="array" ref="Q128">SUM((K124:P124)*(K126:P126))/Q124</f>
        <v>#DIV/0!</v>
      </c>
      <c r="W128" t="s">
        <v>104</v>
      </c>
      <c r="X128" t="e" cm="1">
        <f t="array" ref="X128">SUM((R124:W124)*(R126:W126))/X124</f>
        <v>#DIV/0!</v>
      </c>
      <c r="AB128" t="s">
        <v>104</v>
      </c>
      <c r="AC128" t="e" cm="1">
        <f t="array" ref="AC128">SUM((Z124:AB124)*(Z126:AB126))/AC124</f>
        <v>#DIV/0!</v>
      </c>
      <c r="AM128" t="s">
        <v>104</v>
      </c>
      <c r="AN128" t="e" cm="1">
        <f t="array" ref="AN128">SUM((AH124:AM124)*(AH126:AM126))/AN124</f>
        <v>#DIV/0!</v>
      </c>
      <c r="AX128" t="s">
        <v>105</v>
      </c>
      <c r="AY128" t="e" cm="1">
        <f t="array" ref="AY128">SUM((AP124:AX124)*(AP126:AX126))/AY124</f>
        <v>#DIV/0!</v>
      </c>
      <c r="BG128" t="s">
        <v>105</v>
      </c>
      <c r="BH128" t="e" cm="1">
        <f t="array" ref="BH128">SUM((BA124:BG124)*(BA126:BG126))/BH124</f>
        <v>#DIV/0!</v>
      </c>
    </row>
  </sheetData>
  <conditionalFormatting sqref="C17:H17 K17:P17 S17:W17 Z17:AB17 AE17 AH17:AM17 AP17:AX17 BA17:BG17 BJ17:BU17 BX17:CM17 CP17:CU17">
    <cfRule type="cellIs" dxfId="18" priority="19" operator="lessThan">
      <formula>0</formula>
    </cfRule>
  </conditionalFormatting>
  <conditionalFormatting sqref="C27:I27 K27:Q27 S27:X27 Z27:AC27 AE27 AH27:AN27 AP27:AY27 BA27:BH27 BJ27:BV27 BX27:CN27 CP27:CV27 CP36:CV36 CP45:CV45 CP55:CV55 CP65:CV65">
    <cfRule type="cellIs" dxfId="17" priority="18" operator="lessThan">
      <formula>0</formula>
    </cfRule>
  </conditionalFormatting>
  <conditionalFormatting sqref="C36:I36 K36:Q36 S36:X36 Z36:AC36 AE36 AH36:AN36 AP36:AY36 BA36:BH36 BJ36:BV36 BX36:CN36">
    <cfRule type="cellIs" dxfId="16" priority="17" operator="lessThan">
      <formula>0</formula>
    </cfRule>
  </conditionalFormatting>
  <conditionalFormatting sqref="C45:I45 K45:Q45 S45:X45 Z45:AC45 AE45 AH45:AN45 AP45:AY45 BA45:BH45 BJ45:BV45 BX45:CN45">
    <cfRule type="cellIs" dxfId="15" priority="16" operator="lessThan">
      <formula>0</formula>
    </cfRule>
  </conditionalFormatting>
  <conditionalFormatting sqref="C55:I55 K55:Q55 S55:X55 Z55:AC55 AE55 AH55:AN55 AP55:AY55 BA55:BH55 BJ55:BV55 BX55:CN55">
    <cfRule type="cellIs" dxfId="14" priority="15" operator="lessThan">
      <formula>0</formula>
    </cfRule>
  </conditionalFormatting>
  <conditionalFormatting sqref="C65:I65 K65:Q65 S65:X65 Z65:AC65 AE65 AH65:AN65 AP65:AY65 BA65:BH65 BJ65:BV65 BX65:CN65">
    <cfRule type="cellIs" dxfId="13" priority="14" operator="lessThan">
      <formula>0</formula>
    </cfRule>
  </conditionalFormatting>
  <conditionalFormatting sqref="C76:I76 K76:Q76 S76:X76 Z76:AC76 AE76 AH76:AN76 AP76:AY76 BA76:BH76 BJ76:BV76 BX76:CN76">
    <cfRule type="cellIs" dxfId="12" priority="12" operator="lessThan">
      <formula>0</formula>
    </cfRule>
  </conditionalFormatting>
  <conditionalFormatting sqref="C86:I86 K86:Q86 S86:X86 Z86:AC86 AE86 AH86:AN86 AP86:AY86 BA86:BH86 BJ86:BV86 BX86:CN86">
    <cfRule type="cellIs" dxfId="11" priority="10" operator="lessThan">
      <formula>0</formula>
    </cfRule>
  </conditionalFormatting>
  <conditionalFormatting sqref="C96:I96 K96:Q96 S96:X96 Z96:AC96 AE96 AH96:AN96 AP96:AY96 BA96:BH96 BJ96:BV96 BX96:CN96">
    <cfRule type="cellIs" dxfId="10" priority="8" operator="lessThan">
      <formula>0</formula>
    </cfRule>
  </conditionalFormatting>
  <conditionalFormatting sqref="C106:I106 K106:Q106 S106:X106 Z106:AC106 AE106 AH106:AN106 AP106:AY106 BA106:BH106 BJ106:BV106 BX106:CN106">
    <cfRule type="cellIs" dxfId="9" priority="6" operator="lessThan">
      <formula>0</formula>
    </cfRule>
  </conditionalFormatting>
  <conditionalFormatting sqref="C116:I116 K116:Q116 S116:X116 Z116:AC116 AE116 AH116:AN116 AP116:AY116 BA116:BH116 BJ116:BV116 BX116:CN116">
    <cfRule type="cellIs" dxfId="8" priority="4" operator="lessThan">
      <formula>0</formula>
    </cfRule>
  </conditionalFormatting>
  <conditionalFormatting sqref="C126:I126 K126:Q126 S126:X126 Z126:AC126 AE126 AH126:AN126 AP126:AY126 BA126:BH126 BJ126:BV126 BX126:CN126">
    <cfRule type="cellIs" dxfId="7" priority="2" operator="lessThan">
      <formula>0</formula>
    </cfRule>
  </conditionalFormatting>
  <conditionalFormatting sqref="C7:CV7">
    <cfRule type="cellIs" dxfId="6" priority="1" operator="lessThan">
      <formula>0</formula>
    </cfRule>
  </conditionalFormatting>
  <conditionalFormatting sqref="CP76:CV76">
    <cfRule type="cellIs" dxfId="5" priority="13" operator="lessThan">
      <formula>0</formula>
    </cfRule>
  </conditionalFormatting>
  <conditionalFormatting sqref="CP86:CV86">
    <cfRule type="cellIs" dxfId="4" priority="11" operator="lessThan">
      <formula>0</formula>
    </cfRule>
  </conditionalFormatting>
  <conditionalFormatting sqref="CP96:CV96">
    <cfRule type="cellIs" dxfId="3" priority="9" operator="lessThan">
      <formula>0</formula>
    </cfRule>
  </conditionalFormatting>
  <conditionalFormatting sqref="CP106:CV106">
    <cfRule type="cellIs" dxfId="2" priority="7" operator="lessThan">
      <formula>0</formula>
    </cfRule>
  </conditionalFormatting>
  <conditionalFormatting sqref="CP116:CV116">
    <cfRule type="cellIs" dxfId="1" priority="5" operator="lessThan">
      <formula>0</formula>
    </cfRule>
  </conditionalFormatting>
  <conditionalFormatting sqref="CP126:CV126"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Wright</dc:creator>
  <cp:lastModifiedBy>Katherine Wright</cp:lastModifiedBy>
  <dcterms:created xsi:type="dcterms:W3CDTF">2025-02-17T10:55:54Z</dcterms:created>
  <dcterms:modified xsi:type="dcterms:W3CDTF">2025-05-14T08:32:31Z</dcterms:modified>
</cp:coreProperties>
</file>