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120" windowHeight="1022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Sheet1!$A$95:$H$101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5" i="1" l="1"/>
  <c r="G134" i="1"/>
  <c r="G133" i="1"/>
  <c r="G132" i="1"/>
  <c r="G131" i="1"/>
  <c r="E110" i="1"/>
  <c r="E109" i="1"/>
  <c r="E108" i="1"/>
  <c r="E107" i="1"/>
  <c r="E106" i="1"/>
  <c r="E105" i="1"/>
  <c r="F40" i="1"/>
  <c r="F39" i="1"/>
  <c r="F38" i="1"/>
  <c r="F37" i="1"/>
  <c r="F36" i="1"/>
  <c r="G227" i="1"/>
  <c r="G226" i="1"/>
  <c r="G225" i="1"/>
  <c r="G224" i="1"/>
  <c r="G223" i="1"/>
  <c r="G222" i="1"/>
  <c r="A18" i="3"/>
  <c r="A17" i="3"/>
  <c r="A30" i="3"/>
  <c r="A31" i="3"/>
  <c r="A32" i="3"/>
  <c r="A33" i="3"/>
  <c r="A34" i="3"/>
  <c r="A35" i="3"/>
  <c r="A36" i="3"/>
  <c r="A37" i="3"/>
  <c r="A38" i="3"/>
  <c r="A39" i="3"/>
  <c r="A40" i="3"/>
  <c r="A29" i="3"/>
  <c r="A4" i="3"/>
  <c r="A3" i="3"/>
  <c r="E119" i="1"/>
  <c r="E118" i="1"/>
  <c r="E117" i="1"/>
  <c r="E116" i="1"/>
  <c r="E115" i="1"/>
  <c r="E114" i="1"/>
  <c r="E96" i="1"/>
  <c r="E100" i="1"/>
  <c r="E101" i="1"/>
  <c r="E99" i="1"/>
  <c r="E98" i="1"/>
  <c r="E97" i="1"/>
  <c r="F34" i="1"/>
  <c r="F33" i="1"/>
  <c r="F32" i="1"/>
  <c r="F35" i="1"/>
  <c r="F31" i="1"/>
  <c r="F30" i="1"/>
  <c r="F29" i="1"/>
  <c r="F28" i="1"/>
  <c r="F27" i="1"/>
  <c r="F26" i="1"/>
  <c r="F25" i="1"/>
  <c r="F24" i="1"/>
  <c r="F23" i="1"/>
</calcChain>
</file>

<file path=xl/sharedStrings.xml><?xml version="1.0" encoding="utf-8"?>
<sst xmlns="http://schemas.openxmlformats.org/spreadsheetml/2006/main" count="842" uniqueCount="450">
  <si>
    <t>wishtoUseAPI_1</t>
  </si>
  <si>
    <t>O</t>
  </si>
  <si>
    <t>wishtoUseAPI_2</t>
  </si>
  <si>
    <t>audio</t>
  </si>
  <si>
    <t>wishtoUseAPI_3</t>
  </si>
  <si>
    <t>loc</t>
  </si>
  <si>
    <t>wishtoUseAPI_4</t>
  </si>
  <si>
    <t>hmi</t>
  </si>
  <si>
    <t>wishtoUseAPI_5</t>
  </si>
  <si>
    <t>vif</t>
  </si>
  <si>
    <t>wishtoUseAPI_6</t>
  </si>
  <si>
    <t>wishtoUseAPI_7</t>
  </si>
  <si>
    <t>wishtoUseAPI_8</t>
  </si>
  <si>
    <t>[HEADER]Module_Name</t>
  </si>
  <si>
    <t>[HEADER]API</t>
  </si>
  <si>
    <t>[HEADER]Function</t>
  </si>
  <si>
    <t>[HEADER]Related_Manager</t>
  </si>
  <si>
    <t>VALUE</t>
  </si>
  <si>
    <t>BnHMIEventReceiver</t>
  </si>
  <si>
    <t>BnvifManagerReceiver</t>
    <phoneticPr fontId="4" type="noConversion"/>
  </si>
  <si>
    <r>
      <t>D</t>
    </r>
    <r>
      <rPr>
        <sz val="11"/>
        <color rgb="FF000000"/>
        <rFont val="Courier New"/>
        <family val="3"/>
      </rPr>
      <t>escription</t>
    </r>
    <phoneticPr fontId="4" type="noConversion"/>
  </si>
  <si>
    <t>att</t>
    <phoneticPr fontId="4" type="noConversion"/>
  </si>
  <si>
    <t>desc data</t>
    <phoneticPr fontId="4" type="noConversion"/>
  </si>
  <si>
    <t>read</t>
    <phoneticPr fontId="4" type="noConversion"/>
  </si>
  <si>
    <t>Description</t>
    <phoneticPr fontId="4" type="noConversion"/>
  </si>
  <si>
    <t>readInt32</t>
    <phoneticPr fontId="4" type="noConversion"/>
  </si>
  <si>
    <t>writeInt32</t>
    <phoneticPr fontId="4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</si>
  <si>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4" type="noConversion"/>
  </si>
  <si>
    <t>writeByteArray</t>
  </si>
  <si>
    <t>double</t>
    <phoneticPr fontId="4" type="noConversion"/>
  </si>
  <si>
    <t>BnLocationReceiver</t>
  </si>
  <si>
    <t>IHMIManagerService</t>
  </si>
  <si>
    <t>IAudioManagerService</t>
  </si>
  <si>
    <t>AUDIO_SRV_NAME</t>
  </si>
  <si>
    <t>HMI_SRV_NAME</t>
  </si>
  <si>
    <t>ILocationManagerService</t>
  </si>
  <si>
    <t>LOCATION_SRV_NAME</t>
  </si>
  <si>
    <t>IvifManagerService</t>
  </si>
  <si>
    <t>VIF_SRV_NAME</t>
  </si>
  <si>
    <t>xxData</t>
  </si>
  <si>
    <t>xxData</t>
    <phoneticPr fontId="4" type="noConversion"/>
  </si>
  <si>
    <t xml:space="preserve">uint8_t* </t>
  </si>
  <si>
    <t>NULL</t>
    <phoneticPr fontId="4" type="noConversion"/>
  </si>
  <si>
    <t>name</t>
    <phoneticPr fontId="4" type="noConversion"/>
  </si>
  <si>
    <t>init</t>
    <phoneticPr fontId="4" type="noConversion"/>
  </si>
  <si>
    <t>xxData</t>
    <phoneticPr fontId="4" type="noConversion"/>
  </si>
  <si>
    <t>desc did</t>
    <phoneticPr fontId="4" type="noConversion"/>
  </si>
  <si>
    <t>BnReceiverClass</t>
    <phoneticPr fontId="4" type="noConversion"/>
  </si>
  <si>
    <t>SERV_NAME</t>
    <phoneticPr fontId="4" type="noConversion"/>
  </si>
  <si>
    <r>
      <t>t</t>
    </r>
    <r>
      <rPr>
        <sz val="11"/>
        <color rgb="FF000000"/>
        <rFont val="Courier New"/>
        <family val="3"/>
      </rPr>
      <t>ype</t>
    </r>
    <phoneticPr fontId="4" type="noConversion"/>
  </si>
  <si>
    <t>did</t>
    <phoneticPr fontId="4" type="noConversion"/>
  </si>
  <si>
    <t>uint16_t</t>
    <phoneticPr fontId="4" type="noConversion"/>
  </si>
  <si>
    <t>uint8_t</t>
    <phoneticPr fontId="4" type="noConversion"/>
  </si>
  <si>
    <t>desc att</t>
    <phoneticPr fontId="4" type="noConversion"/>
  </si>
  <si>
    <t>uint8_t*</t>
    <phoneticPr fontId="4" type="noConversion"/>
  </si>
  <si>
    <t>NULL</t>
    <phoneticPr fontId="4" type="noConversion"/>
  </si>
  <si>
    <t>write</t>
    <phoneticPr fontId="4" type="noConversion"/>
  </si>
  <si>
    <t>argument</t>
    <phoneticPr fontId="4" type="noConversion"/>
  </si>
  <si>
    <t>This is argument class in related to  {Module}Command.h &amp; I{Module}Data.cpp</t>
    <phoneticPr fontId="4" type="noConversion"/>
  </si>
  <si>
    <t>int64_t</t>
    <phoneticPr fontId="4" type="noConversion"/>
  </si>
  <si>
    <t>writeInt64</t>
    <phoneticPr fontId="4" type="noConversion"/>
  </si>
  <si>
    <t>readInt32</t>
    <phoneticPr fontId="4" type="noConversion"/>
  </si>
  <si>
    <t>readInt32</t>
    <phoneticPr fontId="4" type="noConversion"/>
  </si>
  <si>
    <t>writeInt32</t>
    <phoneticPr fontId="4" type="noConversion"/>
  </si>
  <si>
    <t>int8_t</t>
    <phoneticPr fontId="4" type="noConversion"/>
  </si>
  <si>
    <t>readetc</t>
    <phoneticPr fontId="4" type="noConversion"/>
  </si>
  <si>
    <t>Len</t>
    <phoneticPr fontId="4" type="noConversion"/>
  </si>
  <si>
    <t>uint16_t</t>
    <phoneticPr fontId="4" type="noConversion"/>
  </si>
  <si>
    <t>ttt</t>
    <phoneticPr fontId="4" type="noConversion"/>
  </si>
  <si>
    <t>[HEADER]Order</t>
    <phoneticPr fontId="4" type="noConversion"/>
  </si>
  <si>
    <t>usingName</t>
    <phoneticPr fontId="4" type="noConversion"/>
  </si>
  <si>
    <t>InterfaceService</t>
    <phoneticPr fontId="4" type="noConversion"/>
  </si>
  <si>
    <t>att</t>
    <phoneticPr fontId="4" type="noConversion"/>
  </si>
  <si>
    <t>uint8_t</t>
    <phoneticPr fontId="4" type="noConversion"/>
  </si>
  <si>
    <t>data</t>
    <phoneticPr fontId="4" type="noConversion"/>
  </si>
  <si>
    <t>uint64_t</t>
    <phoneticPr fontId="4" type="noConversion"/>
  </si>
  <si>
    <t>readInt64</t>
    <phoneticPr fontId="4" type="noConversion"/>
  </si>
  <si>
    <t>uint32_t</t>
    <phoneticPr fontId="4" type="noConversion"/>
  </si>
  <si>
    <t>int32_t</t>
    <phoneticPr fontId="4" type="noConversion"/>
  </si>
  <si>
    <t>int16_t</t>
    <phoneticPr fontId="4" type="noConversion"/>
  </si>
  <si>
    <t>float</t>
    <phoneticPr fontId="4" type="noConversion"/>
  </si>
  <si>
    <t>readFloat</t>
    <phoneticPr fontId="4" type="noConversion"/>
  </si>
  <si>
    <t>readDouble</t>
    <phoneticPr fontId="4" type="noConversion"/>
  </si>
  <si>
    <t>etc</t>
    <phoneticPr fontId="4" type="noConversion"/>
  </si>
  <si>
    <t>writeetc</t>
    <phoneticPr fontId="4" type="noConversion"/>
  </si>
  <si>
    <t>[HEADER]TEST_API</t>
    <phoneticPr fontId="4" type="noConversion"/>
  </si>
  <si>
    <t>[HEADER]TEST_Order</t>
    <phoneticPr fontId="4" type="noConversion"/>
  </si>
  <si>
    <t>dataLen</t>
    <phoneticPr fontId="4" type="noConversion"/>
  </si>
  <si>
    <t>tttLen</t>
    <phoneticPr fontId="4" type="noConversion"/>
  </si>
  <si>
    <t>diag</t>
    <phoneticPr fontId="4" type="noConversion"/>
  </si>
  <si>
    <t>Diag</t>
    <phoneticPr fontId="4" type="noConversion"/>
  </si>
  <si>
    <t>BnDiagManagerReceiver</t>
    <phoneticPr fontId="4" type="noConversion"/>
  </si>
  <si>
    <t>IDiagManagerService</t>
    <phoneticPr fontId="4" type="noConversion"/>
  </si>
  <si>
    <t>DIAG_SRV_NAME</t>
    <phoneticPr fontId="4" type="noConversion"/>
  </si>
  <si>
    <t>aint</t>
    <phoneticPr fontId="4" type="noConversion"/>
  </si>
  <si>
    <t>int8_t</t>
  </si>
  <si>
    <t>int test</t>
    <phoneticPr fontId="4" type="noConversion"/>
  </si>
  <si>
    <t>This sheet is reference.   Please Ignore this sheet.</t>
    <phoneticPr fontId="4" type="noConversion"/>
  </si>
  <si>
    <t>This is another example for API. Please refer to it when you use different arguments except xxData type.</t>
    <phoneticPr fontId="4" type="noConversion"/>
  </si>
  <si>
    <t>readUint64</t>
    <phoneticPr fontId="4" type="noConversion"/>
  </si>
  <si>
    <t>readUint32</t>
    <phoneticPr fontId="4" type="noConversion"/>
  </si>
  <si>
    <t>writeUint64</t>
    <phoneticPr fontId="4" type="noConversion"/>
  </si>
  <si>
    <t>writeUint32</t>
    <phoneticPr fontId="4" type="noConversion"/>
  </si>
  <si>
    <t>readInt32</t>
    <phoneticPr fontId="4" type="noConversion"/>
  </si>
  <si>
    <t>uint64_t</t>
    <phoneticPr fontId="4" type="noConversion"/>
  </si>
  <si>
    <t>setDTC</t>
    <phoneticPr fontId="4" type="noConversion"/>
  </si>
  <si>
    <t>uint32_t</t>
  </si>
  <si>
    <t>switchOn</t>
    <phoneticPr fontId="4" type="noConversion"/>
  </si>
  <si>
    <t>switchOff</t>
    <phoneticPr fontId="4" type="noConversion"/>
  </si>
  <si>
    <t>slddType</t>
    <phoneticPr fontId="4" type="noConversion"/>
  </si>
  <si>
    <t>Int</t>
    <phoneticPr fontId="4" type="noConversion"/>
  </si>
  <si>
    <t>Hex</t>
    <phoneticPr fontId="4" type="noConversion"/>
  </si>
  <si>
    <t>String</t>
    <phoneticPr fontId="4" type="noConversion"/>
  </si>
  <si>
    <t>Float</t>
    <phoneticPr fontId="4" type="noConversion"/>
  </si>
  <si>
    <t>Etc</t>
    <phoneticPr fontId="4" type="noConversion"/>
  </si>
  <si>
    <t>Uint</t>
    <phoneticPr fontId="4" type="noConversion"/>
  </si>
  <si>
    <t>apiDescription</t>
    <phoneticPr fontId="7" type="noConversion"/>
  </si>
  <si>
    <t>mode</t>
    <phoneticPr fontId="7" type="noConversion"/>
  </si>
  <si>
    <t>desc</t>
    <phoneticPr fontId="7" type="noConversion"/>
  </si>
  <si>
    <t>Normal</t>
    <phoneticPr fontId="7" type="noConversion"/>
  </si>
  <si>
    <t>api 1 desc</t>
    <phoneticPr fontId="7" type="noConversion"/>
  </si>
  <si>
    <t>api desc</t>
    <phoneticPr fontId="7" type="noConversion"/>
  </si>
  <si>
    <t>api 2 desc</t>
    <phoneticPr fontId="7" type="noConversion"/>
  </si>
  <si>
    <t>desc string data</t>
    <phoneticPr fontId="7" type="noConversion"/>
  </si>
  <si>
    <t>Privileged</t>
    <phoneticPr fontId="7" type="noConversion"/>
  </si>
  <si>
    <t>desc : this is another example &lt;p&gt; add line</t>
    <phoneticPr fontId="7" type="noConversion"/>
  </si>
  <si>
    <t>Description</t>
    <phoneticPr fontId="4" type="noConversion"/>
  </si>
  <si>
    <t>uint8_t*</t>
  </si>
  <si>
    <t>int32_t</t>
    <phoneticPr fontId="4" type="noConversion"/>
  </si>
  <si>
    <t>str</t>
    <phoneticPr fontId="4" type="noConversion"/>
  </si>
  <si>
    <t># this is comments.  (1_excel.pl ignores this row as comments when starts with #.)</t>
    <phoneticPr fontId="4" type="noConversion"/>
  </si>
  <si>
    <t>vif</t>
    <phoneticPr fontId="4" type="noConversion"/>
  </si>
  <si>
    <t>[HEADER]Author</t>
    <phoneticPr fontId="4" type="noConversion"/>
  </si>
  <si>
    <t>[VARIABLE]Date</t>
    <phoneticPr fontId="4" type="noConversion"/>
  </si>
  <si>
    <t>#this is update time of  header each file.</t>
    <phoneticPr fontId="4" type="noConversion"/>
  </si>
  <si>
    <t>#this is a single variable not hash.  +&lt;+$VARIABLE{"Date"}+&gt;+</t>
    <phoneticPr fontId="4" type="noConversion"/>
  </si>
  <si>
    <t># Do not change the Green Color</t>
    <phoneticPr fontId="4" type="noConversion"/>
  </si>
  <si>
    <r>
      <t>t</t>
    </r>
    <r>
      <rPr>
        <sz val="11"/>
        <color rgb="FF006100"/>
        <rFont val="Calibri"/>
        <family val="2"/>
        <charset val="129"/>
        <scheme val="minor"/>
      </rPr>
      <t>ype</t>
    </r>
    <phoneticPr fontId="4" type="noConversion"/>
  </si>
  <si>
    <r>
      <t>D</t>
    </r>
    <r>
      <rPr>
        <sz val="11"/>
        <color rgb="FF006100"/>
        <rFont val="Calibri"/>
        <family val="2"/>
        <charset val="129"/>
        <scheme val="minor"/>
      </rPr>
      <t>escription</t>
    </r>
    <phoneticPr fontId="4" type="noConversion"/>
  </si>
  <si>
    <r>
      <t>uint8_t</t>
    </r>
    <r>
      <rPr>
        <sz val="11"/>
        <color rgb="FF006100"/>
        <rFont val="Calibri"/>
        <family val="2"/>
        <charset val="129"/>
        <scheme val="minor"/>
      </rPr>
      <t>*</t>
    </r>
    <phoneticPr fontId="4" type="noConversion"/>
  </si>
  <si>
    <r>
      <t>L</t>
    </r>
    <r>
      <rPr>
        <sz val="11"/>
        <color rgb="FF006100"/>
        <rFont val="Calibri"/>
        <family val="2"/>
        <charset val="129"/>
        <scheme val="minor"/>
      </rPr>
      <t>oc</t>
    </r>
    <phoneticPr fontId="4" type="noConversion"/>
  </si>
  <si>
    <r>
      <t>H</t>
    </r>
    <r>
      <rPr>
        <sz val="11"/>
        <color rgb="FF006100"/>
        <rFont val="Calibri"/>
        <family val="2"/>
        <charset val="129"/>
        <scheme val="minor"/>
      </rPr>
      <t>MI</t>
    </r>
    <phoneticPr fontId="4" type="noConversion"/>
  </si>
  <si>
    <r>
      <t>A</t>
    </r>
    <r>
      <rPr>
        <sz val="11"/>
        <color rgb="FF006100"/>
        <rFont val="Calibri"/>
        <family val="2"/>
        <charset val="129"/>
        <scheme val="minor"/>
      </rPr>
      <t>udio</t>
    </r>
    <phoneticPr fontId="4" type="noConversion"/>
  </si>
  <si>
    <t>desc this funciton will be invoked when application or another services call this function through binder.@b this funciton will be invoked when application or another services call this function through binder.</t>
    <phoneticPr fontId="4" type="noConversion"/>
  </si>
  <si>
    <t xml:space="preserve"> desc this funciton will be invoked when application or another services call this function through binder.</t>
    <phoneticPr fontId="4" type="noConversion"/>
  </si>
  <si>
    <t>desc it is switch off &lt;br&gt; when you want to power off.</t>
    <phoneticPr fontId="7" type="noConversion"/>
  </si>
  <si>
    <t>desc this funciton will be invoked when application or another services call this function through binder.@b this funciton will be invoked when application or another services call this function through binder.&lt;br&gt; this funciton will be invoked when application or another services call this function through binder.</t>
    <phoneticPr fontId="7" type="noConversion"/>
  </si>
  <si>
    <t>desc switch on @b when you want to power on</t>
    <phoneticPr fontId="7" type="noConversion"/>
  </si>
  <si>
    <t>Description</t>
    <phoneticPr fontId="7" type="noConversion"/>
  </si>
  <si>
    <t>#argument description</t>
    <phoneticPr fontId="4" type="noConversion"/>
  </si>
  <si>
    <t>#api description</t>
    <phoneticPr fontId="4" type="noConversion"/>
  </si>
  <si>
    <r>
      <t>[HEADER]Ar</t>
    </r>
    <r>
      <rPr>
        <b/>
        <sz val="11"/>
        <color theme="0"/>
        <rFont val="Calibri"/>
        <family val="2"/>
        <charset val="129"/>
        <scheme val="minor"/>
      </rPr>
      <t>gType1</t>
    </r>
    <phoneticPr fontId="4" type="noConversion"/>
  </si>
  <si>
    <t>[VARIABLE]Version</t>
    <phoneticPr fontId="4" type="noConversion"/>
  </si>
  <si>
    <t>TIDL service manager</t>
    <phoneticPr fontId="4" type="noConversion"/>
  </si>
  <si>
    <t>TIDL_COMMON_API_1</t>
    <phoneticPr fontId="4" type="noConversion"/>
  </si>
  <si>
    <t>TIDL_COMMON_API_5</t>
  </si>
  <si>
    <t>TIDL_COMMON_API_6</t>
  </si>
  <si>
    <t>TIDL_COMMON_API_7</t>
  </si>
  <si>
    <t>INTERNAL_TIDL_FUNC_1</t>
    <phoneticPr fontId="4" type="noConversion"/>
  </si>
  <si>
    <t>INTERNAL_TIDL_FUNC_2</t>
  </si>
  <si>
    <t>INTERNAL_TIDL_FUNC_3</t>
  </si>
  <si>
    <t>INTERNAL_TIDL_FUNC_4</t>
  </si>
  <si>
    <t>INTERNAL_TIDL_FUNC_5</t>
  </si>
  <si>
    <t>INTERNAL_TIDL_FUNC_6</t>
  </si>
  <si>
    <t>INTERNAL_TIDL_FUNC_7</t>
  </si>
  <si>
    <t>INTERNAL_TIDL_FUNC_8</t>
  </si>
  <si>
    <t>INTERNAL_TIDL_FUNC_9</t>
  </si>
  <si>
    <t>INTERNAL_TIDL_FUNC_10</t>
  </si>
  <si>
    <t>TIDL_COMMON_API_1</t>
    <phoneticPr fontId="4" type="noConversion"/>
  </si>
  <si>
    <t>TIDL_COMMON_API_2</t>
    <phoneticPr fontId="4" type="noConversion"/>
  </si>
  <si>
    <t>TIDL_COMMON_API_3</t>
    <phoneticPr fontId="4" type="noConversion"/>
  </si>
  <si>
    <t>TIDL_COMMON_API_4</t>
    <phoneticPr fontId="4" type="noConversion"/>
  </si>
  <si>
    <t>2.0.00</t>
    <phoneticPr fontId="4" type="noConversion"/>
  </si>
  <si>
    <t>get_TIDL_COMMON_API_8</t>
    <phoneticPr fontId="4" type="noConversion"/>
  </si>
  <si>
    <t>AutoLenUse</t>
    <phoneticPr fontId="4" type="noConversion"/>
  </si>
  <si>
    <t>len</t>
    <phoneticPr fontId="4" type="noConversion"/>
  </si>
  <si>
    <t>writeFloat</t>
    <phoneticPr fontId="4" type="noConversion"/>
  </si>
  <si>
    <t>writeDouble</t>
    <phoneticPr fontId="4" type="noConversion"/>
  </si>
  <si>
    <t>data length</t>
    <phoneticPr fontId="4" type="noConversion"/>
  </si>
  <si>
    <t>libraryName</t>
    <phoneticPr fontId="4" type="noConversion"/>
  </si>
  <si>
    <t>-liaudio</t>
    <phoneticPr fontId="4" type="noConversion"/>
  </si>
  <si>
    <t>-livif</t>
    <phoneticPr fontId="4" type="noConversion"/>
  </si>
  <si>
    <t>-lihmi</t>
    <phoneticPr fontId="4" type="noConversion"/>
  </si>
  <si>
    <t>-lilocation</t>
    <phoneticPr fontId="4" type="noConversion"/>
  </si>
  <si>
    <t>-lidiag</t>
    <phoneticPr fontId="4" type="noConversion"/>
  </si>
  <si>
    <t>BnAudioManagerReceiver</t>
    <phoneticPr fontId="4" type="noConversion"/>
  </si>
  <si>
    <t>printType</t>
    <phoneticPr fontId="4" type="noConversion"/>
  </si>
  <si>
    <t>%d</t>
    <phoneticPr fontId="4" type="noConversion"/>
  </si>
  <si>
    <t>%f</t>
    <phoneticPr fontId="4" type="noConversion"/>
  </si>
  <si>
    <t>%f</t>
    <phoneticPr fontId="4" type="noConversion"/>
  </si>
  <si>
    <t>%%</t>
    <phoneticPr fontId="4" type="noConversion"/>
  </si>
  <si>
    <t>%s</t>
    <phoneticPr fontId="4" type="noConversion"/>
  </si>
  <si>
    <t>float</t>
  </si>
  <si>
    <t>fTest4</t>
    <phoneticPr fontId="4" type="noConversion"/>
  </si>
  <si>
    <t>fTest1</t>
    <phoneticPr fontId="4" type="noConversion"/>
  </si>
  <si>
    <t>xx7</t>
    <phoneticPr fontId="4" type="noConversion"/>
  </si>
  <si>
    <t>st7</t>
    <phoneticPr fontId="4" type="noConversion"/>
  </si>
  <si>
    <t>7 float (first argument)</t>
    <phoneticPr fontId="7" type="noConversion"/>
  </si>
  <si>
    <t>api with multiple argument including float</t>
    <phoneticPr fontId="7" type="noConversion"/>
  </si>
  <si>
    <t>7 xxData</t>
    <phoneticPr fontId="7" type="noConversion"/>
  </si>
  <si>
    <t>7 string</t>
    <phoneticPr fontId="7" type="noConversion"/>
  </si>
  <si>
    <t>7 float (4th argument)</t>
    <phoneticPr fontId="7" type="noConversion"/>
  </si>
  <si>
    <t>strAutoLenUse</t>
    <phoneticPr fontId="4" type="noConversion"/>
  </si>
  <si>
    <t>desc str not used auto length</t>
    <phoneticPr fontId="4" type="noConversion"/>
  </si>
  <si>
    <t>desc str auto length use</t>
    <phoneticPr fontId="4" type="noConversion"/>
  </si>
  <si>
    <t>Len variable name when AutoLenUse is X</t>
    <phoneticPr fontId="4" type="noConversion"/>
  </si>
  <si>
    <t>len</t>
  </si>
  <si>
    <t>double</t>
  </si>
  <si>
    <t>d5</t>
    <phoneticPr fontId="4" type="noConversion"/>
  </si>
  <si>
    <t>X</t>
    <phoneticPr fontId="4" type="noConversion"/>
  </si>
  <si>
    <t># for UTS (argument count)</t>
  </si>
  <si>
    <t>utsArgCount</t>
  </si>
  <si>
    <t>"123"</t>
    <phoneticPr fontId="4" type="noConversion"/>
  </si>
  <si>
    <t>"1,2,3"</t>
    <phoneticPr fontId="4" type="noConversion"/>
  </si>
  <si>
    <t>"4,5,6"</t>
    <phoneticPr fontId="4" type="noConversion"/>
  </si>
  <si>
    <t>xxDataTT</t>
    <phoneticPr fontId="4" type="noConversion"/>
  </si>
  <si>
    <t>"initstring"</t>
    <phoneticPr fontId="4" type="noConversion"/>
  </si>
  <si>
    <t>antenna</t>
    <phoneticPr fontId="4" type="noConversion"/>
  </si>
  <si>
    <t>Antenna</t>
    <phoneticPr fontId="4" type="noConversion"/>
  </si>
  <si>
    <t>BnAntennaReceiver</t>
    <phoneticPr fontId="4" type="noConversion"/>
  </si>
  <si>
    <t>IAntennaManagerService</t>
    <phoneticPr fontId="4" type="noConversion"/>
  </si>
  <si>
    <t>ANTENNA_SRV_NAME</t>
    <phoneticPr fontId="4" type="noConversion"/>
  </si>
  <si>
    <t>-liantenna</t>
    <phoneticPr fontId="4" type="noConversion"/>
  </si>
  <si>
    <t>[VARIABLE]Excel_Version</t>
    <phoneticPr fontId="4" type="noConversion"/>
  </si>
  <si>
    <t>[HEADER]xxClass</t>
  </si>
  <si>
    <t>[HEADER]xxEnum</t>
  </si>
  <si>
    <t>This is argument class in related to  {Module}Command.h &amp; I{Module}Data.cpp</t>
  </si>
  <si>
    <t>italyDid</t>
  </si>
  <si>
    <t>italyAtt</t>
  </si>
  <si>
    <t>italyStrAutoLenUse</t>
  </si>
  <si>
    <t>italyLen</t>
  </si>
  <si>
    <t>italyD5</t>
  </si>
  <si>
    <t>italyStrNoLenUse</t>
  </si>
  <si>
    <t>value</t>
  </si>
  <si>
    <t>DID1</t>
  </si>
  <si>
    <t>DID02</t>
  </si>
  <si>
    <t>DID10</t>
  </si>
  <si>
    <t>DID_ANY</t>
  </si>
  <si>
    <r>
      <t>[HEADER]Ar</t>
    </r>
    <r>
      <rPr>
        <b/>
        <sz val="11"/>
        <color theme="0"/>
        <rFont val="Calibri"/>
        <family val="2"/>
        <charset val="129"/>
        <scheme val="minor"/>
      </rPr>
      <t>gType1</t>
    </r>
  </si>
  <si>
    <t xml:space="preserve"> </t>
  </si>
  <si>
    <t>int32_t</t>
  </si>
  <si>
    <t>type</t>
  </si>
  <si>
    <t>description</t>
  </si>
  <si>
    <t>Example (Italy)</t>
  </si>
  <si>
    <t>example of Enum (DIDB)</t>
  </si>
  <si>
    <t>example of Enum (DIDA)</t>
  </si>
  <si>
    <t># class name</t>
  </si>
  <si>
    <t># enum class name</t>
  </si>
  <si>
    <t>#This is DID enum values for this manager. in case of diag , it will have more than 400 DIDs.</t>
  </si>
  <si>
    <t>commClass</t>
  </si>
  <si>
    <t># you should transfer the length with value.</t>
  </si>
  <si>
    <t>class</t>
  </si>
  <si>
    <t>enum</t>
  </si>
  <si>
    <t>basic type</t>
  </si>
  <si>
    <t>uint16_t</t>
  </si>
  <si>
    <t>#all system DID information</t>
  </si>
  <si>
    <t>#we need DID information with related to other managers.</t>
  </si>
  <si>
    <t>#if diag is O , we have DID information of diag.</t>
  </si>
  <si>
    <t># we can support all system DID information with different excel or csv file.</t>
  </si>
  <si>
    <t>V_DID0</t>
  </si>
  <si>
    <t>V_DID1</t>
  </si>
  <si>
    <t>isOn</t>
  </si>
  <si>
    <t>IsOn</t>
  </si>
  <si>
    <t>X</t>
  </si>
  <si>
    <t>[VARIABLE]CGA_RDL_Version</t>
  </si>
  <si>
    <t># it is related to the verion of excel_version file.</t>
  </si>
  <si>
    <t>2020.02.13</t>
    <phoneticPr fontId="4" type="noConversion"/>
  </si>
  <si>
    <t>[VARIABLE]git</t>
    <phoneticPr fontId="4" type="noConversion"/>
  </si>
  <si>
    <t>git://vgit.lge.com:29420/tiger/services/TIDLManagerService</t>
    <phoneticPr fontId="4" type="noConversion"/>
  </si>
  <si>
    <t># change into your git address : it is mendatory</t>
    <phoneticPr fontId="4" type="noConversion"/>
  </si>
  <si>
    <t>description</t>
    <phoneticPr fontId="4" type="noConversion"/>
  </si>
  <si>
    <t>set by OEM</t>
    <phoneticPr fontId="4" type="noConversion"/>
  </si>
  <si>
    <t>Initaial</t>
    <phoneticPr fontId="4" type="noConversion"/>
  </si>
  <si>
    <t>end</t>
    <phoneticPr fontId="4" type="noConversion"/>
  </si>
  <si>
    <t>last element</t>
    <phoneticPr fontId="4" type="noConversion"/>
  </si>
  <si>
    <t>name</t>
    <phoneticPr fontId="4" type="noConversion"/>
  </si>
  <si>
    <t>[VARIABLE]Module_Name</t>
    <phoneticPr fontId="4" type="noConversion"/>
  </si>
  <si>
    <t>DID1234</t>
    <phoneticPr fontId="4" type="noConversion"/>
  </si>
  <si>
    <t>#===================================================================================================================</t>
    <phoneticPr fontId="4" type="noConversion"/>
  </si>
  <si>
    <t>p</t>
    <phoneticPr fontId="4" type="noConversion"/>
  </si>
  <si>
    <t>desc onReceiveB</t>
    <phoneticPr fontId="7" type="noConversion"/>
  </si>
  <si>
    <t>receiverHeader</t>
    <phoneticPr fontId="4" type="noConversion"/>
  </si>
  <si>
    <t>serviceHeader</t>
    <phoneticPr fontId="4" type="noConversion"/>
  </si>
  <si>
    <t>serviceTypeHeader</t>
    <phoneticPr fontId="4" type="noConversion"/>
  </si>
  <si>
    <t>O</t>
    <phoneticPr fontId="4" type="noConversion"/>
  </si>
  <si>
    <t>O</t>
    <phoneticPr fontId="4" type="noConversion"/>
  </si>
  <si>
    <t>onReceive</t>
    <phoneticPr fontId="4" type="noConversion"/>
  </si>
  <si>
    <t>onStatusReceive</t>
    <phoneticPr fontId="4" type="noConversion"/>
  </si>
  <si>
    <t>v2.9.4</t>
    <phoneticPr fontId="4" type="noConversion"/>
  </si>
  <si>
    <t>[HEADER]receiver_DID_diag</t>
    <phoneticPr fontId="4" type="noConversion"/>
  </si>
  <si>
    <t>v2x</t>
    <phoneticPr fontId="4" type="noConversion"/>
  </si>
  <si>
    <t>enum with related class</t>
    <phoneticPr fontId="7" type="noConversion"/>
  </si>
  <si>
    <t>desc onStatusReceive</t>
    <phoneticPr fontId="7" type="noConversion"/>
  </si>
  <si>
    <t>desc onReceive with did</t>
    <phoneticPr fontId="7" type="noConversion"/>
  </si>
  <si>
    <t>q</t>
    <phoneticPr fontId="4" type="noConversion"/>
  </si>
  <si>
    <t>first integer</t>
    <phoneticPr fontId="7" type="noConversion"/>
  </si>
  <si>
    <t>second integer</t>
    <phoneticPr fontId="7" type="noConversion"/>
  </si>
  <si>
    <t>strNoLenUse</t>
    <phoneticPr fontId="4" type="noConversion"/>
  </si>
  <si>
    <t>buf</t>
    <phoneticPr fontId="4" type="noConversion"/>
  </si>
  <si>
    <t>signalID</t>
    <phoneticPr fontId="4" type="noConversion"/>
  </si>
  <si>
    <t>'c'</t>
    <phoneticPr fontId="4" type="noConversion"/>
  </si>
  <si>
    <t>ETidlSignal</t>
  </si>
  <si>
    <t>ETidlSignal</t>
    <phoneticPr fontId="4" type="noConversion"/>
  </si>
  <si>
    <t>CTidlItaly</t>
  </si>
  <si>
    <t>CTidlItaly</t>
    <phoneticPr fontId="4" type="noConversion"/>
  </si>
  <si>
    <t>CTidlData</t>
  </si>
  <si>
    <t>CTidlData</t>
    <phoneticPr fontId="4" type="noConversion"/>
  </si>
  <si>
    <t>[HEADER]CTidlData</t>
    <phoneticPr fontId="4" type="noConversion"/>
  </si>
  <si>
    <t>[HEADER]ETidlSignal</t>
    <phoneticPr fontId="4" type="noConversion"/>
  </si>
  <si>
    <t>[HEADER]ETidlDid</t>
    <phoneticPr fontId="4" type="noConversion"/>
  </si>
  <si>
    <t>ETidlDid</t>
  </si>
  <si>
    <t>ETidlDid</t>
    <phoneticPr fontId="4" type="noConversion"/>
  </si>
  <si>
    <t>[HEADER]CTidlItaly</t>
    <phoneticPr fontId="4" type="noConversion"/>
  </si>
  <si>
    <t>O</t>
    <phoneticPr fontId="4" type="noConversion"/>
  </si>
  <si>
    <t>X</t>
    <phoneticPr fontId="4" type="noConversion"/>
  </si>
  <si>
    <t>[HEADER]order</t>
    <phoneticPr fontId="4" type="noConversion"/>
  </si>
  <si>
    <t>[HEADER]pure_virtual</t>
    <phoneticPr fontId="4" type="noConversion"/>
  </si>
  <si>
    <t>ETidlDid::DID1</t>
    <phoneticPr fontId="4" type="noConversion"/>
  </si>
  <si>
    <t>[HEADER]receiver_function</t>
  </si>
  <si>
    <t>#pure virtual description</t>
  </si>
  <si>
    <t>onReceiveSecond</t>
  </si>
  <si>
    <t>onNoArguReceive</t>
  </si>
  <si>
    <t>no aruments</t>
  </si>
  <si>
    <t>receiverSignalId</t>
  </si>
  <si>
    <t>IvifManagerService.h</t>
  </si>
  <si>
    <t>IvifManagerReceiver.h</t>
  </si>
  <si>
    <t>IAntennaReceiver.h</t>
  </si>
  <si>
    <t>IAntennaManagerService.h</t>
  </si>
  <si>
    <t>IHMIEventReceiver.h</t>
  </si>
  <si>
    <t>IHMIManagerService.h</t>
  </si>
  <si>
    <t>IHMIManagerServiceType.h</t>
  </si>
  <si>
    <t>dataHeader</t>
  </si>
  <si>
    <t>LocationData.h</t>
  </si>
  <si>
    <t>ILocationReceiver.h</t>
  </si>
  <si>
    <t>ILocationManagerService.h</t>
  </si>
  <si>
    <t>ILocationManagerServiceType.h</t>
  </si>
  <si>
    <t>IDiagManagerService.h</t>
  </si>
  <si>
    <t>IDiagManagerServiceType.h</t>
  </si>
  <si>
    <t>IAudioManagerService.h</t>
  </si>
  <si>
    <t>IAudioManagerServiceType.h</t>
  </si>
  <si>
    <t>[VARIABLE]Excel_Version_v2x</t>
  </si>
  <si>
    <t xml:space="preserve"># you should add +&lt;+$receiver_DID_v2x+&gt;+ Enum class information </t>
  </si>
  <si>
    <t>v2xsignalID</t>
  </si>
  <si>
    <t>TidlStatusReceiver</t>
    <phoneticPr fontId="4" type="noConversion"/>
  </si>
  <si>
    <t>kk</t>
    <phoneticPr fontId="4" type="noConversion"/>
  </si>
  <si>
    <t>[HEADER]receiver_name</t>
    <phoneticPr fontId="4" type="noConversion"/>
  </si>
  <si>
    <t>[HEADER]receiver_name_v2x</t>
    <phoneticPr fontId="4" type="noConversion"/>
  </si>
  <si>
    <t>[HEADER]receiver_function_v2x</t>
    <phoneticPr fontId="4" type="noConversion"/>
  </si>
  <si>
    <t>IsOn</t>
    <phoneticPr fontId="4" type="noConversion"/>
  </si>
  <si>
    <t>O</t>
    <phoneticPr fontId="4" type="noConversion"/>
  </si>
  <si>
    <t>[HEADER]xxEnum_v2x</t>
  </si>
  <si>
    <t>r</t>
  </si>
  <si>
    <r>
      <t xml:space="preserve">v2x </t>
    </r>
    <r>
      <rPr>
        <sz val="12"/>
        <color theme="1"/>
        <rFont val="Calibri"/>
        <family val="2"/>
        <charset val="128"/>
        <scheme val="minor"/>
      </rPr>
      <t>third</t>
    </r>
    <r>
      <rPr>
        <sz val="12"/>
        <color theme="1"/>
        <rFont val="Calibri"/>
        <family val="2"/>
        <charset val="128"/>
        <scheme val="minor"/>
      </rPr>
      <t xml:space="preserve"> integer</t>
    </r>
  </si>
  <si>
    <t>DID5</t>
  </si>
  <si>
    <t>DID6</t>
  </si>
  <si>
    <t>wifi</t>
    <phoneticPr fontId="4" type="noConversion"/>
  </si>
  <si>
    <t>#===== END of v2x : Each Manager ======</t>
    <phoneticPr fontId="4" type="noConversion"/>
  </si>
  <si>
    <t>#===== START of v2x : Each Manager ====</t>
    <phoneticPr fontId="4" type="noConversion"/>
  </si>
  <si>
    <t>#===== START of wifi : Each Manager ====</t>
    <phoneticPr fontId="4" type="noConversion"/>
  </si>
  <si>
    <t>#===== END of wifi : Each Manager ======</t>
    <phoneticPr fontId="4" type="noConversion"/>
  </si>
  <si>
    <t>[VARIABLE]Excel_Version_wifi</t>
  </si>
  <si>
    <t>[HEADER]xxEnum_wifi</t>
  </si>
  <si>
    <t>EwifiSignal</t>
  </si>
  <si>
    <t>EwifiId</t>
  </si>
  <si>
    <t xml:space="preserve"># you should add +&lt;+$receiver_DID_wifi+&gt;+ Enum class information </t>
  </si>
  <si>
    <t>[HEADER]EwifiSignal</t>
  </si>
  <si>
    <t>[HEADER]EwifiId</t>
  </si>
  <si>
    <t>[HEADER]receiver_name_wifi</t>
  </si>
  <si>
    <t>[HEADER]receiver_function_wifi</t>
  </si>
  <si>
    <t>wifisignalID</t>
  </si>
  <si>
    <t>EwifiSignal::DID1</t>
  </si>
  <si>
    <t>wifi enum with related class</t>
  </si>
  <si>
    <t>wifi desc onReceive with did</t>
  </si>
  <si>
    <t>wifi xxData class</t>
  </si>
  <si>
    <t>wifi desc onReceiveB</t>
  </si>
  <si>
    <t>EwifiId::DID5</t>
  </si>
  <si>
    <t>wifi first integer</t>
  </si>
  <si>
    <t>wifi desc onStatusReceive</t>
  </si>
  <si>
    <t>wifi second integer</t>
  </si>
  <si>
    <t>wifi third integer</t>
  </si>
  <si>
    <t>WifiManagerReceiver</t>
  </si>
  <si>
    <t>WifiStatusReceiver</t>
  </si>
  <si>
    <t>onReceiveWifi</t>
  </si>
  <si>
    <t>onStatusReceiveWifi</t>
  </si>
  <si>
    <t>X</t>
    <phoneticPr fontId="4" type="noConversion"/>
  </si>
  <si>
    <t>X</t>
    <phoneticPr fontId="4" type="noConversion"/>
  </si>
  <si>
    <t>onReceiveSecondWifi</t>
    <phoneticPr fontId="4" type="noConversion"/>
  </si>
  <si>
    <t>writeByteArray</t>
    <phoneticPr fontId="4" type="noConversion"/>
  </si>
  <si>
    <t>X</t>
    <phoneticPr fontId="4" type="noConversion"/>
  </si>
  <si>
    <t>TidlSignalReceiver</t>
    <phoneticPr fontId="4" type="noConversion"/>
  </si>
  <si>
    <t>V2xMannerReceiver</t>
  </si>
  <si>
    <t>onReceiveV2x</t>
  </si>
  <si>
    <t>EV2xSignal</t>
  </si>
  <si>
    <t>EV2xSignal::DID1234</t>
  </si>
  <si>
    <t/>
  </si>
  <si>
    <t>v2x enum with related class</t>
  </si>
  <si>
    <t>v2x desc onReceive with did</t>
  </si>
  <si>
    <t>buf</t>
  </si>
  <si>
    <t>"123"</t>
  </si>
  <si>
    <t>bufLen</t>
  </si>
  <si>
    <t>onReceiveBV2x</t>
  </si>
  <si>
    <t>p</t>
  </si>
  <si>
    <t>v2x xxData class</t>
  </si>
  <si>
    <t>v2x desc onReceiveB</t>
  </si>
  <si>
    <t>V2xBetterReceiver</t>
  </si>
  <si>
    <t>onStatusReceiveV2x</t>
  </si>
  <si>
    <t>EV2xDid</t>
  </si>
  <si>
    <t>v2x first integer</t>
  </si>
  <si>
    <t>v2x desc onStatusReceive</t>
  </si>
  <si>
    <t>q</t>
  </si>
  <si>
    <t>v2x second integer</t>
  </si>
  <si>
    <t>rr</t>
  </si>
  <si>
    <t>V2xMannerReceiver</t>
    <phoneticPr fontId="4" type="noConversion"/>
  </si>
  <si>
    <t>[HEADER]EV2xDid</t>
  </si>
  <si>
    <t>name</t>
  </si>
  <si>
    <t>Initaial</t>
  </si>
  <si>
    <t>set by OEM</t>
  </si>
  <si>
    <t>end</t>
  </si>
  <si>
    <t>[HEADER]EV2xSignal</t>
  </si>
  <si>
    <t>DID1234</t>
  </si>
  <si>
    <t>'c'</t>
  </si>
  <si>
    <t>last element</t>
  </si>
  <si>
    <t>O</t>
    <phoneticPr fontId="4" type="noConversion"/>
  </si>
  <si>
    <t>EV2xDid::DID10</t>
    <phoneticPr fontId="4" type="noConversion"/>
  </si>
  <si>
    <t>X</t>
    <phoneticPr fontId="4" type="noConversion"/>
  </si>
  <si>
    <t>receiver</t>
  </si>
  <si>
    <t>[HEADER]xxData</t>
  </si>
  <si>
    <t>v2.9.5</t>
  </si>
  <si>
    <t>v1.0.4</t>
  </si>
  <si>
    <t># support sldd</t>
  </si>
  <si>
    <t># add API for receiver &amp; add new receiver</t>
  </si>
  <si>
    <t>test without string except starting C</t>
  </si>
  <si>
    <t>existLen</t>
  </si>
  <si>
    <t>classDescription</t>
  </si>
  <si>
    <t>CTidlData is class name</t>
  </si>
  <si>
    <t>xxData is class name</t>
  </si>
  <si>
    <t>CTidlItaly is class name</t>
  </si>
  <si>
    <t>Privileged</t>
  </si>
  <si>
    <t>v2.9.5</t>
    <phoneticPr fontId="4" type="noConversion"/>
  </si>
  <si>
    <t>int32_t</t>
    <phoneticPr fontId="4" type="noConversion"/>
  </si>
  <si>
    <t>third integer (no class)</t>
    <phoneticPr fontId="4" type="noConversion"/>
  </si>
  <si>
    <t>int32_t</t>
    <phoneticPr fontId="4" type="noConversion"/>
  </si>
  <si>
    <t>integer</t>
    <phoneticPr fontId="7" type="noConversion"/>
  </si>
  <si>
    <t>sangdoon.lee</t>
    <phoneticPr fontId="4" type="noConversion"/>
  </si>
  <si>
    <t>Time</t>
    <phoneticPr fontId="4" type="noConversion"/>
  </si>
  <si>
    <t>Time</t>
    <phoneticPr fontId="4" type="noConversion"/>
  </si>
  <si>
    <t>SystemPostReceiver</t>
    <phoneticPr fontId="4" type="noConversion"/>
  </si>
  <si>
    <t>onSystemPostReceived</t>
    <phoneticPr fontId="4" type="noConversion"/>
  </si>
  <si>
    <t>ERROR readByteArray
Continue</t>
  </si>
  <si>
    <t>ERROR readByteArrayArray
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</si>
</sst>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charset val="128"/>
      <scheme val="minor"/>
    </font>
    <font>
      <sz val="11"/>
      <color rgb="FF000000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rgb="FF0061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b/>
      <sz val="12"/>
      <color rgb="FFFF0000"/>
      <name val="Calibri"/>
      <family val="3"/>
      <charset val="129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13"/>
    <xf numFmtId="0" fontId="1" fillId="2" borderId="0" xfId="0" applyFont="1" applyFill="1"/>
    <xf numFmtId="0" fontId="8" fillId="3" borderId="0" xfId="14" applyAlignment="1"/>
    <xf numFmtId="0" fontId="8" fillId="3" borderId="0" xfId="14" applyAlignment="1">
      <alignment vertical="center"/>
    </xf>
    <xf numFmtId="0" fontId="8" fillId="3" borderId="0" xfId="14" quotePrefix="1" applyAlignment="1">
      <alignment wrapText="1"/>
    </xf>
    <xf numFmtId="0" fontId="9" fillId="4" borderId="1" xfId="15" applyAlignment="1"/>
    <xf numFmtId="0" fontId="0" fillId="0" borderId="0" xfId="0" quotePrefix="1"/>
    <xf numFmtId="0" fontId="10" fillId="5" borderId="0" xfId="16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 applyFill="1" applyBorder="1"/>
    <xf numFmtId="0" fontId="0" fillId="6" borderId="0" xfId="0" applyFill="1"/>
    <xf numFmtId="0" fontId="11" fillId="2" borderId="0" xfId="14" applyFont="1" applyFill="1" applyBorder="1" applyAlignment="1"/>
    <xf numFmtId="0" fontId="12" fillId="0" borderId="0" xfId="0" applyFont="1"/>
    <xf numFmtId="0" fontId="0" fillId="7" borderId="0" xfId="0" applyFill="1"/>
    <xf numFmtId="0" fontId="8" fillId="3" borderId="0" xfId="14" applyAlignment="1">
      <alignment wrapText="1"/>
    </xf>
    <xf numFmtId="0" fontId="13" fillId="0" borderId="0" xfId="0" applyFont="1"/>
    <xf numFmtId="0" fontId="0" fillId="0" borderId="0" xfId="0" applyFont="1"/>
    <xf numFmtId="0" fontId="13" fillId="2" borderId="0" xfId="0" applyFont="1" applyFill="1"/>
    <xf numFmtId="0" fontId="6" fillId="0" borderId="0" xfId="13" applyFill="1"/>
    <xf numFmtId="0" fontId="0" fillId="0" borderId="0" xfId="13" applyFont="1"/>
    <xf numFmtId="0" fontId="0" fillId="0" borderId="0" xfId="0"/>
    <xf numFmtId="0" fontId="1" fillId="0" borderId="0" xfId="0" applyFont="1"/>
    <xf numFmtId="0" fontId="6" fillId="0" borderId="0" xfId="13"/>
    <xf numFmtId="0" fontId="1" fillId="2" borderId="0" xfId="0" applyFont="1" applyFill="1"/>
    <xf numFmtId="0" fontId="0" fillId="0" borderId="0" xfId="13" applyFont="1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9" fillId="4" borderId="1" xfId="15" applyAlignment="1"/>
    <xf numFmtId="0" fontId="0" fillId="0" borderId="0" xfId="0" quotePrefix="1"/>
    <xf numFmtId="0" fontId="1" fillId="0" borderId="0" xfId="0" applyFont="1" applyFill="1" applyBorder="1"/>
    <xf numFmtId="0" fontId="0" fillId="0" borderId="0" xfId="0"/>
    <xf numFmtId="0" fontId="6" fillId="0" borderId="0" xfId="13"/>
    <xf numFmtId="0" fontId="6" fillId="0" borderId="0" xfId="13"/>
    <xf numFmtId="0" fontId="6" fillId="0" borderId="0" xfId="13"/>
    <xf numFmtId="0" fontId="6" fillId="0" borderId="0" xfId="13"/>
    <xf numFmtId="0" fontId="6" fillId="0" borderId="0" xfId="13"/>
  </cellXfs>
  <cellStyles count="1817">
    <cellStyle name="Check Cell" xfId="1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155" builtinId="9" hidden="1"/>
    <cellStyle name="Followed Hyperlink" xfId="157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291" builtinId="9" hidden="1"/>
    <cellStyle name="Followed Hyperlink" xfId="293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427" builtinId="9" hidden="1"/>
    <cellStyle name="Followed Hyperlink" xfId="429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562" builtinId="9" hidden="1"/>
    <cellStyle name="Followed Hyperlink" xfId="564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877" builtinId="9" hidden="1"/>
    <cellStyle name="Followed Hyperlink" xfId="879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013" builtinId="9" hidden="1"/>
    <cellStyle name="Followed Hyperlink" xfId="1015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149" builtinId="9" hidden="1"/>
    <cellStyle name="Followed Hyperlink" xfId="1151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284" builtinId="9" hidden="1"/>
    <cellStyle name="Followed Hyperlink" xfId="1286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421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556" builtinId="9" hidden="1"/>
    <cellStyle name="Followed Hyperlink" xfId="1558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Good" xfId="1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141" builtinId="8" hidden="1"/>
    <cellStyle name="Hyperlink" xfId="156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154" builtinId="8" hidden="1"/>
    <cellStyle name="Hyperlink" xfId="292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290" builtinId="8" hidden="1"/>
    <cellStyle name="Hyperlink" xfId="428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426" builtinId="8" hidden="1"/>
    <cellStyle name="Hyperlink" xfId="563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863" builtinId="8" hidden="1"/>
    <cellStyle name="Hyperlink" xfId="878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876" builtinId="8" hidden="1"/>
    <cellStyle name="Hyperlink" xfId="1014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012" builtinId="8" hidden="1"/>
    <cellStyle name="Hyperlink" xfId="1150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148" builtinId="8" hidden="1"/>
    <cellStyle name="Hyperlink" xfId="1285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420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419" builtinId="8" hidden="1"/>
    <cellStyle name="Hyperlink" xfId="1557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Neutral" xfId="16" builtinId="28"/>
    <cellStyle name="Normal" xfId="0" builtinId="0"/>
    <cellStyle name="표준_Sheet1" xfId="13"/>
  </cellStyles>
  <dxfs count="35"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</dxfs>
  <tableStyles count="0" defaultTableStyle="TableStyleMedium9" defaultPivotStyle="PivotStyleMedium4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A140" zoomScale="85" zoomScaleNormal="85" zoomScalePageLayoutView="85" workbookViewId="0">
      <pane xSplit="3" topLeftCell="D1" activePane="topRight" state="frozen"/>
      <selection pane="topRight" activeCell="B146" sqref="B146"/>
    </sheetView>
  </sheetViews>
  <sheetFormatPr baseColWidth="10" defaultColWidth="8.83203125" defaultRowHeight="15" x14ac:dyDescent="0"/>
  <cols>
    <col min="1" max="1" width="34.5" customWidth="1"/>
    <col min="2" max="2" width="24.5" bestFit="1" customWidth="1"/>
    <col min="3" max="3" width="13.1640625" customWidth="1"/>
    <col min="4" max="4" width="23" customWidth="1"/>
    <col min="5" max="5" width="21.33203125" customWidth="1"/>
    <col min="6" max="6" width="21" customWidth="1"/>
    <col min="7" max="7" width="10.33203125" customWidth="1"/>
    <col min="8" max="8" width="43.83203125" customWidth="1"/>
    <col min="9" max="9" width="14.5" bestFit="1" customWidth="1"/>
    <col min="10" max="10" width="16.33203125" customWidth="1"/>
    <col min="11" max="11" width="12.1640625" customWidth="1"/>
  </cols>
  <sheetData>
    <row r="1" spans="1:6" s="5" customFormat="1" ht="14">
      <c r="A1" s="5" t="s">
        <v>136</v>
      </c>
    </row>
    <row r="2" spans="1:6" s="5" customFormat="1" thickBot="1">
      <c r="A2" s="5" t="s">
        <v>134</v>
      </c>
    </row>
    <row r="3" spans="1:6" s="5" customFormat="1" ht="16" thickTop="1" thickBot="1">
      <c r="A3" s="8" t="s">
        <v>132</v>
      </c>
    </row>
    <row r="4" spans="1:6" ht="16" thickTop="1">
      <c r="A4" t="s">
        <v>443</v>
      </c>
    </row>
    <row r="7" spans="1:6" s="5" customFormat="1" ht="14">
      <c r="A7" s="5" t="s">
        <v>135</v>
      </c>
    </row>
    <row r="8" spans="1:6" s="5" customFormat="1" thickBot="1">
      <c r="A8" s="5" t="s">
        <v>134</v>
      </c>
    </row>
    <row r="9" spans="1:6" s="5" customFormat="1" ht="16" thickTop="1" thickBot="1">
      <c r="A9" s="8" t="s">
        <v>152</v>
      </c>
      <c r="B9" s="5" t="s">
        <v>172</v>
      </c>
    </row>
    <row r="10" spans="1:6" ht="17" thickTop="1" thickBot="1">
      <c r="A10" s="8" t="s">
        <v>133</v>
      </c>
      <c r="B10" t="s">
        <v>266</v>
      </c>
    </row>
    <row r="11" spans="1:6" ht="17" thickTop="1" thickBot="1">
      <c r="A11" s="8" t="s">
        <v>264</v>
      </c>
      <c r="B11" s="5" t="s">
        <v>428</v>
      </c>
      <c r="D11" t="s">
        <v>429</v>
      </c>
    </row>
    <row r="12" spans="1:6" ht="17" thickTop="1" thickBot="1">
      <c r="A12" s="8" t="s">
        <v>223</v>
      </c>
      <c r="B12" s="5" t="s">
        <v>427</v>
      </c>
      <c r="D12" t="s">
        <v>265</v>
      </c>
      <c r="F12" t="s">
        <v>430</v>
      </c>
    </row>
    <row r="13" spans="1:6" ht="17" thickTop="1" thickBot="1">
      <c r="A13" s="8" t="s">
        <v>267</v>
      </c>
      <c r="B13" s="16" t="s">
        <v>268</v>
      </c>
      <c r="F13" s="17" t="s">
        <v>269</v>
      </c>
    </row>
    <row r="14" spans="1:6" ht="17" thickTop="1" thickBot="1">
      <c r="B14" s="16"/>
      <c r="F14" s="17"/>
    </row>
    <row r="15" spans="1:6" ht="17" thickTop="1" thickBot="1">
      <c r="A15" s="8" t="s">
        <v>276</v>
      </c>
      <c r="B15" s="16" t="s">
        <v>444</v>
      </c>
    </row>
    <row r="16" spans="1:6" s="5" customFormat="1" ht="16" thickTop="1" thickBot="1">
      <c r="A16" s="8" t="s">
        <v>13</v>
      </c>
      <c r="B16" s="5" t="s">
        <v>126</v>
      </c>
    </row>
    <row r="17" spans="1:11" ht="16" thickTop="1">
      <c r="A17" s="1" t="s">
        <v>445</v>
      </c>
      <c r="B17" t="s">
        <v>153</v>
      </c>
      <c r="C17" s="1"/>
      <c r="F17" s="1"/>
      <c r="H17" s="1"/>
    </row>
    <row r="18" spans="1:11">
      <c r="A18" s="1"/>
      <c r="C18" s="1"/>
      <c r="F18" s="1"/>
      <c r="H18" s="1"/>
    </row>
    <row r="19" spans="1:11">
      <c r="A19" s="1"/>
      <c r="C19" s="1"/>
      <c r="F19" s="1"/>
      <c r="H19" s="1"/>
    </row>
    <row r="21" spans="1:11" s="5" customFormat="1" thickBot="1">
      <c r="A21" s="5" t="s">
        <v>130</v>
      </c>
      <c r="G21" s="5" t="s">
        <v>149</v>
      </c>
      <c r="H21" s="5" t="s">
        <v>150</v>
      </c>
      <c r="J21" s="5" t="s">
        <v>210</v>
      </c>
    </row>
    <row r="22" spans="1:11" s="5" customFormat="1" ht="16" thickTop="1" thickBot="1">
      <c r="A22" s="8" t="s">
        <v>14</v>
      </c>
      <c r="B22" s="8" t="s">
        <v>69</v>
      </c>
      <c r="C22" s="5" t="s">
        <v>43</v>
      </c>
      <c r="D22" s="5" t="s">
        <v>137</v>
      </c>
      <c r="E22" s="5" t="s">
        <v>44</v>
      </c>
      <c r="F22" s="5" t="s">
        <v>66</v>
      </c>
      <c r="G22" s="5" t="s">
        <v>148</v>
      </c>
      <c r="H22" s="5" t="s">
        <v>116</v>
      </c>
      <c r="I22" s="5" t="s">
        <v>117</v>
      </c>
      <c r="J22" s="5" t="s">
        <v>211</v>
      </c>
      <c r="K22" s="5" t="s">
        <v>425</v>
      </c>
    </row>
    <row r="23" spans="1:11" ht="16" thickTop="1">
      <c r="A23" s="1" t="s">
        <v>154</v>
      </c>
      <c r="B23">
        <v>1</v>
      </c>
      <c r="C23" t="s">
        <v>107</v>
      </c>
      <c r="D23" t="s">
        <v>127</v>
      </c>
      <c r="E23" t="s">
        <v>212</v>
      </c>
      <c r="F23" s="4" t="str">
        <f>IF(EXACT(D23,"uint8_t*"),C23&amp;"Len","")</f>
        <v>switchOnLen</v>
      </c>
      <c r="G23" s="3" t="s">
        <v>147</v>
      </c>
      <c r="H23" s="3" t="s">
        <v>146</v>
      </c>
      <c r="I23" s="3" t="s">
        <v>119</v>
      </c>
      <c r="J23">
        <v>3</v>
      </c>
    </row>
    <row r="24" spans="1:11">
      <c r="A24" s="1" t="s">
        <v>168</v>
      </c>
      <c r="B24">
        <v>2</v>
      </c>
      <c r="C24" t="s">
        <v>108</v>
      </c>
      <c r="D24" t="s">
        <v>128</v>
      </c>
      <c r="E24">
        <v>0</v>
      </c>
      <c r="F24" s="4" t="str">
        <f t="shared" ref="F24:F35" si="0">IF(EXACT(D24,"uint8_t*"),C24&amp;"Len","")</f>
        <v/>
      </c>
      <c r="G24" s="3" t="s">
        <v>145</v>
      </c>
      <c r="H24" s="3" t="s">
        <v>120</v>
      </c>
      <c r="I24" s="3"/>
    </row>
    <row r="25" spans="1:11">
      <c r="A25" s="1" t="s">
        <v>169</v>
      </c>
      <c r="B25">
        <v>1</v>
      </c>
      <c r="C25" t="s">
        <v>129</v>
      </c>
      <c r="D25" t="s">
        <v>127</v>
      </c>
      <c r="E25" t="s">
        <v>213</v>
      </c>
      <c r="F25" s="4" t="str">
        <f t="shared" si="0"/>
        <v>strLen</v>
      </c>
      <c r="G25" s="3" t="s">
        <v>125</v>
      </c>
      <c r="H25" s="3" t="s">
        <v>121</v>
      </c>
      <c r="I25" s="3" t="s">
        <v>119</v>
      </c>
      <c r="J25">
        <v>2</v>
      </c>
    </row>
    <row r="26" spans="1:11">
      <c r="A26" s="1" t="s">
        <v>170</v>
      </c>
      <c r="B26">
        <v>1</v>
      </c>
      <c r="C26" t="s">
        <v>105</v>
      </c>
      <c r="D26" t="s">
        <v>106</v>
      </c>
      <c r="E26">
        <v>0</v>
      </c>
      <c r="F26" s="4" t="str">
        <f t="shared" si="0"/>
        <v/>
      </c>
      <c r="G26" s="3" t="s">
        <v>118</v>
      </c>
      <c r="H26" s="3" t="s">
        <v>121</v>
      </c>
      <c r="I26" s="3" t="s">
        <v>119</v>
      </c>
      <c r="J26">
        <v>2</v>
      </c>
    </row>
    <row r="27" spans="1:11">
      <c r="A27" s="1" t="s">
        <v>170</v>
      </c>
      <c r="B27">
        <v>2</v>
      </c>
      <c r="C27" t="s">
        <v>215</v>
      </c>
      <c r="D27" t="s">
        <v>303</v>
      </c>
      <c r="F27" s="4" t="str">
        <f t="shared" si="0"/>
        <v/>
      </c>
      <c r="G27" s="3" t="s">
        <v>118</v>
      </c>
      <c r="H27" s="3" t="s">
        <v>122</v>
      </c>
      <c r="I27" s="3"/>
    </row>
    <row r="28" spans="1:11">
      <c r="A28" s="1" t="s">
        <v>171</v>
      </c>
      <c r="B28">
        <v>1</v>
      </c>
      <c r="C28" t="s">
        <v>40</v>
      </c>
      <c r="D28" t="s">
        <v>310</v>
      </c>
      <c r="F28" s="4" t="str">
        <f t="shared" si="0"/>
        <v/>
      </c>
      <c r="G28" s="3" t="s">
        <v>123</v>
      </c>
      <c r="H28" s="3" t="s">
        <v>121</v>
      </c>
      <c r="I28" s="3" t="s">
        <v>124</v>
      </c>
      <c r="J28">
        <v>1</v>
      </c>
    </row>
    <row r="29" spans="1:11">
      <c r="A29" s="1" t="s">
        <v>155</v>
      </c>
      <c r="B29">
        <v>1</v>
      </c>
      <c r="C29" t="s">
        <v>40</v>
      </c>
      <c r="D29" t="s">
        <v>305</v>
      </c>
      <c r="F29" s="4" t="str">
        <f t="shared" si="0"/>
        <v/>
      </c>
      <c r="G29" s="3" t="s">
        <v>118</v>
      </c>
      <c r="H29" s="3" t="s">
        <v>121</v>
      </c>
      <c r="I29" s="3" t="s">
        <v>124</v>
      </c>
      <c r="J29">
        <v>1</v>
      </c>
    </row>
    <row r="30" spans="1:11">
      <c r="A30" s="1" t="s">
        <v>156</v>
      </c>
      <c r="B30">
        <v>1</v>
      </c>
      <c r="C30" t="s">
        <v>40</v>
      </c>
      <c r="D30" t="s">
        <v>305</v>
      </c>
      <c r="F30" s="4" t="str">
        <f t="shared" si="0"/>
        <v/>
      </c>
      <c r="G30" s="3" t="s">
        <v>118</v>
      </c>
      <c r="H30" s="3" t="s">
        <v>121</v>
      </c>
      <c r="I30" s="3" t="s">
        <v>119</v>
      </c>
      <c r="J30">
        <v>1</v>
      </c>
    </row>
    <row r="31" spans="1:11">
      <c r="A31" s="1" t="s">
        <v>157</v>
      </c>
      <c r="B31">
        <v>1</v>
      </c>
      <c r="C31" t="s">
        <v>194</v>
      </c>
      <c r="D31" t="s">
        <v>192</v>
      </c>
      <c r="E31">
        <v>0.125</v>
      </c>
      <c r="F31" s="4" t="str">
        <f t="shared" si="0"/>
        <v/>
      </c>
      <c r="G31" s="3" t="s">
        <v>197</v>
      </c>
      <c r="H31" s="3" t="s">
        <v>198</v>
      </c>
      <c r="I31" s="3" t="s">
        <v>119</v>
      </c>
      <c r="J31">
        <v>4</v>
      </c>
    </row>
    <row r="32" spans="1:11">
      <c r="A32" s="1" t="s">
        <v>157</v>
      </c>
      <c r="B32">
        <v>2</v>
      </c>
      <c r="C32" t="s">
        <v>195</v>
      </c>
      <c r="D32" t="s">
        <v>305</v>
      </c>
      <c r="F32" s="4" t="str">
        <f t="shared" ref="F32:F34" si="1">IF(EXACT(D32,"uint8_t*"),C32&amp;"Len","")</f>
        <v/>
      </c>
      <c r="G32" s="3" t="s">
        <v>199</v>
      </c>
      <c r="H32" s="3"/>
      <c r="I32" s="3" t="s">
        <v>119</v>
      </c>
    </row>
    <row r="33" spans="1:11">
      <c r="A33" s="1" t="s">
        <v>157</v>
      </c>
      <c r="B33">
        <v>3</v>
      </c>
      <c r="C33" t="s">
        <v>196</v>
      </c>
      <c r="D33" t="s">
        <v>303</v>
      </c>
      <c r="E33" t="s">
        <v>214</v>
      </c>
      <c r="F33" s="4" t="str">
        <f t="shared" si="1"/>
        <v/>
      </c>
      <c r="G33" s="3" t="s">
        <v>200</v>
      </c>
      <c r="H33" s="3"/>
      <c r="I33" s="3" t="s">
        <v>119</v>
      </c>
    </row>
    <row r="34" spans="1:11">
      <c r="A34" s="1" t="s">
        <v>157</v>
      </c>
      <c r="B34">
        <v>4</v>
      </c>
      <c r="C34" t="s">
        <v>193</v>
      </c>
      <c r="D34" t="s">
        <v>301</v>
      </c>
      <c r="E34">
        <v>0.1</v>
      </c>
      <c r="F34" s="4" t="str">
        <f t="shared" si="1"/>
        <v/>
      </c>
      <c r="G34" s="3" t="s">
        <v>201</v>
      </c>
      <c r="H34" s="3"/>
      <c r="I34" s="3" t="s">
        <v>119</v>
      </c>
    </row>
    <row r="35" spans="1:11">
      <c r="A35" s="1" t="s">
        <v>173</v>
      </c>
      <c r="B35">
        <v>1</v>
      </c>
      <c r="F35" s="4" t="str">
        <f t="shared" si="0"/>
        <v/>
      </c>
      <c r="G35" s="3" t="s">
        <v>118</v>
      </c>
      <c r="H35" s="3" t="s">
        <v>121</v>
      </c>
      <c r="I35" s="3" t="s">
        <v>119</v>
      </c>
      <c r="J35">
        <v>0</v>
      </c>
    </row>
    <row r="36" spans="1:11" s="32" customFormat="1">
      <c r="A36" s="20" t="s">
        <v>286</v>
      </c>
      <c r="B36" s="21">
        <v>1</v>
      </c>
      <c r="C36" s="21" t="s">
        <v>299</v>
      </c>
      <c r="D36" s="21" t="s">
        <v>310</v>
      </c>
      <c r="E36" s="20" t="s">
        <v>317</v>
      </c>
      <c r="F36" s="22" t="str">
        <f>IF(EXACT(D36,"uint8_t*"),C36&amp;"Len","")</f>
        <v/>
      </c>
      <c r="G36" s="27" t="s">
        <v>291</v>
      </c>
      <c r="H36" s="27" t="s">
        <v>293</v>
      </c>
      <c r="I36" s="27" t="s">
        <v>124</v>
      </c>
      <c r="J36" s="32">
        <v>3</v>
      </c>
      <c r="K36" s="20" t="s">
        <v>389</v>
      </c>
    </row>
    <row r="37" spans="1:11" s="32" customFormat="1">
      <c r="A37" s="20" t="s">
        <v>286</v>
      </c>
      <c r="B37" s="21">
        <v>2</v>
      </c>
      <c r="C37" s="21" t="s">
        <v>298</v>
      </c>
      <c r="D37" s="21" t="s">
        <v>127</v>
      </c>
      <c r="E37" s="21" t="s">
        <v>212</v>
      </c>
      <c r="F37" s="22" t="str">
        <f>IF(EXACT(D37,"uint8_t*"),C37&amp;"Len","")</f>
        <v>bufLen</v>
      </c>
      <c r="G37" s="27" t="s">
        <v>291</v>
      </c>
      <c r="H37" s="27"/>
      <c r="I37" s="27"/>
      <c r="K37" s="20" t="s">
        <v>389</v>
      </c>
    </row>
    <row r="38" spans="1:11" s="32" customFormat="1">
      <c r="A38" s="20" t="s">
        <v>320</v>
      </c>
      <c r="B38" s="21">
        <v>1</v>
      </c>
      <c r="C38" s="21" t="s">
        <v>279</v>
      </c>
      <c r="D38" s="21" t="s">
        <v>441</v>
      </c>
      <c r="E38" s="21"/>
      <c r="F38" s="22" t="str">
        <f t="shared" ref="F38:F40" si="2">IF(EXACT(D38,"uint8_t*"),C38&amp;"Len","")</f>
        <v/>
      </c>
      <c r="G38" s="27" t="s">
        <v>442</v>
      </c>
      <c r="H38" s="27" t="s">
        <v>280</v>
      </c>
      <c r="I38" s="27" t="s">
        <v>124</v>
      </c>
      <c r="J38" s="32">
        <v>1</v>
      </c>
      <c r="K38" s="20" t="s">
        <v>389</v>
      </c>
    </row>
    <row r="39" spans="1:11" s="32" customFormat="1">
      <c r="A39" s="20" t="s">
        <v>287</v>
      </c>
      <c r="B39" s="21">
        <v>1</v>
      </c>
      <c r="C39" s="21" t="s">
        <v>279</v>
      </c>
      <c r="D39" s="21" t="s">
        <v>301</v>
      </c>
      <c r="E39" s="21">
        <v>0</v>
      </c>
      <c r="F39" s="22" t="str">
        <f t="shared" si="2"/>
        <v/>
      </c>
      <c r="G39" s="27" t="s">
        <v>295</v>
      </c>
      <c r="H39" s="27" t="s">
        <v>292</v>
      </c>
      <c r="I39" s="27" t="s">
        <v>124</v>
      </c>
      <c r="J39" s="32">
        <v>3</v>
      </c>
      <c r="K39" s="20" t="s">
        <v>343</v>
      </c>
    </row>
    <row r="40" spans="1:11" s="32" customFormat="1">
      <c r="A40" s="20" t="s">
        <v>287</v>
      </c>
      <c r="B40" s="21">
        <v>2</v>
      </c>
      <c r="C40" s="21" t="s">
        <v>294</v>
      </c>
      <c r="D40" s="21" t="s">
        <v>439</v>
      </c>
      <c r="E40" s="21">
        <v>0</v>
      </c>
      <c r="F40" s="22" t="str">
        <f t="shared" si="2"/>
        <v/>
      </c>
      <c r="G40" s="27" t="s">
        <v>296</v>
      </c>
      <c r="H40" s="27"/>
      <c r="K40" s="20" t="s">
        <v>343</v>
      </c>
    </row>
    <row r="41" spans="1:11" s="32" customFormat="1">
      <c r="A41" s="20" t="s">
        <v>287</v>
      </c>
      <c r="B41" s="21">
        <v>3</v>
      </c>
      <c r="C41" s="21" t="s">
        <v>344</v>
      </c>
      <c r="D41" s="21" t="s">
        <v>439</v>
      </c>
      <c r="E41" s="21"/>
      <c r="F41" s="22"/>
      <c r="G41" s="27" t="s">
        <v>440</v>
      </c>
      <c r="H41" s="27"/>
      <c r="K41" s="20" t="s">
        <v>343</v>
      </c>
    </row>
    <row r="42" spans="1:11" s="32" customFormat="1">
      <c r="A42" s="20" t="s">
        <v>321</v>
      </c>
      <c r="B42" s="21">
        <v>1</v>
      </c>
      <c r="H42" s="23" t="s">
        <v>322</v>
      </c>
      <c r="I42" s="27" t="s">
        <v>124</v>
      </c>
      <c r="J42" s="32">
        <v>0</v>
      </c>
      <c r="K42" s="20" t="s">
        <v>343</v>
      </c>
    </row>
    <row r="43" spans="1:11" s="32" customFormat="1">
      <c r="A43" s="33"/>
      <c r="F43" s="28"/>
      <c r="G43" s="27"/>
      <c r="H43" s="27"/>
      <c r="I43" s="27"/>
    </row>
    <row r="44" spans="1:11" s="32" customFormat="1">
      <c r="A44" s="33"/>
      <c r="F44" s="28"/>
      <c r="G44" s="27"/>
      <c r="H44" s="27"/>
      <c r="I44" s="27"/>
    </row>
    <row r="45" spans="1:11">
      <c r="A45" s="1"/>
    </row>
    <row r="46" spans="1:11" s="5" customFormat="1" thickBot="1">
      <c r="A46" s="5" t="s">
        <v>130</v>
      </c>
    </row>
    <row r="47" spans="1:11" s="5" customFormat="1" ht="16" thickTop="1" thickBot="1">
      <c r="A47" s="8" t="s">
        <v>16</v>
      </c>
      <c r="B47" s="5" t="s">
        <v>17</v>
      </c>
      <c r="C47" s="5" t="s">
        <v>70</v>
      </c>
      <c r="D47" s="5" t="s">
        <v>47</v>
      </c>
      <c r="E47" s="5" t="s">
        <v>71</v>
      </c>
      <c r="F47" s="5" t="s">
        <v>48</v>
      </c>
      <c r="G47" s="5" t="s">
        <v>179</v>
      </c>
      <c r="H47" s="5" t="s">
        <v>281</v>
      </c>
      <c r="I47" s="5" t="s">
        <v>282</v>
      </c>
      <c r="J47" s="5" t="s">
        <v>283</v>
      </c>
      <c r="K47" s="5" t="s">
        <v>331</v>
      </c>
    </row>
    <row r="48" spans="1:11" ht="16" thickTop="1">
      <c r="A48" s="5" t="s">
        <v>131</v>
      </c>
      <c r="B48" s="1" t="s">
        <v>424</v>
      </c>
      <c r="C48" s="5" t="s">
        <v>9</v>
      </c>
      <c r="D48" s="5" t="s">
        <v>19</v>
      </c>
      <c r="E48" s="5" t="s">
        <v>37</v>
      </c>
      <c r="F48" s="5" t="s">
        <v>38</v>
      </c>
      <c r="G48" s="9" t="s">
        <v>181</v>
      </c>
      <c r="H48" s="5" t="s">
        <v>325</v>
      </c>
      <c r="I48" s="5" t="s">
        <v>324</v>
      </c>
    </row>
    <row r="49" spans="1:11">
      <c r="A49" s="5" t="s">
        <v>217</v>
      </c>
      <c r="B49" s="1" t="s">
        <v>209</v>
      </c>
      <c r="C49" s="5" t="s">
        <v>218</v>
      </c>
      <c r="D49" s="5" t="s">
        <v>219</v>
      </c>
      <c r="E49" s="5" t="s">
        <v>220</v>
      </c>
      <c r="F49" s="5" t="s">
        <v>221</v>
      </c>
      <c r="G49" s="9" t="s">
        <v>222</v>
      </c>
      <c r="H49" s="5" t="s">
        <v>326</v>
      </c>
      <c r="I49" t="s">
        <v>327</v>
      </c>
    </row>
    <row r="50" spans="1:11">
      <c r="A50" s="5" t="s">
        <v>7</v>
      </c>
      <c r="B50" s="1" t="s">
        <v>263</v>
      </c>
      <c r="C50" s="5" t="s">
        <v>141</v>
      </c>
      <c r="D50" s="5" t="s">
        <v>18</v>
      </c>
      <c r="E50" s="5" t="s">
        <v>31</v>
      </c>
      <c r="F50" s="5" t="s">
        <v>34</v>
      </c>
      <c r="G50" s="9" t="s">
        <v>182</v>
      </c>
      <c r="H50" t="s">
        <v>328</v>
      </c>
      <c r="I50" t="s">
        <v>329</v>
      </c>
      <c r="J50" t="s">
        <v>330</v>
      </c>
    </row>
    <row r="51" spans="1:11">
      <c r="A51" s="5" t="s">
        <v>5</v>
      </c>
      <c r="B51" s="1" t="s">
        <v>263</v>
      </c>
      <c r="C51" s="5" t="s">
        <v>140</v>
      </c>
      <c r="D51" s="5" t="s">
        <v>30</v>
      </c>
      <c r="E51" s="5" t="s">
        <v>35</v>
      </c>
      <c r="F51" s="5" t="s">
        <v>36</v>
      </c>
      <c r="G51" s="9" t="s">
        <v>183</v>
      </c>
      <c r="H51" t="s">
        <v>333</v>
      </c>
      <c r="I51" t="s">
        <v>334</v>
      </c>
      <c r="J51" t="s">
        <v>335</v>
      </c>
      <c r="K51" t="s">
        <v>332</v>
      </c>
    </row>
    <row r="52" spans="1:11">
      <c r="A52" s="5" t="s">
        <v>3</v>
      </c>
      <c r="B52" s="1" t="s">
        <v>263</v>
      </c>
      <c r="C52" s="5" t="s">
        <v>142</v>
      </c>
      <c r="D52" s="5" t="s">
        <v>185</v>
      </c>
      <c r="E52" s="5" t="s">
        <v>32</v>
      </c>
      <c r="F52" s="5" t="s">
        <v>33</v>
      </c>
      <c r="G52" s="9" t="s">
        <v>180</v>
      </c>
      <c r="I52" t="s">
        <v>338</v>
      </c>
      <c r="J52" t="s">
        <v>339</v>
      </c>
    </row>
    <row r="53" spans="1:11">
      <c r="A53" s="5" t="s">
        <v>89</v>
      </c>
      <c r="B53" s="1" t="s">
        <v>388</v>
      </c>
      <c r="C53" s="5" t="s">
        <v>90</v>
      </c>
      <c r="D53" s="5" t="s">
        <v>91</v>
      </c>
      <c r="E53" s="5" t="s">
        <v>92</v>
      </c>
      <c r="F53" s="5" t="s">
        <v>93</v>
      </c>
      <c r="G53" s="9" t="s">
        <v>184</v>
      </c>
      <c r="I53" t="s">
        <v>336</v>
      </c>
      <c r="J53" t="s">
        <v>337</v>
      </c>
    </row>
    <row r="54" spans="1:11">
      <c r="A54" s="5" t="s">
        <v>290</v>
      </c>
      <c r="B54" s="1" t="s">
        <v>422</v>
      </c>
      <c r="C54" s="5"/>
      <c r="D54" s="5"/>
      <c r="E54" s="5"/>
      <c r="F54" s="5"/>
      <c r="G54" s="9"/>
    </row>
    <row r="55" spans="1:11">
      <c r="A55" s="5" t="s">
        <v>355</v>
      </c>
      <c r="B55" s="1" t="s">
        <v>424</v>
      </c>
      <c r="C55" s="5"/>
      <c r="D55" s="5"/>
      <c r="E55" s="5"/>
      <c r="F55" s="5"/>
      <c r="G55" s="9"/>
    </row>
    <row r="56" spans="1:11">
      <c r="A56" s="1"/>
      <c r="B56" s="1"/>
    </row>
    <row r="58" spans="1:11">
      <c r="A58" s="1"/>
      <c r="B58" s="1"/>
    </row>
    <row r="59" spans="1:11" s="5" customFormat="1" thickBot="1">
      <c r="A59" s="5" t="s">
        <v>130</v>
      </c>
    </row>
    <row r="60" spans="1:11" s="5" customFormat="1" ht="16" thickTop="1" thickBot="1">
      <c r="A60" s="8" t="s">
        <v>15</v>
      </c>
      <c r="B60" s="5" t="s">
        <v>138</v>
      </c>
    </row>
    <row r="61" spans="1:11" ht="16" thickTop="1">
      <c r="A61" s="1" t="s">
        <v>158</v>
      </c>
      <c r="B61" t="s">
        <v>46</v>
      </c>
    </row>
    <row r="62" spans="1:11">
      <c r="A62" s="1" t="s">
        <v>159</v>
      </c>
      <c r="B62" t="s">
        <v>143</v>
      </c>
    </row>
    <row r="63" spans="1:11">
      <c r="A63" s="1" t="s">
        <v>160</v>
      </c>
      <c r="B63" t="s">
        <v>144</v>
      </c>
    </row>
    <row r="64" spans="1:11">
      <c r="A64" s="1" t="s">
        <v>161</v>
      </c>
    </row>
    <row r="65" spans="1:5">
      <c r="A65" s="1" t="s">
        <v>162</v>
      </c>
    </row>
    <row r="66" spans="1:5">
      <c r="A66" s="1" t="s">
        <v>163</v>
      </c>
    </row>
    <row r="67" spans="1:5">
      <c r="A67" s="1" t="s">
        <v>164</v>
      </c>
    </row>
    <row r="68" spans="1:5">
      <c r="A68" s="1" t="s">
        <v>165</v>
      </c>
    </row>
    <row r="69" spans="1:5">
      <c r="A69" s="1" t="s">
        <v>166</v>
      </c>
    </row>
    <row r="70" spans="1:5">
      <c r="A70" s="1" t="s">
        <v>167</v>
      </c>
    </row>
    <row r="71" spans="1:5">
      <c r="A71" s="1"/>
    </row>
    <row r="72" spans="1:5" ht="16" thickBot="1">
      <c r="A72" s="1" t="s">
        <v>246</v>
      </c>
    </row>
    <row r="73" spans="1:5" ht="17" thickTop="1" thickBot="1">
      <c r="A73" s="8" t="s">
        <v>224</v>
      </c>
      <c r="B73" s="15" t="s">
        <v>242</v>
      </c>
      <c r="D73" s="15"/>
      <c r="E73" s="15"/>
    </row>
    <row r="74" spans="1:5" ht="16" thickTop="1">
      <c r="A74" t="s">
        <v>306</v>
      </c>
      <c r="B74" t="s">
        <v>226</v>
      </c>
    </row>
    <row r="75" spans="1:5">
      <c r="A75" t="s">
        <v>304</v>
      </c>
      <c r="B75" t="s">
        <v>243</v>
      </c>
    </row>
    <row r="76" spans="1:5" s="32" customFormat="1">
      <c r="A76" s="32" t="s">
        <v>39</v>
      </c>
      <c r="B76" s="32" t="s">
        <v>431</v>
      </c>
    </row>
    <row r="78" spans="1:5" ht="16" thickBot="1">
      <c r="A78" s="1" t="s">
        <v>247</v>
      </c>
      <c r="B78" t="s">
        <v>239</v>
      </c>
    </row>
    <row r="79" spans="1:5" ht="17" thickTop="1" thickBot="1">
      <c r="A79" s="8" t="s">
        <v>225</v>
      </c>
      <c r="B79" s="15" t="s">
        <v>241</v>
      </c>
      <c r="C79" s="15" t="s">
        <v>242</v>
      </c>
      <c r="E79" s="15"/>
    </row>
    <row r="80" spans="1:5" ht="16" thickTop="1">
      <c r="A80" t="s">
        <v>311</v>
      </c>
      <c r="C80" t="s">
        <v>245</v>
      </c>
    </row>
    <row r="81" spans="1:9">
      <c r="A81" t="s">
        <v>302</v>
      </c>
      <c r="B81" t="s">
        <v>95</v>
      </c>
      <c r="C81" t="s">
        <v>244</v>
      </c>
    </row>
    <row r="82" spans="1:9" ht="16" thickBot="1">
      <c r="A82" s="1"/>
    </row>
    <row r="83" spans="1:9" ht="17" thickTop="1" thickBot="1">
      <c r="A83" s="8" t="s">
        <v>309</v>
      </c>
      <c r="B83" t="s">
        <v>275</v>
      </c>
      <c r="C83" t="s">
        <v>233</v>
      </c>
      <c r="D83" t="s">
        <v>270</v>
      </c>
      <c r="E83" s="5" t="s">
        <v>262</v>
      </c>
      <c r="F83" s="5"/>
    </row>
    <row r="84" spans="1:9" ht="16" thickTop="1">
      <c r="A84" s="1">
        <v>1</v>
      </c>
      <c r="B84" s="1" t="s">
        <v>234</v>
      </c>
      <c r="D84" t="s">
        <v>272</v>
      </c>
    </row>
    <row r="85" spans="1:9">
      <c r="A85" s="14">
        <v>2</v>
      </c>
      <c r="B85" s="14" t="s">
        <v>235</v>
      </c>
    </row>
    <row r="86" spans="1:9">
      <c r="A86" s="1">
        <v>3</v>
      </c>
      <c r="B86" s="14" t="s">
        <v>236</v>
      </c>
      <c r="C86">
        <v>10</v>
      </c>
      <c r="D86" t="s">
        <v>271</v>
      </c>
    </row>
    <row r="87" spans="1:9">
      <c r="A87" s="14">
        <v>4</v>
      </c>
      <c r="B87" s="14" t="s">
        <v>237</v>
      </c>
      <c r="D87" t="s">
        <v>273</v>
      </c>
    </row>
    <row r="88" spans="1:9" ht="16" thickBot="1"/>
    <row r="89" spans="1:9" ht="17" thickTop="1" thickBot="1">
      <c r="A89" s="8" t="s">
        <v>308</v>
      </c>
      <c r="B89" t="s">
        <v>275</v>
      </c>
      <c r="C89" t="s">
        <v>233</v>
      </c>
      <c r="D89" t="s">
        <v>270</v>
      </c>
      <c r="E89" s="5" t="s">
        <v>262</v>
      </c>
    </row>
    <row r="90" spans="1:9" ht="16" thickTop="1">
      <c r="A90" s="14">
        <v>1</v>
      </c>
      <c r="B90" s="1" t="s">
        <v>277</v>
      </c>
      <c r="C90" s="9" t="s">
        <v>300</v>
      </c>
    </row>
    <row r="91" spans="1:9">
      <c r="A91" s="14">
        <v>2</v>
      </c>
      <c r="B91" s="14" t="s">
        <v>235</v>
      </c>
      <c r="D91" t="s">
        <v>274</v>
      </c>
    </row>
    <row r="92" spans="1:9" s="32" customFormat="1">
      <c r="A92" s="36"/>
      <c r="B92" s="36"/>
    </row>
    <row r="93" spans="1:9">
      <c r="A93" s="14"/>
    </row>
    <row r="94" spans="1:9" ht="16" thickBot="1">
      <c r="H94" s="10" t="s">
        <v>205</v>
      </c>
    </row>
    <row r="95" spans="1:9" s="5" customFormat="1" ht="16" thickTop="1" thickBot="1">
      <c r="A95" s="8" t="s">
        <v>307</v>
      </c>
      <c r="B95" s="5" t="s">
        <v>43</v>
      </c>
      <c r="C95" s="5" t="s">
        <v>137</v>
      </c>
      <c r="D95" s="5" t="s">
        <v>44</v>
      </c>
      <c r="E95" s="5" t="s">
        <v>66</v>
      </c>
      <c r="F95" s="5" t="s">
        <v>138</v>
      </c>
      <c r="G95" s="10" t="s">
        <v>174</v>
      </c>
      <c r="H95" s="10" t="s">
        <v>432</v>
      </c>
      <c r="I95" s="5" t="s">
        <v>433</v>
      </c>
    </row>
    <row r="96" spans="1:9" ht="16" thickTop="1">
      <c r="A96">
        <v>1</v>
      </c>
      <c r="B96" t="s">
        <v>50</v>
      </c>
      <c r="C96" t="s">
        <v>254</v>
      </c>
      <c r="D96" s="12">
        <v>0</v>
      </c>
      <c r="E96" s="5" t="str">
        <f t="shared" ref="E96:E101" si="3">IF( EXACT(C96,"uint8_t*"),IF( EXACT(G96,"X"),H96,B96&amp;"Len"),"")</f>
        <v/>
      </c>
      <c r="F96" t="s">
        <v>46</v>
      </c>
      <c r="G96" s="11"/>
      <c r="H96" s="11"/>
      <c r="I96" t="s">
        <v>434</v>
      </c>
    </row>
    <row r="97" spans="1:10">
      <c r="A97">
        <v>2</v>
      </c>
      <c r="B97" t="s">
        <v>72</v>
      </c>
      <c r="C97" t="s">
        <v>73</v>
      </c>
      <c r="D97" s="12">
        <v>0</v>
      </c>
      <c r="E97" s="5" t="str">
        <f t="shared" si="3"/>
        <v/>
      </c>
      <c r="F97" t="s">
        <v>53</v>
      </c>
      <c r="G97" s="11"/>
      <c r="H97" s="11"/>
    </row>
    <row r="98" spans="1:10">
      <c r="A98">
        <v>3</v>
      </c>
      <c r="B98" t="s">
        <v>202</v>
      </c>
      <c r="C98" t="s">
        <v>127</v>
      </c>
      <c r="D98" s="12" t="s">
        <v>216</v>
      </c>
      <c r="E98" s="5" t="str">
        <f t="shared" si="3"/>
        <v>strAutoLenUseLen</v>
      </c>
      <c r="F98" t="s">
        <v>204</v>
      </c>
      <c r="G98" s="11"/>
      <c r="H98" s="11"/>
    </row>
    <row r="99" spans="1:10">
      <c r="A99">
        <v>4</v>
      </c>
      <c r="B99" t="s">
        <v>175</v>
      </c>
      <c r="C99" t="s">
        <v>104</v>
      </c>
      <c r="D99" s="12">
        <v>0</v>
      </c>
      <c r="E99" s="5" t="str">
        <f t="shared" si="3"/>
        <v/>
      </c>
      <c r="F99" t="s">
        <v>178</v>
      </c>
      <c r="G99" s="11"/>
      <c r="H99" s="11"/>
    </row>
    <row r="100" spans="1:10">
      <c r="A100">
        <v>5</v>
      </c>
      <c r="B100" t="s">
        <v>208</v>
      </c>
      <c r="C100" t="s">
        <v>207</v>
      </c>
      <c r="D100" s="13">
        <v>0.71199999999999997</v>
      </c>
      <c r="E100" s="5" t="str">
        <f t="shared" si="3"/>
        <v/>
      </c>
      <c r="G100" s="11"/>
      <c r="H100" s="11"/>
    </row>
    <row r="101" spans="1:10">
      <c r="A101">
        <v>6</v>
      </c>
      <c r="B101" t="s">
        <v>297</v>
      </c>
      <c r="C101" t="s">
        <v>54</v>
      </c>
      <c r="D101" s="12" t="s">
        <v>55</v>
      </c>
      <c r="E101" s="5" t="str">
        <f t="shared" si="3"/>
        <v>len</v>
      </c>
      <c r="F101" t="s">
        <v>203</v>
      </c>
      <c r="G101" s="11" t="s">
        <v>209</v>
      </c>
      <c r="H101" s="11" t="s">
        <v>206</v>
      </c>
    </row>
    <row r="102" spans="1:10" s="32" customFormat="1">
      <c r="D102" s="12"/>
      <c r="E102" s="5"/>
      <c r="G102" s="11"/>
      <c r="H102" s="11"/>
    </row>
    <row r="103" spans="1:10" s="32" customFormat="1" ht="16" thickBot="1">
      <c r="D103" s="12"/>
      <c r="E103" s="5"/>
      <c r="G103" s="11"/>
      <c r="H103" s="10" t="s">
        <v>205</v>
      </c>
    </row>
    <row r="104" spans="1:10" s="32" customFormat="1" ht="17" thickTop="1" thickBot="1">
      <c r="A104" s="34" t="s">
        <v>426</v>
      </c>
      <c r="B104" s="5" t="s">
        <v>43</v>
      </c>
      <c r="C104" s="5" t="s">
        <v>137</v>
      </c>
      <c r="D104" s="5" t="s">
        <v>44</v>
      </c>
      <c r="E104" s="5" t="s">
        <v>66</v>
      </c>
      <c r="F104" s="5" t="s">
        <v>138</v>
      </c>
      <c r="G104" s="10" t="s">
        <v>174</v>
      </c>
      <c r="H104" s="10" t="s">
        <v>432</v>
      </c>
      <c r="I104" s="5" t="s">
        <v>433</v>
      </c>
      <c r="J104" s="5"/>
    </row>
    <row r="105" spans="1:10" s="32" customFormat="1" ht="16" thickTop="1">
      <c r="A105" s="32">
        <v>1</v>
      </c>
      <c r="B105" s="32" t="s">
        <v>50</v>
      </c>
      <c r="C105" s="32" t="s">
        <v>254</v>
      </c>
      <c r="D105" s="12">
        <v>0</v>
      </c>
      <c r="E105" s="5" t="str">
        <f t="shared" ref="E105:E110" si="4">IF( EXACT(C105,"uint8_t*"),IF( EXACT(G105,"X"),H105,B105&amp;"Len"),"")</f>
        <v/>
      </c>
      <c r="F105" s="32" t="s">
        <v>46</v>
      </c>
      <c r="G105" s="11"/>
      <c r="H105" s="11"/>
      <c r="I105" s="32" t="s">
        <v>435</v>
      </c>
    </row>
    <row r="106" spans="1:10" s="32" customFormat="1">
      <c r="A106" s="32">
        <v>2</v>
      </c>
      <c r="B106" s="32" t="s">
        <v>72</v>
      </c>
      <c r="C106" s="32" t="s">
        <v>73</v>
      </c>
      <c r="D106" s="12">
        <v>0</v>
      </c>
      <c r="E106" s="5" t="str">
        <f t="shared" si="4"/>
        <v/>
      </c>
      <c r="F106" s="32" t="s">
        <v>53</v>
      </c>
      <c r="G106" s="11"/>
      <c r="H106" s="11"/>
    </row>
    <row r="107" spans="1:10" s="32" customFormat="1">
      <c r="A107" s="32">
        <v>3</v>
      </c>
      <c r="B107" s="32" t="s">
        <v>202</v>
      </c>
      <c r="C107" s="32" t="s">
        <v>127</v>
      </c>
      <c r="D107" s="12" t="s">
        <v>216</v>
      </c>
      <c r="E107" s="5" t="str">
        <f t="shared" si="4"/>
        <v>strAutoLenUseLen</v>
      </c>
      <c r="F107" s="32" t="s">
        <v>204</v>
      </c>
      <c r="G107" s="11"/>
      <c r="H107" s="11"/>
    </row>
    <row r="108" spans="1:10" s="32" customFormat="1">
      <c r="A108" s="32">
        <v>4</v>
      </c>
      <c r="B108" s="32" t="s">
        <v>175</v>
      </c>
      <c r="C108" s="32" t="s">
        <v>104</v>
      </c>
      <c r="D108" s="12">
        <v>0</v>
      </c>
      <c r="E108" s="5" t="str">
        <f t="shared" si="4"/>
        <v/>
      </c>
      <c r="F108" s="32" t="s">
        <v>178</v>
      </c>
      <c r="G108" s="11"/>
      <c r="H108" s="11"/>
    </row>
    <row r="109" spans="1:10">
      <c r="A109" s="32">
        <v>5</v>
      </c>
      <c r="B109" s="32" t="s">
        <v>208</v>
      </c>
      <c r="C109" s="32" t="s">
        <v>207</v>
      </c>
      <c r="D109" s="13">
        <v>0.71199999999999997</v>
      </c>
      <c r="E109" s="5" t="str">
        <f t="shared" si="4"/>
        <v/>
      </c>
      <c r="F109" s="32"/>
      <c r="G109" s="11"/>
      <c r="H109" s="11"/>
      <c r="I109" s="32"/>
    </row>
    <row r="110" spans="1:10">
      <c r="A110" s="32">
        <v>6</v>
      </c>
      <c r="B110" s="32" t="s">
        <v>297</v>
      </c>
      <c r="C110" s="32" t="s">
        <v>54</v>
      </c>
      <c r="D110" s="12" t="s">
        <v>55</v>
      </c>
      <c r="E110" s="5" t="str">
        <f t="shared" si="4"/>
        <v>len</v>
      </c>
      <c r="F110" s="32" t="s">
        <v>203</v>
      </c>
      <c r="G110" s="11" t="s">
        <v>209</v>
      </c>
      <c r="H110" s="11" t="s">
        <v>206</v>
      </c>
      <c r="I110" s="32"/>
    </row>
    <row r="111" spans="1:10" s="32" customFormat="1">
      <c r="D111" s="12"/>
      <c r="E111" s="5"/>
      <c r="G111" s="11"/>
      <c r="H111" s="11"/>
    </row>
    <row r="112" spans="1:10" ht="16" thickBot="1">
      <c r="D112" s="12"/>
      <c r="G112" s="11"/>
      <c r="H112" s="10" t="s">
        <v>205</v>
      </c>
    </row>
    <row r="113" spans="1:10" ht="17" thickTop="1" thickBot="1">
      <c r="A113" s="8" t="s">
        <v>312</v>
      </c>
      <c r="B113" s="5" t="s">
        <v>43</v>
      </c>
      <c r="C113" s="5" t="s">
        <v>137</v>
      </c>
      <c r="D113" s="5" t="s">
        <v>44</v>
      </c>
      <c r="E113" s="5" t="s">
        <v>66</v>
      </c>
      <c r="F113" s="5" t="s">
        <v>138</v>
      </c>
      <c r="G113" s="10" t="s">
        <v>174</v>
      </c>
      <c r="H113" s="10" t="s">
        <v>432</v>
      </c>
      <c r="I113" s="5" t="s">
        <v>433</v>
      </c>
      <c r="J113" s="5"/>
    </row>
    <row r="114" spans="1:10" ht="16" thickTop="1">
      <c r="A114">
        <v>1</v>
      </c>
      <c r="B114" t="s">
        <v>227</v>
      </c>
      <c r="C114" t="s">
        <v>51</v>
      </c>
      <c r="D114" s="12">
        <v>0</v>
      </c>
      <c r="E114" s="5" t="str">
        <f t="shared" ref="E114:E119" si="5">IF( EXACT(C114,"uint8_t*"),IF( EXACT(G114,"X"),H114,B114&amp;"Len"),"")</f>
        <v/>
      </c>
      <c r="F114" t="s">
        <v>46</v>
      </c>
      <c r="G114" s="11"/>
      <c r="H114" s="11"/>
      <c r="I114" s="32" t="s">
        <v>436</v>
      </c>
    </row>
    <row r="115" spans="1:10">
      <c r="A115">
        <v>2</v>
      </c>
      <c r="B115" t="s">
        <v>228</v>
      </c>
      <c r="C115" t="s">
        <v>73</v>
      </c>
      <c r="D115" s="12">
        <v>0</v>
      </c>
      <c r="E115" s="5" t="str">
        <f t="shared" si="5"/>
        <v/>
      </c>
      <c r="F115" t="s">
        <v>53</v>
      </c>
      <c r="G115" s="11"/>
      <c r="H115" s="11"/>
    </row>
    <row r="116" spans="1:10">
      <c r="A116">
        <v>3</v>
      </c>
      <c r="B116" t="s">
        <v>229</v>
      </c>
      <c r="C116" t="s">
        <v>127</v>
      </c>
      <c r="D116" s="12" t="s">
        <v>216</v>
      </c>
      <c r="E116" s="5" t="str">
        <f t="shared" si="5"/>
        <v>italyStrAutoLenUseLen</v>
      </c>
      <c r="F116" t="s">
        <v>204</v>
      </c>
      <c r="G116" s="11"/>
      <c r="H116" s="11"/>
    </row>
    <row r="117" spans="1:10">
      <c r="A117">
        <v>4</v>
      </c>
      <c r="B117" t="s">
        <v>230</v>
      </c>
      <c r="C117" t="s">
        <v>104</v>
      </c>
      <c r="D117" s="12">
        <v>0</v>
      </c>
      <c r="E117" s="5" t="str">
        <f t="shared" si="5"/>
        <v/>
      </c>
      <c r="F117" t="s">
        <v>178</v>
      </c>
      <c r="G117" s="11"/>
      <c r="H117" s="11"/>
    </row>
    <row r="118" spans="1:10">
      <c r="A118">
        <v>5</v>
      </c>
      <c r="B118" t="s">
        <v>231</v>
      </c>
      <c r="C118" t="s">
        <v>207</v>
      </c>
      <c r="D118" s="13">
        <v>0.71199999999999997</v>
      </c>
      <c r="E118" s="5" t="str">
        <f t="shared" si="5"/>
        <v/>
      </c>
      <c r="G118" s="11"/>
      <c r="H118" s="11"/>
    </row>
    <row r="119" spans="1:10">
      <c r="A119">
        <v>6</v>
      </c>
      <c r="B119" t="s">
        <v>232</v>
      </c>
      <c r="C119" t="s">
        <v>54</v>
      </c>
      <c r="D119" s="12" t="s">
        <v>55</v>
      </c>
      <c r="E119" s="5" t="str">
        <f t="shared" si="5"/>
        <v>italyLen</v>
      </c>
      <c r="F119" t="s">
        <v>203</v>
      </c>
      <c r="G119" s="11" t="s">
        <v>209</v>
      </c>
      <c r="H119" s="11" t="s">
        <v>230</v>
      </c>
    </row>
    <row r="120" spans="1:10">
      <c r="D120" s="12"/>
      <c r="G120" s="11"/>
      <c r="H120" s="11"/>
    </row>
    <row r="121" spans="1:10">
      <c r="D121" s="12"/>
      <c r="G121" s="11"/>
      <c r="H121" s="11"/>
    </row>
    <row r="122" spans="1:10">
      <c r="A122" t="s">
        <v>250</v>
      </c>
      <c r="D122" s="12"/>
      <c r="G122" s="11"/>
      <c r="H122" s="11"/>
    </row>
    <row r="123" spans="1:10">
      <c r="A123" t="s">
        <v>248</v>
      </c>
    </row>
    <row r="124" spans="1:10" ht="16" thickBot="1"/>
    <row r="125" spans="1:10" ht="17" thickTop="1" thickBot="1">
      <c r="A125" s="8" t="s">
        <v>345</v>
      </c>
    </row>
    <row r="126" spans="1:10" ht="16" thickTop="1">
      <c r="A126" s="20" t="s">
        <v>446</v>
      </c>
    </row>
    <row r="127" spans="1:10">
      <c r="A127" s="20" t="s">
        <v>343</v>
      </c>
    </row>
    <row r="129" spans="1:12" ht="16" thickBot="1">
      <c r="A129" s="5" t="s">
        <v>130</v>
      </c>
      <c r="B129" s="5"/>
      <c r="C129" s="5"/>
      <c r="D129" s="5"/>
      <c r="E129" s="5"/>
      <c r="F129" s="5"/>
      <c r="G129" s="5"/>
      <c r="H129" s="5" t="s">
        <v>149</v>
      </c>
      <c r="I129" s="5" t="s">
        <v>319</v>
      </c>
      <c r="J129" s="5"/>
      <c r="K129" s="5" t="s">
        <v>210</v>
      </c>
    </row>
    <row r="130" spans="1:12" ht="17" thickTop="1" thickBot="1">
      <c r="A130" s="8" t="s">
        <v>318</v>
      </c>
      <c r="B130" s="8" t="s">
        <v>316</v>
      </c>
      <c r="C130" s="8" t="s">
        <v>315</v>
      </c>
      <c r="D130" s="5" t="s">
        <v>43</v>
      </c>
      <c r="E130" s="5" t="s">
        <v>137</v>
      </c>
      <c r="F130" s="5" t="s">
        <v>44</v>
      </c>
      <c r="G130" s="5" t="s">
        <v>66</v>
      </c>
      <c r="H130" s="5" t="s">
        <v>138</v>
      </c>
      <c r="I130" s="5" t="s">
        <v>116</v>
      </c>
      <c r="J130" s="5" t="s">
        <v>117</v>
      </c>
      <c r="K130" s="5" t="s">
        <v>211</v>
      </c>
      <c r="L130" s="5" t="s">
        <v>323</v>
      </c>
    </row>
    <row r="131" spans="1:12" ht="16" thickTop="1">
      <c r="A131" s="20" t="s">
        <v>446</v>
      </c>
      <c r="B131" s="20" t="s">
        <v>447</v>
      </c>
      <c r="C131" s="21">
        <v>1</v>
      </c>
      <c r="D131" s="21" t="s">
        <v>299</v>
      </c>
      <c r="E131" s="21" t="s">
        <v>310</v>
      </c>
      <c r="F131" s="20" t="s">
        <v>317</v>
      </c>
      <c r="G131" s="22" t="str">
        <f>IF(EXACT(E131,"uint8_t*"),D131&amp;"Len","")</f>
        <v/>
      </c>
      <c r="H131" s="27" t="s">
        <v>291</v>
      </c>
      <c r="I131" s="27" t="s">
        <v>293</v>
      </c>
      <c r="J131" s="27" t="s">
        <v>124</v>
      </c>
      <c r="K131" s="32">
        <v>3</v>
      </c>
      <c r="L131" t="s">
        <v>313</v>
      </c>
    </row>
    <row r="132" spans="1:12">
      <c r="A132" s="20" t="s">
        <v>389</v>
      </c>
      <c r="B132" s="20" t="s">
        <v>286</v>
      </c>
      <c r="C132" s="21">
        <v>2</v>
      </c>
      <c r="D132" s="21" t="s">
        <v>298</v>
      </c>
      <c r="E132" s="21" t="s">
        <v>127</v>
      </c>
      <c r="F132" s="21" t="s">
        <v>212</v>
      </c>
      <c r="G132" s="22" t="str">
        <f>IF(EXACT(E132,"uint8_t*"),D132&amp;"Len","")</f>
        <v>bufLen</v>
      </c>
      <c r="H132" s="27" t="s">
        <v>291</v>
      </c>
      <c r="I132" s="27"/>
      <c r="J132" s="27"/>
      <c r="K132" s="32"/>
    </row>
    <row r="133" spans="1:12">
      <c r="A133" s="20" t="s">
        <v>389</v>
      </c>
      <c r="B133" s="20" t="s">
        <v>320</v>
      </c>
      <c r="C133" s="21">
        <v>1</v>
      </c>
      <c r="D133" s="21" t="s">
        <v>279</v>
      </c>
      <c r="E133" s="21" t="s">
        <v>441</v>
      </c>
      <c r="F133" s="21"/>
      <c r="G133" s="22" t="str">
        <f t="shared" ref="G133:G135" si="6">IF(EXACT(E133,"uint8_t*"),D133&amp;"Len","")</f>
        <v/>
      </c>
      <c r="H133" s="42" t="s">
        <v>442</v>
      </c>
      <c r="I133" s="42" t="s">
        <v>280</v>
      </c>
      <c r="J133" s="27" t="s">
        <v>124</v>
      </c>
      <c r="K133" s="32">
        <v>1</v>
      </c>
    </row>
    <row r="134" spans="1:12">
      <c r="A134" s="20" t="s">
        <v>343</v>
      </c>
      <c r="B134" s="20" t="s">
        <v>287</v>
      </c>
      <c r="C134" s="21">
        <v>1</v>
      </c>
      <c r="D134" s="21" t="s">
        <v>279</v>
      </c>
      <c r="E134" s="21" t="s">
        <v>301</v>
      </c>
      <c r="F134" s="21">
        <v>0</v>
      </c>
      <c r="G134" s="22" t="str">
        <f t="shared" si="6"/>
        <v/>
      </c>
      <c r="H134" s="42" t="s">
        <v>295</v>
      </c>
      <c r="I134" s="42" t="s">
        <v>292</v>
      </c>
      <c r="J134" s="27" t="s">
        <v>124</v>
      </c>
      <c r="K134" s="32">
        <v>3</v>
      </c>
      <c r="L134" t="s">
        <v>1</v>
      </c>
    </row>
    <row r="135" spans="1:12">
      <c r="A135" s="20" t="s">
        <v>343</v>
      </c>
      <c r="B135" s="20" t="s">
        <v>287</v>
      </c>
      <c r="C135" s="21">
        <v>2</v>
      </c>
      <c r="D135" s="21" t="s">
        <v>294</v>
      </c>
      <c r="E135" s="21" t="s">
        <v>439</v>
      </c>
      <c r="F135" s="21">
        <v>0</v>
      </c>
      <c r="G135" s="22" t="str">
        <f t="shared" si="6"/>
        <v/>
      </c>
      <c r="H135" s="42" t="s">
        <v>296</v>
      </c>
      <c r="I135" s="42"/>
      <c r="J135" s="32"/>
      <c r="K135" s="32"/>
      <c r="L135" t="s">
        <v>1</v>
      </c>
    </row>
    <row r="136" spans="1:12">
      <c r="A136" s="20" t="s">
        <v>343</v>
      </c>
      <c r="B136" s="20" t="s">
        <v>287</v>
      </c>
      <c r="C136" s="21">
        <v>3</v>
      </c>
      <c r="D136" s="21" t="s">
        <v>344</v>
      </c>
      <c r="E136" s="21" t="s">
        <v>439</v>
      </c>
      <c r="F136" s="21"/>
      <c r="G136" s="22"/>
      <c r="H136" s="42" t="s">
        <v>440</v>
      </c>
      <c r="I136" s="42"/>
      <c r="J136" s="32"/>
      <c r="K136" s="32"/>
    </row>
    <row r="137" spans="1:12">
      <c r="A137" s="20" t="s">
        <v>343</v>
      </c>
      <c r="B137" s="20" t="s">
        <v>321</v>
      </c>
      <c r="C137" s="21">
        <v>1</v>
      </c>
      <c r="D137" s="32"/>
      <c r="E137" s="32"/>
      <c r="F137" s="32"/>
      <c r="G137" s="32"/>
      <c r="H137" s="32"/>
      <c r="I137" s="23" t="s">
        <v>322</v>
      </c>
      <c r="J137" s="27" t="s">
        <v>124</v>
      </c>
      <c r="K137" s="32">
        <v>0</v>
      </c>
    </row>
    <row r="140" spans="1:12" ht="16" thickBot="1"/>
    <row r="141" spans="1:12" ht="17" thickTop="1" thickBot="1">
      <c r="A141" s="8" t="s">
        <v>238</v>
      </c>
      <c r="B141" s="5" t="s">
        <v>23</v>
      </c>
      <c r="C141" s="5" t="s">
        <v>56</v>
      </c>
      <c r="D141" s="5" t="s">
        <v>57</v>
      </c>
      <c r="E141" s="5" t="s">
        <v>24</v>
      </c>
      <c r="F141" s="5" t="s">
        <v>109</v>
      </c>
      <c r="G141" s="5" t="s">
        <v>186</v>
      </c>
    </row>
    <row r="142" spans="1:12" ht="16" thickTop="1">
      <c r="A142" s="5" t="s">
        <v>75</v>
      </c>
      <c r="B142" s="5" t="s">
        <v>99</v>
      </c>
      <c r="C142" s="5" t="s">
        <v>101</v>
      </c>
      <c r="D142" s="5"/>
      <c r="E142" s="5"/>
      <c r="F142" s="5" t="s">
        <v>115</v>
      </c>
      <c r="G142" s="5" t="s">
        <v>187</v>
      </c>
    </row>
    <row r="143" spans="1:12">
      <c r="A143" s="5" t="s">
        <v>59</v>
      </c>
      <c r="B143" s="5" t="s">
        <v>76</v>
      </c>
      <c r="C143" s="5" t="s">
        <v>60</v>
      </c>
      <c r="D143" s="5"/>
      <c r="E143" s="5"/>
      <c r="F143" s="5" t="s">
        <v>110</v>
      </c>
      <c r="G143" s="5" t="s">
        <v>187</v>
      </c>
    </row>
    <row r="144" spans="1:12">
      <c r="A144" s="5" t="s">
        <v>77</v>
      </c>
      <c r="B144" s="5" t="s">
        <v>100</v>
      </c>
      <c r="C144" s="5" t="s">
        <v>102</v>
      </c>
      <c r="D144" s="5"/>
      <c r="E144" s="5"/>
      <c r="F144" s="5" t="s">
        <v>115</v>
      </c>
      <c r="G144" s="5" t="s">
        <v>187</v>
      </c>
    </row>
    <row r="145" spans="1:7">
      <c r="A145" s="5" t="s">
        <v>78</v>
      </c>
      <c r="B145" s="5" t="s">
        <v>61</v>
      </c>
      <c r="C145" s="5" t="s">
        <v>63</v>
      </c>
      <c r="D145" s="5"/>
      <c r="E145" s="5"/>
      <c r="F145" s="5" t="s">
        <v>110</v>
      </c>
      <c r="G145" s="5" t="s">
        <v>187</v>
      </c>
    </row>
    <row r="146" spans="1:7" ht="56">
      <c r="A146" s="19" t="s">
        <v>139</v>
      </c>
      <c r="B146" s="7" t="s">
        <v>448</v>
      </c>
      <c r="C146" s="19" t="s">
        <v>387</v>
      </c>
      <c r="D146" s="19"/>
      <c r="E146" s="7" t="s">
        <v>449</v>
      </c>
      <c r="F146" s="19" t="s">
        <v>112</v>
      </c>
      <c r="G146" s="19" t="s">
        <v>191</v>
      </c>
    </row>
    <row r="147" spans="1:7">
      <c r="A147" s="5" t="s">
        <v>67</v>
      </c>
      <c r="B147" s="5" t="s">
        <v>103</v>
      </c>
      <c r="C147" s="5" t="s">
        <v>63</v>
      </c>
      <c r="D147" s="5"/>
      <c r="E147" s="5"/>
      <c r="F147" s="5" t="s">
        <v>115</v>
      </c>
      <c r="G147" s="5" t="s">
        <v>187</v>
      </c>
    </row>
    <row r="148" spans="1:7">
      <c r="A148" s="5" t="s">
        <v>79</v>
      </c>
      <c r="B148" s="5" t="s">
        <v>25</v>
      </c>
      <c r="C148" s="5" t="s">
        <v>26</v>
      </c>
      <c r="D148" s="5"/>
      <c r="E148" s="5"/>
      <c r="F148" s="5" t="s">
        <v>110</v>
      </c>
      <c r="G148" s="5" t="s">
        <v>187</v>
      </c>
    </row>
    <row r="149" spans="1:7">
      <c r="A149" s="5" t="s">
        <v>52</v>
      </c>
      <c r="B149" s="5" t="s">
        <v>61</v>
      </c>
      <c r="C149" s="5" t="s">
        <v>63</v>
      </c>
      <c r="D149" s="5"/>
      <c r="E149" s="5"/>
      <c r="F149" s="5" t="s">
        <v>115</v>
      </c>
      <c r="G149" s="5" t="s">
        <v>187</v>
      </c>
    </row>
    <row r="150" spans="1:7">
      <c r="A150" s="5" t="s">
        <v>64</v>
      </c>
      <c r="B150" s="5" t="s">
        <v>62</v>
      </c>
      <c r="C150" s="5" t="s">
        <v>63</v>
      </c>
      <c r="D150" s="5"/>
      <c r="E150" s="5"/>
      <c r="F150" s="5" t="s">
        <v>110</v>
      </c>
      <c r="G150" s="5" t="s">
        <v>187</v>
      </c>
    </row>
    <row r="151" spans="1:7">
      <c r="A151" s="5" t="s">
        <v>80</v>
      </c>
      <c r="B151" s="5" t="s">
        <v>81</v>
      </c>
      <c r="C151" s="5" t="s">
        <v>176</v>
      </c>
      <c r="D151" s="5"/>
      <c r="E151" s="5"/>
      <c r="F151" s="5" t="s">
        <v>113</v>
      </c>
      <c r="G151" s="5" t="s">
        <v>188</v>
      </c>
    </row>
    <row r="152" spans="1:7">
      <c r="A152" s="5" t="s">
        <v>29</v>
      </c>
      <c r="B152" s="5" t="s">
        <v>82</v>
      </c>
      <c r="C152" s="5" t="s">
        <v>177</v>
      </c>
      <c r="D152" s="5"/>
      <c r="E152" s="5"/>
      <c r="F152" s="5" t="s">
        <v>113</v>
      </c>
      <c r="G152" s="5" t="s">
        <v>189</v>
      </c>
    </row>
    <row r="153" spans="1:7">
      <c r="A153" s="5" t="s">
        <v>83</v>
      </c>
      <c r="B153" s="5" t="s">
        <v>65</v>
      </c>
      <c r="C153" s="5" t="s">
        <v>84</v>
      </c>
      <c r="D153" s="5"/>
      <c r="E153" s="5"/>
      <c r="F153" s="5" t="s">
        <v>114</v>
      </c>
      <c r="G153" s="5" t="s">
        <v>190</v>
      </c>
    </row>
    <row r="156" spans="1:7">
      <c r="A156" s="5" t="s">
        <v>278</v>
      </c>
    </row>
    <row r="157" spans="1:7">
      <c r="A157" t="s">
        <v>255</v>
      </c>
    </row>
    <row r="158" spans="1:7">
      <c r="A158" t="s">
        <v>256</v>
      </c>
    </row>
    <row r="159" spans="1:7">
      <c r="A159" t="s">
        <v>257</v>
      </c>
    </row>
    <row r="160" spans="1:7" ht="16" thickBot="1">
      <c r="A160" t="s">
        <v>258</v>
      </c>
    </row>
    <row r="161" spans="1:11" ht="17" thickTop="1" thickBot="1">
      <c r="A161" s="8" t="s">
        <v>289</v>
      </c>
      <c r="B161" s="5" t="s">
        <v>249</v>
      </c>
      <c r="C161" s="5" t="s">
        <v>261</v>
      </c>
    </row>
    <row r="162" spans="1:11" ht="16" thickTop="1">
      <c r="A162" t="s">
        <v>259</v>
      </c>
      <c r="B162" t="s">
        <v>240</v>
      </c>
      <c r="C162" t="s">
        <v>1</v>
      </c>
    </row>
    <row r="163" spans="1:11">
      <c r="A163" t="s">
        <v>260</v>
      </c>
      <c r="B163" t="s">
        <v>39</v>
      </c>
      <c r="C163" t="s">
        <v>263</v>
      </c>
    </row>
    <row r="165" spans="1:11" ht="16" thickBot="1">
      <c r="A165" s="18" t="s">
        <v>357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ht="17" thickTop="1" thickBot="1">
      <c r="A166" s="8" t="s">
        <v>340</v>
      </c>
      <c r="B166" t="s">
        <v>438</v>
      </c>
    </row>
    <row r="167" spans="1:11" ht="17" thickTop="1" thickBot="1"/>
    <row r="168" spans="1:11" ht="17" thickTop="1" thickBot="1">
      <c r="A168" s="8" t="s">
        <v>350</v>
      </c>
    </row>
    <row r="169" spans="1:11" ht="16" thickTop="1">
      <c r="A169" s="31" t="s">
        <v>406</v>
      </c>
    </row>
    <row r="170" spans="1:11">
      <c r="A170" s="31" t="s">
        <v>392</v>
      </c>
    </row>
    <row r="172" spans="1:11" ht="16" thickBot="1">
      <c r="A172" t="s">
        <v>341</v>
      </c>
    </row>
    <row r="173" spans="1:11" ht="17" thickTop="1" thickBot="1">
      <c r="A173" s="34" t="s">
        <v>413</v>
      </c>
      <c r="B173" s="32" t="s">
        <v>414</v>
      </c>
      <c r="C173" s="32" t="s">
        <v>233</v>
      </c>
      <c r="D173" s="32" t="s">
        <v>242</v>
      </c>
      <c r="E173" s="5" t="s">
        <v>262</v>
      </c>
    </row>
    <row r="174" spans="1:11" ht="16" thickTop="1">
      <c r="A174" s="33">
        <v>1</v>
      </c>
      <c r="B174" s="33" t="s">
        <v>234</v>
      </c>
      <c r="C174" s="32"/>
      <c r="D174" s="32" t="s">
        <v>415</v>
      </c>
      <c r="E174" t="s">
        <v>285</v>
      </c>
    </row>
    <row r="175" spans="1:11">
      <c r="A175" s="36">
        <v>2</v>
      </c>
      <c r="B175" s="36" t="s">
        <v>235</v>
      </c>
      <c r="C175" s="32"/>
      <c r="D175" s="32"/>
      <c r="E175" t="s">
        <v>285</v>
      </c>
    </row>
    <row r="176" spans="1:11">
      <c r="A176" s="33">
        <v>3</v>
      </c>
      <c r="B176" s="36" t="s">
        <v>236</v>
      </c>
      <c r="C176" s="32">
        <v>10</v>
      </c>
      <c r="D176" s="32" t="s">
        <v>416</v>
      </c>
      <c r="E176" t="s">
        <v>285</v>
      </c>
    </row>
    <row r="177" spans="1:13">
      <c r="A177" s="36">
        <v>4</v>
      </c>
      <c r="B177" s="36" t="s">
        <v>237</v>
      </c>
      <c r="C177" s="32"/>
      <c r="D177" s="32" t="s">
        <v>417</v>
      </c>
      <c r="E177" t="s">
        <v>314</v>
      </c>
    </row>
    <row r="178" spans="1:13" ht="16" thickBot="1">
      <c r="A178" s="32"/>
      <c r="B178" s="32"/>
      <c r="C178" s="32"/>
      <c r="D178" s="32"/>
    </row>
    <row r="179" spans="1:13" ht="17" thickTop="1" thickBot="1">
      <c r="A179" s="34" t="s">
        <v>418</v>
      </c>
      <c r="B179" s="32" t="s">
        <v>414</v>
      </c>
      <c r="C179" s="32" t="s">
        <v>233</v>
      </c>
      <c r="D179" s="32" t="s">
        <v>242</v>
      </c>
      <c r="E179" s="5" t="s">
        <v>262</v>
      </c>
    </row>
    <row r="180" spans="1:13" ht="16" thickTop="1">
      <c r="A180" s="36">
        <v>1</v>
      </c>
      <c r="B180" s="33" t="s">
        <v>419</v>
      </c>
      <c r="C180" s="35" t="s">
        <v>420</v>
      </c>
      <c r="D180" s="32"/>
      <c r="E180" t="s">
        <v>284</v>
      </c>
    </row>
    <row r="181" spans="1:13">
      <c r="A181" s="36">
        <v>2</v>
      </c>
      <c r="B181" s="36" t="s">
        <v>235</v>
      </c>
      <c r="C181" s="32"/>
      <c r="D181" s="32" t="s">
        <v>421</v>
      </c>
      <c r="E181" t="s">
        <v>284</v>
      </c>
    </row>
    <row r="182" spans="1:13" ht="16" thickBot="1"/>
    <row r="183" spans="1:13" ht="17" thickTop="1" thickBot="1">
      <c r="A183" s="8" t="s">
        <v>346</v>
      </c>
      <c r="B183" s="5" t="s">
        <v>262</v>
      </c>
    </row>
    <row r="184" spans="1:13" ht="16" thickTop="1">
      <c r="A184" s="30" t="s">
        <v>390</v>
      </c>
      <c r="B184" t="s">
        <v>285</v>
      </c>
    </row>
    <row r="185" spans="1:13">
      <c r="A185" s="30" t="s">
        <v>404</v>
      </c>
      <c r="B185" t="s">
        <v>1</v>
      </c>
    </row>
    <row r="187" spans="1:13" ht="16" thickBot="1">
      <c r="A187" s="5" t="s">
        <v>130</v>
      </c>
      <c r="B187" s="5"/>
      <c r="C187" s="5"/>
      <c r="D187" s="5"/>
      <c r="E187" s="5"/>
      <c r="F187" s="5"/>
      <c r="G187" s="5"/>
      <c r="H187" s="5" t="s">
        <v>149</v>
      </c>
      <c r="I187" s="5" t="s">
        <v>150</v>
      </c>
      <c r="J187" s="5"/>
      <c r="K187" s="5" t="s">
        <v>210</v>
      </c>
    </row>
    <row r="188" spans="1:13" ht="17" thickTop="1" thickBot="1">
      <c r="A188" s="8" t="s">
        <v>347</v>
      </c>
      <c r="B188" s="8" t="s">
        <v>316</v>
      </c>
      <c r="C188" s="8" t="s">
        <v>315</v>
      </c>
      <c r="D188" s="5" t="s">
        <v>43</v>
      </c>
      <c r="E188" s="5" t="s">
        <v>137</v>
      </c>
      <c r="F188" s="5" t="s">
        <v>44</v>
      </c>
      <c r="G188" s="5" t="s">
        <v>66</v>
      </c>
      <c r="H188" s="5" t="s">
        <v>138</v>
      </c>
      <c r="I188" s="5" t="s">
        <v>116</v>
      </c>
      <c r="J188" s="5" t="s">
        <v>117</v>
      </c>
      <c r="K188" s="5" t="s">
        <v>211</v>
      </c>
      <c r="L188" s="5" t="s">
        <v>323</v>
      </c>
      <c r="M188" s="5" t="s">
        <v>348</v>
      </c>
    </row>
    <row r="189" spans="1:13" ht="18.75" customHeight="1" thickTop="1">
      <c r="A189" s="26" t="s">
        <v>412</v>
      </c>
      <c r="B189" s="26" t="s">
        <v>391</v>
      </c>
      <c r="C189" s="25">
        <v>1</v>
      </c>
      <c r="D189" s="25" t="s">
        <v>342</v>
      </c>
      <c r="E189" s="25" t="s">
        <v>392</v>
      </c>
      <c r="F189" s="26" t="s">
        <v>393</v>
      </c>
      <c r="G189" s="28" t="s">
        <v>394</v>
      </c>
      <c r="H189" s="27" t="s">
        <v>395</v>
      </c>
      <c r="I189" s="27" t="s">
        <v>396</v>
      </c>
      <c r="J189" s="38" t="s">
        <v>437</v>
      </c>
      <c r="K189" s="25">
        <v>3</v>
      </c>
      <c r="L189" s="25" t="s">
        <v>1</v>
      </c>
      <c r="M189" t="s">
        <v>349</v>
      </c>
    </row>
    <row r="190" spans="1:13" ht="18.75" customHeight="1">
      <c r="A190" s="26" t="s">
        <v>390</v>
      </c>
      <c r="B190" s="26" t="s">
        <v>391</v>
      </c>
      <c r="C190" s="25">
        <v>2</v>
      </c>
      <c r="D190" s="25" t="s">
        <v>397</v>
      </c>
      <c r="E190" s="25" t="s">
        <v>127</v>
      </c>
      <c r="F190" s="25" t="s">
        <v>398</v>
      </c>
      <c r="G190" s="28" t="s">
        <v>399</v>
      </c>
      <c r="H190" s="27" t="s">
        <v>395</v>
      </c>
      <c r="I190" s="27"/>
      <c r="J190" s="39" t="s">
        <v>437</v>
      </c>
      <c r="K190" s="25"/>
      <c r="L190" s="25"/>
    </row>
    <row r="191" spans="1:13">
      <c r="A191" s="26" t="s">
        <v>390</v>
      </c>
      <c r="B191" s="26" t="s">
        <v>400</v>
      </c>
      <c r="C191" s="25">
        <v>1</v>
      </c>
      <c r="D191" s="25" t="s">
        <v>401</v>
      </c>
      <c r="E191" s="25" t="s">
        <v>240</v>
      </c>
      <c r="F191" s="25"/>
      <c r="G191" s="28" t="s">
        <v>394</v>
      </c>
      <c r="H191" s="27" t="s">
        <v>402</v>
      </c>
      <c r="I191" s="27" t="s">
        <v>403</v>
      </c>
      <c r="J191" s="40" t="s">
        <v>437</v>
      </c>
      <c r="K191" s="25">
        <v>1</v>
      </c>
      <c r="L191" s="25"/>
      <c r="M191" t="s">
        <v>1</v>
      </c>
    </row>
    <row r="192" spans="1:13">
      <c r="A192" s="26" t="s">
        <v>404</v>
      </c>
      <c r="B192" s="26" t="s">
        <v>405</v>
      </c>
      <c r="C192" s="25">
        <v>1</v>
      </c>
      <c r="D192" s="25" t="s">
        <v>401</v>
      </c>
      <c r="E192" s="25" t="s">
        <v>406</v>
      </c>
      <c r="F192" s="25" t="s">
        <v>423</v>
      </c>
      <c r="G192" s="28" t="s">
        <v>394</v>
      </c>
      <c r="H192" s="27" t="s">
        <v>407</v>
      </c>
      <c r="I192" s="27" t="s">
        <v>408</v>
      </c>
      <c r="J192" s="41" t="s">
        <v>437</v>
      </c>
      <c r="K192" s="25">
        <v>3</v>
      </c>
      <c r="L192" s="25" t="s">
        <v>1</v>
      </c>
      <c r="M192" t="s">
        <v>349</v>
      </c>
    </row>
    <row r="193" spans="1:12">
      <c r="A193" s="26" t="s">
        <v>404</v>
      </c>
      <c r="B193" s="26" t="s">
        <v>405</v>
      </c>
      <c r="C193" s="25">
        <v>2</v>
      </c>
      <c r="D193" s="25" t="s">
        <v>409</v>
      </c>
      <c r="E193" s="25" t="s">
        <v>240</v>
      </c>
      <c r="F193" s="26">
        <v>0</v>
      </c>
      <c r="G193" s="28" t="s">
        <v>394</v>
      </c>
      <c r="H193" s="27" t="s">
        <v>410</v>
      </c>
      <c r="I193" s="27"/>
      <c r="J193" s="42" t="s">
        <v>437</v>
      </c>
      <c r="K193" s="25"/>
      <c r="L193" s="25" t="s">
        <v>1</v>
      </c>
    </row>
    <row r="194" spans="1:12">
      <c r="A194" s="26" t="s">
        <v>404</v>
      </c>
      <c r="B194" s="26" t="s">
        <v>405</v>
      </c>
      <c r="C194" s="25">
        <v>3</v>
      </c>
      <c r="D194" s="25" t="s">
        <v>411</v>
      </c>
      <c r="E194" s="37" t="s">
        <v>240</v>
      </c>
      <c r="F194" s="26"/>
      <c r="G194" s="28" t="s">
        <v>394</v>
      </c>
      <c r="H194" s="29" t="s">
        <v>352</v>
      </c>
      <c r="I194" s="27"/>
      <c r="J194" s="25"/>
      <c r="K194" s="25"/>
      <c r="L194" s="25"/>
    </row>
    <row r="195" spans="1:12">
      <c r="A195" s="18" t="s">
        <v>356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8" spans="1:12" ht="16" thickBot="1">
      <c r="A198" s="18" t="s">
        <v>358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2" ht="17" thickTop="1" thickBot="1">
      <c r="A199" s="8" t="s">
        <v>360</v>
      </c>
      <c r="B199" t="s">
        <v>288</v>
      </c>
    </row>
    <row r="200" spans="1:12" ht="17" thickTop="1" thickBot="1"/>
    <row r="201" spans="1:12" ht="17" thickTop="1" thickBot="1">
      <c r="A201" s="8" t="s">
        <v>361</v>
      </c>
    </row>
    <row r="202" spans="1:12" ht="16" thickTop="1">
      <c r="A202" t="s">
        <v>362</v>
      </c>
    </row>
    <row r="203" spans="1:12">
      <c r="A203" t="s">
        <v>363</v>
      </c>
    </row>
    <row r="205" spans="1:12" ht="16" thickBot="1">
      <c r="A205" t="s">
        <v>364</v>
      </c>
    </row>
    <row r="206" spans="1:12" ht="17" thickTop="1" thickBot="1">
      <c r="A206" s="8" t="s">
        <v>365</v>
      </c>
      <c r="B206" t="s">
        <v>275</v>
      </c>
      <c r="C206" t="s">
        <v>233</v>
      </c>
      <c r="D206" t="s">
        <v>270</v>
      </c>
      <c r="E206" s="5" t="s">
        <v>262</v>
      </c>
    </row>
    <row r="207" spans="1:12" ht="16" thickTop="1">
      <c r="A207" s="1">
        <v>1</v>
      </c>
      <c r="B207" s="1" t="s">
        <v>234</v>
      </c>
      <c r="D207" t="s">
        <v>272</v>
      </c>
      <c r="E207" t="s">
        <v>285</v>
      </c>
    </row>
    <row r="208" spans="1:12">
      <c r="A208" s="14">
        <v>2</v>
      </c>
      <c r="B208" s="14" t="s">
        <v>235</v>
      </c>
      <c r="E208" t="s">
        <v>285</v>
      </c>
    </row>
    <row r="209" spans="1:13">
      <c r="A209" s="1">
        <v>3</v>
      </c>
      <c r="B209" s="14" t="s">
        <v>236</v>
      </c>
      <c r="C209">
        <v>10</v>
      </c>
      <c r="D209" t="s">
        <v>271</v>
      </c>
      <c r="E209" t="s">
        <v>285</v>
      </c>
    </row>
    <row r="210" spans="1:13">
      <c r="A210" s="14">
        <v>4</v>
      </c>
      <c r="B210" s="14" t="s">
        <v>237</v>
      </c>
      <c r="D210" t="s">
        <v>273</v>
      </c>
      <c r="E210" t="s">
        <v>314</v>
      </c>
    </row>
    <row r="211" spans="1:13" ht="16" thickBot="1">
      <c r="A211" s="14"/>
      <c r="B211" s="14"/>
    </row>
    <row r="212" spans="1:13" ht="17" thickTop="1" thickBot="1">
      <c r="A212" s="8" t="s">
        <v>366</v>
      </c>
      <c r="B212" t="s">
        <v>275</v>
      </c>
      <c r="C212" t="s">
        <v>233</v>
      </c>
      <c r="D212" t="s">
        <v>270</v>
      </c>
      <c r="E212" s="5" t="s">
        <v>262</v>
      </c>
    </row>
    <row r="213" spans="1:13" ht="16" thickTop="1">
      <c r="A213" s="1">
        <v>1</v>
      </c>
      <c r="B213" s="1" t="s">
        <v>353</v>
      </c>
      <c r="D213" t="s">
        <v>272</v>
      </c>
      <c r="E213" t="s">
        <v>284</v>
      </c>
    </row>
    <row r="214" spans="1:13">
      <c r="A214" s="14">
        <v>2</v>
      </c>
      <c r="B214" s="14" t="s">
        <v>354</v>
      </c>
      <c r="E214" t="s">
        <v>284</v>
      </c>
    </row>
    <row r="215" spans="1:13" ht="16" thickBot="1"/>
    <row r="216" spans="1:13" ht="17" thickTop="1" thickBot="1">
      <c r="A216" s="8" t="s">
        <v>367</v>
      </c>
      <c r="B216" s="5" t="s">
        <v>262</v>
      </c>
    </row>
    <row r="217" spans="1:13" ht="16" thickTop="1">
      <c r="A217" s="1" t="s">
        <v>380</v>
      </c>
      <c r="B217" t="s">
        <v>285</v>
      </c>
    </row>
    <row r="218" spans="1:13">
      <c r="A218" s="1" t="s">
        <v>381</v>
      </c>
      <c r="B218" t="s">
        <v>384</v>
      </c>
    </row>
    <row r="220" spans="1:13" ht="16" thickBot="1">
      <c r="A220" s="5" t="s">
        <v>130</v>
      </c>
      <c r="B220" s="5"/>
      <c r="C220" s="5"/>
      <c r="D220" s="5"/>
      <c r="E220" s="5"/>
      <c r="F220" s="5"/>
      <c r="G220" s="5"/>
      <c r="H220" s="5" t="s">
        <v>149</v>
      </c>
      <c r="I220" s="5" t="s">
        <v>150</v>
      </c>
      <c r="J220" s="5"/>
      <c r="K220" s="5" t="s">
        <v>210</v>
      </c>
    </row>
    <row r="221" spans="1:13" ht="17" thickTop="1" thickBot="1">
      <c r="A221" s="8" t="s">
        <v>368</v>
      </c>
      <c r="B221" s="8" t="s">
        <v>316</v>
      </c>
      <c r="C221" s="8" t="s">
        <v>315</v>
      </c>
      <c r="D221" s="5" t="s">
        <v>43</v>
      </c>
      <c r="E221" s="5" t="s">
        <v>137</v>
      </c>
      <c r="F221" s="5" t="s">
        <v>44</v>
      </c>
      <c r="G221" s="5" t="s">
        <v>66</v>
      </c>
      <c r="H221" s="5" t="s">
        <v>138</v>
      </c>
      <c r="I221" s="5" t="s">
        <v>116</v>
      </c>
      <c r="J221" s="5" t="s">
        <v>117</v>
      </c>
      <c r="K221" s="5" t="s">
        <v>211</v>
      </c>
      <c r="L221" s="5" t="s">
        <v>323</v>
      </c>
      <c r="M221" s="5" t="s">
        <v>348</v>
      </c>
    </row>
    <row r="222" spans="1:13" ht="16" thickTop="1">
      <c r="A222" s="1" t="s">
        <v>380</v>
      </c>
      <c r="B222" s="1" t="s">
        <v>382</v>
      </c>
      <c r="C222">
        <v>1</v>
      </c>
      <c r="D222" t="s">
        <v>369</v>
      </c>
      <c r="E222" t="s">
        <v>362</v>
      </c>
      <c r="F222" s="1" t="s">
        <v>370</v>
      </c>
      <c r="G222" s="4" t="str">
        <f>IF(EXACT(E222,"uint8_t*"),D222&amp;"Len","")</f>
        <v/>
      </c>
      <c r="H222" s="3" t="s">
        <v>371</v>
      </c>
      <c r="I222" s="3" t="s">
        <v>372</v>
      </c>
      <c r="J222" s="3"/>
      <c r="K222">
        <v>3</v>
      </c>
      <c r="L222" t="s">
        <v>284</v>
      </c>
      <c r="M222" t="s">
        <v>385</v>
      </c>
    </row>
    <row r="223" spans="1:13">
      <c r="A223" s="1" t="s">
        <v>380</v>
      </c>
      <c r="B223" s="1" t="s">
        <v>382</v>
      </c>
      <c r="C223">
        <v>2</v>
      </c>
      <c r="D223" t="s">
        <v>298</v>
      </c>
      <c r="E223" t="s">
        <v>127</v>
      </c>
      <c r="F223" t="s">
        <v>212</v>
      </c>
      <c r="G223" s="4" t="str">
        <f>IF(EXACT(E223,"uint8_t*"),D223&amp;"Len","")</f>
        <v>bufLen</v>
      </c>
      <c r="H223" s="3" t="s">
        <v>371</v>
      </c>
      <c r="I223" s="3"/>
      <c r="J223" s="3"/>
    </row>
    <row r="224" spans="1:13">
      <c r="A224" s="1" t="s">
        <v>380</v>
      </c>
      <c r="B224" s="1" t="s">
        <v>386</v>
      </c>
      <c r="C224">
        <v>1</v>
      </c>
      <c r="D224" t="s">
        <v>279</v>
      </c>
      <c r="E224" t="s">
        <v>240</v>
      </c>
      <c r="G224" s="4" t="str">
        <f t="shared" ref="G224:G227" si="7">IF(EXACT(E224,"uint8_t*"),D224&amp;"Len","")</f>
        <v/>
      </c>
      <c r="H224" s="3" t="s">
        <v>373</v>
      </c>
      <c r="I224" s="3" t="s">
        <v>374</v>
      </c>
      <c r="J224" s="3"/>
      <c r="K224">
        <v>1</v>
      </c>
      <c r="M224" t="s">
        <v>1</v>
      </c>
    </row>
    <row r="225" spans="1:13">
      <c r="A225" s="1" t="s">
        <v>381</v>
      </c>
      <c r="B225" s="1" t="s">
        <v>383</v>
      </c>
      <c r="C225">
        <v>1</v>
      </c>
      <c r="D225" t="s">
        <v>279</v>
      </c>
      <c r="E225" t="s">
        <v>363</v>
      </c>
      <c r="F225" t="s">
        <v>375</v>
      </c>
      <c r="G225" s="4" t="str">
        <f t="shared" si="7"/>
        <v/>
      </c>
      <c r="H225" s="3" t="s">
        <v>376</v>
      </c>
      <c r="I225" s="3" t="s">
        <v>377</v>
      </c>
      <c r="K225">
        <v>3</v>
      </c>
      <c r="L225" t="s">
        <v>1</v>
      </c>
      <c r="M225" t="s">
        <v>349</v>
      </c>
    </row>
    <row r="226" spans="1:13">
      <c r="A226" s="1" t="s">
        <v>381</v>
      </c>
      <c r="B226" s="1" t="s">
        <v>383</v>
      </c>
      <c r="C226">
        <v>2</v>
      </c>
      <c r="D226" t="s">
        <v>294</v>
      </c>
      <c r="E226" t="s">
        <v>362</v>
      </c>
      <c r="F226" s="1" t="s">
        <v>370</v>
      </c>
      <c r="G226" s="4" t="str">
        <f t="shared" si="7"/>
        <v/>
      </c>
      <c r="H226" s="3" t="s">
        <v>378</v>
      </c>
      <c r="I226" s="3"/>
      <c r="L226" t="s">
        <v>1</v>
      </c>
    </row>
    <row r="227" spans="1:13">
      <c r="A227" s="1" t="s">
        <v>381</v>
      </c>
      <c r="B227" s="1" t="s">
        <v>383</v>
      </c>
      <c r="C227">
        <v>3</v>
      </c>
      <c r="D227" t="s">
        <v>351</v>
      </c>
      <c r="E227" t="s">
        <v>240</v>
      </c>
      <c r="F227" s="1">
        <v>0</v>
      </c>
      <c r="G227" s="4" t="str">
        <f t="shared" si="7"/>
        <v/>
      </c>
      <c r="H227" s="24" t="s">
        <v>379</v>
      </c>
      <c r="I227" s="3"/>
    </row>
    <row r="228" spans="1:13">
      <c r="A228" s="18" t="s">
        <v>359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</sheetData>
  <phoneticPr fontId="4" type="noConversion"/>
  <conditionalFormatting sqref="F23:F31 F35 F43:F44">
    <cfRule type="expression" dxfId="34" priority="61">
      <formula>EXACT($D23,"uint8_t*")</formula>
    </cfRule>
  </conditionalFormatting>
  <conditionalFormatting sqref="F32">
    <cfRule type="expression" dxfId="33" priority="60">
      <formula>EXACT($D32,"uint8_t*")</formula>
    </cfRule>
  </conditionalFormatting>
  <conditionalFormatting sqref="F33">
    <cfRule type="expression" dxfId="32" priority="59">
      <formula>EXACT($D33,"uint8_t*")</formula>
    </cfRule>
  </conditionalFormatting>
  <conditionalFormatting sqref="F34">
    <cfRule type="expression" dxfId="31" priority="58">
      <formula>EXACT($D34,"uint8_t*")</formula>
    </cfRule>
  </conditionalFormatting>
  <conditionalFormatting sqref="G193">
    <cfRule type="expression" dxfId="30" priority="43">
      <formula>EXACT($C193,"uint8_t*")</formula>
    </cfRule>
  </conditionalFormatting>
  <conditionalFormatting sqref="E190:G190">
    <cfRule type="expression" dxfId="29" priority="42">
      <formula>EXACT($C190,"uint8_t*")</formula>
    </cfRule>
  </conditionalFormatting>
  <conditionalFormatting sqref="E189 G189 F191:G192">
    <cfRule type="expression" dxfId="28" priority="44">
      <formula>EXACT($C189,"uint8_t*")</formula>
    </cfRule>
  </conditionalFormatting>
  <conditionalFormatting sqref="E193">
    <cfRule type="expression" dxfId="27" priority="37">
      <formula>EXACT($C193,"uint8_t*")</formula>
    </cfRule>
  </conditionalFormatting>
  <conditionalFormatting sqref="G194">
    <cfRule type="expression" dxfId="26" priority="36">
      <formula>EXACT($C194,"uint8_t*")</formula>
    </cfRule>
  </conditionalFormatting>
  <conditionalFormatting sqref="A169:A170">
    <cfRule type="expression" dxfId="25" priority="34">
      <formula>EXACT($C169,"uint8_t*")</formula>
    </cfRule>
  </conditionalFormatting>
  <conditionalFormatting sqref="E192">
    <cfRule type="expression" dxfId="24" priority="33">
      <formula>EXACT($C192,"uint8_t*")</formula>
    </cfRule>
  </conditionalFormatting>
  <conditionalFormatting sqref="G226">
    <cfRule type="expression" dxfId="23" priority="31">
      <formula>EXACT($C226,"uint8_t*")</formula>
    </cfRule>
  </conditionalFormatting>
  <conditionalFormatting sqref="E223:G223">
    <cfRule type="expression" dxfId="22" priority="30">
      <formula>EXACT($C223,"uint8_t*")</formula>
    </cfRule>
  </conditionalFormatting>
  <conditionalFormatting sqref="E222 G222 F224:G225">
    <cfRule type="expression" dxfId="21" priority="32">
      <formula>EXACT($C222,"uint8_t*")</formula>
    </cfRule>
  </conditionalFormatting>
  <conditionalFormatting sqref="E226">
    <cfRule type="expression" dxfId="20" priority="28">
      <formula>EXACT($C226,"uint8_t*")</formula>
    </cfRule>
  </conditionalFormatting>
  <conditionalFormatting sqref="G227">
    <cfRule type="expression" dxfId="19" priority="27">
      <formula>EXACT($C227,"uint8_t*")</formula>
    </cfRule>
  </conditionalFormatting>
  <conditionalFormatting sqref="E227">
    <cfRule type="expression" dxfId="18" priority="26">
      <formula>EXACT($C227,"uint8_t*")</formula>
    </cfRule>
  </conditionalFormatting>
  <conditionalFormatting sqref="A202:A203">
    <cfRule type="expression" dxfId="17" priority="25">
      <formula>EXACT($C202,"uint8_t*")</formula>
    </cfRule>
  </conditionalFormatting>
  <conditionalFormatting sqref="E225">
    <cfRule type="expression" dxfId="16" priority="24">
      <formula>EXACT($C225,"uint8_t*")</formula>
    </cfRule>
  </conditionalFormatting>
  <conditionalFormatting sqref="E191">
    <cfRule type="expression" dxfId="15" priority="23">
      <formula>EXACT($C191,"uint8_t*")</formula>
    </cfRule>
  </conditionalFormatting>
  <conditionalFormatting sqref="E224">
    <cfRule type="expression" dxfId="14" priority="22">
      <formula>EXACT($C224,"uint8_t*")</formula>
    </cfRule>
  </conditionalFormatting>
  <conditionalFormatting sqref="D36 D38:F38 F36 E39:F39">
    <cfRule type="expression" dxfId="13" priority="21">
      <formula>EXACT($C36,"uint8_t*")</formula>
    </cfRule>
  </conditionalFormatting>
  <conditionalFormatting sqref="E40:F41">
    <cfRule type="expression" dxfId="12" priority="20">
      <formula>EXACT($C40,"uint8_t*")</formula>
    </cfRule>
  </conditionalFormatting>
  <conditionalFormatting sqref="D37:F37">
    <cfRule type="expression" dxfId="11" priority="19">
      <formula>EXACT($C37,"uint8_t*")</formula>
    </cfRule>
  </conditionalFormatting>
  <conditionalFormatting sqref="D39">
    <cfRule type="expression" dxfId="10" priority="18">
      <formula>EXACT($C39,"uint8_t*")</formula>
    </cfRule>
  </conditionalFormatting>
  <conditionalFormatting sqref="D40">
    <cfRule type="expression" dxfId="9" priority="17">
      <formula>EXACT($C40,"uint8_t*")</formula>
    </cfRule>
  </conditionalFormatting>
  <conditionalFormatting sqref="E131 G131">
    <cfRule type="expression" dxfId="8" priority="12">
      <formula>EXACT($C131,"uint8_t*")</formula>
    </cfRule>
  </conditionalFormatting>
  <conditionalFormatting sqref="E132:G132">
    <cfRule type="expression" dxfId="7" priority="10">
      <formula>EXACT($C132,"uint8_t*")</formula>
    </cfRule>
  </conditionalFormatting>
  <conditionalFormatting sqref="D41">
    <cfRule type="expression" dxfId="6" priority="7">
      <formula>EXACT($C41,"uint8_t*")</formula>
    </cfRule>
  </conditionalFormatting>
  <conditionalFormatting sqref="E133:G133 F134:G134">
    <cfRule type="expression" dxfId="5" priority="6">
      <formula>EXACT($C133,"uint8_t*")</formula>
    </cfRule>
  </conditionalFormatting>
  <conditionalFormatting sqref="F135:G136">
    <cfRule type="expression" dxfId="4" priority="5">
      <formula>EXACT($C135,"uint8_t*")</formula>
    </cfRule>
  </conditionalFormatting>
  <conditionalFormatting sqref="E134">
    <cfRule type="expression" dxfId="3" priority="4">
      <formula>EXACT($C134,"uint8_t*")</formula>
    </cfRule>
  </conditionalFormatting>
  <conditionalFormatting sqref="E135">
    <cfRule type="expression" dxfId="2" priority="3">
      <formula>EXACT($C135,"uint8_t*")</formula>
    </cfRule>
  </conditionalFormatting>
  <conditionalFormatting sqref="E136">
    <cfRule type="expression" dxfId="1" priority="2">
      <formula>EXACT($C136,"uint8_t*")</formula>
    </cfRule>
  </conditionalFormatting>
  <conditionalFormatting sqref="E194">
    <cfRule type="expression" dxfId="0" priority="1">
      <formula>EXACT($C194,"uint8_t*")</formula>
    </cfRule>
  </conditionalFormatting>
  <dataValidations count="4">
    <dataValidation type="list" allowBlank="1" showInputMessage="1" showErrorMessage="1" sqref="C117:C122 C114:C115 G63:G84 C63:C72 D61:D62 G89:G90 C96:C103 C105:C112">
      <formula1>$A$142:$A$153</formula1>
    </dataValidation>
    <dataValidation type="list" allowBlank="1" showInputMessage="1" showErrorMessage="1" sqref="H96:H102 H105:H111">
      <formula1>$B$96:$B$101</formula1>
    </dataValidation>
    <dataValidation type="list" allowBlank="1" showInputMessage="1" showErrorMessage="1" sqref="H114:H122">
      <formula1>$B$114:$B$119</formula1>
    </dataValidation>
    <dataValidation type="list" allowBlank="1" showInputMessage="1" showErrorMessage="1" sqref="C116">
      <formula1>$A$142:$A$146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Sheet3!$A:$A</xm:f>
          </x14:formula1>
          <xm:sqref>E84 B162 E86:E87 D23:D41 D43:D44 E131:E136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E18" sqref="E18"/>
    </sheetView>
  </sheetViews>
  <sheetFormatPr baseColWidth="10" defaultColWidth="8.83203125" defaultRowHeight="15" x14ac:dyDescent="0"/>
  <cols>
    <col min="1" max="1" width="16.5" customWidth="1"/>
  </cols>
  <sheetData>
    <row r="3" spans="1:7">
      <c r="A3" s="2" t="s">
        <v>97</v>
      </c>
    </row>
    <row r="4" spans="1:7">
      <c r="A4" s="2" t="s">
        <v>98</v>
      </c>
    </row>
    <row r="5" spans="1:7">
      <c r="A5" s="1" t="s">
        <v>85</v>
      </c>
      <c r="B5" s="1" t="s">
        <v>86</v>
      </c>
      <c r="C5" s="1" t="s">
        <v>43</v>
      </c>
      <c r="D5" s="1" t="s">
        <v>49</v>
      </c>
      <c r="E5" s="1" t="s">
        <v>44</v>
      </c>
      <c r="F5" s="1" t="s">
        <v>66</v>
      </c>
      <c r="G5" s="1" t="s">
        <v>20</v>
      </c>
    </row>
    <row r="6" spans="1:7">
      <c r="A6" s="1" t="s">
        <v>0</v>
      </c>
      <c r="B6">
        <v>1</v>
      </c>
      <c r="C6" t="s">
        <v>50</v>
      </c>
      <c r="D6" t="s">
        <v>51</v>
      </c>
      <c r="E6">
        <v>0</v>
      </c>
      <c r="G6" t="s">
        <v>46</v>
      </c>
    </row>
    <row r="7" spans="1:7">
      <c r="A7" s="1" t="s">
        <v>0</v>
      </c>
      <c r="B7">
        <v>2</v>
      </c>
      <c r="C7" t="s">
        <v>21</v>
      </c>
      <c r="D7" t="s">
        <v>73</v>
      </c>
      <c r="E7">
        <v>0</v>
      </c>
      <c r="G7" t="s">
        <v>53</v>
      </c>
    </row>
    <row r="8" spans="1:7">
      <c r="A8" s="1" t="s">
        <v>0</v>
      </c>
      <c r="B8">
        <v>3</v>
      </c>
      <c r="C8" t="s">
        <v>74</v>
      </c>
      <c r="D8" t="s">
        <v>54</v>
      </c>
      <c r="E8" t="s">
        <v>42</v>
      </c>
      <c r="F8" t="s">
        <v>87</v>
      </c>
      <c r="G8" t="s">
        <v>22</v>
      </c>
    </row>
    <row r="9" spans="1:7">
      <c r="A9" s="1" t="s">
        <v>2</v>
      </c>
      <c r="B9">
        <v>1</v>
      </c>
      <c r="C9" t="s">
        <v>40</v>
      </c>
      <c r="D9" t="s">
        <v>39</v>
      </c>
    </row>
    <row r="10" spans="1:7">
      <c r="A10" s="1" t="s">
        <v>4</v>
      </c>
      <c r="B10">
        <v>1</v>
      </c>
      <c r="C10" t="s">
        <v>68</v>
      </c>
      <c r="D10" t="s">
        <v>41</v>
      </c>
      <c r="E10" t="s">
        <v>42</v>
      </c>
      <c r="F10" t="s">
        <v>88</v>
      </c>
    </row>
    <row r="11" spans="1:7">
      <c r="A11" s="1" t="s">
        <v>6</v>
      </c>
      <c r="B11">
        <v>1</v>
      </c>
      <c r="C11" t="s">
        <v>40</v>
      </c>
      <c r="D11" t="s">
        <v>39</v>
      </c>
    </row>
    <row r="12" spans="1:7">
      <c r="A12" s="1" t="s">
        <v>8</v>
      </c>
      <c r="B12">
        <v>1</v>
      </c>
      <c r="C12" t="s">
        <v>94</v>
      </c>
      <c r="D12" t="s">
        <v>95</v>
      </c>
      <c r="E12">
        <v>0</v>
      </c>
      <c r="G12" t="s">
        <v>96</v>
      </c>
    </row>
    <row r="13" spans="1:7">
      <c r="A13" s="1" t="s">
        <v>10</v>
      </c>
    </row>
    <row r="14" spans="1:7">
      <c r="A14" s="1" t="s">
        <v>11</v>
      </c>
    </row>
    <row r="15" spans="1:7">
      <c r="A15" s="1" t="s">
        <v>12</v>
      </c>
    </row>
    <row r="16" spans="1:7">
      <c r="A16" s="1"/>
    </row>
    <row r="26" spans="1:7" ht="16" thickBot="1"/>
    <row r="27" spans="1:7" ht="17" thickTop="1" thickBot="1">
      <c r="A27" s="8" t="s">
        <v>151</v>
      </c>
      <c r="B27" s="5" t="s">
        <v>23</v>
      </c>
      <c r="C27" s="5" t="s">
        <v>56</v>
      </c>
      <c r="D27" s="5" t="s">
        <v>57</v>
      </c>
      <c r="E27" s="5" t="s">
        <v>24</v>
      </c>
      <c r="F27" s="5" t="s">
        <v>109</v>
      </c>
      <c r="G27" s="5"/>
    </row>
    <row r="28" spans="1:7" ht="16" thickTop="1">
      <c r="A28" s="5" t="s">
        <v>45</v>
      </c>
      <c r="B28" s="5"/>
      <c r="C28" s="5"/>
      <c r="D28" s="5"/>
      <c r="E28" s="5" t="s">
        <v>58</v>
      </c>
      <c r="F28" s="5"/>
      <c r="G28" s="5"/>
    </row>
    <row r="29" spans="1:7">
      <c r="A29" s="5" t="s">
        <v>75</v>
      </c>
      <c r="B29" s="5" t="s">
        <v>99</v>
      </c>
      <c r="C29" s="5" t="s">
        <v>101</v>
      </c>
      <c r="D29" s="5"/>
      <c r="E29" s="5"/>
      <c r="F29" s="5" t="s">
        <v>111</v>
      </c>
      <c r="G29" s="5"/>
    </row>
    <row r="30" spans="1:7">
      <c r="A30" s="5" t="s">
        <v>59</v>
      </c>
      <c r="B30" s="5" t="s">
        <v>76</v>
      </c>
      <c r="C30" s="5" t="s">
        <v>60</v>
      </c>
      <c r="D30" s="5"/>
      <c r="E30" s="5"/>
      <c r="F30" s="5" t="s">
        <v>110</v>
      </c>
      <c r="G30" s="5"/>
    </row>
    <row r="31" spans="1:7">
      <c r="A31" s="5" t="s">
        <v>77</v>
      </c>
      <c r="B31" s="5" t="s">
        <v>100</v>
      </c>
      <c r="C31" s="5" t="s">
        <v>102</v>
      </c>
      <c r="D31" s="5"/>
      <c r="E31" s="5"/>
      <c r="F31" s="5" t="s">
        <v>111</v>
      </c>
      <c r="G31" s="5"/>
    </row>
    <row r="32" spans="1:7">
      <c r="A32" s="5" t="s">
        <v>78</v>
      </c>
      <c r="B32" s="5" t="s">
        <v>61</v>
      </c>
      <c r="C32" s="5" t="s">
        <v>63</v>
      </c>
      <c r="D32" s="5"/>
      <c r="E32" s="5"/>
      <c r="F32" s="5" t="s">
        <v>110</v>
      </c>
      <c r="G32" s="5"/>
    </row>
    <row r="33" spans="1:7" ht="409">
      <c r="A33" s="6" t="s">
        <v>139</v>
      </c>
      <c r="B33" s="7" t="s">
        <v>27</v>
      </c>
      <c r="C33" s="6" t="s">
        <v>28</v>
      </c>
      <c r="D33" s="5"/>
      <c r="E33" s="5"/>
      <c r="F33" s="5" t="s">
        <v>112</v>
      </c>
      <c r="G33" s="5"/>
    </row>
    <row r="34" spans="1:7">
      <c r="A34" s="5" t="s">
        <v>67</v>
      </c>
      <c r="B34" s="5" t="s">
        <v>103</v>
      </c>
      <c r="C34" s="5" t="s">
        <v>63</v>
      </c>
      <c r="D34" s="5"/>
      <c r="E34" s="5"/>
      <c r="F34" s="5" t="s">
        <v>115</v>
      </c>
      <c r="G34" s="5"/>
    </row>
    <row r="35" spans="1:7">
      <c r="A35" s="5" t="s">
        <v>79</v>
      </c>
      <c r="B35" s="5" t="s">
        <v>25</v>
      </c>
      <c r="C35" s="5" t="s">
        <v>26</v>
      </c>
      <c r="D35" s="5"/>
      <c r="E35" s="5"/>
      <c r="F35" s="5" t="s">
        <v>110</v>
      </c>
      <c r="G35" s="5"/>
    </row>
    <row r="36" spans="1:7">
      <c r="A36" s="5" t="s">
        <v>52</v>
      </c>
      <c r="B36" s="5" t="s">
        <v>61</v>
      </c>
      <c r="C36" s="5" t="s">
        <v>63</v>
      </c>
      <c r="D36" s="5"/>
      <c r="E36" s="5"/>
      <c r="F36" s="5" t="s">
        <v>111</v>
      </c>
      <c r="G36" s="5"/>
    </row>
    <row r="37" spans="1:7">
      <c r="A37" s="5" t="s">
        <v>64</v>
      </c>
      <c r="B37" s="5" t="s">
        <v>62</v>
      </c>
      <c r="C37" s="5" t="s">
        <v>63</v>
      </c>
      <c r="D37" s="5"/>
      <c r="E37" s="5"/>
      <c r="F37" s="5" t="s">
        <v>110</v>
      </c>
      <c r="G37" s="5"/>
    </row>
    <row r="38" spans="1:7">
      <c r="A38" s="5" t="s">
        <v>80</v>
      </c>
      <c r="B38" s="5" t="s">
        <v>81</v>
      </c>
      <c r="C38" s="5" t="s">
        <v>176</v>
      </c>
      <c r="D38" s="5"/>
      <c r="E38" s="5"/>
      <c r="F38" s="5" t="s">
        <v>113</v>
      </c>
      <c r="G38" s="5"/>
    </row>
    <row r="39" spans="1:7">
      <c r="A39" s="5" t="s">
        <v>29</v>
      </c>
      <c r="B39" s="5" t="s">
        <v>82</v>
      </c>
      <c r="C39" s="5" t="s">
        <v>177</v>
      </c>
      <c r="D39" s="5"/>
      <c r="E39" s="5"/>
      <c r="F39" s="5" t="s">
        <v>113</v>
      </c>
      <c r="G39" s="5"/>
    </row>
    <row r="40" spans="1:7">
      <c r="A40" s="5" t="s">
        <v>83</v>
      </c>
      <c r="B40" s="5" t="s">
        <v>65</v>
      </c>
      <c r="C40" s="5" t="s">
        <v>84</v>
      </c>
      <c r="D40" s="5"/>
      <c r="E40" s="5"/>
      <c r="F40" s="5" t="s">
        <v>114</v>
      </c>
      <c r="G40" s="5"/>
    </row>
  </sheetData>
  <phoneticPr fontId="4" type="noConversion"/>
  <dataValidations count="1">
    <dataValidation type="list" allowBlank="1" showInputMessage="1" showErrorMessage="1" sqref="D6:D15 C16 G16">
      <formula1>$A$56:$A$69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A6" sqref="A6"/>
    </sheetView>
  </sheetViews>
  <sheetFormatPr baseColWidth="10" defaultColWidth="11.5" defaultRowHeight="15" x14ac:dyDescent="0"/>
  <sheetData>
    <row r="3" spans="1:2">
      <c r="A3" t="str">
        <f>Sheet1!A74</f>
        <v>CTidlData</v>
      </c>
      <c r="B3" t="s">
        <v>251</v>
      </c>
    </row>
    <row r="4" spans="1:2">
      <c r="A4" t="str">
        <f>Sheet1!A75</f>
        <v>CTidlItaly</v>
      </c>
    </row>
    <row r="5" spans="1:2">
      <c r="A5" t="s">
        <v>39</v>
      </c>
    </row>
    <row r="17" spans="1:2">
      <c r="A17" t="str">
        <f>Sheet1!A80</f>
        <v>ETidlDid</v>
      </c>
      <c r="B17" t="s">
        <v>252</v>
      </c>
    </row>
    <row r="18" spans="1:2">
      <c r="A18" t="str">
        <f>Sheet1!A81</f>
        <v>ETidlSignal</v>
      </c>
    </row>
    <row r="29" spans="1:2">
      <c r="A29" t="str">
        <f>Sheet1!A142</f>
        <v>uint64_t</v>
      </c>
      <c r="B29" t="s">
        <v>253</v>
      </c>
    </row>
    <row r="30" spans="1:2">
      <c r="A30" t="str">
        <f>Sheet1!A143</f>
        <v>int64_t</v>
      </c>
    </row>
    <row r="31" spans="1:2">
      <c r="A31" t="str">
        <f>Sheet1!A144</f>
        <v>uint32_t</v>
      </c>
    </row>
    <row r="32" spans="1:2">
      <c r="A32" t="str">
        <f>Sheet1!A145</f>
        <v>int32_t</v>
      </c>
    </row>
    <row r="33" spans="1:1">
      <c r="A33" t="str">
        <f>Sheet1!A146</f>
        <v>uint8_t*</v>
      </c>
    </row>
    <row r="34" spans="1:1">
      <c r="A34" t="str">
        <f>Sheet1!A147</f>
        <v>uint16_t</v>
      </c>
    </row>
    <row r="35" spans="1:1">
      <c r="A35" t="str">
        <f>Sheet1!A148</f>
        <v>int16_t</v>
      </c>
    </row>
    <row r="36" spans="1:1">
      <c r="A36" t="str">
        <f>Sheet1!A149</f>
        <v>uint8_t</v>
      </c>
    </row>
    <row r="37" spans="1:1">
      <c r="A37" t="str">
        <f>Sheet1!A150</f>
        <v>int8_t</v>
      </c>
    </row>
    <row r="38" spans="1:1">
      <c r="A38" t="str">
        <f>Sheet1!A151</f>
        <v>float</v>
      </c>
    </row>
    <row r="39" spans="1:1">
      <c r="A39" t="str">
        <f>Sheet1!A152</f>
        <v>double</v>
      </c>
    </row>
    <row r="40" spans="1:1">
      <c r="A40" t="str">
        <f>Sheet1!A153</f>
        <v>etc</v>
      </c>
    </row>
  </sheetData>
  <phoneticPr fontId="4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cheoljoo.lee</cp:lastModifiedBy>
  <dcterms:created xsi:type="dcterms:W3CDTF">2018-12-10T04:28:44Z</dcterms:created>
  <dcterms:modified xsi:type="dcterms:W3CDTF">2020-04-01T11:03:56Z</dcterms:modified>
</cp:coreProperties>
</file>