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zq2\水泥检测\正式文档\"/>
    </mc:Choice>
  </mc:AlternateContent>
  <bookViews>
    <workbookView xWindow="0" yWindow="0" windowWidth="28800" windowHeight="11460" xr2:uid="{2F2B4CFD-ECB9-4653-990E-04C398184E8E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D41" i="1" l="1"/>
  <c r="C42" i="1" s="1"/>
</calcChain>
</file>

<file path=xl/sharedStrings.xml><?xml version="1.0" encoding="utf-8"?>
<sst xmlns="http://schemas.openxmlformats.org/spreadsheetml/2006/main" count="69" uniqueCount="67">
  <si>
    <t>API设计开发</t>
    <phoneticPr fontId="1" type="noConversion"/>
  </si>
  <si>
    <t>PC界面</t>
    <phoneticPr fontId="1" type="noConversion"/>
  </si>
  <si>
    <t>部署</t>
    <phoneticPr fontId="1" type="noConversion"/>
  </si>
  <si>
    <t>技术要求</t>
    <phoneticPr fontId="1" type="noConversion"/>
  </si>
  <si>
    <t>依赖性</t>
    <phoneticPr fontId="1" type="noConversion"/>
  </si>
  <si>
    <t>建议</t>
    <phoneticPr fontId="1" type="noConversion"/>
  </si>
  <si>
    <t>基础数据管理</t>
  </si>
  <si>
    <t>检验项目基础表管理</t>
  </si>
  <si>
    <t>产品类型表管理</t>
  </si>
  <si>
    <t>产品类型_检验项目表管理</t>
  </si>
  <si>
    <t>用户管理</t>
  </si>
  <si>
    <t>用户注册</t>
  </si>
  <si>
    <t>用户审批</t>
  </si>
  <si>
    <t>用户查询</t>
  </si>
  <si>
    <t>用户停用</t>
  </si>
  <si>
    <t>用户启用</t>
  </si>
  <si>
    <t>修改密码</t>
  </si>
  <si>
    <t>密码重置</t>
  </si>
  <si>
    <t>企业基础表管理</t>
  </si>
  <si>
    <t>企业基础表查询</t>
  </si>
  <si>
    <t>检验报告管理</t>
  </si>
  <si>
    <t>新建检验报告</t>
  </si>
  <si>
    <t>删除检验报告</t>
  </si>
  <si>
    <t>修改检验报告</t>
  </si>
  <si>
    <t>提交检验报告</t>
  </si>
  <si>
    <t>完成检验报告</t>
  </si>
  <si>
    <t>检验信息录入</t>
  </si>
  <si>
    <t>消息发送：误差超出允许范围提醒</t>
  </si>
  <si>
    <t>检验报告查询</t>
  </si>
  <si>
    <t>统计报表导出</t>
  </si>
  <si>
    <t>单个检验项目所有企业的数据统计和图表</t>
  </si>
  <si>
    <t>单个检验项目企业历次数据统计和图表</t>
  </si>
  <si>
    <t>消息发送：生产企业产品质量发生偏离趋势提醒</t>
  </si>
  <si>
    <t>全省水泥产品类别和规格型号统计图表</t>
  </si>
  <si>
    <t>企业所在地统计图表</t>
  </si>
  <si>
    <t>全省平均值统计</t>
  </si>
  <si>
    <t>消息提醒</t>
  </si>
  <si>
    <t>消息发送：送检水泥对比样品提醒</t>
  </si>
  <si>
    <t>消息查询</t>
  </si>
  <si>
    <t>消息标记为已读</t>
  </si>
  <si>
    <t>分析报告共享</t>
  </si>
  <si>
    <t>分析报告上传</t>
  </si>
  <si>
    <t>分析报告查询</t>
  </si>
  <si>
    <t>分析报告删除</t>
  </si>
  <si>
    <t>分析报告下载</t>
  </si>
  <si>
    <t>模块</t>
    <phoneticPr fontId="1" type="noConversion"/>
  </si>
  <si>
    <t>子模块</t>
    <phoneticPr fontId="1" type="noConversion"/>
  </si>
  <si>
    <t>工作量小计（单位是工时）</t>
    <phoneticPr fontId="1" type="noConversion"/>
  </si>
  <si>
    <t>可以看下这个 http://www.alauda.cn  了解微服务的 docker</t>
    <phoneticPr fontId="1" type="noConversion"/>
  </si>
  <si>
    <t>同一个
容器中</t>
    <phoneticPr fontId="1" type="noConversion"/>
  </si>
  <si>
    <t>无</t>
    <phoneticPr fontId="1" type="noConversion"/>
  </si>
  <si>
    <t xml:space="preserve">基础数据管理
用户管理
</t>
    <phoneticPr fontId="1" type="noConversion"/>
  </si>
  <si>
    <t>检验报告
管理</t>
    <phoneticPr fontId="1" type="noConversion"/>
  </si>
  <si>
    <t>核心模块</t>
    <phoneticPr fontId="1" type="noConversion"/>
  </si>
  <si>
    <t>阶段策划与用例：（单位是工时）</t>
    <phoneticPr fontId="1" type="noConversion"/>
  </si>
  <si>
    <t>领域分析：（单位是工时）</t>
    <phoneticPr fontId="1" type="noConversion"/>
  </si>
  <si>
    <t>数据库设计：（单位是工时）</t>
    <phoneticPr fontId="1" type="noConversion"/>
  </si>
  <si>
    <t>用户管理</t>
    <phoneticPr fontId="1" type="noConversion"/>
  </si>
  <si>
    <t>费用合计（单位：元）</t>
    <phoneticPr fontId="1" type="noConversion"/>
  </si>
  <si>
    <t>费用计算依据：模块开发每工时150元，其他工作每工时300元。</t>
    <phoneticPr fontId="1" type="noConversion"/>
  </si>
  <si>
    <t>软件整体测试：（单位是工时）</t>
    <phoneticPr fontId="1" type="noConversion"/>
  </si>
  <si>
    <t>各模块（用例）及工作量分配如下：</t>
    <phoneticPr fontId="1" type="noConversion"/>
  </si>
  <si>
    <t>https://cs.gugud.com/w/project/cement-test/ddd/</t>
  </si>
  <si>
    <t>https://cs.gugud.com/w/project/cement-test/stage1/</t>
  </si>
  <si>
    <t>说明：</t>
    <phoneticPr fontId="1" type="noConversion"/>
  </si>
  <si>
    <t>“同一个容器中” 指的是docker容器，因为这几个服务的关联性比较强，所以在一起，其他是独立的服务。参见： http://www.alauda.cn</t>
    <phoneticPr fontId="1" type="noConversion"/>
  </si>
  <si>
    <t>工时预计是按比较理想的模式设计的，成本在合理区间偏高一点。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</si>
</sst>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16CAB-5D1E-47D8-984A-13EDE9EC86A1}">
  <dimension ref="A1:H46"/>
  <sheetViews>
    <sheetView tabSelected="1" zoomScale="115" zoomScaleNormal="115" workbookViewId="0">
      <selection activeCell="C2" sqref="C2"/>
    </sheetView>
  </sheetViews>
  <sheetFormatPr defaultRowHeight="14.25" x14ac:dyDescent="0.2"/>
  <cols>
    <col min="1" max="1" width="18" style="3" customWidth="1"/>
    <col min="2" max="2" width="44.25" style="3" customWidth="1"/>
    <col min="3" max="3" width="13.125" style="3" customWidth="1"/>
    <col min="4" max="4" width="8.25" style="3" bestFit="1" customWidth="1"/>
    <col min="5" max="5" width="9" style="3"/>
    <col min="6" max="6" width="10.25" style="3" customWidth="1"/>
    <col min="7" max="16384" width="9" style="3"/>
  </cols>
  <sheetData>
    <row r="1" spans="1:8" x14ac:dyDescent="0.2">
      <c r="A1" s="9" t="s">
        <v>54</v>
      </c>
      <c r="B1" s="9"/>
      <c r="C1" s="3">
        <v>8</v>
      </c>
      <c r="D1" s="3" t="s">
        <v>63</v>
      </c>
    </row>
    <row r="2" spans="1:8" x14ac:dyDescent="0.2">
      <c r="A2" s="9" t="s">
        <v>55</v>
      </c>
      <c r="B2" s="9"/>
      <c r="C2" s="3">
        <v>8</v>
      </c>
      <c r="D2" s="3" t="s">
        <v>62</v>
      </c>
    </row>
    <row r="3" spans="1:8" x14ac:dyDescent="0.2">
      <c r="A3" s="9" t="s">
        <v>56</v>
      </c>
      <c r="B3" s="9"/>
      <c r="C3" s="3">
        <v>8</v>
      </c>
    </row>
    <row r="4" spans="1:8" x14ac:dyDescent="0.2">
      <c r="A4" s="3" t="s">
        <v>60</v>
      </c>
      <c r="C4" s="3">
        <v>8</v>
      </c>
    </row>
    <row r="6" spans="1:8" x14ac:dyDescent="0.2">
      <c r="A6" s="10" t="s">
        <v>61</v>
      </c>
      <c r="B6" s="10"/>
    </row>
    <row r="7" spans="1:8" x14ac:dyDescent="0.2">
      <c r="A7" s="4" t="s">
        <v>45</v>
      </c>
      <c r="B7" s="4" t="s">
        <v>46</v>
      </c>
      <c r="C7" s="4" t="s">
        <v>0</v>
      </c>
      <c r="D7" s="4" t="s">
        <v>1</v>
      </c>
      <c r="E7" s="4" t="s">
        <v>2</v>
      </c>
      <c r="F7" s="4" t="s">
        <v>3</v>
      </c>
      <c r="G7" s="4" t="s">
        <v>4</v>
      </c>
      <c r="H7" s="4" t="s">
        <v>5</v>
      </c>
    </row>
    <row r="8" spans="1:8" x14ac:dyDescent="0.2">
      <c r="A8" s="11" t="s">
        <v>6</v>
      </c>
      <c r="B8" s="7" t="s">
        <v>7</v>
      </c>
      <c r="C8" s="7">
        <v>4</v>
      </c>
      <c r="D8" s="7">
        <v>0</v>
      </c>
      <c r="E8" s="8"/>
      <c r="F8" s="8"/>
      <c r="G8" s="14" t="s">
        <v>50</v>
      </c>
      <c r="H8" s="8"/>
    </row>
    <row r="9" spans="1:8" x14ac:dyDescent="0.2">
      <c r="A9" s="11"/>
      <c r="B9" s="7" t="s">
        <v>8</v>
      </c>
      <c r="C9" s="7">
        <v>4</v>
      </c>
      <c r="D9" s="7">
        <v>0</v>
      </c>
      <c r="E9" s="8"/>
      <c r="F9" s="8"/>
      <c r="G9" s="15"/>
      <c r="H9" s="8"/>
    </row>
    <row r="10" spans="1:8" x14ac:dyDescent="0.2">
      <c r="A10" s="11"/>
      <c r="B10" s="7" t="s">
        <v>9</v>
      </c>
      <c r="C10" s="7">
        <v>4</v>
      </c>
      <c r="D10" s="7">
        <v>0</v>
      </c>
      <c r="E10" s="8"/>
      <c r="F10" s="8"/>
      <c r="G10" s="16"/>
      <c r="H10" s="8"/>
    </row>
    <row r="11" spans="1:8" x14ac:dyDescent="0.2">
      <c r="A11" s="12" t="s">
        <v>10</v>
      </c>
      <c r="B11" s="1" t="s">
        <v>11</v>
      </c>
      <c r="C11" s="1">
        <v>0</v>
      </c>
      <c r="D11" s="1">
        <v>4</v>
      </c>
      <c r="E11" s="2"/>
      <c r="F11" s="2"/>
      <c r="G11" s="13" t="s">
        <v>50</v>
      </c>
      <c r="H11" s="2"/>
    </row>
    <row r="12" spans="1:8" x14ac:dyDescent="0.2">
      <c r="A12" s="12"/>
      <c r="B12" s="1" t="s">
        <v>12</v>
      </c>
      <c r="C12" s="1">
        <v>0</v>
      </c>
      <c r="D12" s="1">
        <v>1</v>
      </c>
      <c r="E12" s="2"/>
      <c r="F12" s="2"/>
      <c r="G12" s="13"/>
      <c r="H12" s="2"/>
    </row>
    <row r="13" spans="1:8" x14ac:dyDescent="0.2">
      <c r="A13" s="12"/>
      <c r="B13" s="1" t="s">
        <v>13</v>
      </c>
      <c r="C13" s="1">
        <v>0</v>
      </c>
      <c r="D13" s="1">
        <v>4</v>
      </c>
      <c r="E13" s="2"/>
      <c r="F13" s="2"/>
      <c r="G13" s="13"/>
      <c r="H13" s="2"/>
    </row>
    <row r="14" spans="1:8" x14ac:dyDescent="0.2">
      <c r="A14" s="12"/>
      <c r="B14" s="1" t="s">
        <v>14</v>
      </c>
      <c r="C14" s="1">
        <v>0</v>
      </c>
      <c r="D14" s="1">
        <v>1</v>
      </c>
      <c r="E14" s="2"/>
      <c r="F14" s="2"/>
      <c r="G14" s="13"/>
      <c r="H14" s="2"/>
    </row>
    <row r="15" spans="1:8" x14ac:dyDescent="0.2">
      <c r="A15" s="12"/>
      <c r="B15" s="1" t="s">
        <v>15</v>
      </c>
      <c r="C15" s="1">
        <v>0</v>
      </c>
      <c r="D15" s="1">
        <v>1</v>
      </c>
      <c r="E15" s="2"/>
      <c r="F15" s="2"/>
      <c r="G15" s="13"/>
      <c r="H15" s="2"/>
    </row>
    <row r="16" spans="1:8" x14ac:dyDescent="0.2">
      <c r="A16" s="12"/>
      <c r="B16" s="1" t="s">
        <v>16</v>
      </c>
      <c r="C16" s="1">
        <v>0</v>
      </c>
      <c r="D16" s="1">
        <v>1</v>
      </c>
      <c r="E16" s="2"/>
      <c r="F16" s="2"/>
      <c r="G16" s="13"/>
      <c r="H16" s="2"/>
    </row>
    <row r="17" spans="1:8" x14ac:dyDescent="0.2">
      <c r="A17" s="12"/>
      <c r="B17" s="1" t="s">
        <v>17</v>
      </c>
      <c r="C17" s="1">
        <v>0</v>
      </c>
      <c r="D17" s="1">
        <v>1</v>
      </c>
      <c r="E17" s="2"/>
      <c r="F17" s="2"/>
      <c r="G17" s="13"/>
      <c r="H17" s="2"/>
    </row>
    <row r="18" spans="1:8" x14ac:dyDescent="0.2">
      <c r="A18" s="12"/>
      <c r="B18" s="7" t="s">
        <v>18</v>
      </c>
      <c r="C18" s="7">
        <v>16</v>
      </c>
      <c r="D18" s="7">
        <v>0</v>
      </c>
      <c r="E18" s="2"/>
      <c r="F18" s="2"/>
      <c r="G18" s="13"/>
      <c r="H18" s="2"/>
    </row>
    <row r="19" spans="1:8" x14ac:dyDescent="0.2">
      <c r="A19" s="12"/>
      <c r="B19" s="1" t="s">
        <v>19</v>
      </c>
      <c r="C19" s="1">
        <v>8</v>
      </c>
      <c r="D19" s="1">
        <v>4</v>
      </c>
      <c r="E19" s="2"/>
      <c r="F19" s="2"/>
      <c r="G19" s="13"/>
      <c r="H19" s="2"/>
    </row>
    <row r="20" spans="1:8" x14ac:dyDescent="0.2">
      <c r="A20" s="12" t="s">
        <v>20</v>
      </c>
      <c r="B20" s="1" t="s">
        <v>21</v>
      </c>
      <c r="C20" s="1">
        <v>8</v>
      </c>
      <c r="D20" s="1">
        <v>8</v>
      </c>
      <c r="E20" s="2"/>
      <c r="F20" s="18" t="s">
        <v>49</v>
      </c>
      <c r="G20" s="17" t="s">
        <v>51</v>
      </c>
      <c r="H20" s="2"/>
    </row>
    <row r="21" spans="1:8" x14ac:dyDescent="0.2">
      <c r="A21" s="12"/>
      <c r="B21" s="1" t="s">
        <v>22</v>
      </c>
      <c r="C21" s="1">
        <v>2</v>
      </c>
      <c r="D21" s="1">
        <v>2</v>
      </c>
      <c r="E21" s="2"/>
      <c r="F21" s="19"/>
      <c r="G21" s="13"/>
      <c r="H21" s="2"/>
    </row>
    <row r="22" spans="1:8" x14ac:dyDescent="0.2">
      <c r="A22" s="12"/>
      <c r="B22" s="1" t="s">
        <v>23</v>
      </c>
      <c r="C22" s="1">
        <v>4</v>
      </c>
      <c r="D22" s="1">
        <v>4</v>
      </c>
      <c r="E22" s="2"/>
      <c r="F22" s="19"/>
      <c r="G22" s="13"/>
      <c r="H22" s="2"/>
    </row>
    <row r="23" spans="1:8" x14ac:dyDescent="0.2">
      <c r="A23" s="12"/>
      <c r="B23" s="1" t="s">
        <v>24</v>
      </c>
      <c r="C23" s="1">
        <v>1</v>
      </c>
      <c r="D23" s="1">
        <v>1</v>
      </c>
      <c r="E23" s="2"/>
      <c r="F23" s="19"/>
      <c r="G23" s="13"/>
      <c r="H23" s="2"/>
    </row>
    <row r="24" spans="1:8" x14ac:dyDescent="0.2">
      <c r="A24" s="12"/>
      <c r="B24" s="1" t="s">
        <v>25</v>
      </c>
      <c r="C24" s="1">
        <v>1</v>
      </c>
      <c r="D24" s="1">
        <v>1</v>
      </c>
      <c r="E24" s="2"/>
      <c r="F24" s="19"/>
      <c r="G24" s="13"/>
      <c r="H24" s="2"/>
    </row>
    <row r="25" spans="1:8" x14ac:dyDescent="0.2">
      <c r="A25" s="12"/>
      <c r="B25" s="1" t="s">
        <v>26</v>
      </c>
      <c r="C25" s="1">
        <v>48</v>
      </c>
      <c r="D25" s="1">
        <v>40</v>
      </c>
      <c r="E25" s="2"/>
      <c r="F25" s="19"/>
      <c r="G25" s="13"/>
      <c r="H25" s="2" t="s">
        <v>53</v>
      </c>
    </row>
    <row r="26" spans="1:8" x14ac:dyDescent="0.2">
      <c r="A26" s="12"/>
      <c r="B26" s="1" t="s">
        <v>27</v>
      </c>
      <c r="C26" s="1">
        <v>2</v>
      </c>
      <c r="D26" s="1">
        <v>0</v>
      </c>
      <c r="E26" s="2"/>
      <c r="F26" s="19"/>
      <c r="G26" s="13"/>
      <c r="H26" s="2"/>
    </row>
    <row r="27" spans="1:8" x14ac:dyDescent="0.2">
      <c r="A27" s="12"/>
      <c r="B27" s="1" t="s">
        <v>28</v>
      </c>
      <c r="C27" s="1">
        <v>8</v>
      </c>
      <c r="D27" s="1">
        <v>8</v>
      </c>
      <c r="E27" s="2"/>
      <c r="F27" s="19"/>
      <c r="G27" s="13"/>
      <c r="H27" s="2"/>
    </row>
    <row r="28" spans="1:8" x14ac:dyDescent="0.2">
      <c r="A28" s="12" t="s">
        <v>29</v>
      </c>
      <c r="B28" s="7" t="s">
        <v>30</v>
      </c>
      <c r="C28" s="7">
        <v>5</v>
      </c>
      <c r="D28" s="7">
        <v>0</v>
      </c>
      <c r="E28" s="2"/>
      <c r="F28" s="19"/>
      <c r="G28" s="17" t="s">
        <v>52</v>
      </c>
      <c r="H28" s="2"/>
    </row>
    <row r="29" spans="1:8" x14ac:dyDescent="0.2">
      <c r="A29" s="12"/>
      <c r="B29" s="1" t="s">
        <v>31</v>
      </c>
      <c r="C29" s="7">
        <v>5</v>
      </c>
      <c r="D29" s="1">
        <v>4</v>
      </c>
      <c r="E29" s="2"/>
      <c r="F29" s="19"/>
      <c r="G29" s="13"/>
      <c r="H29" s="2"/>
    </row>
    <row r="30" spans="1:8" x14ac:dyDescent="0.2">
      <c r="A30" s="12"/>
      <c r="B30" s="1" t="s">
        <v>32</v>
      </c>
      <c r="C30" s="7">
        <v>2</v>
      </c>
      <c r="D30" s="1">
        <v>0</v>
      </c>
      <c r="E30" s="2"/>
      <c r="F30" s="19"/>
      <c r="G30" s="13"/>
      <c r="H30" s="2"/>
    </row>
    <row r="31" spans="1:8" x14ac:dyDescent="0.2">
      <c r="A31" s="12"/>
      <c r="B31" s="1" t="s">
        <v>33</v>
      </c>
      <c r="C31" s="7">
        <v>5</v>
      </c>
      <c r="D31" s="1">
        <v>4</v>
      </c>
      <c r="E31" s="2"/>
      <c r="F31" s="19"/>
      <c r="G31" s="13"/>
      <c r="H31" s="2"/>
    </row>
    <row r="32" spans="1:8" x14ac:dyDescent="0.2">
      <c r="A32" s="12"/>
      <c r="B32" s="1" t="s">
        <v>34</v>
      </c>
      <c r="C32" s="7">
        <v>5</v>
      </c>
      <c r="D32" s="1">
        <v>4</v>
      </c>
      <c r="E32" s="2"/>
      <c r="F32" s="19"/>
      <c r="G32" s="13"/>
      <c r="H32" s="2"/>
    </row>
    <row r="33" spans="1:8" x14ac:dyDescent="0.2">
      <c r="A33" s="12"/>
      <c r="B33" s="1" t="s">
        <v>35</v>
      </c>
      <c r="C33" s="7">
        <v>5</v>
      </c>
      <c r="D33" s="1">
        <v>4</v>
      </c>
      <c r="E33" s="2"/>
      <c r="F33" s="19"/>
      <c r="G33" s="13"/>
      <c r="H33" s="2"/>
    </row>
    <row r="34" spans="1:8" x14ac:dyDescent="0.2">
      <c r="A34" s="11" t="s">
        <v>36</v>
      </c>
      <c r="B34" s="7" t="s">
        <v>37</v>
      </c>
      <c r="C34" s="7">
        <v>2</v>
      </c>
      <c r="D34" s="7">
        <v>0</v>
      </c>
      <c r="E34" s="2"/>
      <c r="F34" s="19"/>
      <c r="G34" s="17" t="s">
        <v>52</v>
      </c>
      <c r="H34" s="2"/>
    </row>
    <row r="35" spans="1:8" x14ac:dyDescent="0.2">
      <c r="A35" s="11"/>
      <c r="B35" s="7" t="s">
        <v>38</v>
      </c>
      <c r="C35" s="7">
        <v>4</v>
      </c>
      <c r="D35" s="7">
        <v>0</v>
      </c>
      <c r="E35" s="2"/>
      <c r="F35" s="19"/>
      <c r="G35" s="13"/>
      <c r="H35" s="2"/>
    </row>
    <row r="36" spans="1:8" x14ac:dyDescent="0.2">
      <c r="A36" s="11"/>
      <c r="B36" s="7" t="s">
        <v>39</v>
      </c>
      <c r="C36" s="7">
        <v>1</v>
      </c>
      <c r="D36" s="7">
        <v>0</v>
      </c>
      <c r="E36" s="2"/>
      <c r="F36" s="19"/>
      <c r="G36" s="13"/>
      <c r="H36" s="2"/>
    </row>
    <row r="37" spans="1:8" x14ac:dyDescent="0.2">
      <c r="A37" s="11" t="s">
        <v>40</v>
      </c>
      <c r="B37" s="7" t="s">
        <v>41</v>
      </c>
      <c r="C37" s="7">
        <v>8</v>
      </c>
      <c r="D37" s="7">
        <v>0</v>
      </c>
      <c r="E37" s="2"/>
      <c r="F37" s="19"/>
      <c r="G37" s="13" t="s">
        <v>57</v>
      </c>
      <c r="H37" s="2"/>
    </row>
    <row r="38" spans="1:8" x14ac:dyDescent="0.2">
      <c r="A38" s="11"/>
      <c r="B38" s="7" t="s">
        <v>42</v>
      </c>
      <c r="C38" s="7">
        <v>4</v>
      </c>
      <c r="D38" s="7">
        <v>0</v>
      </c>
      <c r="E38" s="2"/>
      <c r="F38" s="19"/>
      <c r="G38" s="13"/>
      <c r="H38" s="2"/>
    </row>
    <row r="39" spans="1:8" x14ac:dyDescent="0.2">
      <c r="A39" s="11"/>
      <c r="B39" s="7" t="s">
        <v>43</v>
      </c>
      <c r="C39" s="7">
        <v>1</v>
      </c>
      <c r="D39" s="7">
        <v>0</v>
      </c>
      <c r="E39" s="2"/>
      <c r="F39" s="19"/>
      <c r="G39" s="13"/>
      <c r="H39" s="2"/>
    </row>
    <row r="40" spans="1:8" x14ac:dyDescent="0.2">
      <c r="A40" s="11"/>
      <c r="B40" s="7" t="s">
        <v>44</v>
      </c>
      <c r="C40" s="7">
        <v>4</v>
      </c>
      <c r="D40" s="7">
        <v>0</v>
      </c>
      <c r="E40" s="2"/>
      <c r="F40" s="20"/>
      <c r="G40" s="13"/>
      <c r="H40" s="2"/>
    </row>
    <row r="41" spans="1:8" x14ac:dyDescent="0.2">
      <c r="A41" s="2"/>
      <c r="B41" s="5" t="s">
        <v>47</v>
      </c>
      <c r="C41" s="2">
        <f>SUM(C8:C40)</f>
        <v>161</v>
      </c>
      <c r="D41" s="2">
        <f>SUM(D8:D40)</f>
        <v>97</v>
      </c>
      <c r="E41" s="2">
        <v>8</v>
      </c>
      <c r="F41" s="2"/>
      <c r="G41" s="2"/>
      <c r="H41" s="2"/>
    </row>
    <row r="42" spans="1:8" ht="20.25" x14ac:dyDescent="0.2">
      <c r="B42" s="6" t="s">
        <v>58</v>
      </c>
      <c r="C42" s="6">
        <f>C1*300+C2*300+C3*300+C4*300+D41*150+E41*150</f>
        <v>25350</v>
      </c>
      <c r="D42" s="6"/>
    </row>
    <row r="43" spans="1:8" x14ac:dyDescent="0.2">
      <c r="A43" s="3" t="s">
        <v>64</v>
      </c>
    </row>
    <row r="44" spans="1:8" x14ac:dyDescent="0.2">
      <c r="A44" s="3" t="s">
        <v>65</v>
      </c>
      <c r="G44" s="3" t="s">
        <v>48</v>
      </c>
    </row>
    <row r="45" spans="1:8" x14ac:dyDescent="0.2">
      <c r="A45" s="3" t="s">
        <v>59</v>
      </c>
    </row>
    <row r="46" spans="1:8" x14ac:dyDescent="0.2">
      <c r="A46" s="3" t="s">
        <v>66</v>
      </c>
    </row>
  </sheetData>
  <mergeCells count="17">
    <mergeCell ref="G11:G19"/>
    <mergeCell ref="G8:G10"/>
    <mergeCell ref="G34:G36"/>
    <mergeCell ref="G37:G40"/>
    <mergeCell ref="F20:F40"/>
    <mergeCell ref="G20:G27"/>
    <mergeCell ref="G28:G33"/>
    <mergeCell ref="A1:B1"/>
    <mergeCell ref="A2:B2"/>
    <mergeCell ref="A3:B3"/>
    <mergeCell ref="A6:B6"/>
    <mergeCell ref="A37:A40"/>
    <mergeCell ref="A8:A10"/>
    <mergeCell ref="A11:A19"/>
    <mergeCell ref="A20:A27"/>
    <mergeCell ref="A28:A33"/>
    <mergeCell ref="A34:A3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box</dc:creator>
  <cp:lastModifiedBy>box</cp:lastModifiedBy>
  <dcterms:created xsi:type="dcterms:W3CDTF">2018-01-19T02:23:13Z</dcterms:created>
  <dcterms:modified xsi:type="dcterms:W3CDTF">2018-01-20T14:33:49Z</dcterms:modified>
</cp:coreProperties>
</file>