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yamishra/Desktop/"/>
    </mc:Choice>
  </mc:AlternateContent>
  <xr:revisionPtr revIDLastSave="0" documentId="8_{A24F54A6-F134-FD41-BF49-DF4F99F212EA}" xr6:coauthVersionLast="47" xr6:coauthVersionMax="47" xr10:uidLastSave="{00000000-0000-0000-0000-000000000000}"/>
  <bookViews>
    <workbookView xWindow="440" yWindow="840" windowWidth="27640" windowHeight="16940" xr2:uid="{20171512-F196-1E43-8553-37F7E5A8EC24}"/>
  </bookViews>
  <sheets>
    <sheet name="Sheet1" sheetId="1" r:id="rId1"/>
  </sheets>
  <definedNames>
    <definedName name="solver_adj" localSheetId="0" hidden="1">Sheet1!$B$3:$G$3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Sheet1!$E$10</definedName>
    <definedName name="solver_lhs2" localSheetId="0" hidden="1">Sheet1!$E$11</definedName>
    <definedName name="solver_lhs3" localSheetId="0" hidden="1">Sheet1!$E$12</definedName>
    <definedName name="solver_lhs4" localSheetId="0" hidden="1">Sheet1!$E$7</definedName>
    <definedName name="solver_lhs5" localSheetId="0" hidden="1">Sheet1!$E$8</definedName>
    <definedName name="solver_lhs6" localSheetId="0" hidden="1">Sheet1!$E$9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opt" localSheetId="0" hidden="1">Sheet1!$I$4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hs1" localSheetId="0" hidden="1">Sheet1!$G$10</definedName>
    <definedName name="solver_rhs2" localSheetId="0" hidden="1">Sheet1!$G$11</definedName>
    <definedName name="solver_rhs3" localSheetId="0" hidden="1">Sheet1!$G$12</definedName>
    <definedName name="solver_rhs4" localSheetId="0" hidden="1">Sheet1!$G$7</definedName>
    <definedName name="solver_rhs5" localSheetId="0" hidden="1">Sheet1!$G$8</definedName>
    <definedName name="solver_rhs6" localSheetId="0" hidden="1">Sheet1!$G$9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E12" i="1"/>
  <c r="G11" i="1"/>
  <c r="E11" i="1"/>
  <c r="E8" i="1"/>
  <c r="G10" i="1"/>
  <c r="E10" i="1"/>
  <c r="G9" i="1"/>
  <c r="E7" i="1"/>
  <c r="E9" i="1"/>
  <c r="I4" i="1"/>
</calcChain>
</file>

<file path=xl/sharedStrings.xml><?xml version="1.0" encoding="utf-8"?>
<sst xmlns="http://schemas.openxmlformats.org/spreadsheetml/2006/main" count="15" uniqueCount="11">
  <si>
    <t>x11</t>
  </si>
  <si>
    <t>x12</t>
  </si>
  <si>
    <t>x21</t>
  </si>
  <si>
    <t>x22</t>
  </si>
  <si>
    <t>x23</t>
  </si>
  <si>
    <t>x13</t>
  </si>
  <si>
    <t>Z</t>
  </si>
  <si>
    <t>Objective</t>
  </si>
  <si>
    <t>Constraints</t>
  </si>
  <si>
    <t>&gt;=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</si>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</sst>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CFEFF-38F7-9E4E-A20C-533ED2CD38B4}">
  <dimension ref="A2:I12"/>
  <sheetViews>
    <sheetView tabSelected="1" workbookViewId="0">
      <selection activeCell="G13" sqref="G13"/>
    </sheetView>
  </sheetViews>
  <sheetFormatPr baseColWidth="10" defaultRowHeight="16" x14ac:dyDescent="0.2"/>
  <sheetData>
    <row r="2" spans="1:9" x14ac:dyDescent="0.2">
      <c r="A2" t="s">
        <v>7</v>
      </c>
      <c r="B2" t="s">
        <v>0</v>
      </c>
      <c r="C2" t="s">
        <v>2</v>
      </c>
      <c r="D2" t="s">
        <v>1</v>
      </c>
      <c r="E2" t="s">
        <v>3</v>
      </c>
      <c r="F2" t="s">
        <v>5</v>
      </c>
      <c r="G2" t="s">
        <v>4</v>
      </c>
      <c r="I2" t="s">
        <v>6</v>
      </c>
    </row>
    <row r="3" spans="1:9" x14ac:dyDescent="0.2">
      <c r="B3">
        <v>500.00000000000023</v>
      </c>
      <c r="C3">
        <v>299.99999999999966</v>
      </c>
      <c r="D3">
        <v>2000</v>
      </c>
      <c r="E3">
        <v>600.00000000000011</v>
      </c>
      <c r="F3">
        <v>0</v>
      </c>
      <c r="G3">
        <v>600.00000000000023</v>
      </c>
    </row>
    <row r="4" spans="1:9" x14ac:dyDescent="0.2">
      <c r="B4">
        <v>55</v>
      </c>
      <c r="C4">
        <v>55</v>
      </c>
      <c r="D4">
        <v>40</v>
      </c>
      <c r="E4">
        <v>40</v>
      </c>
      <c r="F4">
        <v>70</v>
      </c>
      <c r="G4">
        <v>70</v>
      </c>
      <c r="I4">
        <f>SUMPRODUCT(B3:G3,B4:G4)</f>
        <v>190000</v>
      </c>
    </row>
    <row r="7" spans="1:9" x14ac:dyDescent="0.2">
      <c r="A7" t="s">
        <v>8</v>
      </c>
      <c r="B7">
        <v>1</v>
      </c>
      <c r="C7">
        <v>1</v>
      </c>
      <c r="D7">
        <v>1</v>
      </c>
      <c r="E7">
        <f>B3+D3+F3</f>
        <v>2500</v>
      </c>
      <c r="F7" t="s">
        <v>9</v>
      </c>
      <c r="G7">
        <v>2500</v>
      </c>
    </row>
    <row r="8" spans="1:9" x14ac:dyDescent="0.2">
      <c r="B8">
        <v>1</v>
      </c>
      <c r="C8">
        <v>1</v>
      </c>
      <c r="D8">
        <v>1</v>
      </c>
      <c r="E8">
        <f xml:space="preserve"> C3+E3+G3</f>
        <v>1500</v>
      </c>
      <c r="F8" t="s">
        <v>9</v>
      </c>
      <c r="G8">
        <v>1500</v>
      </c>
    </row>
    <row r="9" spans="1:9" x14ac:dyDescent="0.2">
      <c r="E9">
        <f>B3</f>
        <v>500.00000000000023</v>
      </c>
      <c r="F9" t="s">
        <v>9</v>
      </c>
      <c r="G9">
        <f>0.2*(B3+D3+F3)</f>
        <v>500</v>
      </c>
    </row>
    <row r="10" spans="1:9" x14ac:dyDescent="0.2">
      <c r="E10">
        <f>C3</f>
        <v>299.99999999999966</v>
      </c>
      <c r="F10" t="s">
        <v>10</v>
      </c>
      <c r="G10">
        <f>0.5*(B3+D3+F3)</f>
        <v>1250</v>
      </c>
    </row>
    <row r="11" spans="1:9" x14ac:dyDescent="0.2">
      <c r="E11">
        <f>G3</f>
        <v>600.00000000000023</v>
      </c>
      <c r="F11" t="s">
        <v>9</v>
      </c>
      <c r="G11">
        <f>0.4*(C3+E3+G3)</f>
        <v>600</v>
      </c>
    </row>
    <row r="12" spans="1:9" x14ac:dyDescent="0.2">
      <c r="E12">
        <f>E3</f>
        <v>600.00000000000011</v>
      </c>
      <c r="F12" t="s">
        <v>10</v>
      </c>
      <c r="G12">
        <f>0.4*(C3+E3+G3)</f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2022-10-02T07:19:06Z</dcterms:created>
  <dcterms:modified xsi:type="dcterms:W3CDTF">2022-10-02T07:31:47Z</dcterms:modified>
</cp:coreProperties>
</file>