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Programming\Forge Projects\Mine Mine no Mi - 1.7.10\"/>
    </mc:Choice>
  </mc:AlternateContent>
  <xr:revisionPtr revIDLastSave="0" documentId="13_ncr:1_{1C1DFB37-BAAD-4791-928F-0D25EE7D49AA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entity-balance" sheetId="1" r:id="rId1"/>
    <sheet name="http-siz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0" i="2" l="1"/>
  <c r="R9" i="2"/>
  <c r="O7" i="2"/>
  <c r="O9" i="2" s="1"/>
  <c r="O8" i="2"/>
  <c r="J16" i="1" l="1"/>
  <c r="J15" i="1"/>
  <c r="J14" i="1"/>
  <c r="J11" i="1"/>
  <c r="J10" i="1"/>
  <c r="J9" i="1"/>
  <c r="J6" i="1"/>
  <c r="J5" i="1"/>
  <c r="D5" i="1"/>
  <c r="D12" i="1" l="1"/>
  <c r="D16" i="1"/>
  <c r="D7" i="1"/>
  <c r="D15" i="1"/>
  <c r="D10" i="1"/>
  <c r="D11" i="1"/>
  <c r="D6" i="1"/>
</calcChain>
</file>

<file path=xl/sharedStrings.xml><?xml version="1.0" encoding="utf-8"?>
<sst xmlns="http://schemas.openxmlformats.org/spreadsheetml/2006/main" count="54" uniqueCount="31">
  <si>
    <t>HP</t>
  </si>
  <si>
    <t>Test Damage :</t>
  </si>
  <si>
    <t>Marine</t>
  </si>
  <si>
    <t># of Hits</t>
  </si>
  <si>
    <t>Marine Captain</t>
  </si>
  <si>
    <t>Marines</t>
  </si>
  <si>
    <t>Entity Name</t>
  </si>
  <si>
    <t>Pirates</t>
  </si>
  <si>
    <t>Pirate Captain</t>
  </si>
  <si>
    <t>Animals</t>
  </si>
  <si>
    <t>Kung Fu Dugong</t>
  </si>
  <si>
    <t>Morgan</t>
  </si>
  <si>
    <t>Lapahn</t>
  </si>
  <si>
    <t>Fat Pirate</t>
  </si>
  <si>
    <t>Player HP :</t>
  </si>
  <si>
    <t>Attack</t>
  </si>
  <si>
    <t>Lapahn Jump</t>
  </si>
  <si>
    <t>Individual POST</t>
  </si>
  <si>
    <t>#</t>
  </si>
  <si>
    <t>Type</t>
  </si>
  <si>
    <t>Misc</t>
  </si>
  <si>
    <t>Array POST</t>
  </si>
  <si>
    <t>Size (in Bytes)</t>
  </si>
  <si>
    <t>Individual:</t>
  </si>
  <si>
    <t>POSTs</t>
  </si>
  <si>
    <t>Avg Size</t>
  </si>
  <si>
    <t>Total Size</t>
  </si>
  <si>
    <t>Array</t>
  </si>
  <si>
    <t>Size per Element</t>
  </si>
  <si>
    <t>Size per Array</t>
  </si>
  <si>
    <t>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</si>
</sst>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3" fillId="0" borderId="0" xfId="0" applyFont="1"/>
  </cellXfs>
  <cellStyles count="1"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C4A093-7EB5-4982-A088-1AEAABF88312}" name="Table1" displayName="Table1" ref="B5:D17" totalsRowShown="0" headerRowDxfId="5" dataDxfId="6">
  <autoFilter ref="B5:D17" xr:uid="{3F3B0018-1131-4686-93C7-93C90C72F165}"/>
  <tableColumns count="3">
    <tableColumn id="1" xr3:uid="{1B03EE42-96FD-47C6-B525-FC8FFABC3E29}" name="#" dataDxfId="9"/>
    <tableColumn id="2" xr3:uid="{5EA1AADE-D6DF-4B9D-BB78-FA69FF77BA14}" name="Type" dataDxfId="8"/>
    <tableColumn id="3" xr3:uid="{8B05CEEF-FBBF-4640-9D70-DEE9584AA513}" name="Size (in Bytes)" dataDxfId="7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B93099-F6B6-44F6-90BF-47A91595F63F}" name="Table13" displayName="Table13" ref="G5:I17" totalsRowShown="0" headerRowDxfId="4" dataDxfId="3">
  <autoFilter ref="G5:I17" xr:uid="{39E4AA52-7B22-4761-9063-75F335F7C713}"/>
  <tableColumns count="3">
    <tableColumn id="1" xr3:uid="{2E1BC9F4-8E16-486F-BCA9-32918882D5C5}" name="#" dataDxfId="2"/>
    <tableColumn id="2" xr3:uid="{278FE68B-4931-43AA-9219-1FCE7CDDC217}" name="Type" dataDxfId="1"/>
    <tableColumn id="3" xr3:uid="{141D175B-431B-4F98-AFF8-05310ACE9360}" name="Size (in Bytes)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7"/>
  <sheetViews>
    <sheetView workbookViewId="0">
      <selection activeCell="C10" sqref="C10"/>
    </sheetView>
  </sheetViews>
  <sheetFormatPr defaultRowHeight="15" x14ac:dyDescent="0.25"/>
  <cols>
    <col min="2" max="2" width="17.7109375" customWidth="1"/>
    <col min="4" max="4" width="11.5703125" customWidth="1"/>
    <col min="8" max="8" width="16.5703125" customWidth="1"/>
    <col min="9" max="9" width="10" customWidth="1"/>
    <col min="10" max="10" width="11.5703125" customWidth="1"/>
    <col min="14" max="14" width="15.7109375" customWidth="1"/>
    <col min="17" max="17" width="18" customWidth="1"/>
  </cols>
  <sheetData>
    <row r="2" spans="2:13" x14ac:dyDescent="0.25">
      <c r="B2" t="s">
        <v>1</v>
      </c>
      <c r="C2" s="1">
        <v>8</v>
      </c>
      <c r="H2" t="s">
        <v>14</v>
      </c>
      <c r="I2">
        <v>40</v>
      </c>
    </row>
    <row r="3" spans="2:13" ht="18" customHeight="1" thickBot="1" x14ac:dyDescent="0.3">
      <c r="B3" s="3" t="s">
        <v>6</v>
      </c>
      <c r="C3" s="4" t="s">
        <v>0</v>
      </c>
      <c r="D3" s="4" t="s">
        <v>3</v>
      </c>
      <c r="E3" s="2"/>
      <c r="F3" s="2"/>
      <c r="G3" s="2"/>
      <c r="H3" s="3" t="s">
        <v>6</v>
      </c>
      <c r="I3" s="4" t="s">
        <v>15</v>
      </c>
      <c r="J3" s="4" t="s">
        <v>3</v>
      </c>
      <c r="K3" s="2"/>
      <c r="L3" s="2"/>
      <c r="M3" s="2"/>
    </row>
    <row r="4" spans="2:13" ht="18" customHeight="1" x14ac:dyDescent="0.25">
      <c r="B4" s="6" t="s">
        <v>5</v>
      </c>
      <c r="C4" s="6"/>
      <c r="D4" s="6"/>
      <c r="E4" s="2"/>
      <c r="F4" s="2"/>
      <c r="G4" s="2"/>
      <c r="H4" s="6" t="s">
        <v>5</v>
      </c>
      <c r="I4" s="6"/>
      <c r="J4" s="6"/>
      <c r="K4" s="2"/>
      <c r="L4" s="2"/>
      <c r="M4" s="2"/>
    </row>
    <row r="5" spans="2:13" ht="18" customHeight="1" x14ac:dyDescent="0.25">
      <c r="B5" s="2" t="s">
        <v>2</v>
      </c>
      <c r="C5" s="1">
        <v>20</v>
      </c>
      <c r="D5" s="1">
        <f>ROUNDDOWN(C5/$C$2, 0)</f>
        <v>2</v>
      </c>
      <c r="E5" s="2"/>
      <c r="F5" s="2"/>
      <c r="G5" s="2"/>
      <c r="H5" s="2" t="s">
        <v>2</v>
      </c>
      <c r="I5" s="1">
        <v>2</v>
      </c>
      <c r="J5" s="1">
        <f>ROUNDDOWN($I$2/I5, 0)</f>
        <v>20</v>
      </c>
      <c r="K5" s="2"/>
      <c r="L5" s="2"/>
      <c r="M5" s="2"/>
    </row>
    <row r="6" spans="2:13" ht="18" customHeight="1" x14ac:dyDescent="0.25">
      <c r="B6" s="2" t="s">
        <v>4</v>
      </c>
      <c r="C6" s="1">
        <v>50</v>
      </c>
      <c r="D6" s="1">
        <f>ROUNDDOWN(C6/$C$2, 0)</f>
        <v>6</v>
      </c>
      <c r="E6" s="2"/>
      <c r="F6" s="2"/>
      <c r="G6" s="2"/>
      <c r="H6" s="2" t="s">
        <v>4</v>
      </c>
      <c r="I6" s="1">
        <v>6</v>
      </c>
      <c r="J6" s="1">
        <f>ROUNDDOWN($I$2/I6, 0)</f>
        <v>6</v>
      </c>
      <c r="K6" s="2"/>
      <c r="L6" s="2"/>
      <c r="M6" s="2"/>
    </row>
    <row r="7" spans="2:13" ht="18" customHeight="1" x14ac:dyDescent="0.25">
      <c r="B7" s="2" t="s">
        <v>11</v>
      </c>
      <c r="C7" s="1">
        <v>70</v>
      </c>
      <c r="D7" s="1">
        <f>ROUNDDOWN(C7/$C$2, 0)</f>
        <v>8</v>
      </c>
      <c r="E7" s="2"/>
      <c r="F7" s="2"/>
      <c r="G7" s="2"/>
      <c r="H7" s="2"/>
      <c r="I7" s="1"/>
      <c r="J7" s="1"/>
      <c r="K7" s="2"/>
      <c r="L7" s="2"/>
      <c r="M7" s="2"/>
    </row>
    <row r="8" spans="2:13" ht="18" customHeight="1" x14ac:dyDescent="0.25">
      <c r="B8" s="2"/>
      <c r="C8" s="1"/>
      <c r="D8" s="1"/>
      <c r="E8" s="2"/>
      <c r="F8" s="2"/>
      <c r="G8" s="2"/>
      <c r="H8" s="7" t="s">
        <v>7</v>
      </c>
      <c r="I8" s="7"/>
      <c r="J8" s="7"/>
      <c r="K8" s="2"/>
      <c r="L8" s="2"/>
      <c r="M8" s="2"/>
    </row>
    <row r="9" spans="2:13" ht="18" customHeight="1" x14ac:dyDescent="0.25">
      <c r="B9" s="7" t="s">
        <v>7</v>
      </c>
      <c r="C9" s="7"/>
      <c r="D9" s="7"/>
      <c r="E9" s="2"/>
      <c r="F9" s="2"/>
      <c r="G9" s="2"/>
      <c r="H9" s="2" t="s">
        <v>7</v>
      </c>
      <c r="I9" s="1">
        <v>2</v>
      </c>
      <c r="J9" s="1">
        <f>ROUNDDOWN($I$2/I9, 0)</f>
        <v>20</v>
      </c>
      <c r="K9" s="2"/>
      <c r="L9" s="2"/>
      <c r="M9" s="2"/>
    </row>
    <row r="10" spans="2:13" ht="18" customHeight="1" x14ac:dyDescent="0.25">
      <c r="B10" s="2" t="s">
        <v>7</v>
      </c>
      <c r="C10" s="1">
        <v>20</v>
      </c>
      <c r="D10" s="1">
        <f>ROUNDDOWN(C10/$C$2, 0)</f>
        <v>2</v>
      </c>
      <c r="E10" s="2"/>
      <c r="F10" s="2"/>
      <c r="G10" s="2"/>
      <c r="H10" s="2" t="s">
        <v>8</v>
      </c>
      <c r="I10" s="1">
        <v>6</v>
      </c>
      <c r="J10" s="1">
        <f>ROUNDDOWN($I$2/I10, 0)</f>
        <v>6</v>
      </c>
      <c r="K10" s="2"/>
      <c r="L10" s="2"/>
      <c r="M10" s="2"/>
    </row>
    <row r="11" spans="2:13" ht="18" customHeight="1" x14ac:dyDescent="0.25">
      <c r="B11" s="2" t="s">
        <v>8</v>
      </c>
      <c r="C11" s="1">
        <v>50</v>
      </c>
      <c r="D11" s="1">
        <f>ROUNDDOWN(C11/$C$2, 0)</f>
        <v>6</v>
      </c>
      <c r="E11" s="2"/>
      <c r="F11" s="2"/>
      <c r="G11" s="2"/>
      <c r="H11" s="2" t="s">
        <v>13</v>
      </c>
      <c r="I11" s="1">
        <v>6</v>
      </c>
      <c r="J11" s="1">
        <f>ROUNDDOWN($I$2/I11, 0)</f>
        <v>6</v>
      </c>
      <c r="K11" s="2"/>
      <c r="L11" s="2"/>
      <c r="M11" s="2"/>
    </row>
    <row r="12" spans="2:13" ht="18" customHeight="1" x14ac:dyDescent="0.25">
      <c r="B12" s="2" t="s">
        <v>13</v>
      </c>
      <c r="C12" s="1">
        <v>40</v>
      </c>
      <c r="D12" s="1">
        <f>ROUNDDOWN(C12/$C$2, 0)</f>
        <v>5</v>
      </c>
      <c r="E12" s="2"/>
      <c r="F12" s="2"/>
      <c r="G12" s="2"/>
      <c r="H12" s="2"/>
      <c r="I12" s="1"/>
      <c r="J12" s="1"/>
      <c r="K12" s="2"/>
      <c r="L12" s="2"/>
      <c r="M12" s="2"/>
    </row>
    <row r="13" spans="2:13" ht="18" customHeight="1" x14ac:dyDescent="0.25">
      <c r="B13" s="2"/>
      <c r="C13" s="1"/>
      <c r="D13" s="1"/>
      <c r="E13" s="2"/>
      <c r="F13" s="2"/>
      <c r="G13" s="2"/>
      <c r="H13" s="7" t="s">
        <v>9</v>
      </c>
      <c r="I13" s="7"/>
      <c r="J13" s="7"/>
      <c r="K13" s="2"/>
      <c r="L13" s="2"/>
      <c r="M13" s="2"/>
    </row>
    <row r="14" spans="2:13" ht="18" customHeight="1" x14ac:dyDescent="0.25">
      <c r="B14" s="7" t="s">
        <v>9</v>
      </c>
      <c r="C14" s="7"/>
      <c r="D14" s="7"/>
      <c r="E14" s="2"/>
      <c r="F14" s="2"/>
      <c r="G14" s="2"/>
      <c r="H14" s="2" t="s">
        <v>10</v>
      </c>
      <c r="I14" s="1">
        <v>8</v>
      </c>
      <c r="J14" s="1">
        <f>ROUNDDOWN($I$2/I14, 0)</f>
        <v>5</v>
      </c>
      <c r="K14" s="2"/>
      <c r="L14" s="2"/>
      <c r="M14" s="2"/>
    </row>
    <row r="15" spans="2:13" ht="18" customHeight="1" x14ac:dyDescent="0.25">
      <c r="B15" s="2" t="s">
        <v>10</v>
      </c>
      <c r="C15" s="1">
        <v>30</v>
      </c>
      <c r="D15" s="1">
        <f>ROUNDDOWN(C15/$C$2, 0)</f>
        <v>3</v>
      </c>
      <c r="E15" s="2"/>
      <c r="F15" s="2"/>
      <c r="G15" s="2"/>
      <c r="H15" s="2" t="s">
        <v>12</v>
      </c>
      <c r="I15" s="1">
        <v>6</v>
      </c>
      <c r="J15" s="1">
        <f>ROUNDDOWN($I$2/I15, 0)</f>
        <v>6</v>
      </c>
      <c r="K15" s="2"/>
      <c r="L15" s="2"/>
      <c r="M15" s="2"/>
    </row>
    <row r="16" spans="2:13" ht="18" customHeight="1" x14ac:dyDescent="0.25">
      <c r="B16" s="2" t="s">
        <v>12</v>
      </c>
      <c r="C16" s="1">
        <v>50</v>
      </c>
      <c r="D16" s="1">
        <f>ROUNDDOWN(C16/$C$2, 0)</f>
        <v>6</v>
      </c>
      <c r="E16" s="2"/>
      <c r="F16" s="2"/>
      <c r="G16" s="2"/>
      <c r="H16" s="5" t="s">
        <v>16</v>
      </c>
      <c r="I16" s="1">
        <v>6</v>
      </c>
      <c r="J16" s="1">
        <f>ROUNDDOWN($I$2/I16, 0)</f>
        <v>6</v>
      </c>
      <c r="K16" s="2"/>
      <c r="L16" s="2"/>
      <c r="M16" s="2"/>
    </row>
    <row r="17" spans="2:13" ht="18" customHeight="1" x14ac:dyDescent="0.25">
      <c r="B17" s="2"/>
      <c r="C17" s="1"/>
      <c r="D17" s="1"/>
      <c r="E17" s="2"/>
      <c r="F17" s="2"/>
      <c r="G17" s="2"/>
      <c r="H17" s="2"/>
      <c r="I17" s="2"/>
      <c r="J17" s="2"/>
      <c r="K17" s="2"/>
      <c r="L17" s="2"/>
      <c r="M17" s="2"/>
    </row>
    <row r="18" spans="2:13" ht="18" customHeight="1" x14ac:dyDescent="0.25">
      <c r="B18" s="2"/>
      <c r="C18" s="1"/>
      <c r="D18" s="1"/>
      <c r="E18" s="2"/>
      <c r="F18" s="2"/>
      <c r="G18" s="2"/>
      <c r="H18" s="2"/>
      <c r="I18" s="2"/>
      <c r="J18" s="2"/>
      <c r="K18" s="2"/>
      <c r="L18" s="2"/>
      <c r="M18" s="2"/>
    </row>
    <row r="19" spans="2:13" ht="18" customHeight="1" x14ac:dyDescent="0.25">
      <c r="B19" s="2"/>
      <c r="C19" s="1"/>
      <c r="D19" s="1"/>
      <c r="E19" s="2"/>
      <c r="F19" s="2"/>
      <c r="G19" s="2"/>
      <c r="H19" s="2"/>
      <c r="I19" s="2"/>
      <c r="J19" s="2"/>
      <c r="K19" s="2"/>
      <c r="L19" s="2"/>
      <c r="M19" s="2"/>
    </row>
    <row r="20" spans="2:13" ht="18" customHeight="1" x14ac:dyDescent="0.25">
      <c r="B20" s="2"/>
      <c r="C20" s="1"/>
      <c r="D20" s="1"/>
      <c r="E20" s="2"/>
      <c r="F20" s="2"/>
      <c r="G20" s="2"/>
      <c r="H20" s="2"/>
      <c r="I20" s="2"/>
      <c r="J20" s="2"/>
      <c r="K20" s="2"/>
      <c r="L20" s="2"/>
      <c r="M20" s="2"/>
    </row>
    <row r="21" spans="2:13" ht="18" customHeight="1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ht="18" customHeight="1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ht="18" customHeight="1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ht="18" customHeight="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2:13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x14ac:dyDescent="0.25">
      <c r="B27" s="2"/>
      <c r="C27" s="2"/>
      <c r="D27" s="2"/>
      <c r="E27" s="2"/>
      <c r="F27" s="2"/>
      <c r="G27" s="2"/>
      <c r="K27" s="2"/>
      <c r="L27" s="2"/>
      <c r="M27" s="2"/>
    </row>
  </sheetData>
  <mergeCells count="6">
    <mergeCell ref="B4:D4"/>
    <mergeCell ref="B9:D9"/>
    <mergeCell ref="B14:D14"/>
    <mergeCell ref="H4:J4"/>
    <mergeCell ref="H8:J8"/>
    <mergeCell ref="H13:J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93409-BA59-48C5-9334-B63105C5D5CE}">
  <dimension ref="B3:R17"/>
  <sheetViews>
    <sheetView tabSelected="1" workbookViewId="0">
      <selection activeCell="R11" sqref="R11"/>
    </sheetView>
  </sheetViews>
  <sheetFormatPr defaultRowHeight="15" x14ac:dyDescent="0.25"/>
  <cols>
    <col min="3" max="3" width="12.5703125" customWidth="1"/>
    <col min="4" max="4" width="18.140625" bestFit="1" customWidth="1"/>
    <col min="7" max="7" width="11.140625" customWidth="1"/>
    <col min="8" max="8" width="11.85546875" customWidth="1"/>
    <col min="9" max="9" width="18.140625" bestFit="1" customWidth="1"/>
    <col min="14" max="14" width="11.7109375" customWidth="1"/>
    <col min="17" max="17" width="16.42578125" bestFit="1" customWidth="1"/>
  </cols>
  <sheetData>
    <row r="3" spans="2:18" x14ac:dyDescent="0.25">
      <c r="C3" s="9"/>
      <c r="D3" s="9"/>
    </row>
    <row r="4" spans="2:18" ht="21" x14ac:dyDescent="0.35">
      <c r="B4" s="8" t="s">
        <v>17</v>
      </c>
      <c r="C4" s="8"/>
      <c r="D4" s="8"/>
      <c r="G4" s="8" t="s">
        <v>21</v>
      </c>
      <c r="H4" s="8"/>
      <c r="I4" s="8"/>
    </row>
    <row r="5" spans="2:18" x14ac:dyDescent="0.25">
      <c r="B5" s="1" t="s">
        <v>18</v>
      </c>
      <c r="C5" s="1" t="s">
        <v>19</v>
      </c>
      <c r="D5" s="1" t="s">
        <v>22</v>
      </c>
      <c r="G5" s="1" t="s">
        <v>18</v>
      </c>
      <c r="H5" s="1" t="s">
        <v>19</v>
      </c>
      <c r="I5" s="1" t="s">
        <v>22</v>
      </c>
    </row>
    <row r="6" spans="2:18" x14ac:dyDescent="0.25">
      <c r="B6" s="1">
        <v>1</v>
      </c>
      <c r="C6" s="1" t="s">
        <v>20</v>
      </c>
      <c r="D6" s="1">
        <v>88</v>
      </c>
      <c r="G6" s="1">
        <v>1</v>
      </c>
      <c r="H6" s="1" t="s">
        <v>20</v>
      </c>
      <c r="I6" s="1">
        <v>534</v>
      </c>
      <c r="N6" s="10" t="s">
        <v>23</v>
      </c>
      <c r="Q6" s="10" t="s">
        <v>27</v>
      </c>
    </row>
    <row r="7" spans="2:18" x14ac:dyDescent="0.25">
      <c r="B7" s="1">
        <v>2</v>
      </c>
      <c r="C7" s="1" t="s">
        <v>20</v>
      </c>
      <c r="D7" s="1">
        <v>88</v>
      </c>
      <c r="G7" s="1">
        <v>2</v>
      </c>
      <c r="H7" s="1"/>
      <c r="I7" s="1"/>
      <c r="N7" t="s">
        <v>24</v>
      </c>
      <c r="O7">
        <f>COUNT(D6:D11)</f>
        <v>6</v>
      </c>
      <c r="Q7" t="s">
        <v>24</v>
      </c>
      <c r="R7">
        <v>1</v>
      </c>
    </row>
    <row r="8" spans="2:18" x14ac:dyDescent="0.25">
      <c r="B8" s="1">
        <v>3</v>
      </c>
      <c r="C8" s="1" t="s">
        <v>20</v>
      </c>
      <c r="D8" s="1">
        <v>88</v>
      </c>
      <c r="G8" s="1">
        <v>3</v>
      </c>
      <c r="H8" s="1"/>
      <c r="I8" s="1"/>
      <c r="N8" t="s">
        <v>25</v>
      </c>
      <c r="O8">
        <f>AVERAGE(D6:D11)</f>
        <v>88</v>
      </c>
      <c r="Q8" t="s">
        <v>30</v>
      </c>
      <c r="R8">
        <v>6</v>
      </c>
    </row>
    <row r="9" spans="2:18" x14ac:dyDescent="0.25">
      <c r="B9" s="1">
        <v>4</v>
      </c>
      <c r="C9" s="1" t="s">
        <v>20</v>
      </c>
      <c r="D9" s="1">
        <v>88</v>
      </c>
      <c r="G9" s="1">
        <v>4</v>
      </c>
      <c r="H9" s="1"/>
      <c r="I9" s="1"/>
      <c r="N9" t="s">
        <v>26</v>
      </c>
      <c r="O9">
        <f>O7*O8</f>
        <v>528</v>
      </c>
      <c r="Q9" t="s">
        <v>29</v>
      </c>
      <c r="R9">
        <f>I6</f>
        <v>534</v>
      </c>
    </row>
    <row r="10" spans="2:18" x14ac:dyDescent="0.25">
      <c r="B10" s="1">
        <v>5</v>
      </c>
      <c r="C10" s="1" t="s">
        <v>20</v>
      </c>
      <c r="D10" s="1">
        <v>88</v>
      </c>
      <c r="G10" s="1">
        <v>5</v>
      </c>
      <c r="H10" s="1"/>
      <c r="I10" s="1"/>
      <c r="Q10" t="s">
        <v>28</v>
      </c>
      <c r="R10">
        <f>R9/R8</f>
        <v>89</v>
      </c>
    </row>
    <row r="11" spans="2:18" x14ac:dyDescent="0.25">
      <c r="B11" s="1">
        <v>6</v>
      </c>
      <c r="C11" s="1" t="s">
        <v>20</v>
      </c>
      <c r="D11" s="1">
        <v>88</v>
      </c>
      <c r="G11" s="1">
        <v>6</v>
      </c>
      <c r="H11" s="1"/>
      <c r="I11" s="1"/>
    </row>
    <row r="12" spans="2:18" x14ac:dyDescent="0.25">
      <c r="B12" s="1">
        <v>7</v>
      </c>
      <c r="C12" s="1"/>
      <c r="D12" s="1"/>
      <c r="G12" s="1">
        <v>7</v>
      </c>
      <c r="H12" s="1"/>
      <c r="I12" s="1"/>
    </row>
    <row r="13" spans="2:18" x14ac:dyDescent="0.25">
      <c r="B13" s="1">
        <v>8</v>
      </c>
      <c r="C13" s="1"/>
      <c r="D13" s="1"/>
      <c r="G13" s="1">
        <v>8</v>
      </c>
      <c r="H13" s="1"/>
      <c r="I13" s="1"/>
    </row>
    <row r="14" spans="2:18" x14ac:dyDescent="0.25">
      <c r="B14" s="1">
        <v>9</v>
      </c>
      <c r="C14" s="1"/>
      <c r="D14" s="1"/>
      <c r="G14" s="1">
        <v>9</v>
      </c>
      <c r="H14" s="1"/>
      <c r="I14" s="1"/>
    </row>
    <row r="15" spans="2:18" x14ac:dyDescent="0.25">
      <c r="B15" s="1">
        <v>10</v>
      </c>
      <c r="C15" s="1"/>
      <c r="D15" s="1"/>
      <c r="G15" s="1">
        <v>10</v>
      </c>
      <c r="H15" s="1"/>
      <c r="I15" s="1"/>
    </row>
    <row r="16" spans="2:18" x14ac:dyDescent="0.25">
      <c r="B16" s="1">
        <v>11</v>
      </c>
      <c r="C16" s="1"/>
      <c r="D16" s="1"/>
      <c r="G16" s="1">
        <v>11</v>
      </c>
      <c r="H16" s="1"/>
      <c r="I16" s="1"/>
    </row>
    <row r="17" spans="2:9" x14ac:dyDescent="0.25">
      <c r="B17" s="1">
        <v>12</v>
      </c>
      <c r="C17" s="1"/>
      <c r="D17" s="1"/>
      <c r="G17" s="1">
        <v>12</v>
      </c>
      <c r="H17" s="1"/>
      <c r="I17" s="1"/>
    </row>
  </sheetData>
  <mergeCells count="2">
    <mergeCell ref="B4:D4"/>
    <mergeCell ref="G4:I4"/>
  </mergeCells>
  <phoneticPr fontId="5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entity-balance</vt:lpstr>
      <vt:lpstr>http-size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Wynd</dc:creator>
  <cp:lastModifiedBy>Wynd</cp:lastModifiedBy>
  <dcterms:created xsi:type="dcterms:W3CDTF">2015-06-05T18:17:20Z</dcterms:created>
  <dcterms:modified xsi:type="dcterms:W3CDTF">2019-07-18T20:03:35Z</dcterms:modified>
</cp:coreProperties>
</file>