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TFG\Documentación\"/>
    </mc:Choice>
  </mc:AlternateContent>
  <xr:revisionPtr revIDLastSave="0" documentId="13_ncr:1_{92FD35EF-04A1-4B72-90DA-1978EE00E8C6}" xr6:coauthVersionLast="47" xr6:coauthVersionMax="47" xr10:uidLastSave="{00000000-0000-0000-0000-000000000000}"/>
  <bookViews>
    <workbookView xWindow="0" yWindow="165" windowWidth="17145" windowHeight="12990" xr2:uid="{02AF4965-5789-49B3-BD3B-AF2FC1BE36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1" l="1"/>
  <c r="J86" i="1"/>
  <c r="J85" i="1"/>
  <c r="J83" i="1"/>
  <c r="J75" i="1"/>
  <c r="J76" i="1"/>
  <c r="J77" i="1"/>
  <c r="J78" i="1"/>
  <c r="J79" i="1"/>
  <c r="J80" i="1"/>
  <c r="J81" i="1"/>
  <c r="J82" i="1"/>
  <c r="E36" i="1"/>
  <c r="J74" i="1" s="1"/>
  <c r="J70" i="1"/>
  <c r="J71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E50" i="1"/>
  <c r="E46" i="1"/>
  <c r="E27" i="1"/>
  <c r="E17" i="1"/>
  <c r="E9" i="1"/>
  <c r="J55" i="1" s="1"/>
  <c r="E8" i="1" l="1"/>
  <c r="J54" i="1" s="1"/>
</calcChain>
</file>

<file path=xl/sharedStrings.xml><?xml version="1.0" encoding="utf-8"?>
<sst xmlns="http://schemas.openxmlformats.org/spreadsheetml/2006/main" count="121" uniqueCount="67">
  <si>
    <t>Nombre de tarea</t>
  </si>
  <si>
    <t>TFG MICRO-CONTINGUTS</t>
  </si>
  <si>
    <t xml:space="preserve">   Fase 1 (Inicio)</t>
  </si>
  <si>
    <t xml:space="preserve">      Reunión inicial</t>
  </si>
  <si>
    <t xml:space="preserve">      Búsqueda información</t>
  </si>
  <si>
    <t xml:space="preserve">      Reunión inicial 2</t>
  </si>
  <si>
    <t xml:space="preserve">      Preparación del entorno local</t>
  </si>
  <si>
    <t xml:space="preserve">      1ª Sesión seguimiento</t>
  </si>
  <si>
    <t xml:space="preserve">      Redacción Informe Inicial</t>
  </si>
  <si>
    <t xml:space="preserve">      Entrega Informe Inicial</t>
  </si>
  <si>
    <t xml:space="preserve">   Fase 2 (Desarrollo)</t>
  </si>
  <si>
    <t xml:space="preserve">      Diseño prototipo Web</t>
  </si>
  <si>
    <t xml:space="preserve">      Creación esqueleto Web</t>
  </si>
  <si>
    <t xml:space="preserve">      Creación BD local</t>
  </si>
  <si>
    <t xml:space="preserve">      Gestión de usuarios</t>
  </si>
  <si>
    <t xml:space="preserve">      Redacción Informe Progreso</t>
  </si>
  <si>
    <t xml:space="preserve">      Entrega Informe Progreso I</t>
  </si>
  <si>
    <t xml:space="preserve">   Fase 3 (Desarrollo)</t>
  </si>
  <si>
    <t xml:space="preserve">      Combinar con BD proporcionada</t>
  </si>
  <si>
    <t xml:space="preserve">      Entrega Informe Progreso II</t>
  </si>
  <si>
    <t xml:space="preserve">   Fase 4 (Finalización desarrollo)</t>
  </si>
  <si>
    <t xml:space="preserve">   Fase 5 (Presentación)</t>
  </si>
  <si>
    <t xml:space="preserve">      5ª Sesión Seguimiento</t>
  </si>
  <si>
    <t xml:space="preserve">      Preparación Presentación</t>
  </si>
  <si>
    <t xml:space="preserve">      Entrega propuesta Presentación</t>
  </si>
  <si>
    <t xml:space="preserve">   Fase 6 (Final)</t>
  </si>
  <si>
    <t xml:space="preserve">      Presentación</t>
  </si>
  <si>
    <t>Fase del Proyecto</t>
  </si>
  <si>
    <t>Tiempo (h)</t>
  </si>
  <si>
    <t xml:space="preserve">      Configuración entorno</t>
  </si>
  <si>
    <t xml:space="preserve">      Reuniones de seguimiento</t>
  </si>
  <si>
    <t xml:space="preserve">      Otros</t>
  </si>
  <si>
    <t>CRUD Perfiles</t>
  </si>
  <si>
    <t>CRUD Graus</t>
  </si>
  <si>
    <t>CRUD Asignatura</t>
  </si>
  <si>
    <t>Otros Fase 3</t>
  </si>
  <si>
    <t>CRUD Tema</t>
  </si>
  <si>
    <t>CRUD Microcontenido</t>
  </si>
  <si>
    <t>Tests</t>
  </si>
  <si>
    <t>Reuniones de seguimiento</t>
  </si>
  <si>
    <t>Fase 1 (Inicio)</t>
  </si>
  <si>
    <t>Búsqueda información</t>
  </si>
  <si>
    <t>Preparación del entorno local</t>
  </si>
  <si>
    <t>Redacción Informe Inicial</t>
  </si>
  <si>
    <t>Fase 2 (Desarrollo)</t>
  </si>
  <si>
    <t>Preparación entorno</t>
  </si>
  <si>
    <t>Creación esqueleto Web</t>
  </si>
  <si>
    <t>Creación BD local</t>
  </si>
  <si>
    <t>Gestión de usuarios</t>
  </si>
  <si>
    <t>Redacción Informe Progreso</t>
  </si>
  <si>
    <t>Otros Fase 2</t>
  </si>
  <si>
    <t>Fase 3 (Desarrollo)</t>
  </si>
  <si>
    <t>Combinar con BD proporcionada</t>
  </si>
  <si>
    <t>CRUD Grau</t>
  </si>
  <si>
    <t>Fase 4 (Finalización desarrollo)</t>
  </si>
  <si>
    <t>Inclusión BD Preguntas</t>
  </si>
  <si>
    <t>CRUD Microlección</t>
  </si>
  <si>
    <t>CRUDs Pregunta Faqs</t>
  </si>
  <si>
    <t>Redacción Informe Final</t>
  </si>
  <si>
    <t>Otros Fase 4</t>
  </si>
  <si>
    <t>Fase 5 (Presentación)</t>
  </si>
  <si>
    <t>Preparación Presentación</t>
  </si>
  <si>
    <t>Fase 6 (Final)</t>
  </si>
  <si>
    <t>Presentación</t>
  </si>
  <si>
    <t>h</t>
  </si>
  <si>
    <t>Entrega Informe Final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</si>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</sst>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2" xfId="0" applyFill="1" applyBorder="1"/>
    <xf numFmtId="0" fontId="0" fillId="4" borderId="2" xfId="0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2" xfId="0" applyFill="1" applyBorder="1"/>
    <xf numFmtId="0" fontId="4" fillId="6" borderId="2" xfId="0" applyFont="1" applyFill="1" applyBorder="1" applyAlignment="1">
      <alignment vertical="top" wrapText="1"/>
    </xf>
    <xf numFmtId="0" fontId="4" fillId="6" borderId="2" xfId="0" applyFont="1" applyFill="1" applyBorder="1"/>
    <xf numFmtId="0" fontId="2" fillId="6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left" vertical="center" wrapText="1" indent="2"/>
    </xf>
    <xf numFmtId="0" fontId="2" fillId="4" borderId="2" xfId="0" applyFont="1" applyFill="1" applyBorder="1" applyAlignment="1">
      <alignment horizontal="left" vertical="top" wrapText="1" indent="2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2" fillId="4" borderId="0" xfId="0" applyFont="1" applyFill="1" applyBorder="1" applyAlignment="1">
      <alignment horizontal="left" vertical="center" wrapText="1" indent="2"/>
    </xf>
    <xf numFmtId="0" fontId="6" fillId="7" borderId="0" xfId="0" applyFont="1" applyFill="1" applyBorder="1" applyAlignment="1">
      <alignment horizontal="left" vertical="center"/>
    </xf>
    <xf numFmtId="0" fontId="6" fillId="7" borderId="0" xfId="0" applyFont="1" applyFill="1"/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0" xfId="0" applyFont="1" applyFill="1" applyBorder="1"/>
    <xf numFmtId="0" fontId="0" fillId="8" borderId="0" xfId="0" applyFill="1"/>
    <xf numFmtId="0" fontId="0" fillId="8" borderId="0" xfId="0" applyFill="1" applyBorder="1" applyAlignment="1">
      <alignment horizontal="left" vertical="center"/>
    </xf>
    <xf numFmtId="0" fontId="0" fillId="8" borderId="0" xfId="0" applyFill="1" applyBorder="1"/>
    <xf numFmtId="0" fontId="6" fillId="7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right" vertical="center"/>
    </xf>
    <xf numFmtId="0" fontId="6" fillId="9" borderId="0" xfId="0" applyFont="1" applyFill="1" applyBorder="1" applyAlignment="1">
      <alignment horizontal="left" vertical="center"/>
    </xf>
    <xf numFmtId="0" fontId="6" fillId="9" borderId="0" xfId="0" applyFont="1" applyFill="1" applyBorder="1"/>
    <xf numFmtId="0" fontId="0" fillId="9" borderId="0" xfId="0" applyFill="1" applyBorder="1" applyAlignment="1">
      <alignment horizontal="left" vertical="center"/>
    </xf>
    <xf numFmtId="0" fontId="0" fillId="9" borderId="0" xfId="0" applyFill="1" applyBorder="1"/>
    <xf numFmtId="0" fontId="6" fillId="10" borderId="0" xfId="0" applyFont="1" applyFill="1" applyBorder="1" applyAlignment="1">
      <alignment horizontal="right" vertical="center"/>
    </xf>
    <xf numFmtId="0" fontId="6" fillId="10" borderId="0" xfId="0" applyFont="1" applyFill="1" applyBorder="1" applyAlignment="1">
      <alignment horizontal="left" vertical="center"/>
    </xf>
    <xf numFmtId="0" fontId="6" fillId="10" borderId="0" xfId="0" applyFont="1" applyFill="1" applyBorder="1"/>
    <xf numFmtId="0" fontId="0" fillId="10" borderId="0" xfId="0" applyFill="1" applyBorder="1" applyAlignment="1">
      <alignment horizontal="left" vertical="center"/>
    </xf>
    <xf numFmtId="0" fontId="0" fillId="10" borderId="0" xfId="0" applyFill="1" applyBorder="1"/>
    <xf numFmtId="0" fontId="0" fillId="10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CB-9EDB-41AA-8E79-4664DC89156C}">
  <dimension ref="C7:L86"/>
  <sheetViews>
    <sheetView tabSelected="1" topLeftCell="D52" workbookViewId="0">
      <selection activeCell="J85" sqref="J85"/>
    </sheetView>
  </sheetViews>
  <sheetFormatPr baseColWidth="10" defaultRowHeight="15" x14ac:dyDescent="0.25"/>
  <cols>
    <col min="3" max="3" width="30" customWidth="1"/>
    <col min="4" max="4" width="38.5703125" customWidth="1"/>
    <col min="5" max="5" width="11.85546875" bestFit="1" customWidth="1"/>
    <col min="9" max="9" width="30.85546875" style="21" customWidth="1"/>
    <col min="10" max="10" width="4" style="21" customWidth="1"/>
    <col min="11" max="11" width="34.5703125" customWidth="1"/>
  </cols>
  <sheetData>
    <row r="7" spans="3:5" x14ac:dyDescent="0.25">
      <c r="C7" s="5" t="s">
        <v>27</v>
      </c>
      <c r="D7" s="5" t="s">
        <v>0</v>
      </c>
      <c r="E7" s="5" t="s">
        <v>28</v>
      </c>
    </row>
    <row r="8" spans="3:5" ht="21.75" customHeight="1" x14ac:dyDescent="0.25">
      <c r="C8" s="6" t="s">
        <v>1</v>
      </c>
      <c r="D8" s="6" t="s">
        <v>1</v>
      </c>
      <c r="E8" s="7">
        <f>SUM(E9,E17,E27,E36,E46,E50)</f>
        <v>170.7</v>
      </c>
    </row>
    <row r="9" spans="3:5" x14ac:dyDescent="0.25">
      <c r="C9" s="8" t="s">
        <v>2</v>
      </c>
      <c r="D9" s="8" t="s">
        <v>2</v>
      </c>
      <c r="E9" s="9">
        <f>SUM(E10:E16)</f>
        <v>19</v>
      </c>
    </row>
    <row r="10" spans="3:5" x14ac:dyDescent="0.25">
      <c r="C10" s="10"/>
      <c r="D10" s="11" t="s">
        <v>3</v>
      </c>
      <c r="E10" s="9">
        <v>0.33</v>
      </c>
    </row>
    <row r="11" spans="3:5" x14ac:dyDescent="0.25">
      <c r="C11" s="10"/>
      <c r="D11" s="11" t="s">
        <v>4</v>
      </c>
      <c r="E11" s="9">
        <v>7</v>
      </c>
    </row>
    <row r="12" spans="3:5" x14ac:dyDescent="0.25">
      <c r="C12" s="10"/>
      <c r="D12" s="11" t="s">
        <v>5</v>
      </c>
      <c r="E12" s="9">
        <v>0.33</v>
      </c>
    </row>
    <row r="13" spans="3:5" x14ac:dyDescent="0.25">
      <c r="C13" s="10"/>
      <c r="D13" s="11" t="s">
        <v>6</v>
      </c>
      <c r="E13" s="9">
        <v>5</v>
      </c>
    </row>
    <row r="14" spans="3:5" x14ac:dyDescent="0.25">
      <c r="C14" s="10"/>
      <c r="D14" s="11" t="s">
        <v>7</v>
      </c>
      <c r="E14" s="9">
        <v>0.34</v>
      </c>
    </row>
    <row r="15" spans="3:5" x14ac:dyDescent="0.25">
      <c r="C15" s="10"/>
      <c r="D15" s="11" t="s">
        <v>8</v>
      </c>
      <c r="E15" s="9">
        <v>6</v>
      </c>
    </row>
    <row r="16" spans="3:5" x14ac:dyDescent="0.25">
      <c r="C16" s="10"/>
      <c r="D16" s="11" t="s">
        <v>9</v>
      </c>
      <c r="E16" s="9"/>
    </row>
    <row r="17" spans="3:7" x14ac:dyDescent="0.25">
      <c r="C17" s="12" t="s">
        <v>10</v>
      </c>
      <c r="D17" s="12" t="s">
        <v>10</v>
      </c>
      <c r="E17" s="14">
        <f>SUM(E18:E26)</f>
        <v>29.7</v>
      </c>
    </row>
    <row r="18" spans="3:7" x14ac:dyDescent="0.25">
      <c r="C18" s="13"/>
      <c r="D18" s="15" t="s">
        <v>11</v>
      </c>
      <c r="E18" s="16">
        <v>0</v>
      </c>
    </row>
    <row r="19" spans="3:7" x14ac:dyDescent="0.25">
      <c r="C19" s="13"/>
      <c r="D19" s="17" t="s">
        <v>29</v>
      </c>
      <c r="E19" s="14">
        <v>4</v>
      </c>
    </row>
    <row r="20" spans="3:7" x14ac:dyDescent="0.25">
      <c r="C20" s="13"/>
      <c r="D20" s="17" t="s">
        <v>12</v>
      </c>
      <c r="E20" s="14">
        <v>4</v>
      </c>
    </row>
    <row r="21" spans="3:7" x14ac:dyDescent="0.25">
      <c r="C21" s="13"/>
      <c r="D21" s="17" t="s">
        <v>13</v>
      </c>
      <c r="E21" s="14">
        <v>3.5</v>
      </c>
    </row>
    <row r="22" spans="3:7" x14ac:dyDescent="0.25">
      <c r="C22" s="13"/>
      <c r="D22" s="17" t="s">
        <v>14</v>
      </c>
      <c r="E22" s="14">
        <v>6.5</v>
      </c>
    </row>
    <row r="23" spans="3:7" x14ac:dyDescent="0.25">
      <c r="C23" s="13"/>
      <c r="D23" s="17" t="s">
        <v>30</v>
      </c>
      <c r="E23" s="14">
        <v>0.7</v>
      </c>
    </row>
    <row r="24" spans="3:7" x14ac:dyDescent="0.25">
      <c r="C24" s="13"/>
      <c r="D24" s="17" t="s">
        <v>31</v>
      </c>
      <c r="E24" s="14">
        <v>3</v>
      </c>
    </row>
    <row r="25" spans="3:7" x14ac:dyDescent="0.25">
      <c r="C25" s="13"/>
      <c r="D25" s="17" t="s">
        <v>15</v>
      </c>
      <c r="E25" s="14">
        <v>8</v>
      </c>
    </row>
    <row r="26" spans="3:7" x14ac:dyDescent="0.25">
      <c r="C26" s="13"/>
      <c r="D26" s="17" t="s">
        <v>16</v>
      </c>
      <c r="E26" s="14"/>
    </row>
    <row r="27" spans="3:7" x14ac:dyDescent="0.25">
      <c r="C27" s="8" t="s">
        <v>17</v>
      </c>
      <c r="D27" s="8" t="s">
        <v>17</v>
      </c>
      <c r="E27" s="9">
        <f>SUM(E28:E35)</f>
        <v>50</v>
      </c>
    </row>
    <row r="28" spans="3:7" x14ac:dyDescent="0.25">
      <c r="C28" s="10"/>
      <c r="D28" s="11" t="s">
        <v>18</v>
      </c>
      <c r="E28" s="9">
        <v>10</v>
      </c>
    </row>
    <row r="29" spans="3:7" x14ac:dyDescent="0.25">
      <c r="C29" s="10"/>
      <c r="D29" s="18" t="s">
        <v>32</v>
      </c>
      <c r="E29" s="9">
        <v>9</v>
      </c>
      <c r="G29" s="20"/>
    </row>
    <row r="30" spans="3:7" x14ac:dyDescent="0.25">
      <c r="C30" s="10"/>
      <c r="D30" s="18" t="s">
        <v>33</v>
      </c>
      <c r="E30" s="9">
        <v>7</v>
      </c>
    </row>
    <row r="31" spans="3:7" x14ac:dyDescent="0.25">
      <c r="C31" s="10"/>
      <c r="D31" s="18" t="s">
        <v>34</v>
      </c>
      <c r="E31" s="9">
        <v>5</v>
      </c>
    </row>
    <row r="32" spans="3:7" x14ac:dyDescent="0.25">
      <c r="C32" s="10"/>
      <c r="D32" s="18" t="s">
        <v>35</v>
      </c>
      <c r="E32" s="9">
        <v>11</v>
      </c>
    </row>
    <row r="33" spans="3:5" x14ac:dyDescent="0.25">
      <c r="C33" s="10"/>
      <c r="D33" s="11" t="s">
        <v>15</v>
      </c>
      <c r="E33" s="9">
        <v>6</v>
      </c>
    </row>
    <row r="34" spans="3:5" x14ac:dyDescent="0.25">
      <c r="C34" s="10"/>
      <c r="D34" s="19" t="s">
        <v>39</v>
      </c>
      <c r="E34" s="9">
        <v>2</v>
      </c>
    </row>
    <row r="35" spans="3:5" x14ac:dyDescent="0.25">
      <c r="C35" s="10"/>
      <c r="D35" s="11" t="s">
        <v>19</v>
      </c>
      <c r="E35" s="9"/>
    </row>
    <row r="36" spans="3:5" x14ac:dyDescent="0.25">
      <c r="C36" s="4" t="s">
        <v>20</v>
      </c>
      <c r="D36" s="4" t="s">
        <v>20</v>
      </c>
      <c r="E36">
        <f>SUM(E37:E45)</f>
        <v>66</v>
      </c>
    </row>
    <row r="37" spans="3:5" x14ac:dyDescent="0.25">
      <c r="C37" s="2"/>
      <c r="D37" s="18" t="s">
        <v>55</v>
      </c>
      <c r="E37" s="46">
        <v>5</v>
      </c>
    </row>
    <row r="38" spans="3:5" x14ac:dyDescent="0.25">
      <c r="C38" s="2"/>
      <c r="D38" s="18" t="s">
        <v>36</v>
      </c>
      <c r="E38" s="46">
        <v>8</v>
      </c>
    </row>
    <row r="39" spans="3:5" x14ac:dyDescent="0.25">
      <c r="C39" s="2"/>
      <c r="D39" s="18" t="s">
        <v>56</v>
      </c>
      <c r="E39" s="46">
        <v>10</v>
      </c>
    </row>
    <row r="40" spans="3:5" x14ac:dyDescent="0.25">
      <c r="C40" s="2"/>
      <c r="D40" s="18" t="s">
        <v>37</v>
      </c>
      <c r="E40" s="46">
        <v>13</v>
      </c>
    </row>
    <row r="41" spans="3:5" x14ac:dyDescent="0.25">
      <c r="C41" s="2"/>
      <c r="D41" s="18" t="s">
        <v>57</v>
      </c>
      <c r="E41" s="46">
        <v>10</v>
      </c>
    </row>
    <row r="42" spans="3:5" x14ac:dyDescent="0.25">
      <c r="C42" s="2"/>
      <c r="D42" s="18" t="s">
        <v>38</v>
      </c>
      <c r="E42" s="46">
        <v>4</v>
      </c>
    </row>
    <row r="43" spans="3:5" x14ac:dyDescent="0.25">
      <c r="C43" s="2"/>
      <c r="D43" s="18" t="s">
        <v>58</v>
      </c>
      <c r="E43" s="46">
        <v>8</v>
      </c>
    </row>
    <row r="44" spans="3:5" x14ac:dyDescent="0.25">
      <c r="C44" s="2"/>
      <c r="D44" s="18" t="s">
        <v>59</v>
      </c>
      <c r="E44" s="46">
        <v>8</v>
      </c>
    </row>
    <row r="45" spans="3:5" x14ac:dyDescent="0.25">
      <c r="C45" s="2"/>
      <c r="D45" s="24" t="s">
        <v>65</v>
      </c>
      <c r="E45" s="46">
        <v>0</v>
      </c>
    </row>
    <row r="46" spans="3:5" x14ac:dyDescent="0.25">
      <c r="C46" s="3" t="s">
        <v>21</v>
      </c>
      <c r="D46" s="3" t="s">
        <v>21</v>
      </c>
      <c r="E46">
        <f>SUM(E47:E49)</f>
        <v>6</v>
      </c>
    </row>
    <row r="47" spans="3:5" x14ac:dyDescent="0.25">
      <c r="C47" s="2"/>
      <c r="D47" s="1" t="s">
        <v>22</v>
      </c>
      <c r="E47" s="46">
        <v>0</v>
      </c>
    </row>
    <row r="48" spans="3:5" x14ac:dyDescent="0.25">
      <c r="C48" s="2"/>
      <c r="D48" s="1" t="s">
        <v>23</v>
      </c>
      <c r="E48" s="46">
        <v>6</v>
      </c>
    </row>
    <row r="49" spans="3:12" x14ac:dyDescent="0.25">
      <c r="C49" s="2"/>
      <c r="D49" s="1" t="s">
        <v>24</v>
      </c>
      <c r="E49" s="46">
        <v>0</v>
      </c>
    </row>
    <row r="50" spans="3:12" x14ac:dyDescent="0.25">
      <c r="C50" s="3" t="s">
        <v>25</v>
      </c>
      <c r="D50" s="3" t="s">
        <v>25</v>
      </c>
      <c r="E50">
        <f>SUM(E51)</f>
        <v>0</v>
      </c>
    </row>
    <row r="51" spans="3:12" x14ac:dyDescent="0.25">
      <c r="D51" s="1" t="s">
        <v>26</v>
      </c>
      <c r="E51" s="46">
        <v>0</v>
      </c>
    </row>
    <row r="53" spans="3:12" x14ac:dyDescent="0.25">
      <c r="I53" s="22"/>
      <c r="J53" s="22"/>
      <c r="K53" s="23"/>
    </row>
    <row r="54" spans="3:12" x14ac:dyDescent="0.25">
      <c r="I54" s="33" t="s">
        <v>1</v>
      </c>
      <c r="J54" s="25">
        <f>SUM(E8)</f>
        <v>170.7</v>
      </c>
      <c r="K54" s="26" t="s">
        <v>64</v>
      </c>
      <c r="L54" s="26" t="s">
        <v>66</v>
      </c>
    </row>
    <row r="55" spans="3:12" x14ac:dyDescent="0.25">
      <c r="I55" s="27" t="s">
        <v>40</v>
      </c>
      <c r="J55" s="28">
        <f>SUM(E9)</f>
        <v>19</v>
      </c>
      <c r="K55" s="29" t="s">
        <v>64</v>
      </c>
      <c r="L55" s="30"/>
    </row>
    <row r="56" spans="3:12" x14ac:dyDescent="0.25">
      <c r="I56" s="31" t="s">
        <v>41</v>
      </c>
      <c r="J56" s="31">
        <f>SUM(E11)</f>
        <v>7</v>
      </c>
      <c r="K56" s="32" t="s">
        <v>64</v>
      </c>
      <c r="L56" s="30"/>
    </row>
    <row r="57" spans="3:12" x14ac:dyDescent="0.25">
      <c r="I57" s="31" t="s">
        <v>42</v>
      </c>
      <c r="J57" s="31">
        <f>SUM(E13)</f>
        <v>5</v>
      </c>
      <c r="K57" s="32" t="s">
        <v>64</v>
      </c>
      <c r="L57" s="30"/>
    </row>
    <row r="58" spans="3:12" x14ac:dyDescent="0.25">
      <c r="I58" s="31" t="s">
        <v>39</v>
      </c>
      <c r="J58" s="31">
        <v>1</v>
      </c>
      <c r="K58" s="32" t="s">
        <v>64</v>
      </c>
      <c r="L58" s="30"/>
    </row>
    <row r="59" spans="3:12" x14ac:dyDescent="0.25">
      <c r="I59" s="31" t="s">
        <v>43</v>
      </c>
      <c r="J59" s="31">
        <f>SUM(E15)</f>
        <v>6</v>
      </c>
      <c r="K59" s="32" t="s">
        <v>64</v>
      </c>
      <c r="L59" s="30"/>
    </row>
    <row r="60" spans="3:12" x14ac:dyDescent="0.25">
      <c r="I60" s="34" t="s">
        <v>44</v>
      </c>
      <c r="J60" s="35">
        <f>SUM(E17)</f>
        <v>29.7</v>
      </c>
      <c r="K60" s="36" t="s">
        <v>64</v>
      </c>
    </row>
    <row r="61" spans="3:12" x14ac:dyDescent="0.25">
      <c r="I61" s="37" t="s">
        <v>45</v>
      </c>
      <c r="J61" s="37">
        <f>SUM(E19)</f>
        <v>4</v>
      </c>
      <c r="K61" s="38" t="s">
        <v>64</v>
      </c>
    </row>
    <row r="62" spans="3:12" x14ac:dyDescent="0.25">
      <c r="I62" s="37" t="s">
        <v>46</v>
      </c>
      <c r="J62" s="37">
        <f>SUM(E20)</f>
        <v>4</v>
      </c>
      <c r="K62" s="38" t="s">
        <v>64</v>
      </c>
    </row>
    <row r="63" spans="3:12" x14ac:dyDescent="0.25">
      <c r="I63" s="37" t="s">
        <v>47</v>
      </c>
      <c r="J63" s="37">
        <f>SUM(E21)</f>
        <v>3.5</v>
      </c>
      <c r="K63" s="38" t="s">
        <v>64</v>
      </c>
    </row>
    <row r="64" spans="3:12" x14ac:dyDescent="0.25">
      <c r="I64" s="37" t="s">
        <v>48</v>
      </c>
      <c r="J64" s="37">
        <f>SUM(E22)</f>
        <v>6.5</v>
      </c>
      <c r="K64" s="38" t="s">
        <v>64</v>
      </c>
    </row>
    <row r="65" spans="9:11" x14ac:dyDescent="0.25">
      <c r="I65" s="37" t="s">
        <v>49</v>
      </c>
      <c r="J65" s="37">
        <f>SUM(E25)</f>
        <v>8</v>
      </c>
      <c r="K65" s="38" t="s">
        <v>64</v>
      </c>
    </row>
    <row r="66" spans="9:11" x14ac:dyDescent="0.25">
      <c r="I66" s="37" t="s">
        <v>50</v>
      </c>
      <c r="J66" s="37">
        <f>SUM(E24)</f>
        <v>3</v>
      </c>
      <c r="K66" s="38" t="s">
        <v>64</v>
      </c>
    </row>
    <row r="67" spans="9:11" x14ac:dyDescent="0.25">
      <c r="I67" s="39" t="s">
        <v>51</v>
      </c>
      <c r="J67" s="40">
        <f>SUM(E27)</f>
        <v>50</v>
      </c>
      <c r="K67" s="41" t="s">
        <v>64</v>
      </c>
    </row>
    <row r="68" spans="9:11" x14ac:dyDescent="0.25">
      <c r="I68" s="42" t="s">
        <v>52</v>
      </c>
      <c r="J68" s="42">
        <f>SUM(E28)</f>
        <v>10</v>
      </c>
      <c r="K68" s="43" t="s">
        <v>64</v>
      </c>
    </row>
    <row r="69" spans="9:11" x14ac:dyDescent="0.25">
      <c r="I69" s="42" t="s">
        <v>32</v>
      </c>
      <c r="J69" s="42">
        <f>SUM(E29)</f>
        <v>9</v>
      </c>
      <c r="K69" s="43" t="s">
        <v>64</v>
      </c>
    </row>
    <row r="70" spans="9:11" x14ac:dyDescent="0.25">
      <c r="I70" s="42" t="s">
        <v>53</v>
      </c>
      <c r="J70" s="42">
        <f>SUM(E30)</f>
        <v>7</v>
      </c>
      <c r="K70" s="43" t="s">
        <v>64</v>
      </c>
    </row>
    <row r="71" spans="9:11" x14ac:dyDescent="0.25">
      <c r="I71" s="42" t="s">
        <v>34</v>
      </c>
      <c r="J71" s="42">
        <f>SUM(E31)</f>
        <v>5</v>
      </c>
      <c r="K71" s="43" t="s">
        <v>64</v>
      </c>
    </row>
    <row r="72" spans="9:11" x14ac:dyDescent="0.25">
      <c r="I72" s="42" t="s">
        <v>49</v>
      </c>
      <c r="J72" s="42">
        <v>6</v>
      </c>
      <c r="K72" s="43" t="s">
        <v>64</v>
      </c>
    </row>
    <row r="73" spans="9:11" x14ac:dyDescent="0.25">
      <c r="I73" s="44" t="s">
        <v>35</v>
      </c>
      <c r="J73" s="42">
        <v>11</v>
      </c>
      <c r="K73" s="43" t="s">
        <v>64</v>
      </c>
    </row>
    <row r="74" spans="9:11" x14ac:dyDescent="0.25">
      <c r="I74" s="34" t="s">
        <v>54</v>
      </c>
      <c r="J74" s="35">
        <f>SUM(E36)</f>
        <v>66</v>
      </c>
      <c r="K74" s="36" t="s">
        <v>64</v>
      </c>
    </row>
    <row r="75" spans="9:11" x14ac:dyDescent="0.25">
      <c r="I75" s="37" t="s">
        <v>55</v>
      </c>
      <c r="J75" s="45">
        <f t="shared" ref="J75:J82" si="0">SUM(E37)</f>
        <v>5</v>
      </c>
      <c r="K75" s="38" t="s">
        <v>64</v>
      </c>
    </row>
    <row r="76" spans="9:11" x14ac:dyDescent="0.25">
      <c r="I76" s="37" t="s">
        <v>36</v>
      </c>
      <c r="J76" s="45">
        <f t="shared" si="0"/>
        <v>8</v>
      </c>
      <c r="K76" s="38" t="s">
        <v>64</v>
      </c>
    </row>
    <row r="77" spans="9:11" x14ac:dyDescent="0.25">
      <c r="I77" s="37" t="s">
        <v>56</v>
      </c>
      <c r="J77" s="45">
        <f t="shared" si="0"/>
        <v>10</v>
      </c>
      <c r="K77" s="38" t="s">
        <v>64</v>
      </c>
    </row>
    <row r="78" spans="9:11" x14ac:dyDescent="0.25">
      <c r="I78" s="37" t="s">
        <v>37</v>
      </c>
      <c r="J78" s="45">
        <f t="shared" si="0"/>
        <v>13</v>
      </c>
      <c r="K78" s="38" t="s">
        <v>64</v>
      </c>
    </row>
    <row r="79" spans="9:11" x14ac:dyDescent="0.25">
      <c r="I79" s="37" t="s">
        <v>57</v>
      </c>
      <c r="J79" s="45">
        <f t="shared" si="0"/>
        <v>10</v>
      </c>
      <c r="K79" s="38" t="s">
        <v>64</v>
      </c>
    </row>
    <row r="80" spans="9:11" x14ac:dyDescent="0.25">
      <c r="I80" s="37" t="s">
        <v>38</v>
      </c>
      <c r="J80" s="45">
        <f t="shared" si="0"/>
        <v>4</v>
      </c>
      <c r="K80" s="38" t="s">
        <v>64</v>
      </c>
    </row>
    <row r="81" spans="9:11" x14ac:dyDescent="0.25">
      <c r="I81" s="37" t="s">
        <v>58</v>
      </c>
      <c r="J81" s="45">
        <f t="shared" si="0"/>
        <v>8</v>
      </c>
      <c r="K81" s="38" t="s">
        <v>64</v>
      </c>
    </row>
    <row r="82" spans="9:11" x14ac:dyDescent="0.25">
      <c r="I82" s="37" t="s">
        <v>59</v>
      </c>
      <c r="J82" s="45">
        <f t="shared" si="0"/>
        <v>8</v>
      </c>
      <c r="K82" s="38" t="s">
        <v>64</v>
      </c>
    </row>
    <row r="83" spans="9:11" x14ac:dyDescent="0.25">
      <c r="I83" s="39" t="s">
        <v>60</v>
      </c>
      <c r="J83" s="40">
        <f>SUM(E46)</f>
        <v>6</v>
      </c>
      <c r="K83" s="41" t="s">
        <v>64</v>
      </c>
    </row>
    <row r="84" spans="9:11" x14ac:dyDescent="0.25">
      <c r="I84" s="42" t="s">
        <v>61</v>
      </c>
      <c r="J84" s="42">
        <f>SUM(E48)</f>
        <v>6</v>
      </c>
      <c r="K84" s="43" t="s">
        <v>64</v>
      </c>
    </row>
    <row r="85" spans="9:11" x14ac:dyDescent="0.25">
      <c r="I85" s="34" t="s">
        <v>62</v>
      </c>
      <c r="J85" s="35">
        <f>SUM(E50)</f>
        <v>0</v>
      </c>
      <c r="K85" s="36" t="s">
        <v>64</v>
      </c>
    </row>
    <row r="86" spans="9:11" x14ac:dyDescent="0.25">
      <c r="I86" s="37" t="s">
        <v>63</v>
      </c>
      <c r="J86" s="37">
        <f>SUM(E51)</f>
        <v>0</v>
      </c>
      <c r="K86" s="38" t="s">
        <v>64</v>
      </c>
    </row>
  </sheetData>
  <pageMargins left="0.7" right="0.7" top="0.75" bottom="0.75" header="0.3" footer="0.3"/>
  <pageSetup paperSize="9" orientation="portrait" horizontalDpi="360" verticalDpi="360" r:id="rId1"/>
  <ignoredErrors>
    <ignoredError sqref="J57 J65:J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GARCIA CALLEJA</dc:creator>
  <cp:lastModifiedBy>ANGEL GARCIA CALLEJA</cp:lastModifiedBy>
  <dcterms:created xsi:type="dcterms:W3CDTF">2022-03-05T15:31:07Z</dcterms:created>
  <dcterms:modified xsi:type="dcterms:W3CDTF">2022-06-23T14:00:28Z</dcterms:modified>
</cp:coreProperties>
</file>