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Thesis\mic_pred_feat_select\output\"/>
    </mc:Choice>
  </mc:AlternateContent>
  <xr:revisionPtr revIDLastSave="0" documentId="8_{CC7F9C64-77ED-41D7-897C-4F5994E75230}" xr6:coauthVersionLast="47" xr6:coauthVersionMax="47" xr10:uidLastSave="{00000000-0000-0000-0000-000000000000}"/>
  <bookViews>
    <workbookView xWindow="-120" yWindow="-120" windowWidth="29040" windowHeight="15840"/>
  </bookViews>
  <sheets>
    <sheet name="error_rates" sheetId="1" r:id="rId1"/>
  </sheets>
  <calcPr calcId="0"/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E2" i="1"/>
  <c r="E14" i="1"/>
  <c r="E13" i="1"/>
  <c r="E12" i="1"/>
  <c r="E11" i="1"/>
  <c r="E10" i="1"/>
  <c r="E9" i="1"/>
  <c r="E8" i="1"/>
  <c r="E7" i="1"/>
  <c r="E6" i="1"/>
  <c r="E5" i="1"/>
  <c r="E4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<sst xmlns="http://schemas.openxmlformats.org/spreadsheetml/2006/main" count="20" uniqueCount="20">
  <si>
    <t>Antibiotic</t>
  </si>
  <si>
    <t>major_error_count</t>
  </si>
  <si>
    <t>minor_error_count</t>
  </si>
  <si>
    <t>very_major_error_count</t>
  </si>
  <si>
    <t>Ampicillin-sulbactam</t>
  </si>
  <si>
    <t>Aztreonam</t>
  </si>
  <si>
    <t>Cefepime</t>
  </si>
  <si>
    <t>Ceftaroline</t>
  </si>
  <si>
    <t>Ceftazidime</t>
  </si>
  <si>
    <t>Ceftazidime-avibactam</t>
  </si>
  <si>
    <t>Ceftobiprole</t>
  </si>
  <si>
    <t>Ceftolozane-tazobactam</t>
  </si>
  <si>
    <t>Ceftriaxone</t>
  </si>
  <si>
    <t>Doripenem</t>
  </si>
  <si>
    <t>Imipenem</t>
  </si>
  <si>
    <t>Meropenem</t>
  </si>
  <si>
    <t>Piperacillin-tazobactam</t>
  </si>
  <si>
    <t>perc__major</t>
  </si>
  <si>
    <t>perc_minor</t>
  </si>
  <si>
    <t>perc_very_major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</si>
</sst>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K6" sqref="K6"/>
    </sheetView>
  </sheetViews>
  <sheetFormatPr defaultRowHeight="15" x14ac:dyDescent="0.25"/>
  <cols>
    <col min="2" max="2" width="17.85546875" bestFit="1" customWidth="1"/>
    <col min="3" max="3" width="12" bestFit="1" customWidth="1"/>
    <col min="4" max="4" width="18" bestFit="1" customWidth="1"/>
    <col min="5" max="5" width="12" bestFit="1" customWidth="1"/>
    <col min="6" max="6" width="22.85546875" bestFit="1" customWidth="1"/>
  </cols>
  <sheetData>
    <row r="1" spans="1:7" x14ac:dyDescent="0.25">
      <c r="A1" t="s">
        <v>0</v>
      </c>
      <c r="B1" t="s">
        <v>1</v>
      </c>
      <c r="C1" t="s">
        <v>17</v>
      </c>
      <c r="D1" t="s">
        <v>2</v>
      </c>
      <c r="E1" t="s">
        <v>18</v>
      </c>
      <c r="F1" t="s">
        <v>3</v>
      </c>
      <c r="G1" t="s">
        <v>19</v>
      </c>
    </row>
    <row r="2" spans="1:7" x14ac:dyDescent="0.25">
      <c r="A2" t="s">
        <v>4</v>
      </c>
      <c r="B2">
        <v>28</v>
      </c>
      <c r="C2">
        <f>(B2/5099) * 100</f>
        <v>0.54912727985879584</v>
      </c>
      <c r="D2">
        <v>65</v>
      </c>
      <c r="E2">
        <f>(D2/5099) * 100</f>
        <v>1.2747597568150617</v>
      </c>
      <c r="F2">
        <v>1</v>
      </c>
      <c r="G2">
        <f>(F2/5099) * 100</f>
        <v>1.9611688566385566E-2</v>
      </c>
    </row>
    <row r="3" spans="1:7" x14ac:dyDescent="0.25">
      <c r="A3" t="s">
        <v>5</v>
      </c>
      <c r="B3">
        <v>45</v>
      </c>
      <c r="C3">
        <f t="shared" ref="C3:E14" si="0">(B3/5099) * 100</f>
        <v>0.8825259854873504</v>
      </c>
      <c r="D3">
        <v>65</v>
      </c>
      <c r="E3">
        <f t="shared" si="0"/>
        <v>1.2747597568150617</v>
      </c>
      <c r="F3">
        <v>26</v>
      </c>
      <c r="G3">
        <f t="shared" ref="G3" si="1">(F3/5099) * 100</f>
        <v>0.5099039027260247</v>
      </c>
    </row>
    <row r="4" spans="1:7" x14ac:dyDescent="0.25">
      <c r="A4" t="s">
        <v>6</v>
      </c>
      <c r="B4">
        <v>32</v>
      </c>
      <c r="C4">
        <f t="shared" si="0"/>
        <v>0.6275740341243381</v>
      </c>
      <c r="D4">
        <v>71</v>
      </c>
      <c r="E4">
        <f t="shared" si="0"/>
        <v>1.3924298882133752</v>
      </c>
      <c r="F4">
        <v>23</v>
      </c>
      <c r="G4">
        <f t="shared" ref="G4" si="2">(F4/5099) * 100</f>
        <v>0.45106883702686801</v>
      </c>
    </row>
    <row r="5" spans="1:7" x14ac:dyDescent="0.25">
      <c r="A5" t="s">
        <v>7</v>
      </c>
      <c r="B5">
        <v>31</v>
      </c>
      <c r="C5">
        <f t="shared" si="0"/>
        <v>0.60796234555795259</v>
      </c>
      <c r="D5">
        <v>9</v>
      </c>
      <c r="E5">
        <f t="shared" si="0"/>
        <v>0.17650519709747009</v>
      </c>
      <c r="F5">
        <v>0</v>
      </c>
      <c r="G5">
        <f t="shared" ref="G5" si="3">(F5/5099) * 100</f>
        <v>0</v>
      </c>
    </row>
    <row r="6" spans="1:7" x14ac:dyDescent="0.25">
      <c r="A6" t="s">
        <v>8</v>
      </c>
      <c r="B6">
        <v>64</v>
      </c>
      <c r="C6">
        <f t="shared" si="0"/>
        <v>1.2551480682486762</v>
      </c>
      <c r="D6">
        <v>72</v>
      </c>
      <c r="E6">
        <f t="shared" si="0"/>
        <v>1.4120415767797607</v>
      </c>
      <c r="F6">
        <v>18</v>
      </c>
      <c r="G6">
        <f t="shared" ref="G6" si="4">(F6/5099) * 100</f>
        <v>0.35301039419494018</v>
      </c>
    </row>
    <row r="7" spans="1:7" x14ac:dyDescent="0.25">
      <c r="A7" t="s">
        <v>9</v>
      </c>
      <c r="B7">
        <v>1</v>
      </c>
      <c r="C7">
        <f t="shared" si="0"/>
        <v>1.9611688566385566E-2</v>
      </c>
      <c r="D7">
        <v>0</v>
      </c>
      <c r="E7">
        <f t="shared" si="0"/>
        <v>0</v>
      </c>
      <c r="F7">
        <v>62</v>
      </c>
      <c r="G7">
        <f t="shared" ref="G7" si="5">(F7/5099) * 100</f>
        <v>1.2159246911159052</v>
      </c>
    </row>
    <row r="8" spans="1:7" x14ac:dyDescent="0.25">
      <c r="A8" t="s">
        <v>10</v>
      </c>
      <c r="B8">
        <v>60</v>
      </c>
      <c r="C8">
        <f t="shared" si="0"/>
        <v>1.1767013139831339</v>
      </c>
      <c r="D8">
        <v>0</v>
      </c>
      <c r="E8">
        <f t="shared" si="0"/>
        <v>0</v>
      </c>
      <c r="F8">
        <v>15</v>
      </c>
      <c r="G8">
        <f t="shared" ref="G8" si="6">(F8/5099) * 100</f>
        <v>0.29417532849578348</v>
      </c>
    </row>
    <row r="9" spans="1:7" x14ac:dyDescent="0.25">
      <c r="A9" t="s">
        <v>11</v>
      </c>
      <c r="B9">
        <v>43</v>
      </c>
      <c r="C9">
        <f t="shared" si="0"/>
        <v>0.84330260835457937</v>
      </c>
      <c r="D9">
        <v>94</v>
      </c>
      <c r="E9">
        <f t="shared" si="0"/>
        <v>1.8434987252402433</v>
      </c>
      <c r="F9">
        <v>101</v>
      </c>
      <c r="G9">
        <f t="shared" ref="G9" si="7">(F9/5099) * 100</f>
        <v>1.9807805452049421</v>
      </c>
    </row>
    <row r="10" spans="1:7" x14ac:dyDescent="0.25">
      <c r="A10" t="s">
        <v>12</v>
      </c>
      <c r="B10">
        <v>48</v>
      </c>
      <c r="C10">
        <f t="shared" si="0"/>
        <v>0.94136105118650726</v>
      </c>
      <c r="D10">
        <v>23</v>
      </c>
      <c r="E10">
        <f t="shared" si="0"/>
        <v>0.45106883702686801</v>
      </c>
      <c r="F10">
        <v>0</v>
      </c>
      <c r="G10">
        <f t="shared" ref="G10" si="8">(F10/5099) * 100</f>
        <v>0</v>
      </c>
    </row>
    <row r="11" spans="1:7" x14ac:dyDescent="0.25">
      <c r="A11" t="s">
        <v>13</v>
      </c>
      <c r="B11">
        <v>16</v>
      </c>
      <c r="C11">
        <f t="shared" si="0"/>
        <v>0.31378701706216905</v>
      </c>
      <c r="D11">
        <v>23</v>
      </c>
      <c r="E11">
        <f t="shared" si="0"/>
        <v>0.45106883702686801</v>
      </c>
      <c r="F11">
        <v>39</v>
      </c>
      <c r="G11">
        <f t="shared" ref="G11" si="9">(F11/5099) * 100</f>
        <v>0.764855854089037</v>
      </c>
    </row>
    <row r="12" spans="1:7" x14ac:dyDescent="0.25">
      <c r="A12" t="s">
        <v>14</v>
      </c>
      <c r="B12">
        <v>41</v>
      </c>
      <c r="C12">
        <f t="shared" si="0"/>
        <v>0.80407923122180824</v>
      </c>
      <c r="D12">
        <v>43</v>
      </c>
      <c r="E12">
        <f t="shared" si="0"/>
        <v>0.84330260835457937</v>
      </c>
      <c r="F12">
        <v>54</v>
      </c>
      <c r="G12">
        <f t="shared" ref="G12" si="10">(F12/5099) * 100</f>
        <v>1.0590311825848207</v>
      </c>
    </row>
    <row r="13" spans="1:7" x14ac:dyDescent="0.25">
      <c r="A13" t="s">
        <v>15</v>
      </c>
      <c r="B13">
        <v>45</v>
      </c>
      <c r="C13">
        <f t="shared" si="0"/>
        <v>0.8825259854873504</v>
      </c>
      <c r="D13">
        <v>49</v>
      </c>
      <c r="E13">
        <f t="shared" si="0"/>
        <v>0.96097273975289266</v>
      </c>
      <c r="F13">
        <v>77</v>
      </c>
      <c r="G13">
        <f t="shared" ref="G13" si="11">(F13/5099) * 100</f>
        <v>1.5101000196116887</v>
      </c>
    </row>
    <row r="14" spans="1:7" x14ac:dyDescent="0.25">
      <c r="A14" t="s">
        <v>16</v>
      </c>
      <c r="B14">
        <v>37</v>
      </c>
      <c r="C14">
        <f t="shared" si="0"/>
        <v>0.72563247695626587</v>
      </c>
      <c r="D14">
        <v>256</v>
      </c>
      <c r="E14">
        <f t="shared" si="0"/>
        <v>5.0205922729947048</v>
      </c>
      <c r="F14">
        <v>94</v>
      </c>
      <c r="G14">
        <f t="shared" ref="G14" si="12">(F14/5099) * 100</f>
        <v>1.8434987252402433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Cory</cp:lastModifiedBy>
  <dcterms:created xsi:type="dcterms:W3CDTF">2021-08-04T02:53:11Z</dcterms:created>
  <dcterms:modified xsi:type="dcterms:W3CDTF">2021-08-04T02:53:11Z</dcterms:modified>
</cp:coreProperties>
</file>