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Yohann/Dropbox/workspace/cesure/vendome/vendomeCesure/"/>
    </mc:Choice>
  </mc:AlternateContent>
  <bookViews>
    <workbookView xWindow="0" yWindow="460" windowWidth="38400" windowHeight="23460" tabRatio="500"/>
  </bookViews>
  <sheets>
    <sheet name="Sheet1" sheetId="1" r:id="rId1"/>
  </sheets>
  <definedNames>
    <definedName name="_xlnm._FilterDatabase" localSheetId="0" hidden="1">Sheet1!$A$5:$AF$23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3" i="1"/>
  <c r="I2" i="1"/>
  <c r="I1" i="1"/>
</calcChain>
</file>

<file path=xl/comments1.xml><?xml version="1.0" encoding="utf-8"?>
<comments xmlns="http://schemas.openxmlformats.org/spreadsheetml/2006/main">
  <authors>
    <author/>
  </authors>
  <commentList>
    <comment ref="G8" authorId="0">
      <text>
        <r>
          <rPr>
            <sz val="10"/>
            <color rgb="FF000000"/>
            <rFont val="Arial"/>
          </rPr>
          <t>Très bon
	-Marin Boyet
C'est super simple, c'est un 1 même
	-Remi Gerard</t>
        </r>
      </text>
    </comment>
    <comment ref="H9" authorId="0">
      <text>
        <r>
          <rPr>
            <sz val="10"/>
            <color rgb="FF000000"/>
            <rFont val="Arial"/>
          </rPr>
          <t>Long et pas franchement personnel
	-Marin Boyet</t>
        </r>
      </text>
    </comment>
    <comment ref="H12" authorId="0">
      <text>
        <r>
          <rPr>
            <sz val="10"/>
            <color rgb="FF000000"/>
            <rFont val="Arial"/>
          </rPr>
          <t>C'est pas un peu indélicat quand même ?
	-Marin Boyet</t>
        </r>
      </text>
    </comment>
    <comment ref="I14" authorId="0">
      <text>
        <r>
          <rPr>
            <sz val="10"/>
            <color rgb="FF000000"/>
            <rFont val="Arial"/>
          </rPr>
          <t>Réf aux rushs zarb de peluche et de déguisement
	-Yohann Roiron
ah, au début je croyais que tu avais confondu PR et Vidéo Lucky...
	-Adrien Tardieu
Haha Can be both
	-Yohann Roiron
:p
	-Remi Gerard</t>
        </r>
      </text>
    </comment>
    <comment ref="G16" authorId="0">
      <text>
        <r>
          <rPr>
            <sz val="10"/>
            <color rgb="FF000000"/>
            <rFont val="Arial"/>
          </rPr>
          <t>Pas trop osé ?
	-Yohann Roiron
Pas mal, on peut peut-être trouver encore mieux
	-Adrien Tardieu
Je trouve celui là rigolo en tous cas :p
	-Marin Boyet</t>
        </r>
      </text>
    </comment>
    <comment ref="G20" authorId="0">
      <text>
        <r>
          <rPr>
            <sz val="10"/>
            <color rgb="FF000000"/>
            <rFont val="Arial"/>
          </rPr>
          <t>C'est un peu gratuit
	-Adrien Tardieu
Mais tellement vrai :p ?
	-Marin Boyet</t>
        </r>
      </text>
    </comment>
    <comment ref="G22" authorId="0">
      <text>
        <r>
          <rPr>
            <sz val="10"/>
            <color rgb="FF000000"/>
            <rFont val="Arial"/>
          </rPr>
          <t>Pareil, on doit pouvoir trouver mieux sur Charles !
	-Marin Boyet
genre ? :)
	-Adrien Tardieu
finalement oK
	-Marin Boyet</t>
        </r>
      </text>
    </comment>
    <comment ref="G24" authorId="0">
      <text>
        <r>
          <rPr>
            <sz val="10"/>
            <color rgb="FF000000"/>
            <rFont val="Arial"/>
          </rPr>
          <t>Un peu tiré par les cheveux quand même, sans l'anecdote je suggère juste de trouver une blague sur son caractère étourdi
	-Marin Boyet</t>
        </r>
      </text>
    </comment>
    <comment ref="H28" authorId="0">
      <text>
        <r>
          <rPr>
            <sz val="10"/>
            <color rgb="FF000000"/>
            <rFont val="Arial"/>
          </rPr>
          <t>Ok pour l'idée de fond mais la tournure est pas fofolle non ?
	-Marin Boyet</t>
        </r>
      </text>
    </comment>
    <comment ref="G31" authorId="0">
      <text>
        <r>
          <rPr>
            <sz val="10"/>
            <color rgb="FF000000"/>
            <rFont val="Arial"/>
          </rPr>
          <t>okay pour mettre la même description aux deux
	-Marin Boyet</t>
        </r>
      </text>
    </comment>
    <comment ref="G34" authorId="0">
      <text>
        <r>
          <rPr>
            <sz val="10"/>
            <color rgb="FF000000"/>
            <rFont val="Arial"/>
          </rPr>
          <t>C'est raciste, il est de Casablanca il me semble ;)
	-Marin Boyet</t>
        </r>
      </text>
    </comment>
    <comment ref="I34" authorId="0">
      <text>
        <r>
          <rPr>
            <sz val="10"/>
            <color rgb="FF000000"/>
            <rFont val="Arial"/>
          </rPr>
          <t>Sinon le choisit faudra vérifier qu'on peut en parler
	-Yohann Roiron</t>
        </r>
      </text>
    </comment>
    <comment ref="G39" authorId="0">
      <text>
        <r>
          <rPr>
            <sz val="10"/>
            <color rgb="FF000000"/>
            <rFont val="Arial"/>
          </rPr>
          <t>Je vote pour celui là
	-Yohann Roiron
Bof, on peut faire mieux pour Raphaëlle non ?
	-Marin Boyet
genre ?
	-Adrien Tardieu
avec la photo ca passe bien
	-Yohann Roiron</t>
        </r>
      </text>
    </comment>
    <comment ref="G43" authorId="0">
      <text>
        <r>
          <rPr>
            <sz val="10"/>
            <color rgb="FF000000"/>
            <rFont val="Arial"/>
          </rPr>
          <t>rajouter un compositeur anglais du coup :)
	-Marin Boyet
Shakespeare n'était pas compositeur ...
	-Marin Boyet
J'ai cherché, il n'y a pas de compositeurs d'opéras anglais connus, c'était pas leur spécialités les opéras :(
	-Adrien Tardieu
Henry Purcell
	-Marin Boyet</t>
        </r>
      </text>
    </comment>
    <comment ref="H49" authorId="0">
      <text>
        <r>
          <rPr>
            <sz val="10"/>
            <color rgb="FF000000"/>
            <rFont val="Arial"/>
          </rPr>
          <t>pas très shark son stage non ?
	-Marin Boyet
Je voulais faire un jeu de mots avec les requins de la Réunion dont il parle dans la vidéo PR
	-Adrien Tardieu</t>
        </r>
      </text>
    </comment>
    <comment ref="H52" authorId="0">
      <text>
        <r>
          <rPr>
            <sz val="10"/>
            <color rgb="FF000000"/>
            <rFont val="Arial"/>
          </rPr>
          <t>Pas ouf mais idée des vacances aux Maldives
	-Yohann Roiron</t>
        </r>
      </text>
    </comment>
    <comment ref="G54" authorId="0">
      <text>
        <r>
          <rPr>
            <sz val="10"/>
            <color rgb="FF000000"/>
            <rFont val="Arial"/>
          </rPr>
          <t>Yep okay beaucoup mieux :)
	-Marin Boyet</t>
        </r>
      </text>
    </comment>
    <comment ref="H54" authorId="0">
      <text>
        <r>
          <rPr>
            <sz val="10"/>
            <color rgb="FF000000"/>
            <rFont val="Arial"/>
          </rPr>
          <t>c'est de très très mauvais goût
	-Marin Boyet
en vrai je ne trouve pas
	-Remi Gerard</t>
        </r>
      </text>
    </comment>
    <comment ref="G56" authorId="0">
      <text>
        <r>
          <rPr>
            <sz val="10"/>
            <color rgb="FF000000"/>
            <rFont val="Arial"/>
          </rPr>
          <t>léger aussi
	-Marin Boyet</t>
        </r>
      </text>
    </comment>
    <comment ref="G57" authorId="0">
      <text>
        <r>
          <rPr>
            <sz val="10"/>
            <color rgb="FF000000"/>
            <rFont val="Arial"/>
          </rPr>
          <t>?? (de Castries ?) impossible aussi
	-Marin Boyet</t>
        </r>
      </text>
    </comment>
    <comment ref="G65" authorId="0">
      <text>
        <r>
          <rPr>
            <sz val="10"/>
            <color rgb="FF000000"/>
            <rFont val="Arial"/>
          </rPr>
          <t>ça me paraît impossible
	-Marin Boyet</t>
        </r>
      </text>
    </comment>
    <comment ref="G73" authorId="0">
      <text>
        <r>
          <rPr>
            <sz val="10"/>
            <color rgb="FF000000"/>
            <rFont val="Arial"/>
          </rPr>
          <t>hahaha
	-Marin Boyet
mais compliqué à trouver ? il faudrait étoffer ?
	-Marin Boyet
A moins que ce ne soit ta coordinatrice de contro ? :p
	-Remi Gerard
Je pense que c'est pas mal les quelques private joke
	-Yohann Roiron
Je verrais quand même plus un truc Pain de Mine related
	-Marin Boyet
Faudrait reformuler et ajoute lexaminatrice de contro mais ça a l'avantage de contribuer à la légende urbaine
	-Yohann Roiron</t>
        </r>
      </text>
    </comment>
    <comment ref="G74" authorId="0">
      <text>
        <r>
          <rPr>
            <sz val="10"/>
            <color rgb="FF000000"/>
            <rFont val="Arial"/>
          </rPr>
          <t>j'ai pas compris e_e ?
	-Marin Boyet
Le lien avec le stage ou avec le pôle interne ? La Birmanie c'est une des plus dure dictatures du monde,  ça aurait permis de dynamiser le pôle interne
	-Yohann Roiron</t>
        </r>
      </text>
    </comment>
  </commentList>
</comments>
</file>

<file path=xl/sharedStrings.xml><?xml version="1.0" encoding="utf-8"?>
<sst xmlns="http://schemas.openxmlformats.org/spreadsheetml/2006/main" count="350" uniqueCount="345">
  <si>
    <t>Nombre de difficultee=1</t>
  </si>
  <si>
    <t>Nombre de difficultee=2</t>
  </si>
  <si>
    <t>difficultee, pour faire 4 groupes de personnes a trouver</t>
  </si>
  <si>
    <t>va falloir qu'on vote</t>
  </si>
  <si>
    <t>Nombre de difficultee=3</t>
  </si>
  <si>
    <t>1 facile, page 1 -------   4 plus difficile, page 4</t>
  </si>
  <si>
    <t>Nombre de difficultee=4</t>
  </si>
  <si>
    <t>Césurien</t>
  </si>
  <si>
    <t>valide?</t>
  </si>
  <si>
    <t>Idée 1</t>
  </si>
  <si>
    <t>Idée 2</t>
  </si>
  <si>
    <t>Idée 3</t>
  </si>
  <si>
    <t>Idée 4</t>
  </si>
  <si>
    <t xml:space="preserve">1 AIT AHMED Aimane </t>
  </si>
  <si>
    <t>CERN, Suisse</t>
  </si>
  <si>
    <t>Il paraît que le Maroc va bientôt produire de l'uranium à partir du phosphate, donc je suis parti au CERN</t>
  </si>
  <si>
    <t xml:space="preserve">Mon stage est la quintessence de mon option. </t>
  </si>
  <si>
    <t>2 ALLARD Theophile</t>
  </si>
  <si>
    <t>CSIRO, Australie</t>
  </si>
  <si>
    <t>A Paris j'ai organisé un week-end surf, mais à Sidney je me fais une césure surf</t>
  </si>
  <si>
    <t>J'aime beaucoup la tartiflette</t>
  </si>
  <si>
    <t>Je tente de monter sur le toit du monde</t>
  </si>
  <si>
    <t>3 AMABILE Loris</t>
  </si>
  <si>
    <t>Daller Rowney, République Domicaine /  ARGONNE NATIONAL LABORATORY, USA</t>
  </si>
  <si>
    <t>Je fais le planning-ning-ning</t>
  </si>
  <si>
    <t>4 BARBIER Raphaelle</t>
  </si>
  <si>
    <t>Engie, Singapour</t>
  </si>
  <si>
    <t>Après avoir mené campagne en 1A, ma deuxième partie de césure commence à l'École spéciale militaire de Saint-Cyr</t>
  </si>
  <si>
    <t>Je suis une Barbie habillée en rose</t>
  </si>
  <si>
    <t>5 BARNABE Alexis</t>
  </si>
  <si>
    <t>Leap Energy, Malaisie</t>
  </si>
  <si>
    <t xml:space="preserve">J'ai le tétanos à force d'offrir des clous rouillés. Et l'humidité de l'Indonésie aide pas !
</t>
  </si>
  <si>
    <t>6 BARROUILLET Mathieu</t>
  </si>
  <si>
    <t>Bosch, Allemagne</t>
  </si>
  <si>
    <t>Après avoir passé mon été à chercher un stage, j'ai finalement été emBosché !</t>
  </si>
  <si>
    <t>Je suis actionnaire de la banque en ligne Groupama.</t>
  </si>
  <si>
    <t>7 BEAUFILS Elise</t>
  </si>
  <si>
    <t>Banque Pictet, Suisse</t>
  </si>
  <si>
    <t xml:space="preserve">Je suis hyper motivé(e), sauf quand je me claque
</t>
  </si>
  <si>
    <t>J'ai fait une Popine mais en Géole, pas au WEI</t>
  </si>
  <si>
    <t>8 BELTAIFA Haroun</t>
  </si>
  <si>
    <t>New York, Usa/ Banque Mondiale</t>
  </si>
  <si>
    <t>2 ?</t>
  </si>
  <si>
    <t>Foot ou rugby, je pouvais pas choisir, donc j'ai fait les deux. En césure, je fais Washington et NY :)</t>
  </si>
  <si>
    <t>9 BENHAMOU Jeremie</t>
  </si>
  <si>
    <t>BNP Parisbas, Londres</t>
  </si>
  <si>
    <t>2 !</t>
  </si>
  <si>
    <t>Moi je dirais 1</t>
  </si>
  <si>
    <t>Il ne fallait pas manquer de fraîcheur pour répartir les fillots.</t>
  </si>
  <si>
    <t>10 BILLAUD Antoine</t>
  </si>
  <si>
    <t>Michelin, Thailand</t>
  </si>
  <si>
    <t>Avant j'étais dans les pelles, maintenant je suis dans les pneus</t>
  </si>
  <si>
    <t>11 BOHN Mathilde</t>
  </si>
  <si>
    <t>Zodiac Aerospace, Allemagne/ Sydeney, Australie</t>
  </si>
  <si>
    <t>Je suis une si bonne cuisinière que mes deux stages en start-up tournent autour de la bouffe !</t>
  </si>
  <si>
    <t xml:space="preserve">Après une brillante participation au Concours de Cuisine des Grandes Ecoles, je développe une application pour commander les repas à bord d'avion en césure chez Zodiac Aerospace </t>
  </si>
  <si>
    <t>12 BOYET Marin</t>
  </si>
  <si>
    <t>Chicago, USA</t>
  </si>
  <si>
    <t>En bon Prez Q, j'ai assisté à une troisième PR et fait un deuxième ski maths en césure. A bientôt pour la campagne ;)</t>
  </si>
  <si>
    <t>13 BREILLER-LAVERDURE Maxime</t>
  </si>
  <si>
    <t>Colombie</t>
  </si>
  <si>
    <t>Mes convictions m'ont poussé à aller étudier de plus près la révolution bolivarienne</t>
  </si>
  <si>
    <t>J'essaye d'exporter la révolution bolivarienne en France</t>
  </si>
  <si>
    <t xml:space="preserve">Depuis la Colombie j'ai refusé de monter mon propre cartel. </t>
  </si>
  <si>
    <t>Mon deuxième stage de césure commence bien: j'ai fourni au Canard Enchaîné de quoi neutraliser un adversaire de mon boss.</t>
  </si>
  <si>
    <t>14 BRISSOT Charles</t>
  </si>
  <si>
    <t>Dailmer, Allemagne</t>
  </si>
  <si>
    <t>A l'asti, on avait des radeaux. En césure, je roule Mercedes</t>
  </si>
  <si>
    <t>Ouque !</t>
  </si>
  <si>
    <t>15 BRUNET Maxime</t>
  </si>
  <si>
    <t>Norvege/ Criteo, Munich</t>
  </si>
  <si>
    <t>Pillier du XV de la pioche, je pratique l' "underwater rugby" en Norvège pour ne pas perdre la main</t>
  </si>
  <si>
    <t>16 CHAUMONT Berenice</t>
  </si>
  <si>
    <t>Acted, Paris</t>
  </si>
  <si>
    <t>Mon ONG est basée à Paris, c'est toujours le cinéma qui me fait voyager !</t>
  </si>
  <si>
    <t>Après avoir spammé pour des challenges de crowdfunding, je continue dans une ONG à Paris en césure</t>
  </si>
  <si>
    <t>17 CHEBANCE Zacharie</t>
  </si>
  <si>
    <t>Commerz Bank, Angleterre</t>
  </si>
  <si>
    <t>L'entrepreneuriat ne rapportait pas assez, alors je suis parti dans la finance... une idée de Genius !</t>
  </si>
  <si>
    <t>18 PEREIRA Michael</t>
  </si>
  <si>
    <t>Hong Kong</t>
  </si>
  <si>
    <t>Règle de base de tout entrepreneur Genius : "faites un produit que les gens utiliseront au moins 2 fois par jour. Pensez à votre brosse à dents..."</t>
  </si>
  <si>
    <t xml:space="preserve">Hong Kong semble être un lieu idéal pour l'implantation de Wheat. </t>
  </si>
  <si>
    <t>19 CHETCUTI Marc</t>
  </si>
  <si>
    <t xml:space="preserve">Hong Kong </t>
  </si>
  <si>
    <t>J'ai effectué ma cotisation au Rézal par chèque à l'ordre de "Rémi Rézal". Ca ne m'empèche pas de surfer à Hong-Kong</t>
  </si>
  <si>
    <t>20 CHLIEH Mohammed</t>
  </si>
  <si>
    <t xml:space="preserve">Criteo, Allemagne </t>
  </si>
  <si>
    <t xml:space="preserve">En stages de Munich à New York, je suis statistiquement toujours dans les bons coups. </t>
  </si>
  <si>
    <t>21 COLIN Baptiste</t>
  </si>
  <si>
    <t>2, c'est super spécifique</t>
  </si>
  <si>
    <t>J'ai vu tellement de Cro que je suis allé fabriquer des brosses à dents en césure</t>
  </si>
  <si>
    <t>Je ne suis finalement pas resté 6 mois à Hong-Kong, la bonne bière me manquait trop !</t>
  </si>
  <si>
    <t>22 COLVEZ Hadrien</t>
  </si>
  <si>
    <t xml:space="preserve">	COMMERZ BANK,	Allemagne</t>
  </si>
  <si>
    <t>Après avoir vendu des places pour les opéras parisiens, je pars étendre mon commerce aux pays de Wagner et Purcell</t>
  </si>
  <si>
    <t>Quand il n'y a pas assez de soleil pour bronzer, il suffit de se decolorer les cheveux pour apparaitre plus foncé.</t>
  </si>
  <si>
    <t>23 COPPEAUX Zakaria</t>
  </si>
  <si>
    <t>Australie</t>
  </si>
  <si>
    <t>J'avais fini de visiter l'Asie du Sud-Est depuis Singapour au S3, donc je suis parti à l'assault de l'Océanie depuis Sydney en césure.</t>
  </si>
  <si>
    <t>24 CORRAL-COLLIERE Claire</t>
  </si>
  <si>
    <t>Singapour</t>
  </si>
  <si>
    <t>J'organisais des Mineshakes à quelques étages de ma chambre. De Singapour, je dois aller en Malaisie pour un mojito bon marché.</t>
  </si>
  <si>
    <t>25 COURTOIS Maxence</t>
  </si>
  <si>
    <t xml:space="preserve">Vinci, Malaisie </t>
  </si>
  <si>
    <t>Après avoir choppé la dengue en Malaisie, pour la première fois de ma vie je n'ai pas pratiqué de sport pendant toute une semaine</t>
  </si>
  <si>
    <t>26 D'HARCOURT Cyprien</t>
  </si>
  <si>
    <t>Banque mondial, USA</t>
  </si>
  <si>
    <t>Après avoir construit une école au Burkina-Faso en AE, je vole en hélicoptère de l'ONU pour superviser la construction de routes en Centrafrique</t>
  </si>
  <si>
    <t>27 DE MALET Benoit</t>
  </si>
  <si>
    <t xml:space="preserve">Thales, Hong Kong </t>
  </si>
  <si>
    <t xml:space="preserve">Pour assouvir ma passion du jam, mon premier salaire de césure a été investi dans une guitare </t>
  </si>
  <si>
    <t>28 DE PERCIN Solene</t>
  </si>
  <si>
    <t xml:space="preserve">Eurofins,  Nouvelle Zélande </t>
  </si>
  <si>
    <t>Après avoir fait fortune à Jump, je profite d'une petite île pour assouvir mes passions : la voile et le rugby</t>
  </si>
  <si>
    <t xml:space="preserve">Ma passion du rugby a beaucoup influencé ma première destination de césure, même si maintenant j'ai la tête l'envers </t>
  </si>
  <si>
    <t>29 DE VEYRAC Gaspard</t>
  </si>
  <si>
    <t>Paris, Critéo, USA</t>
  </si>
  <si>
    <t>Je fais une escale au ministère de l'Economie entre mon S3 à Hong-Kong et ma fin de césure en Californie</t>
  </si>
  <si>
    <t>30 DEMAY Solene</t>
  </si>
  <si>
    <t>Afrique du Sud, Allemagne</t>
  </si>
  <si>
    <t>Qu'ils sont magnifiques ces lions en Afrique du Sud ! Quand ils attaquent, ils ne font pas de discriminations sexistes !</t>
  </si>
  <si>
    <t>Après avoir vaillamment défendu la cause féministe, je sors les griffes contre les félins au pays de Nelson Mandela</t>
  </si>
  <si>
    <t>Qu'ils sont magnifiques ces lions en Afrique du Sud ! Quand ils attaquent, ils ne font pas de discrimination homme/femme !</t>
  </si>
  <si>
    <t>31 DUBOIS Remy</t>
  </si>
  <si>
    <t>---------------</t>
  </si>
  <si>
    <t>Je n'ai pas enregistré mon premier stage de césure sur SGS lol #VICALIFE</t>
  </si>
  <si>
    <t>Vinci, Indonésie</t>
  </si>
  <si>
    <t>Jakarta est encore plus paradisiaque que Malte, j'y ai lancé ma carrière de mannequinat !</t>
  </si>
  <si>
    <t xml:space="preserve">Être la seule blanche du pays,  ça permet d'avoir moins de concurrence pour devenir mannequin. </t>
  </si>
  <si>
    <t>33 GERARD Remi</t>
  </si>
  <si>
    <t>Japon</t>
  </si>
  <si>
    <t>Pendant la césure, je vis la mine par procuration à travers le chat du portail</t>
  </si>
  <si>
    <t xml:space="preserve">J'ai réalisé les vidéos les plus gênantes de toute l'histoire de la PR. </t>
  </si>
  <si>
    <t>34 GLASER Pierre</t>
  </si>
  <si>
    <t>IPSOS, Chicago</t>
  </si>
  <si>
    <t>Spécialiste de la nuit parisienne, je pars sonder les milieux underground de Chicago</t>
  </si>
  <si>
    <t xml:space="preserve">Leader de l'underground parisien, spécialiste du visa américain. </t>
  </si>
  <si>
    <t>35 GRIFFE Mathias</t>
  </si>
  <si>
    <t>Apple, Vimeo USA</t>
  </si>
  <si>
    <t xml:space="preserve">Mes heures sups, c'est tes frais d'inscription </t>
  </si>
  <si>
    <t>Mon salaire c'est tes frais d'inscription.</t>
  </si>
  <si>
    <t>36 GUAN Victor</t>
  </si>
  <si>
    <t>Coca-Cola, Belgique, Suisse</t>
  </si>
  <si>
    <t>A 10km de la frontière alsacienne en S3, en Belgique pour mon premier stage, je pars terminer ma césure en Suisse.</t>
  </si>
  <si>
    <t>37 ILHAMI Anas</t>
  </si>
  <si>
    <t>Moyen-Orient</t>
  </si>
  <si>
    <t>J'ai fait la premiere boulette promal de la promo. Contrairement à ceux qui partent en Angleterre, je ne galère pas à faire mon British</t>
  </si>
  <si>
    <t>Je fais une césure pour le soleil, pas pour l'anglais ! Après Pasadena, Dubaï !</t>
  </si>
  <si>
    <t>38 JENNEPIN Paul</t>
  </si>
  <si>
    <t>Neuss, Allemagne, Afrique du Sud</t>
  </si>
  <si>
    <t>2, c'est facile de rater le mot "magique"</t>
  </si>
  <si>
    <t>Vous voyez l'Allemagne. Je retourne la carte du monde... et voilà l'Afrique du Sud ! Magique, non ?</t>
  </si>
  <si>
    <t>J'ai raté un Thalys pour un ES à Bruxelles à cause d'une mise à jour windows. Mais pour les conférences de magie en césure, je suis ponctuel.</t>
  </si>
  <si>
    <t>39 KHATER Nour</t>
  </si>
  <si>
    <t xml:space="preserve">Banque mondial, USA </t>
  </si>
  <si>
    <t xml:space="preserve"> Washington c'est encore mieux que Beyrouth pour un date de 6 mois </t>
  </si>
  <si>
    <t>40 KINDERMANS Martin</t>
  </si>
  <si>
    <t>Reuniwatt, Réunion</t>
  </si>
  <si>
    <t xml:space="preserve">J'ai tellement aimé les réunions du cartel que j'y suis retourné. </t>
  </si>
  <si>
    <t>Non il n'y a pas de sharks en réunion cartel ! Mais à la Réunion...</t>
  </si>
  <si>
    <t>41 KNEIB Marin</t>
  </si>
  <si>
    <t xml:space="preserve">AFD, Kenya </t>
  </si>
  <si>
    <t xml:space="preserve">Ma passion de l'outdoor m'a permis d'expérimenter les hôpitaux de campagne africains avant un rapatriement en urgence. </t>
  </si>
  <si>
    <t>42 KOPP Tommy</t>
  </si>
  <si>
    <t xml:space="preserve">Areva, Allemagne </t>
  </si>
  <si>
    <t>3, y a peu de PT</t>
  </si>
  <si>
    <t xml:space="preserve">En bon PT, je me suis bricolé un S3 à Montréal en césure </t>
  </si>
  <si>
    <t>43 LAIGLE Victor</t>
  </si>
  <si>
    <t xml:space="preserve">Maroc </t>
  </si>
  <si>
    <t>1, c'est très explicite non ?</t>
  </si>
  <si>
    <t>Je n'ai terminé la trésorerie Cartel que fin Août, ça méritait bien un petit stage sous le soleil du Maroc</t>
  </si>
  <si>
    <t>44 LANDAIS Antoine</t>
  </si>
  <si>
    <t>Ma recherche de stage est très fortement influencée par la localité des week-ends fanfare et le niveau de l'orchestre de l'entreprise</t>
  </si>
  <si>
    <t>45 LANDRY Nicolas</t>
  </si>
  <si>
    <t>Allemagne</t>
  </si>
  <si>
    <t xml:space="preserve">Après le saké chez les chinois du Japon, la bière en Alsace orientale. </t>
  </si>
  <si>
    <t>46 LARROCHE Arnaud</t>
  </si>
  <si>
    <t>Hong-Kong</t>
  </si>
  <si>
    <t xml:space="preserve">D'Hong-Kong à Paris en passant par Bourg-Saint-Maurice, je suis à la poursuite de l'amour. </t>
  </si>
  <si>
    <t>47 LAUBY Quentin</t>
  </si>
  <si>
    <t>Wandercraft</t>
  </si>
  <si>
    <t>Je personnifie le chill. Au point de m'être claqué pour quitter la France en césure</t>
  </si>
  <si>
    <t>Je suis si chill que j'ai eu la flemme de quitter la France pour ma césure</t>
  </si>
  <si>
    <t>48 LAW-KOUNE Hugo</t>
  </si>
  <si>
    <t>Critéo, Munich. Appian Capital Advisory, Royaume-Uni</t>
  </si>
  <si>
    <t>Après Paris: Munich, puis Londres. Je sais, je suis un peu excentrique !</t>
  </si>
  <si>
    <t>Après Paris, une cesure Londres/Munich pour finir mon tour des capitales européenes.</t>
  </si>
  <si>
    <t>49 LOLOM Vincent</t>
  </si>
  <si>
    <t xml:space="preserve">Donze-Beaume, Suisse </t>
  </si>
  <si>
    <t>Mes apparitions à la biéro était déjà réglées comme une montre suisse...</t>
  </si>
  <si>
    <t>50 MASNAOUI Amine</t>
  </si>
  <si>
    <t xml:space="preserve"> Washington c'est encore mieux que Casablanca pour un date de 6 mois </t>
  </si>
  <si>
    <t>Je suis CEO d'une start-up New Yorkaise depuis 2 ans</t>
  </si>
  <si>
    <t>Apres avoir monté mon équipe de foot à Paris puis Singapour, J'ai été recruté pour sauver les meubles en amérique.</t>
  </si>
  <si>
    <t>51 MELKI Gabriel</t>
  </si>
  <si>
    <t xml:space="preserve">Criteo,  Espagne. </t>
  </si>
  <si>
    <t>Je croyais au mythe avant qu'on me confirme que Critéo a bien des bureaux à Barcelone !</t>
  </si>
  <si>
    <t>Des statistiques, je dis oui, mais le froid Allemand, faut pas déconner.</t>
  </si>
  <si>
    <t>52 MEUNIER William</t>
  </si>
  <si>
    <t xml:space="preserve">Singapore </t>
  </si>
  <si>
    <t>Pour la première fois, j'ai connu l'échec : une fille a demandé au vigile de me sortir d'un bar à Singapour</t>
  </si>
  <si>
    <t>53 MEYER Antonin</t>
  </si>
  <si>
    <t>Soletanche, Hongrie</t>
  </si>
  <si>
    <t>Après avoir si souvent déboîté au Rugby, je construis une usine de fabrication de Légos en césure</t>
  </si>
  <si>
    <t>54 MEYNIER Alexia</t>
  </si>
  <si>
    <t xml:space="preserve">Afrique du Sud </t>
  </si>
  <si>
    <t>Partir en césure safari, c'est comme gérer la trésorerie du BDE, parfois on a de la chance et des bonnes surprises !</t>
  </si>
  <si>
    <t>J'avais les rennes du PCV, je me rêve en reine de la savane</t>
  </si>
  <si>
    <t>55 MUSSET Adrien</t>
  </si>
  <si>
    <t xml:space="preserve">Allemagne </t>
  </si>
  <si>
    <t>J'ai inventé la danse des pouces un soir d'interne. Depuis je la teste dans les boîtes branchées de Berlin à New-York</t>
  </si>
  <si>
    <t>Je ne me respecte pas toujours</t>
  </si>
  <si>
    <t>56 NAJM Matthieu</t>
  </si>
  <si>
    <t xml:space="preserve">USA </t>
  </si>
  <si>
    <t>Sur les recommandations d'un membre de ma liste BDE, j'ai décidé de partir aux US faire de la recherche sur le cancer</t>
  </si>
  <si>
    <t>57 NGOM Mamadou</t>
  </si>
  <si>
    <t xml:space="preserve">Grèce </t>
  </si>
  <si>
    <t>Ma passion du Grec plutôt que du Declercq m'a emmené à Athènes plutôt que Bruxelles</t>
  </si>
  <si>
    <t>58 NOCTURE Michel</t>
  </si>
  <si>
    <t>Saint-Gobain,  USA</t>
  </si>
  <si>
    <t>Je vis la plus swag des césures, même plus besoin de checker mes mails !</t>
  </si>
  <si>
    <t>J'ai des frats à l'ESPCI</t>
  </si>
  <si>
    <t>J'ai des frats "très swag" à l'ESPCI</t>
  </si>
  <si>
    <t xml:space="preserve">Pour moi la vrai césure doit se tenter d'une implication politique très forte. </t>
  </si>
  <si>
    <t>59 PELLIZZARI Mathilde</t>
  </si>
  <si>
    <t>Renault Trucks, Madrid</t>
  </si>
  <si>
    <t>Les Maldives avaient un besoin urgent d'une experte en compost !</t>
  </si>
  <si>
    <t xml:space="preserve">Les Maldives c'est sympa comme sujet/lieu de stage. </t>
  </si>
  <si>
    <t>60 QIU Ximeng</t>
  </si>
  <si>
    <t>Louis Vuittons, Paris</t>
  </si>
  <si>
    <t xml:space="preserve">Pourquoi les Chinois ne pourraient-ils pas faire des sacs Vuitton ? </t>
  </si>
  <si>
    <t>61 ROIRON Yohann</t>
  </si>
  <si>
    <t>Schlumberger, USA/Eramet, Nouvelle Calédonie</t>
  </si>
  <si>
    <t>Après le pétrole, les cailloux qui brillent, ou comment se perdre en venant de mareva.</t>
  </si>
  <si>
    <t>62 ROUSSELIERES Julia</t>
  </si>
  <si>
    <t>Turquie</t>
  </si>
  <si>
    <t>De Paris à Istanbul, quelle choc ther !</t>
  </si>
  <si>
    <t>Lister BDE, c'était un choc... mais une césure en Turquie, c'est de la bombe !</t>
  </si>
  <si>
    <t>63 SAVU Narcis</t>
  </si>
  <si>
    <t>Comme le voyage d'option éco-indus en Ethyopie ne s'est pas très bien passé, je fais une césure génie atomique !</t>
  </si>
  <si>
    <t>64 SENTISSI Omar</t>
  </si>
  <si>
    <t xml:space="preserve">Areva, Kazakhstan </t>
  </si>
  <si>
    <t xml:space="preserve">Mon nom a donné naissance à un slogan contenant "fragile". Pour prouver le contraire, je suis parti au Kazakhstan
</t>
  </si>
  <si>
    <t xml:space="preserve">Les cocktails Nitro, c'est de l'eau par rapport à ce que je bois au Kazakhstan </t>
  </si>
  <si>
    <t>65 TARDIEU Adrien</t>
  </si>
  <si>
    <t xml:space="preserve">Bosch,  Allemagne </t>
  </si>
  <si>
    <t xml:space="preserve">Valérie Roy est ma meilleure amie. </t>
  </si>
  <si>
    <t>66 THIERY Alexandre</t>
  </si>
  <si>
    <t xml:space="preserve">Air liquide, Taiwan </t>
  </si>
  <si>
    <t xml:space="preserve">Une visite en Birmanie, ça me permettra de donner des conseils, dans mon Rex, pour la gestion d'un pôle interne efficace.  </t>
  </si>
  <si>
    <t xml:space="preserve">Ma copine est devenue mannequin,  donc elle n'a plus le temps de venir me voir. </t>
  </si>
  <si>
    <t xml:space="preserve">Pourquoi aller en stage quand partir au Japon aide votre mentor qui n'a plus besoin de srmmerder à vous trouver un sujet pour passer le temps. </t>
  </si>
  <si>
    <t>67 VED Bogdan</t>
  </si>
  <si>
    <t xml:space="preserve">Michelin, Clermont-Ferrand </t>
  </si>
  <si>
    <t>J'ai déjà compté les pneus de mon usine Michelin jusqu'à l'infini. Deux fois.</t>
  </si>
  <si>
    <t>68 VIAL Romain</t>
  </si>
  <si>
    <t xml:space="preserve">Singapour </t>
  </si>
  <si>
    <t>Je cherche encore le vin qui s'accordera le mieux avec le chicken rice de Singapour</t>
  </si>
  <si>
    <t>69 WANG Yuanhui</t>
  </si>
  <si>
    <t>Arcelor-Mittal, France</t>
  </si>
  <si>
    <t>Je suis Chinois et j'ai survécu au Peignch pendant un an !</t>
  </si>
  <si>
    <t>70 XIONG Wei</t>
  </si>
  <si>
    <t>Axa, Paris</t>
  </si>
  <si>
    <t>AXA a recruté un Chinois pour remplacer Fillon cette année.</t>
  </si>
  <si>
    <t>71 YAO Xu</t>
  </si>
  <si>
    <t xml:space="preserve">Engie, Paris </t>
  </si>
  <si>
    <t>我是中国人。我是谁？</t>
  </si>
  <si>
    <t>72 YUE Xiangnan</t>
  </si>
  <si>
    <t>Paris</t>
  </si>
  <si>
    <t>Merci mentor de m'avoir trouvé un stage de césure !</t>
  </si>
  <si>
    <t>Araújo	Luíza</t>
  </si>
  <si>
    <t>14barnab</t>
  </si>
  <si>
    <t>14barrou</t>
  </si>
  <si>
    <t>14benham</t>
  </si>
  <si>
    <t>14bohn</t>
  </si>
  <si>
    <t>14boyet</t>
  </si>
  <si>
    <t>14courto</t>
  </si>
  <si>
    <t>14deperc</t>
  </si>
  <si>
    <t>14gerard</t>
  </si>
  <si>
    <t>14kneib</t>
  </si>
  <si>
    <t>14alarro</t>
  </si>
  <si>
    <t>14lauby</t>
  </si>
  <si>
    <t>14allard</t>
  </si>
  <si>
    <t>14beltaifa</t>
  </si>
  <si>
    <t>14pereir</t>
  </si>
  <si>
    <t>14chetcu</t>
  </si>
  <si>
    <t>14colin</t>
  </si>
  <si>
    <t>14corral</t>
  </si>
  <si>
    <t>14demale</t>
  </si>
  <si>
    <t>14demay</t>
  </si>
  <si>
    <t>14griffe</t>
  </si>
  <si>
    <t>14jennep</t>
  </si>
  <si>
    <t>14khater</t>
  </si>
  <si>
    <t>14landai</t>
  </si>
  <si>
    <t>14masnao</t>
  </si>
  <si>
    <t>14musset</t>
  </si>
  <si>
    <t>14najm</t>
  </si>
  <si>
    <t>14qiu</t>
  </si>
  <si>
    <t>14sentis</t>
  </si>
  <si>
    <t>14barbie</t>
  </si>
  <si>
    <t>14billau</t>
  </si>
  <si>
    <t>14breill</t>
  </si>
  <si>
    <t>14cheban</t>
  </si>
  <si>
    <t>14colvez</t>
  </si>
  <si>
    <t>14coppea</t>
  </si>
  <si>
    <t>14dharco</t>
  </si>
  <si>
    <t>14deveyr</t>
  </si>
  <si>
    <t>14glaser</t>
  </si>
  <si>
    <t>14guan</t>
  </si>
  <si>
    <t>14kinder</t>
  </si>
  <si>
    <t>14landry</t>
  </si>
  <si>
    <t>14melki</t>
  </si>
  <si>
    <t>14pelliz</t>
  </si>
  <si>
    <t>14roiron</t>
  </si>
  <si>
    <t>14rousse</t>
  </si>
  <si>
    <t>14savu</t>
  </si>
  <si>
    <t>14vial</t>
  </si>
  <si>
    <t>14xiong</t>
  </si>
  <si>
    <t>14yao</t>
  </si>
  <si>
    <t>14aitahm</t>
  </si>
  <si>
    <t>14amabil</t>
  </si>
  <si>
    <t>14brunet</t>
  </si>
  <si>
    <t>14chaumon</t>
  </si>
  <si>
    <t>14chlieh</t>
  </si>
  <si>
    <t>14dubois</t>
  </si>
  <si>
    <t>14ilhami</t>
  </si>
  <si>
    <t>14kopp</t>
  </si>
  <si>
    <t>14lawkou</t>
  </si>
  <si>
    <t>14lolom</t>
  </si>
  <si>
    <t>14meunie</t>
  </si>
  <si>
    <t>14meyer</t>
  </si>
  <si>
    <t>14ngom</t>
  </si>
  <si>
    <t>14noctur</t>
  </si>
  <si>
    <t>14tardie</t>
  </si>
  <si>
    <t>14thiery</t>
  </si>
  <si>
    <t>14ved</t>
  </si>
  <si>
    <t>14wang</t>
  </si>
  <si>
    <t>14yue</t>
  </si>
  <si>
    <t>14meynie</t>
  </si>
  <si>
    <t>14duprel</t>
  </si>
  <si>
    <t>32 DUPRE LA TOUR Marie-Alix</t>
  </si>
  <si>
    <t>14brisso</t>
  </si>
  <si>
    <t>14beaufil</t>
  </si>
  <si>
    <t>14vlaigle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</si>
</sst>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1"/>
      <color rgb="FF000000"/>
      <name val="Arial"/>
    </font>
    <font>
      <sz val="10"/>
      <name val="Arial"/>
    </font>
    <font>
      <b/>
      <sz val="10"/>
      <name val="Arial"/>
    </font>
    <font>
      <sz val="11"/>
      <color rgb="FF000000"/>
      <name val="Arial"/>
    </font>
    <font>
      <b/>
      <sz val="7"/>
      <color rgb="FF000000"/>
      <name val="Verdana"/>
    </font>
    <font>
      <u/>
      <sz val="10"/>
      <color theme="10"/>
      <name val="Arial"/>
    </font>
    <font>
      <u/>
      <sz val="10"/>
      <color theme="11"/>
      <name val="Arial"/>
    </font>
  </fonts>
  <fills count="15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FF00FF"/>
        <bgColor rgb="FFFF00FF"/>
      </patternFill>
    </fill>
    <fill>
      <patternFill patternType="solid">
        <fgColor rgb="FF6FA8DC"/>
        <bgColor rgb="FF6FA8DC"/>
      </patternFill>
    </fill>
    <fill>
      <patternFill patternType="solid">
        <fgColor rgb="FFFF0000"/>
        <bgColor rgb="FFFF0000"/>
      </patternFill>
    </fill>
    <fill>
      <patternFill patternType="solid">
        <fgColor rgb="FF76A5AF"/>
        <bgColor rgb="FF76A5AF"/>
      </patternFill>
    </fill>
    <fill>
      <patternFill patternType="solid">
        <fgColor rgb="FF6D9EEB"/>
        <bgColor rgb="FF6D9EEB"/>
      </patternFill>
    </fill>
    <fill>
      <patternFill patternType="solid">
        <fgColor rgb="FF38761D"/>
        <bgColor rgb="FF38761D"/>
      </patternFill>
    </fill>
    <fill>
      <patternFill patternType="solid">
        <fgColor rgb="FFF6B26B"/>
        <bgColor rgb="FFF6B26B"/>
      </patternFill>
    </fill>
    <fill>
      <patternFill patternType="solid">
        <fgColor rgb="FF6AA84F"/>
        <bgColor rgb="FF6AA84F"/>
      </patternFill>
    </fill>
    <fill>
      <patternFill patternType="solid">
        <fgColor rgb="FF990000"/>
        <bgColor rgb="FF990000"/>
      </patternFill>
    </fill>
    <fill>
      <patternFill patternType="solid">
        <fgColor rgb="FFF1C232"/>
        <bgColor rgb="FFF1C23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1" fillId="2" borderId="1" xfId="0" applyFont="1" applyFill="1" applyBorder="1" applyAlignment="1"/>
    <xf numFmtId="0" fontId="3" fillId="0" borderId="1" xfId="0" applyFont="1" applyBorder="1" applyAlignment="1"/>
    <xf numFmtId="0" fontId="3" fillId="2" borderId="1" xfId="0" applyFont="1" applyFill="1" applyBorder="1" applyAlignment="1"/>
    <xf numFmtId="0" fontId="3" fillId="2" borderId="1" xfId="0" applyFont="1" applyFill="1" applyBorder="1"/>
    <xf numFmtId="0" fontId="4" fillId="0" borderId="0" xfId="0" applyFont="1" applyAlignment="1"/>
    <xf numFmtId="0" fontId="2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4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5" fillId="0" borderId="0" xfId="0" applyFont="1" applyAlignment="1"/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2" fillId="11" borderId="0" xfId="0" applyFont="1" applyFill="1" applyAlignment="1"/>
    <xf numFmtId="0" fontId="2" fillId="11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2" fillId="3" borderId="0" xfId="0" applyFont="1" applyFill="1" applyAlignment="1"/>
    <xf numFmtId="0" fontId="2" fillId="13" borderId="0" xfId="0" applyFont="1" applyFill="1" applyAlignment="1">
      <alignment wrapText="1"/>
    </xf>
    <xf numFmtId="0" fontId="2" fillId="14" borderId="0" xfId="0" applyFont="1" applyFill="1" applyAlignment="1">
      <alignment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685800</xdr:colOff>
      <xdr:row>66</xdr:row>
      <xdr:rowOff>127000</xdr:rowOff>
    </xdr:to>
    <xdr:sp macro="" textlink="">
      <xdr:nvSpPr>
        <xdr:cNvPr id="1047" name="Rectangle 2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66</xdr:row>
      <xdr:rowOff>127000</xdr:rowOff>
    </xdr:to>
    <xdr:sp macro="" textlink="">
      <xdr:nvSpPr>
        <xdr:cNvPr id="2" name="AutoShape 23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79"/>
  <sheetViews>
    <sheetView tabSelected="1" workbookViewId="0">
      <selection activeCell="B30" sqref="B30"/>
    </sheetView>
  </sheetViews>
  <sheetFormatPr baseColWidth="10" defaultColWidth="14.5" defaultRowHeight="15.75" customHeight="1" x14ac:dyDescent="0.15"/>
  <cols>
    <col min="1" max="2" width="35.33203125" customWidth="1"/>
    <col min="3" max="3" width="36.5" customWidth="1"/>
    <col min="4" max="4" width="15.5" customWidth="1"/>
    <col min="5" max="5" width="4.83203125" customWidth="1"/>
    <col min="6" max="6" width="15.83203125" customWidth="1"/>
    <col min="7" max="7" width="49.6640625" customWidth="1"/>
    <col min="8" max="8" width="34.5" customWidth="1"/>
    <col min="9" max="9" width="26.33203125" customWidth="1"/>
    <col min="10" max="10" width="44" customWidth="1"/>
    <col min="11" max="11" width="43.5" customWidth="1"/>
  </cols>
  <sheetData>
    <row r="1" spans="1:32" ht="15.75" customHeight="1" x14ac:dyDescent="0.15">
      <c r="A1" s="1"/>
      <c r="B1" s="1"/>
      <c r="E1" s="2"/>
      <c r="F1" s="2"/>
      <c r="G1" s="2"/>
      <c r="H1" s="1" t="s">
        <v>0</v>
      </c>
      <c r="I1" s="2">
        <f>COUNTIF(D$6:D$82,"=1")</f>
        <v>13</v>
      </c>
      <c r="J1" s="3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15.75" customHeight="1" x14ac:dyDescent="0.15">
      <c r="A2" s="1"/>
      <c r="B2" s="1"/>
      <c r="C2" s="1"/>
      <c r="D2" s="2"/>
      <c r="E2" s="2"/>
      <c r="F2" s="2"/>
      <c r="G2" s="2"/>
      <c r="H2" s="1" t="s">
        <v>1</v>
      </c>
      <c r="I2" s="2">
        <f>COUNTIF(D$6:D$82,"=2")</f>
        <v>20</v>
      </c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15.75" customHeight="1" x14ac:dyDescent="0.15">
      <c r="A3" s="1"/>
      <c r="B3" s="1"/>
      <c r="C3" s="1"/>
      <c r="D3" s="2" t="s">
        <v>2</v>
      </c>
      <c r="E3" s="2"/>
      <c r="F3" s="2"/>
      <c r="G3" s="2" t="s">
        <v>3</v>
      </c>
      <c r="H3" s="1" t="s">
        <v>4</v>
      </c>
      <c r="I3" s="2">
        <f>COUNTIF(D$6:D$82,"=3")</f>
        <v>20</v>
      </c>
      <c r="J3" s="3"/>
      <c r="K3" s="3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ht="15.75" customHeight="1" x14ac:dyDescent="0.15">
      <c r="A4" s="1"/>
      <c r="B4" s="1"/>
      <c r="C4" s="1"/>
      <c r="D4" s="3" t="s">
        <v>5</v>
      </c>
      <c r="E4" s="3"/>
      <c r="F4" s="3"/>
      <c r="G4" s="3"/>
      <c r="H4" s="1" t="s">
        <v>6</v>
      </c>
      <c r="I4" s="2">
        <f>COUNTIF(D$6:D$82,"=4")</f>
        <v>19</v>
      </c>
      <c r="J4" s="3"/>
      <c r="K4" s="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15.75" customHeight="1" x14ac:dyDescent="0.15">
      <c r="A5" s="5" t="s">
        <v>7</v>
      </c>
      <c r="B5" s="5"/>
      <c r="C5" s="5"/>
      <c r="D5" s="6"/>
      <c r="E5" s="6"/>
      <c r="F5" s="6"/>
      <c r="G5" s="7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1:32" ht="15.75" customHeight="1" x14ac:dyDescent="0.15">
      <c r="A6" s="9" t="s">
        <v>29</v>
      </c>
      <c r="B6" s="9" t="s">
        <v>272</v>
      </c>
      <c r="C6" s="9" t="s">
        <v>30</v>
      </c>
      <c r="D6" s="10">
        <v>1</v>
      </c>
      <c r="E6" s="10"/>
      <c r="F6" s="10"/>
      <c r="G6" s="11" t="s">
        <v>31</v>
      </c>
      <c r="J6" s="12"/>
      <c r="K6" s="12"/>
    </row>
    <row r="7" spans="1:32" ht="15.75" customHeight="1" x14ac:dyDescent="0.15">
      <c r="A7" s="9" t="s">
        <v>32</v>
      </c>
      <c r="B7" s="9" t="s">
        <v>273</v>
      </c>
      <c r="C7" s="9" t="s">
        <v>33</v>
      </c>
      <c r="D7" s="10">
        <v>1</v>
      </c>
      <c r="E7" s="10"/>
      <c r="F7" s="10"/>
      <c r="G7" s="11" t="s">
        <v>34</v>
      </c>
      <c r="H7" s="10" t="s">
        <v>35</v>
      </c>
      <c r="I7" s="12"/>
      <c r="J7" s="10"/>
      <c r="K7" s="12"/>
    </row>
    <row r="8" spans="1:32" ht="15.75" customHeight="1" x14ac:dyDescent="0.15">
      <c r="A8" s="9" t="s">
        <v>44</v>
      </c>
      <c r="B8" s="9" t="s">
        <v>274</v>
      </c>
      <c r="C8" s="9" t="s">
        <v>45</v>
      </c>
      <c r="D8" s="10">
        <v>1</v>
      </c>
      <c r="E8" s="10" t="s">
        <v>46</v>
      </c>
      <c r="F8" s="10" t="s">
        <v>47</v>
      </c>
      <c r="G8" s="11" t="s">
        <v>48</v>
      </c>
      <c r="H8" s="12"/>
      <c r="I8" s="12"/>
      <c r="J8" s="12"/>
      <c r="K8" s="12"/>
    </row>
    <row r="9" spans="1:32" ht="15.75" customHeight="1" x14ac:dyDescent="0.15">
      <c r="A9" s="9" t="s">
        <v>52</v>
      </c>
      <c r="B9" s="9" t="s">
        <v>275</v>
      </c>
      <c r="C9" s="9" t="s">
        <v>53</v>
      </c>
      <c r="D9" s="10">
        <v>1</v>
      </c>
      <c r="E9" s="10"/>
      <c r="F9" s="10"/>
      <c r="G9" s="11" t="s">
        <v>54</v>
      </c>
      <c r="H9" s="13" t="s">
        <v>55</v>
      </c>
      <c r="J9" s="12"/>
      <c r="K9" s="12"/>
    </row>
    <row r="10" spans="1:32" ht="15.75" customHeight="1" x14ac:dyDescent="0.15">
      <c r="A10" s="9" t="s">
        <v>56</v>
      </c>
      <c r="B10" s="9" t="s">
        <v>276</v>
      </c>
      <c r="C10" s="9" t="s">
        <v>57</v>
      </c>
      <c r="D10" s="10">
        <v>1</v>
      </c>
      <c r="E10" s="10"/>
      <c r="F10" s="10"/>
      <c r="G10" s="11" t="s">
        <v>58</v>
      </c>
      <c r="H10" s="12"/>
      <c r="I10" s="12"/>
      <c r="J10" s="12"/>
      <c r="K10" s="12"/>
    </row>
    <row r="11" spans="1:32" ht="15.75" customHeight="1" x14ac:dyDescent="0.15">
      <c r="A11" s="9" t="s">
        <v>103</v>
      </c>
      <c r="B11" s="9" t="s">
        <v>277</v>
      </c>
      <c r="C11" s="9" t="s">
        <v>104</v>
      </c>
      <c r="D11" s="10">
        <v>1</v>
      </c>
      <c r="E11" s="10"/>
      <c r="F11" s="10"/>
      <c r="G11" s="17" t="s">
        <v>105</v>
      </c>
      <c r="H11" s="10"/>
      <c r="I11" s="10"/>
      <c r="J11" s="12"/>
      <c r="K11" s="12"/>
    </row>
    <row r="12" spans="1:32" ht="15.75" customHeight="1" x14ac:dyDescent="0.15">
      <c r="A12" s="9" t="s">
        <v>112</v>
      </c>
      <c r="B12" s="9" t="s">
        <v>278</v>
      </c>
      <c r="C12" s="9" t="s">
        <v>113</v>
      </c>
      <c r="D12" s="2">
        <v>1</v>
      </c>
      <c r="E12" s="10"/>
      <c r="F12" s="10"/>
      <c r="G12" s="11" t="s">
        <v>114</v>
      </c>
      <c r="H12" s="13" t="s">
        <v>115</v>
      </c>
      <c r="I12" s="12"/>
      <c r="J12" s="12"/>
      <c r="K12" s="12"/>
    </row>
    <row r="13" spans="1:32" ht="15.75" customHeight="1" x14ac:dyDescent="0.15">
      <c r="A13" s="9" t="s">
        <v>341</v>
      </c>
      <c r="B13" s="9" t="s">
        <v>340</v>
      </c>
      <c r="C13" s="9" t="s">
        <v>127</v>
      </c>
      <c r="D13" s="10">
        <v>1</v>
      </c>
      <c r="E13" s="10"/>
      <c r="F13" s="10"/>
      <c r="G13" s="11" t="s">
        <v>128</v>
      </c>
      <c r="H13" s="12" t="s">
        <v>129</v>
      </c>
      <c r="I13" s="12"/>
      <c r="J13" s="12"/>
      <c r="K13" s="12"/>
    </row>
    <row r="14" spans="1:32" ht="15.75" customHeight="1" x14ac:dyDescent="0.15">
      <c r="A14" s="9" t="s">
        <v>130</v>
      </c>
      <c r="B14" s="9" t="s">
        <v>279</v>
      </c>
      <c r="C14" s="9" t="s">
        <v>131</v>
      </c>
      <c r="D14" s="10">
        <v>1</v>
      </c>
      <c r="E14" s="10"/>
      <c r="F14" s="10"/>
      <c r="G14" s="11" t="s">
        <v>132</v>
      </c>
      <c r="I14" s="12" t="s">
        <v>133</v>
      </c>
      <c r="J14" s="12"/>
      <c r="K14" s="12"/>
    </row>
    <row r="15" spans="1:32" ht="15.75" customHeight="1" x14ac:dyDescent="0.15">
      <c r="A15" s="9" t="s">
        <v>161</v>
      </c>
      <c r="B15" s="9" t="s">
        <v>280</v>
      </c>
      <c r="C15" s="9" t="s">
        <v>162</v>
      </c>
      <c r="D15" s="10">
        <v>1</v>
      </c>
      <c r="E15" s="10"/>
      <c r="F15" s="10"/>
      <c r="G15" s="20" t="s">
        <v>163</v>
      </c>
      <c r="I15" s="12"/>
      <c r="J15" s="12"/>
      <c r="K15" s="12"/>
    </row>
    <row r="16" spans="1:32" ht="15.75" customHeight="1" x14ac:dyDescent="0.15">
      <c r="A16" s="9" t="s">
        <v>177</v>
      </c>
      <c r="B16" s="9" t="s">
        <v>281</v>
      </c>
      <c r="C16" s="9" t="s">
        <v>178</v>
      </c>
      <c r="D16" s="10">
        <v>1</v>
      </c>
      <c r="E16" s="10"/>
      <c r="F16" s="10"/>
      <c r="G16" s="20" t="s">
        <v>179</v>
      </c>
      <c r="H16" s="12"/>
      <c r="I16" s="12"/>
      <c r="J16" s="12"/>
      <c r="K16" s="12"/>
    </row>
    <row r="17" spans="1:11" ht="15.75" customHeight="1" x14ac:dyDescent="0.15">
      <c r="A17" s="9" t="s">
        <v>180</v>
      </c>
      <c r="B17" s="9" t="s">
        <v>282</v>
      </c>
      <c r="C17" s="9" t="s">
        <v>181</v>
      </c>
      <c r="D17" s="10">
        <v>1</v>
      </c>
      <c r="E17" s="10"/>
      <c r="F17" s="10"/>
      <c r="G17" s="20" t="s">
        <v>182</v>
      </c>
      <c r="H17" s="12" t="s">
        <v>183</v>
      </c>
      <c r="J17" s="12"/>
      <c r="K17" s="12"/>
    </row>
    <row r="18" spans="1:11" ht="15.75" customHeight="1" x14ac:dyDescent="0.15">
      <c r="A18" s="9" t="s">
        <v>205</v>
      </c>
      <c r="B18" s="9" t="s">
        <v>339</v>
      </c>
      <c r="C18" s="9" t="s">
        <v>206</v>
      </c>
      <c r="D18" s="2">
        <v>1</v>
      </c>
      <c r="E18" s="10"/>
      <c r="G18" s="24" t="s">
        <v>207</v>
      </c>
      <c r="H18" s="23" t="s">
        <v>208</v>
      </c>
      <c r="I18" s="10"/>
      <c r="J18" s="10"/>
      <c r="K18" s="12"/>
    </row>
    <row r="19" spans="1:11" ht="15.75" customHeight="1" x14ac:dyDescent="0.15">
      <c r="A19" s="9" t="s">
        <v>17</v>
      </c>
      <c r="B19" s="9" t="s">
        <v>283</v>
      </c>
      <c r="C19" s="9" t="s">
        <v>18</v>
      </c>
      <c r="D19" s="10">
        <v>2</v>
      </c>
      <c r="E19" s="10"/>
      <c r="F19" s="10"/>
      <c r="G19" s="11" t="s">
        <v>19</v>
      </c>
      <c r="H19" s="10" t="s">
        <v>20</v>
      </c>
      <c r="I19" s="2"/>
      <c r="J19" s="12" t="s">
        <v>21</v>
      </c>
      <c r="K19" s="12"/>
    </row>
    <row r="20" spans="1:11" ht="15.75" customHeight="1" x14ac:dyDescent="0.15">
      <c r="A20" s="9" t="s">
        <v>36</v>
      </c>
      <c r="B20" s="9" t="s">
        <v>343</v>
      </c>
      <c r="C20" s="9" t="s">
        <v>37</v>
      </c>
      <c r="D20" s="10">
        <v>2</v>
      </c>
      <c r="E20" s="10"/>
      <c r="F20" s="10"/>
      <c r="G20" s="11" t="s">
        <v>38</v>
      </c>
      <c r="H20" s="2" t="s">
        <v>39</v>
      </c>
      <c r="J20" s="12"/>
      <c r="K20" s="12"/>
    </row>
    <row r="21" spans="1:11" ht="15.75" customHeight="1" x14ac:dyDescent="0.15">
      <c r="A21" s="9" t="s">
        <v>40</v>
      </c>
      <c r="B21" s="9" t="s">
        <v>284</v>
      </c>
      <c r="C21" s="9" t="s">
        <v>41</v>
      </c>
      <c r="D21" s="10">
        <v>2</v>
      </c>
      <c r="E21" s="10" t="s">
        <v>42</v>
      </c>
      <c r="F21" s="10"/>
      <c r="G21" s="11" t="s">
        <v>43</v>
      </c>
      <c r="H21" s="12"/>
      <c r="I21" s="12"/>
      <c r="J21" s="12"/>
      <c r="K21" s="12"/>
    </row>
    <row r="22" spans="1:11" ht="15.75" customHeight="1" x14ac:dyDescent="0.15">
      <c r="A22" s="9" t="s">
        <v>65</v>
      </c>
      <c r="B22" s="9" t="s">
        <v>342</v>
      </c>
      <c r="C22" s="9" t="s">
        <v>66</v>
      </c>
      <c r="D22" s="10">
        <v>2</v>
      </c>
      <c r="E22" s="10">
        <v>2</v>
      </c>
      <c r="F22" s="10"/>
      <c r="G22" s="11" t="s">
        <v>67</v>
      </c>
      <c r="H22" s="12" t="s">
        <v>68</v>
      </c>
      <c r="J22" s="12"/>
      <c r="K22" s="12"/>
    </row>
    <row r="23" spans="1:11" ht="15.75" customHeight="1" x14ac:dyDescent="0.15">
      <c r="A23" s="2" t="s">
        <v>79</v>
      </c>
      <c r="B23" s="2" t="s">
        <v>285</v>
      </c>
      <c r="C23" s="2" t="s">
        <v>80</v>
      </c>
      <c r="D23" s="10">
        <v>2</v>
      </c>
      <c r="E23" s="10">
        <v>2</v>
      </c>
      <c r="F23" s="10"/>
      <c r="G23" s="11" t="s">
        <v>81</v>
      </c>
      <c r="H23" s="10" t="s">
        <v>82</v>
      </c>
      <c r="I23" s="12"/>
      <c r="J23" s="12"/>
      <c r="K23" s="12"/>
    </row>
    <row r="24" spans="1:11" ht="15.75" customHeight="1" x14ac:dyDescent="0.15">
      <c r="A24" s="9" t="s">
        <v>83</v>
      </c>
      <c r="B24" s="9" t="s">
        <v>286</v>
      </c>
      <c r="C24" s="9" t="s">
        <v>84</v>
      </c>
      <c r="D24" s="10">
        <v>2</v>
      </c>
      <c r="E24" s="10"/>
      <c r="F24" s="10"/>
      <c r="G24" s="15" t="s">
        <v>85</v>
      </c>
      <c r="H24" s="10"/>
      <c r="I24" s="10"/>
      <c r="J24" s="12"/>
      <c r="K24" s="12"/>
    </row>
    <row r="25" spans="1:11" ht="15.75" customHeight="1" x14ac:dyDescent="0.15">
      <c r="A25" s="9" t="s">
        <v>89</v>
      </c>
      <c r="B25" s="9" t="s">
        <v>287</v>
      </c>
      <c r="C25" s="9" t="s">
        <v>84</v>
      </c>
      <c r="D25" s="10">
        <v>2</v>
      </c>
      <c r="E25" s="10"/>
      <c r="F25" s="10" t="s">
        <v>90</v>
      </c>
      <c r="G25" s="16" t="s">
        <v>91</v>
      </c>
      <c r="H25" s="12" t="s">
        <v>92</v>
      </c>
      <c r="J25" s="12"/>
      <c r="K25" s="12"/>
    </row>
    <row r="26" spans="1:11" ht="15.75" customHeight="1" x14ac:dyDescent="0.15">
      <c r="A26" s="9" t="s">
        <v>100</v>
      </c>
      <c r="B26" s="9" t="s">
        <v>288</v>
      </c>
      <c r="C26" s="9" t="s">
        <v>101</v>
      </c>
      <c r="D26" s="10">
        <v>2</v>
      </c>
      <c r="E26" s="10"/>
      <c r="F26" s="10"/>
      <c r="G26" s="17" t="s">
        <v>102</v>
      </c>
      <c r="I26" s="12"/>
      <c r="J26" s="12"/>
      <c r="K26" s="12"/>
    </row>
    <row r="27" spans="1:11" ht="15.75" customHeight="1" x14ac:dyDescent="0.15">
      <c r="A27" s="9" t="s">
        <v>109</v>
      </c>
      <c r="B27" s="9" t="s">
        <v>289</v>
      </c>
      <c r="C27" s="9" t="s">
        <v>110</v>
      </c>
      <c r="D27" s="10">
        <v>2</v>
      </c>
      <c r="E27" s="10"/>
      <c r="F27" s="10"/>
      <c r="G27" s="11" t="s">
        <v>111</v>
      </c>
      <c r="H27" s="10"/>
      <c r="I27" s="12"/>
      <c r="J27" s="12"/>
      <c r="K27" s="12"/>
    </row>
    <row r="28" spans="1:11" ht="15.75" customHeight="1" x14ac:dyDescent="0.15">
      <c r="A28" s="9" t="s">
        <v>119</v>
      </c>
      <c r="B28" s="9" t="s">
        <v>290</v>
      </c>
      <c r="C28" s="9" t="s">
        <v>120</v>
      </c>
      <c r="D28" s="10">
        <v>2</v>
      </c>
      <c r="E28" s="10"/>
      <c r="F28" s="10"/>
      <c r="G28" s="11" t="s">
        <v>121</v>
      </c>
      <c r="H28" s="19" t="s">
        <v>122</v>
      </c>
      <c r="I28" s="14" t="s">
        <v>123</v>
      </c>
      <c r="K28" s="12"/>
    </row>
    <row r="29" spans="1:11" ht="15.75" customHeight="1" x14ac:dyDescent="0.15">
      <c r="A29" s="9" t="s">
        <v>138</v>
      </c>
      <c r="B29" s="9" t="s">
        <v>291</v>
      </c>
      <c r="C29" s="9" t="s">
        <v>139</v>
      </c>
      <c r="D29" s="10">
        <v>2</v>
      </c>
      <c r="E29" s="10"/>
      <c r="F29" s="10"/>
      <c r="G29" s="20" t="s">
        <v>140</v>
      </c>
      <c r="H29" s="12" t="s">
        <v>141</v>
      </c>
      <c r="J29" s="12"/>
      <c r="K29" s="12"/>
    </row>
    <row r="30" spans="1:11" ht="15.75" customHeight="1" x14ac:dyDescent="0.15">
      <c r="A30" s="9" t="s">
        <v>149</v>
      </c>
      <c r="B30" s="9" t="s">
        <v>292</v>
      </c>
      <c r="C30" s="9" t="s">
        <v>150</v>
      </c>
      <c r="D30" s="2">
        <v>2</v>
      </c>
      <c r="E30" s="10"/>
      <c r="F30" s="10" t="s">
        <v>151</v>
      </c>
      <c r="G30" s="20" t="s">
        <v>152</v>
      </c>
      <c r="H30" s="13" t="s">
        <v>153</v>
      </c>
      <c r="J30" s="12"/>
      <c r="K30" s="12"/>
    </row>
    <row r="31" spans="1:11" ht="15.75" customHeight="1" x14ac:dyDescent="0.15">
      <c r="A31" s="9" t="s">
        <v>154</v>
      </c>
      <c r="B31" s="9" t="s">
        <v>293</v>
      </c>
      <c r="C31" s="9" t="s">
        <v>155</v>
      </c>
      <c r="D31" s="2">
        <v>2</v>
      </c>
      <c r="E31" s="2"/>
      <c r="F31" s="10"/>
      <c r="G31" s="14" t="s">
        <v>156</v>
      </c>
      <c r="I31" s="12"/>
      <c r="J31" s="12"/>
      <c r="K31" s="12"/>
    </row>
    <row r="32" spans="1:11" ht="15.75" customHeight="1" x14ac:dyDescent="0.15">
      <c r="A32" s="9" t="s">
        <v>168</v>
      </c>
      <c r="B32" s="9" t="s">
        <v>344</v>
      </c>
      <c r="C32" s="9" t="s">
        <v>169</v>
      </c>
      <c r="D32" s="10">
        <v>2</v>
      </c>
      <c r="E32" s="10"/>
      <c r="F32" s="10" t="s">
        <v>170</v>
      </c>
      <c r="G32" s="20" t="s">
        <v>171</v>
      </c>
      <c r="H32" s="12"/>
      <c r="I32" s="12"/>
      <c r="J32" s="12"/>
      <c r="K32" s="12"/>
    </row>
    <row r="33" spans="1:11" ht="15.75" customHeight="1" x14ac:dyDescent="0.15">
      <c r="A33" s="9" t="s">
        <v>172</v>
      </c>
      <c r="B33" s="9" t="s">
        <v>294</v>
      </c>
      <c r="C33" s="9" t="s">
        <v>165</v>
      </c>
      <c r="D33" s="12">
        <v>2</v>
      </c>
      <c r="E33" s="10">
        <v>2</v>
      </c>
      <c r="F33" s="10"/>
      <c r="G33" s="20" t="s">
        <v>173</v>
      </c>
      <c r="H33" s="12"/>
      <c r="I33" s="12"/>
      <c r="J33" s="12"/>
      <c r="K33" s="12"/>
    </row>
    <row r="34" spans="1:11" ht="15.75" customHeight="1" x14ac:dyDescent="0.15">
      <c r="A34" s="9" t="s">
        <v>191</v>
      </c>
      <c r="B34" s="9" t="s">
        <v>295</v>
      </c>
      <c r="C34" s="9" t="s">
        <v>155</v>
      </c>
      <c r="D34" s="2">
        <v>2</v>
      </c>
      <c r="E34" s="2"/>
      <c r="F34" s="10"/>
      <c r="G34" s="14" t="s">
        <v>192</v>
      </c>
      <c r="I34" s="12" t="s">
        <v>193</v>
      </c>
      <c r="J34" s="22" t="s">
        <v>194</v>
      </c>
      <c r="K34" s="12"/>
    </row>
    <row r="35" spans="1:11" ht="15.75" customHeight="1" x14ac:dyDescent="0.15">
      <c r="A35" s="9" t="s">
        <v>209</v>
      </c>
      <c r="B35" s="9" t="s">
        <v>296</v>
      </c>
      <c r="C35" s="9" t="s">
        <v>210</v>
      </c>
      <c r="D35" s="2">
        <v>2</v>
      </c>
      <c r="E35" s="10">
        <v>3</v>
      </c>
      <c r="F35" s="10"/>
      <c r="G35" s="24" t="s">
        <v>211</v>
      </c>
      <c r="I35" s="12" t="s">
        <v>212</v>
      </c>
      <c r="J35" s="12"/>
      <c r="K35" s="12"/>
    </row>
    <row r="36" spans="1:11" ht="15.75" customHeight="1" x14ac:dyDescent="0.15">
      <c r="A36" s="9" t="s">
        <v>213</v>
      </c>
      <c r="B36" s="9" t="s">
        <v>297</v>
      </c>
      <c r="C36" s="9" t="s">
        <v>214</v>
      </c>
      <c r="D36" s="10">
        <v>2</v>
      </c>
      <c r="E36" s="10"/>
      <c r="F36" s="10"/>
      <c r="G36" s="11" t="s">
        <v>215</v>
      </c>
      <c r="H36" s="12"/>
      <c r="I36" s="12"/>
      <c r="J36" s="12"/>
      <c r="K36" s="12"/>
    </row>
    <row r="37" spans="1:11" ht="15.75" customHeight="1" x14ac:dyDescent="0.15">
      <c r="A37" s="9" t="s">
        <v>229</v>
      </c>
      <c r="B37" s="9" t="s">
        <v>298</v>
      </c>
      <c r="C37" s="9" t="s">
        <v>230</v>
      </c>
      <c r="D37" s="10">
        <v>2</v>
      </c>
      <c r="E37" s="10">
        <v>2</v>
      </c>
      <c r="F37" s="10"/>
      <c r="G37" s="11" t="s">
        <v>231</v>
      </c>
      <c r="H37" s="10"/>
      <c r="I37" s="12"/>
      <c r="J37" s="12"/>
      <c r="K37" s="12"/>
    </row>
    <row r="38" spans="1:11" ht="15.75" customHeight="1" x14ac:dyDescent="0.15">
      <c r="A38" s="9" t="s">
        <v>241</v>
      </c>
      <c r="B38" s="9" t="s">
        <v>299</v>
      </c>
      <c r="C38" s="9" t="s">
        <v>242</v>
      </c>
      <c r="D38" s="10">
        <v>2</v>
      </c>
      <c r="E38" s="10"/>
      <c r="F38" s="10"/>
      <c r="G38" s="11" t="s">
        <v>243</v>
      </c>
      <c r="H38" s="12" t="s">
        <v>244</v>
      </c>
      <c r="J38" s="12"/>
      <c r="K38" s="12"/>
    </row>
    <row r="39" spans="1:11" ht="15.75" customHeight="1" x14ac:dyDescent="0.15">
      <c r="A39" s="9" t="s">
        <v>25</v>
      </c>
      <c r="B39" s="9" t="s">
        <v>300</v>
      </c>
      <c r="C39" s="9" t="s">
        <v>26</v>
      </c>
      <c r="D39" s="10">
        <v>3</v>
      </c>
      <c r="E39" s="10"/>
      <c r="F39" s="10"/>
      <c r="G39" s="11" t="s">
        <v>27</v>
      </c>
      <c r="H39" s="10"/>
      <c r="I39" s="12" t="s">
        <v>28</v>
      </c>
      <c r="J39" s="12"/>
      <c r="K39" s="12"/>
    </row>
    <row r="40" spans="1:11" ht="15.75" customHeight="1" x14ac:dyDescent="0.15">
      <c r="A40" s="9" t="s">
        <v>49</v>
      </c>
      <c r="B40" s="9" t="s">
        <v>301</v>
      </c>
      <c r="C40" s="9" t="s">
        <v>50</v>
      </c>
      <c r="D40" s="10">
        <v>3</v>
      </c>
      <c r="E40" s="10">
        <v>3</v>
      </c>
      <c r="F40" s="10"/>
      <c r="G40" s="11" t="s">
        <v>51</v>
      </c>
      <c r="H40" s="10"/>
      <c r="I40" s="12"/>
      <c r="J40" s="12"/>
      <c r="K40" s="12"/>
    </row>
    <row r="41" spans="1:11" ht="15.75" customHeight="1" x14ac:dyDescent="0.15">
      <c r="A41" s="9" t="s">
        <v>59</v>
      </c>
      <c r="B41" s="9" t="s">
        <v>302</v>
      </c>
      <c r="C41" s="9" t="s">
        <v>60</v>
      </c>
      <c r="D41" s="10">
        <v>3</v>
      </c>
      <c r="E41" s="10"/>
      <c r="F41" s="10"/>
      <c r="G41" s="11" t="s">
        <v>61</v>
      </c>
      <c r="H41" s="12" t="s">
        <v>62</v>
      </c>
      <c r="I41" s="12" t="s">
        <v>63</v>
      </c>
      <c r="J41" s="12" t="s">
        <v>64</v>
      </c>
      <c r="K41" s="12"/>
    </row>
    <row r="42" spans="1:11" ht="15.75" customHeight="1" x14ac:dyDescent="0.15">
      <c r="A42" s="9" t="s">
        <v>76</v>
      </c>
      <c r="B42" s="9" t="s">
        <v>303</v>
      </c>
      <c r="C42" s="9" t="s">
        <v>77</v>
      </c>
      <c r="D42" s="12">
        <v>3</v>
      </c>
      <c r="E42" s="10"/>
      <c r="F42" s="10"/>
      <c r="G42" s="11" t="s">
        <v>78</v>
      </c>
      <c r="J42" s="12"/>
      <c r="K42" s="12"/>
    </row>
    <row r="43" spans="1:11" ht="15.75" customHeight="1" x14ac:dyDescent="0.15">
      <c r="A43" s="9" t="s">
        <v>93</v>
      </c>
      <c r="B43" s="9" t="s">
        <v>304</v>
      </c>
      <c r="C43" s="9" t="s">
        <v>94</v>
      </c>
      <c r="D43" s="12">
        <v>3</v>
      </c>
      <c r="E43" s="10">
        <v>3</v>
      </c>
      <c r="F43" s="10"/>
      <c r="G43" s="17" t="s">
        <v>95</v>
      </c>
      <c r="H43" s="12" t="s">
        <v>96</v>
      </c>
      <c r="I43" s="12"/>
      <c r="J43" s="12"/>
      <c r="K43" s="12"/>
    </row>
    <row r="44" spans="1:11" ht="15.75" customHeight="1" x14ac:dyDescent="0.15">
      <c r="A44" s="9" t="s">
        <v>97</v>
      </c>
      <c r="B44" s="9" t="s">
        <v>305</v>
      </c>
      <c r="C44" s="9" t="s">
        <v>98</v>
      </c>
      <c r="D44" s="12">
        <v>3</v>
      </c>
      <c r="E44" s="12">
        <v>3</v>
      </c>
      <c r="F44" s="10"/>
      <c r="G44" s="17" t="s">
        <v>99</v>
      </c>
      <c r="I44" s="12"/>
      <c r="J44" s="12"/>
      <c r="K44" s="12"/>
    </row>
    <row r="45" spans="1:11" ht="15.75" customHeight="1" x14ac:dyDescent="0.15">
      <c r="A45" s="9" t="s">
        <v>106</v>
      </c>
      <c r="B45" s="9" t="s">
        <v>306</v>
      </c>
      <c r="C45" s="9" t="s">
        <v>107</v>
      </c>
      <c r="D45" s="10">
        <v>3</v>
      </c>
      <c r="E45" s="10">
        <v>3</v>
      </c>
      <c r="F45" s="10"/>
      <c r="G45" s="11" t="s">
        <v>108</v>
      </c>
      <c r="H45" s="12"/>
      <c r="I45" s="12"/>
      <c r="J45" s="12"/>
      <c r="K45" s="12"/>
    </row>
    <row r="46" spans="1:11" ht="15.75" customHeight="1" x14ac:dyDescent="0.15">
      <c r="A46" s="9" t="s">
        <v>116</v>
      </c>
      <c r="B46" s="9" t="s">
        <v>307</v>
      </c>
      <c r="C46" s="9" t="s">
        <v>117</v>
      </c>
      <c r="D46" s="2">
        <v>3</v>
      </c>
      <c r="F46" s="10">
        <v>3</v>
      </c>
      <c r="G46" s="11" t="s">
        <v>118</v>
      </c>
      <c r="H46" s="12"/>
      <c r="I46" s="18"/>
      <c r="J46" s="12"/>
      <c r="K46" s="12"/>
    </row>
    <row r="47" spans="1:11" ht="15.75" customHeight="1" x14ac:dyDescent="0.15">
      <c r="A47" s="9" t="s">
        <v>134</v>
      </c>
      <c r="B47" s="9" t="s">
        <v>308</v>
      </c>
      <c r="C47" s="9" t="s">
        <v>135</v>
      </c>
      <c r="D47" s="10">
        <v>3</v>
      </c>
      <c r="E47" s="10"/>
      <c r="F47" s="10"/>
      <c r="G47" s="11" t="s">
        <v>136</v>
      </c>
      <c r="H47" s="12" t="s">
        <v>137</v>
      </c>
      <c r="I47" s="12"/>
      <c r="J47" s="12"/>
      <c r="K47" s="12"/>
    </row>
    <row r="48" spans="1:11" ht="15.75" customHeight="1" x14ac:dyDescent="0.15">
      <c r="A48" s="9" t="s">
        <v>142</v>
      </c>
      <c r="B48" s="9" t="s">
        <v>309</v>
      </c>
      <c r="C48" s="9" t="s">
        <v>143</v>
      </c>
      <c r="D48" s="10">
        <v>3</v>
      </c>
      <c r="E48" s="10"/>
      <c r="F48" s="10"/>
      <c r="G48" s="20" t="s">
        <v>144</v>
      </c>
      <c r="I48" s="12"/>
      <c r="J48" s="12"/>
      <c r="K48" s="12"/>
    </row>
    <row r="49" spans="1:11" ht="15.75" customHeight="1" x14ac:dyDescent="0.15">
      <c r="A49" s="9" t="s">
        <v>157</v>
      </c>
      <c r="B49" s="9" t="s">
        <v>310</v>
      </c>
      <c r="C49" s="9" t="s">
        <v>158</v>
      </c>
      <c r="D49" s="10">
        <v>3</v>
      </c>
      <c r="E49" s="10"/>
      <c r="F49" s="10"/>
      <c r="G49" s="20" t="s">
        <v>159</v>
      </c>
      <c r="H49" s="13" t="s">
        <v>160</v>
      </c>
      <c r="J49" s="12"/>
      <c r="K49" s="12"/>
    </row>
    <row r="50" spans="1:11" ht="15.75" customHeight="1" x14ac:dyDescent="0.15">
      <c r="A50" s="9" t="s">
        <v>174</v>
      </c>
      <c r="B50" s="9" t="s">
        <v>311</v>
      </c>
      <c r="C50" s="9" t="s">
        <v>175</v>
      </c>
      <c r="D50" s="10">
        <v>3</v>
      </c>
      <c r="E50" s="10"/>
      <c r="F50" s="10"/>
      <c r="G50" s="20" t="s">
        <v>176</v>
      </c>
      <c r="H50" s="10"/>
      <c r="I50" s="12"/>
      <c r="J50" s="12"/>
      <c r="K50" s="12"/>
    </row>
    <row r="51" spans="1:11" ht="15.75" customHeight="1" x14ac:dyDescent="0.15">
      <c r="A51" s="9" t="s">
        <v>195</v>
      </c>
      <c r="B51" s="9" t="s">
        <v>312</v>
      </c>
      <c r="C51" s="9" t="s">
        <v>196</v>
      </c>
      <c r="D51" s="10">
        <v>3</v>
      </c>
      <c r="E51" s="10"/>
      <c r="F51" s="10"/>
      <c r="G51" s="20" t="s">
        <v>197</v>
      </c>
      <c r="H51" s="23" t="s">
        <v>198</v>
      </c>
      <c r="J51" s="12"/>
      <c r="K51" s="12"/>
    </row>
    <row r="52" spans="1:11" ht="15.75" customHeight="1" x14ac:dyDescent="0.15">
      <c r="A52" s="9" t="s">
        <v>225</v>
      </c>
      <c r="B52" s="9" t="s">
        <v>313</v>
      </c>
      <c r="C52" s="9" t="s">
        <v>226</v>
      </c>
      <c r="D52" s="10">
        <v>3</v>
      </c>
      <c r="E52" s="10"/>
      <c r="F52" s="10"/>
      <c r="G52" s="24" t="s">
        <v>227</v>
      </c>
      <c r="H52" s="10" t="s">
        <v>228</v>
      </c>
      <c r="J52" s="12"/>
      <c r="K52" s="12"/>
    </row>
    <row r="53" spans="1:11" ht="15.75" customHeight="1" x14ac:dyDescent="0.15">
      <c r="A53" s="9" t="s">
        <v>232</v>
      </c>
      <c r="B53" s="9" t="s">
        <v>314</v>
      </c>
      <c r="C53" s="9" t="s">
        <v>233</v>
      </c>
      <c r="D53" s="10">
        <v>3</v>
      </c>
      <c r="E53" s="10"/>
      <c r="F53" s="12"/>
      <c r="G53" s="24" t="s">
        <v>234</v>
      </c>
      <c r="H53" s="10"/>
      <c r="I53" s="12"/>
      <c r="J53" s="12"/>
      <c r="K53" s="12"/>
    </row>
    <row r="54" spans="1:11" ht="15.75" customHeight="1" x14ac:dyDescent="0.15">
      <c r="A54" s="9" t="s">
        <v>235</v>
      </c>
      <c r="B54" s="9" t="s">
        <v>315</v>
      </c>
      <c r="C54" s="9" t="s">
        <v>236</v>
      </c>
      <c r="D54" s="2">
        <v>3</v>
      </c>
      <c r="E54" s="2">
        <v>3</v>
      </c>
      <c r="F54" s="2"/>
      <c r="G54" s="25" t="s">
        <v>237</v>
      </c>
      <c r="H54" s="26" t="s">
        <v>238</v>
      </c>
      <c r="I54" s="12"/>
      <c r="J54" s="12"/>
      <c r="K54" s="12"/>
    </row>
    <row r="55" spans="1:11" ht="15.75" customHeight="1" x14ac:dyDescent="0.15">
      <c r="A55" s="9" t="s">
        <v>239</v>
      </c>
      <c r="B55" s="9" t="s">
        <v>316</v>
      </c>
      <c r="C55" s="9" t="s">
        <v>165</v>
      </c>
      <c r="D55" s="2">
        <v>3</v>
      </c>
      <c r="G55" s="27" t="s">
        <v>240</v>
      </c>
      <c r="H55" s="14" t="s">
        <v>240</v>
      </c>
      <c r="I55" s="10"/>
      <c r="J55" s="12"/>
      <c r="K55" s="12"/>
    </row>
    <row r="56" spans="1:11" ht="15.75" customHeight="1" x14ac:dyDescent="0.15">
      <c r="A56" s="9" t="s">
        <v>256</v>
      </c>
      <c r="B56" s="9" t="s">
        <v>317</v>
      </c>
      <c r="C56" s="9" t="s">
        <v>257</v>
      </c>
      <c r="D56" s="10">
        <v>3</v>
      </c>
      <c r="E56" s="10"/>
      <c r="F56" s="10"/>
      <c r="G56" s="11" t="s">
        <v>258</v>
      </c>
      <c r="H56" s="12"/>
      <c r="I56" s="12"/>
      <c r="J56" s="12"/>
      <c r="K56" s="12"/>
    </row>
    <row r="57" spans="1:11" ht="15.75" customHeight="1" x14ac:dyDescent="0.15">
      <c r="A57" s="9" t="s">
        <v>262</v>
      </c>
      <c r="B57" s="9" t="s">
        <v>318</v>
      </c>
      <c r="C57" s="9" t="s">
        <v>263</v>
      </c>
      <c r="D57" s="10">
        <v>3</v>
      </c>
      <c r="E57" s="10"/>
      <c r="F57" s="10"/>
      <c r="G57" s="11" t="s">
        <v>264</v>
      </c>
      <c r="H57" s="12"/>
      <c r="I57" s="12"/>
      <c r="J57" s="12"/>
      <c r="K57" s="12"/>
    </row>
    <row r="58" spans="1:11" ht="15.75" customHeight="1" x14ac:dyDescent="0.15">
      <c r="A58" s="9" t="s">
        <v>265</v>
      </c>
      <c r="B58" s="9" t="s">
        <v>319</v>
      </c>
      <c r="C58" s="9" t="s">
        <v>266</v>
      </c>
      <c r="D58" s="10">
        <v>3</v>
      </c>
      <c r="E58" s="10"/>
      <c r="F58" s="10"/>
      <c r="G58" s="25" t="s">
        <v>267</v>
      </c>
      <c r="I58" s="12"/>
      <c r="J58" s="12"/>
      <c r="K58" s="12"/>
    </row>
    <row r="59" spans="1:11" ht="15.75" customHeight="1" x14ac:dyDescent="0.15">
      <c r="A59" s="9" t="s">
        <v>13</v>
      </c>
      <c r="B59" s="9" t="s">
        <v>320</v>
      </c>
      <c r="C59" s="9" t="s">
        <v>14</v>
      </c>
      <c r="D59" s="12">
        <v>4</v>
      </c>
      <c r="E59" s="10"/>
      <c r="F59" s="12"/>
      <c r="G59" s="11" t="s">
        <v>15</v>
      </c>
      <c r="H59" s="12" t="s">
        <v>16</v>
      </c>
      <c r="I59" s="12"/>
      <c r="J59" s="12"/>
      <c r="K59" s="12"/>
    </row>
    <row r="60" spans="1:11" ht="15.75" customHeight="1" x14ac:dyDescent="0.15">
      <c r="A60" s="9" t="s">
        <v>22</v>
      </c>
      <c r="B60" s="9" t="s">
        <v>321</v>
      </c>
      <c r="C60" s="9" t="s">
        <v>23</v>
      </c>
      <c r="D60" s="12">
        <v>4</v>
      </c>
      <c r="E60" s="10">
        <v>3</v>
      </c>
      <c r="F60" s="10"/>
      <c r="G60" s="11" t="s">
        <v>24</v>
      </c>
      <c r="J60" s="12"/>
      <c r="K60" s="12"/>
    </row>
    <row r="61" spans="1:11" ht="15.75" customHeight="1" x14ac:dyDescent="0.15">
      <c r="A61" s="9" t="s">
        <v>69</v>
      </c>
      <c r="B61" s="9" t="s">
        <v>322</v>
      </c>
      <c r="C61" s="9" t="s">
        <v>70</v>
      </c>
      <c r="D61" s="10">
        <v>4</v>
      </c>
      <c r="E61" s="10">
        <v>3</v>
      </c>
      <c r="F61" s="10"/>
      <c r="G61" s="11" t="s">
        <v>71</v>
      </c>
      <c r="H61" s="12"/>
      <c r="I61" s="12"/>
      <c r="J61" s="12"/>
      <c r="K61" s="12"/>
    </row>
    <row r="62" spans="1:11" ht="15.75" customHeight="1" x14ac:dyDescent="0.15">
      <c r="A62" s="9" t="s">
        <v>72</v>
      </c>
      <c r="B62" s="9" t="s">
        <v>323</v>
      </c>
      <c r="C62" s="9" t="s">
        <v>73</v>
      </c>
      <c r="D62" s="10">
        <v>4</v>
      </c>
      <c r="E62" s="10"/>
      <c r="F62" s="10">
        <v>3</v>
      </c>
      <c r="G62" s="14" t="s">
        <v>74</v>
      </c>
      <c r="H62" s="13" t="s">
        <v>75</v>
      </c>
      <c r="I62" s="12"/>
      <c r="J62" s="12"/>
      <c r="K62" s="12"/>
    </row>
    <row r="63" spans="1:11" ht="15.75" customHeight="1" x14ac:dyDescent="0.15">
      <c r="A63" s="9" t="s">
        <v>86</v>
      </c>
      <c r="B63" s="9" t="s">
        <v>324</v>
      </c>
      <c r="C63" s="9" t="s">
        <v>87</v>
      </c>
      <c r="D63" s="10">
        <v>4</v>
      </c>
      <c r="E63" s="10">
        <v>4</v>
      </c>
      <c r="F63" s="10"/>
      <c r="G63" s="11" t="s">
        <v>88</v>
      </c>
      <c r="H63" s="10"/>
      <c r="I63" s="10"/>
      <c r="J63" s="10"/>
      <c r="K63" s="12"/>
    </row>
    <row r="64" spans="1:11" ht="15.75" customHeight="1" x14ac:dyDescent="0.15">
      <c r="A64" s="9" t="s">
        <v>124</v>
      </c>
      <c r="B64" s="9" t="s">
        <v>325</v>
      </c>
      <c r="C64" s="9" t="s">
        <v>125</v>
      </c>
      <c r="D64" s="10">
        <v>4</v>
      </c>
      <c r="E64" s="10"/>
      <c r="F64" s="10"/>
      <c r="G64" s="11" t="s">
        <v>126</v>
      </c>
      <c r="H64" s="10"/>
      <c r="I64" s="12"/>
      <c r="J64" s="12"/>
      <c r="K64" s="12"/>
    </row>
    <row r="65" spans="1:11" ht="15.75" customHeight="1" x14ac:dyDescent="0.15">
      <c r="A65" s="9" t="s">
        <v>145</v>
      </c>
      <c r="B65" s="9" t="s">
        <v>326</v>
      </c>
      <c r="C65" s="9" t="s">
        <v>146</v>
      </c>
      <c r="D65" s="2">
        <v>4</v>
      </c>
      <c r="E65" s="10">
        <v>4</v>
      </c>
      <c r="F65" s="10"/>
      <c r="G65" s="20" t="s">
        <v>147</v>
      </c>
      <c r="H65" s="14" t="s">
        <v>148</v>
      </c>
      <c r="I65" s="12"/>
      <c r="J65" s="12"/>
      <c r="K65" s="12"/>
    </row>
    <row r="66" spans="1:11" ht="15.75" customHeight="1" x14ac:dyDescent="0.15">
      <c r="A66" s="9" t="s">
        <v>164</v>
      </c>
      <c r="B66" s="9" t="s">
        <v>327</v>
      </c>
      <c r="C66" s="9" t="s">
        <v>165</v>
      </c>
      <c r="D66" s="10">
        <v>4</v>
      </c>
      <c r="E66" s="10"/>
      <c r="F66" s="10" t="s">
        <v>166</v>
      </c>
      <c r="G66" s="20" t="s">
        <v>167</v>
      </c>
      <c r="H66" s="12"/>
      <c r="I66" s="12"/>
      <c r="J66" s="12"/>
      <c r="K66" s="12"/>
    </row>
    <row r="67" spans="1:11" ht="15.75" customHeight="1" x14ac:dyDescent="0.15">
      <c r="A67" s="9" t="s">
        <v>184</v>
      </c>
      <c r="B67" s="9" t="s">
        <v>328</v>
      </c>
      <c r="C67" s="21" t="s">
        <v>185</v>
      </c>
      <c r="D67" s="12">
        <v>4</v>
      </c>
      <c r="E67" s="12">
        <v>4</v>
      </c>
      <c r="G67" s="20" t="s">
        <v>186</v>
      </c>
      <c r="H67" s="12" t="s">
        <v>187</v>
      </c>
      <c r="J67" s="12"/>
      <c r="K67" s="12"/>
    </row>
    <row r="68" spans="1:11" ht="15.75" customHeight="1" x14ac:dyDescent="0.15">
      <c r="A68" s="9" t="s">
        <v>188</v>
      </c>
      <c r="B68" s="9" t="s">
        <v>329</v>
      </c>
      <c r="C68" s="9" t="s">
        <v>189</v>
      </c>
      <c r="D68" s="12">
        <v>4</v>
      </c>
      <c r="E68" s="12"/>
      <c r="F68" s="12"/>
      <c r="G68" s="20" t="s">
        <v>190</v>
      </c>
      <c r="H68" s="12"/>
      <c r="I68" s="10"/>
      <c r="J68" s="12"/>
      <c r="K68" s="12"/>
    </row>
    <row r="69" spans="1:11" ht="15.75" customHeight="1" x14ac:dyDescent="0.15">
      <c r="A69" s="9" t="s">
        <v>199</v>
      </c>
      <c r="B69" s="9" t="s">
        <v>330</v>
      </c>
      <c r="C69" s="9" t="s">
        <v>200</v>
      </c>
      <c r="D69" s="10">
        <v>4</v>
      </c>
      <c r="E69" s="10"/>
      <c r="F69" s="10"/>
      <c r="G69" s="20" t="s">
        <v>201</v>
      </c>
      <c r="H69" s="10"/>
      <c r="I69" s="12"/>
      <c r="J69" s="12"/>
      <c r="K69" s="12"/>
    </row>
    <row r="70" spans="1:11" ht="15.75" customHeight="1" x14ac:dyDescent="0.15">
      <c r="A70" s="9" t="s">
        <v>202</v>
      </c>
      <c r="B70" s="9" t="s">
        <v>331</v>
      </c>
      <c r="C70" s="9" t="s">
        <v>203</v>
      </c>
      <c r="D70" s="10">
        <v>4</v>
      </c>
      <c r="E70" s="10"/>
      <c r="F70" s="10"/>
      <c r="G70" s="20" t="s">
        <v>204</v>
      </c>
      <c r="H70" s="12"/>
      <c r="I70" s="12"/>
      <c r="J70" s="12"/>
      <c r="K70" s="12"/>
    </row>
    <row r="71" spans="1:11" ht="26" x14ac:dyDescent="0.15">
      <c r="A71" s="9" t="s">
        <v>216</v>
      </c>
      <c r="B71" s="9" t="s">
        <v>332</v>
      </c>
      <c r="C71" s="9" t="s">
        <v>217</v>
      </c>
      <c r="D71" s="10">
        <v>4</v>
      </c>
      <c r="E71" s="10"/>
      <c r="F71" s="10"/>
      <c r="G71" s="11" t="s">
        <v>218</v>
      </c>
      <c r="H71" s="10"/>
      <c r="I71" s="10"/>
      <c r="J71" s="12"/>
      <c r="K71" s="12"/>
    </row>
    <row r="72" spans="1:11" ht="26" x14ac:dyDescent="0.15">
      <c r="A72" s="9" t="s">
        <v>219</v>
      </c>
      <c r="B72" s="9" t="s">
        <v>333</v>
      </c>
      <c r="C72" s="9" t="s">
        <v>220</v>
      </c>
      <c r="D72" s="10">
        <v>4</v>
      </c>
      <c r="E72" s="12">
        <v>3</v>
      </c>
      <c r="F72" s="12"/>
      <c r="G72" s="11" t="s">
        <v>221</v>
      </c>
      <c r="H72" s="12" t="s">
        <v>222</v>
      </c>
      <c r="I72" s="12" t="s">
        <v>223</v>
      </c>
      <c r="J72" s="12" t="s">
        <v>224</v>
      </c>
      <c r="K72" s="12"/>
    </row>
    <row r="73" spans="1:11" ht="14" x14ac:dyDescent="0.15">
      <c r="A73" s="9" t="s">
        <v>245</v>
      </c>
      <c r="B73" s="9" t="s">
        <v>334</v>
      </c>
      <c r="C73" s="9" t="s">
        <v>246</v>
      </c>
      <c r="D73" s="10">
        <v>4</v>
      </c>
      <c r="E73" s="10"/>
      <c r="F73" s="10"/>
      <c r="G73" s="24" t="s">
        <v>247</v>
      </c>
      <c r="J73" s="12"/>
      <c r="K73" s="12"/>
    </row>
    <row r="74" spans="1:11" ht="65" x14ac:dyDescent="0.15">
      <c r="A74" s="9" t="s">
        <v>248</v>
      </c>
      <c r="B74" s="9" t="s">
        <v>335</v>
      </c>
      <c r="C74" s="9" t="s">
        <v>249</v>
      </c>
      <c r="D74" s="10">
        <v>4</v>
      </c>
      <c r="E74" s="10"/>
      <c r="F74" s="10"/>
      <c r="G74" s="12" t="s">
        <v>250</v>
      </c>
      <c r="H74" s="12" t="s">
        <v>251</v>
      </c>
      <c r="I74" s="12" t="s">
        <v>252</v>
      </c>
      <c r="K74" s="12"/>
    </row>
    <row r="75" spans="1:11" ht="26" x14ac:dyDescent="0.15">
      <c r="A75" s="9" t="s">
        <v>253</v>
      </c>
      <c r="B75" s="9" t="s">
        <v>336</v>
      </c>
      <c r="C75" s="9" t="s">
        <v>254</v>
      </c>
      <c r="D75" s="10">
        <v>4</v>
      </c>
      <c r="E75" s="10"/>
      <c r="F75" s="10"/>
      <c r="G75" s="11" t="s">
        <v>255</v>
      </c>
      <c r="H75" s="12"/>
      <c r="I75" s="12"/>
      <c r="J75" s="12"/>
      <c r="K75" s="12"/>
    </row>
    <row r="76" spans="1:11" ht="14" x14ac:dyDescent="0.15">
      <c r="A76" s="9" t="s">
        <v>259</v>
      </c>
      <c r="B76" s="9" t="s">
        <v>337</v>
      </c>
      <c r="C76" s="9" t="s">
        <v>260</v>
      </c>
      <c r="D76" s="10">
        <v>4</v>
      </c>
      <c r="E76" s="10"/>
      <c r="F76" s="10"/>
      <c r="G76" s="11" t="s">
        <v>261</v>
      </c>
      <c r="H76" s="12"/>
      <c r="I76" s="12"/>
      <c r="J76" s="12"/>
      <c r="K76" s="12"/>
    </row>
    <row r="77" spans="1:11" ht="14" x14ac:dyDescent="0.15">
      <c r="A77" s="9" t="s">
        <v>268</v>
      </c>
      <c r="B77" s="9" t="s">
        <v>338</v>
      </c>
      <c r="C77" s="9" t="s">
        <v>269</v>
      </c>
      <c r="D77" s="10">
        <v>4</v>
      </c>
      <c r="E77" s="10"/>
      <c r="F77" s="10"/>
      <c r="G77" s="11" t="s">
        <v>270</v>
      </c>
      <c r="H77" s="12"/>
      <c r="I77" s="12"/>
      <c r="J77" s="12"/>
      <c r="K77" s="12"/>
    </row>
    <row r="78" spans="1:11" ht="13" x14ac:dyDescent="0.15">
      <c r="A78" s="2"/>
      <c r="B78" s="2"/>
      <c r="C78" s="2"/>
    </row>
    <row r="79" spans="1:11" ht="13" x14ac:dyDescent="0.15">
      <c r="A79" s="2" t="s">
        <v>271</v>
      </c>
      <c r="B79" s="2"/>
      <c r="C79" s="2"/>
      <c r="D79" s="2"/>
      <c r="E79" s="2"/>
      <c r="F79" s="2"/>
      <c r="G79" s="2"/>
    </row>
  </sheetData>
  <autoFilter ref="A5:AF23">
    <sortState ref="A6:AF77">
      <sortCondition ref="D5:D77"/>
    </sortState>
  </autoFilter>
  <pageMargins left="0.7" right="0.7" top="0.75" bottom="0.75" header="0.3" footer="0.3"/>
  <pageSetup paperSize="9" orientation="portrait" horizontalDpi="0" verticalDpi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2017-02-17T14:26:01Z</dcterms:modified>
</cp:coreProperties>
</file>