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95166\Downloads\"/>
    </mc:Choice>
  </mc:AlternateContent>
  <xr:revisionPtr revIDLastSave="0" documentId="13_ncr:1_{EDE75055-7E81-4FF2-AFC0-0C8D0C07E35F}" xr6:coauthVersionLast="47" xr6:coauthVersionMax="47" xr10:uidLastSave="{00000000-0000-0000-0000-000000000000}"/>
  <bookViews>
    <workbookView xWindow="-110" yWindow="-110" windowWidth="19420" windowHeight="10420" xr2:uid="{E208659D-75CE-44D6-B181-48FE00BCB1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4" i="2"/>
  <c r="K3" i="2"/>
  <c r="K8" i="2" s="1"/>
  <c r="E13" i="2"/>
  <c r="C13" i="1"/>
  <c r="J10" i="1"/>
  <c r="C29" i="1"/>
  <c r="B29" i="1"/>
</calcChain>
</file>

<file path=xl/sharedStrings.xml><?xml version="1.0" encoding="utf-8"?>
<sst xmlns="http://schemas.openxmlformats.org/spreadsheetml/2006/main" count="67" uniqueCount="50">
  <si>
    <t>building plan 2d</t>
  </si>
  <si>
    <t>building plan structure</t>
  </si>
  <si>
    <t>Price</t>
  </si>
  <si>
    <t>Actual price</t>
  </si>
  <si>
    <t>remarks</t>
  </si>
  <si>
    <t>tata tiscon</t>
  </si>
  <si>
    <t>cement dalmia</t>
  </si>
  <si>
    <t>need count and bar details</t>
  </si>
  <si>
    <t>cement ultratech</t>
  </si>
  <si>
    <t>40mm jalli</t>
  </si>
  <si>
    <t>20 mm jalli</t>
  </si>
  <si>
    <t>Msand</t>
  </si>
  <si>
    <t>manal</t>
  </si>
  <si>
    <t>Jcp rent</t>
  </si>
  <si>
    <t>jalli rent</t>
  </si>
  <si>
    <t>bar bending</t>
  </si>
  <si>
    <t>centring labour</t>
  </si>
  <si>
    <t>mason labour</t>
  </si>
  <si>
    <t>drilling machine</t>
  </si>
  <si>
    <t>breaker</t>
  </si>
  <si>
    <t>electrician</t>
  </si>
  <si>
    <t>rework</t>
  </si>
  <si>
    <t>rework bore well damaged</t>
  </si>
  <si>
    <t>already asked to return not good quality</t>
  </si>
  <si>
    <t>Items</t>
  </si>
  <si>
    <t>tmt 16x12</t>
  </si>
  <si>
    <t>tmt 8x15</t>
  </si>
  <si>
    <t>tmt 12x30</t>
  </si>
  <si>
    <t>jalli</t>
  </si>
  <si>
    <t>cement 30 bag</t>
  </si>
  <si>
    <t>labour</t>
  </si>
  <si>
    <t xml:space="preserve">box </t>
  </si>
  <si>
    <t>4 pillar rework</t>
  </si>
  <si>
    <t>Total</t>
  </si>
  <si>
    <t>payment</t>
  </si>
  <si>
    <t>Kumar 1st payment</t>
  </si>
  <si>
    <t>Kumar 2nd payment</t>
  </si>
  <si>
    <t>sand 5 load</t>
  </si>
  <si>
    <t>Kumar 3rd payment</t>
  </si>
  <si>
    <t>Kumar 4th payment</t>
  </si>
  <si>
    <t>plumber labour</t>
  </si>
  <si>
    <t>cement extra</t>
  </si>
  <si>
    <t>excavation 1st day</t>
  </si>
  <si>
    <t>sand filling pillar</t>
  </si>
  <si>
    <t>inavalid</t>
  </si>
  <si>
    <t>16mm</t>
  </si>
  <si>
    <t>12mm</t>
  </si>
  <si>
    <t>10mm</t>
  </si>
  <si>
    <t>8mm</t>
  </si>
  <si>
    <t>4500 unit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</si>
</sst>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9F1C-D403-469D-BBFD-75052FBEC2C3}">
  <dimension ref="A1:J29"/>
  <sheetViews>
    <sheetView tabSelected="1" zoomScale="67" zoomScaleNormal="67" workbookViewId="0">
      <selection activeCell="D23" sqref="D23"/>
    </sheetView>
  </sheetViews>
  <sheetFormatPr defaultRowHeight="14.5" x14ac:dyDescent="0.35"/>
  <cols>
    <col min="1" max="1" width="19.7265625" bestFit="1" customWidth="1"/>
    <col min="3" max="3" width="10.54296875" bestFit="1" customWidth="1"/>
    <col min="4" max="4" width="34.7265625" bestFit="1" customWidth="1"/>
    <col min="6" max="6" width="13" bestFit="1" customWidth="1"/>
    <col min="9" max="9" width="17.1796875" bestFit="1" customWidth="1"/>
  </cols>
  <sheetData>
    <row r="1" spans="1:10" x14ac:dyDescent="0.35">
      <c r="A1" t="s">
        <v>24</v>
      </c>
      <c r="B1" t="s">
        <v>2</v>
      </c>
      <c r="C1" t="s">
        <v>3</v>
      </c>
      <c r="D1" t="s">
        <v>4</v>
      </c>
      <c r="I1" t="s">
        <v>34</v>
      </c>
    </row>
    <row r="2" spans="1:10" x14ac:dyDescent="0.35">
      <c r="A2" t="s">
        <v>0</v>
      </c>
      <c r="B2">
        <v>1500</v>
      </c>
      <c r="C2">
        <v>0</v>
      </c>
      <c r="I2" t="s">
        <v>35</v>
      </c>
      <c r="J2">
        <v>50000</v>
      </c>
    </row>
    <row r="3" spans="1:10" x14ac:dyDescent="0.35">
      <c r="A3" t="s">
        <v>1</v>
      </c>
      <c r="B3">
        <v>7000</v>
      </c>
      <c r="C3">
        <v>0</v>
      </c>
      <c r="I3" t="s">
        <v>36</v>
      </c>
      <c r="J3">
        <v>261812</v>
      </c>
    </row>
    <row r="4" spans="1:10" x14ac:dyDescent="0.35">
      <c r="A4" t="s">
        <v>1</v>
      </c>
      <c r="B4">
        <v>4000</v>
      </c>
      <c r="C4">
        <v>0</v>
      </c>
      <c r="I4" t="s">
        <v>37</v>
      </c>
      <c r="J4">
        <v>17500</v>
      </c>
    </row>
    <row r="5" spans="1:10" x14ac:dyDescent="0.35">
      <c r="A5" t="s">
        <v>5</v>
      </c>
      <c r="B5">
        <v>138587</v>
      </c>
      <c r="C5">
        <v>138587</v>
      </c>
      <c r="D5" t="s">
        <v>7</v>
      </c>
      <c r="I5" t="s">
        <v>38</v>
      </c>
      <c r="J5">
        <v>30000</v>
      </c>
    </row>
    <row r="6" spans="1:10" x14ac:dyDescent="0.35">
      <c r="A6" t="s">
        <v>6</v>
      </c>
      <c r="B6">
        <v>16500</v>
      </c>
      <c r="C6">
        <v>16500</v>
      </c>
      <c r="I6" t="s">
        <v>39</v>
      </c>
      <c r="J6">
        <v>20000</v>
      </c>
    </row>
    <row r="7" spans="1:10" x14ac:dyDescent="0.35">
      <c r="A7" t="s">
        <v>5</v>
      </c>
      <c r="B7">
        <v>25880</v>
      </c>
      <c r="C7">
        <v>25880</v>
      </c>
      <c r="D7" t="s">
        <v>7</v>
      </c>
      <c r="I7" t="s">
        <v>40</v>
      </c>
      <c r="J7">
        <v>2000</v>
      </c>
    </row>
    <row r="8" spans="1:10" x14ac:dyDescent="0.35">
      <c r="A8" t="s">
        <v>8</v>
      </c>
      <c r="B8">
        <v>35200</v>
      </c>
      <c r="C8">
        <v>35000</v>
      </c>
      <c r="I8" t="s">
        <v>41</v>
      </c>
      <c r="J8">
        <v>2000</v>
      </c>
    </row>
    <row r="9" spans="1:10" x14ac:dyDescent="0.35">
      <c r="A9" t="s">
        <v>9</v>
      </c>
      <c r="B9">
        <v>11180</v>
      </c>
      <c r="C9">
        <v>10880</v>
      </c>
      <c r="I9" t="s">
        <v>37</v>
      </c>
      <c r="J9">
        <v>17500</v>
      </c>
    </row>
    <row r="10" spans="1:10" x14ac:dyDescent="0.35">
      <c r="A10" t="s">
        <v>10</v>
      </c>
      <c r="B10">
        <v>11180</v>
      </c>
      <c r="C10">
        <v>10497</v>
      </c>
      <c r="J10">
        <f>SUM(J2:J9)</f>
        <v>400812</v>
      </c>
    </row>
    <row r="11" spans="1:10" x14ac:dyDescent="0.35">
      <c r="A11" t="s">
        <v>10</v>
      </c>
      <c r="B11">
        <v>11180</v>
      </c>
      <c r="C11">
        <v>10497</v>
      </c>
    </row>
    <row r="12" spans="1:10" x14ac:dyDescent="0.35">
      <c r="A12" t="s">
        <v>10</v>
      </c>
      <c r="B12">
        <v>11180</v>
      </c>
      <c r="C12">
        <v>0</v>
      </c>
      <c r="D12" t="s">
        <v>23</v>
      </c>
    </row>
    <row r="13" spans="1:10" x14ac:dyDescent="0.35">
      <c r="A13" t="s">
        <v>11</v>
      </c>
      <c r="B13">
        <v>26500</v>
      </c>
      <c r="C13">
        <f>4500*5</f>
        <v>22500</v>
      </c>
      <c r="D13" t="s">
        <v>49</v>
      </c>
    </row>
    <row r="14" spans="1:10" x14ac:dyDescent="0.35">
      <c r="A14" t="s">
        <v>12</v>
      </c>
      <c r="B14">
        <v>85000</v>
      </c>
      <c r="C14">
        <v>60000</v>
      </c>
    </row>
    <row r="15" spans="1:10" x14ac:dyDescent="0.35">
      <c r="A15" t="s">
        <v>13</v>
      </c>
      <c r="B15">
        <v>10630</v>
      </c>
      <c r="C15">
        <v>10630</v>
      </c>
      <c r="D15" t="s">
        <v>42</v>
      </c>
    </row>
    <row r="16" spans="1:10" x14ac:dyDescent="0.35">
      <c r="A16" t="s">
        <v>13</v>
      </c>
      <c r="B16">
        <v>4500</v>
      </c>
      <c r="C16">
        <v>3500</v>
      </c>
      <c r="D16" t="s">
        <v>43</v>
      </c>
    </row>
    <row r="17" spans="1:4" x14ac:dyDescent="0.35">
      <c r="A17" t="s">
        <v>13</v>
      </c>
      <c r="B17">
        <v>3500</v>
      </c>
      <c r="C17">
        <v>0</v>
      </c>
      <c r="D17" t="s">
        <v>21</v>
      </c>
    </row>
    <row r="18" spans="1:4" x14ac:dyDescent="0.35">
      <c r="A18" t="s">
        <v>13</v>
      </c>
      <c r="B18">
        <v>3500</v>
      </c>
      <c r="C18">
        <v>0</v>
      </c>
      <c r="D18" t="s">
        <v>44</v>
      </c>
    </row>
    <row r="19" spans="1:4" x14ac:dyDescent="0.35">
      <c r="A19" t="s">
        <v>14</v>
      </c>
      <c r="B19">
        <v>11000</v>
      </c>
      <c r="C19">
        <v>7000</v>
      </c>
    </row>
    <row r="20" spans="1:4" x14ac:dyDescent="0.35">
      <c r="A20" t="s">
        <v>14</v>
      </c>
      <c r="B20">
        <v>13000</v>
      </c>
      <c r="C20">
        <v>13000</v>
      </c>
    </row>
    <row r="21" spans="1:4" x14ac:dyDescent="0.35">
      <c r="A21" t="s">
        <v>15</v>
      </c>
      <c r="B21">
        <v>37500</v>
      </c>
      <c r="C21">
        <v>15000</v>
      </c>
    </row>
    <row r="22" spans="1:4" x14ac:dyDescent="0.35">
      <c r="A22" t="s">
        <v>16</v>
      </c>
      <c r="B22">
        <v>7000</v>
      </c>
      <c r="C22">
        <v>7000</v>
      </c>
    </row>
    <row r="23" spans="1:4" x14ac:dyDescent="0.35">
      <c r="A23" t="s">
        <v>17</v>
      </c>
      <c r="B23">
        <v>26000</v>
      </c>
      <c r="C23">
        <v>0</v>
      </c>
      <c r="D23" t="s">
        <v>21</v>
      </c>
    </row>
    <row r="24" spans="1:4" x14ac:dyDescent="0.35">
      <c r="A24" t="s">
        <v>17</v>
      </c>
      <c r="B24">
        <v>35000</v>
      </c>
      <c r="C24">
        <v>35000</v>
      </c>
    </row>
    <row r="25" spans="1:4" x14ac:dyDescent="0.35">
      <c r="A25" t="s">
        <v>18</v>
      </c>
      <c r="B25">
        <v>3000</v>
      </c>
      <c r="D25" t="s">
        <v>21</v>
      </c>
    </row>
    <row r="26" spans="1:4" x14ac:dyDescent="0.35">
      <c r="A26" t="s">
        <v>19</v>
      </c>
      <c r="B26">
        <v>12500</v>
      </c>
      <c r="D26" t="s">
        <v>21</v>
      </c>
    </row>
    <row r="27" spans="1:4" x14ac:dyDescent="0.35">
      <c r="A27" t="s">
        <v>20</v>
      </c>
      <c r="B27">
        <v>6000</v>
      </c>
      <c r="D27" t="s">
        <v>22</v>
      </c>
    </row>
    <row r="29" spans="1:4" x14ac:dyDescent="0.35">
      <c r="B29">
        <f>SUM(B2:B27)</f>
        <v>558017</v>
      </c>
      <c r="C29">
        <f>SUM(C2:C27)</f>
        <v>421471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20B1-67A2-471C-9EE4-C67576F1A9AE}">
  <dimension ref="C2:K13"/>
  <sheetViews>
    <sheetView workbookViewId="0">
      <selection activeCell="K8" sqref="K8"/>
    </sheetView>
  </sheetViews>
  <sheetFormatPr defaultRowHeight="14.5" x14ac:dyDescent="0.35"/>
  <sheetData>
    <row r="2" spans="3:11" x14ac:dyDescent="0.35">
      <c r="D2" s="1" t="s">
        <v>32</v>
      </c>
      <c r="E2" s="1"/>
    </row>
    <row r="3" spans="3:11" x14ac:dyDescent="0.35">
      <c r="C3">
        <v>1</v>
      </c>
      <c r="D3" t="s">
        <v>25</v>
      </c>
      <c r="E3">
        <v>19200</v>
      </c>
      <c r="H3" t="s">
        <v>45</v>
      </c>
      <c r="I3">
        <v>40</v>
      </c>
      <c r="J3">
        <v>1598</v>
      </c>
      <c r="K3">
        <f>J3*I3</f>
        <v>63920</v>
      </c>
    </row>
    <row r="4" spans="3:11" x14ac:dyDescent="0.35">
      <c r="C4">
        <v>2</v>
      </c>
      <c r="D4" t="s">
        <v>26</v>
      </c>
      <c r="E4">
        <v>6225</v>
      </c>
      <c r="H4" t="s">
        <v>46</v>
      </c>
      <c r="I4">
        <v>75</v>
      </c>
      <c r="J4">
        <v>900</v>
      </c>
      <c r="K4">
        <f>J4*I4</f>
        <v>67500</v>
      </c>
    </row>
    <row r="5" spans="3:11" x14ac:dyDescent="0.35">
      <c r="C5">
        <v>3</v>
      </c>
      <c r="D5" t="s">
        <v>27</v>
      </c>
      <c r="E5">
        <v>30000</v>
      </c>
      <c r="H5" t="s">
        <v>47</v>
      </c>
      <c r="I5">
        <v>10</v>
      </c>
      <c r="J5">
        <v>635</v>
      </c>
      <c r="K5">
        <f>J5*I5</f>
        <v>6350</v>
      </c>
    </row>
    <row r="6" spans="3:11" x14ac:dyDescent="0.35">
      <c r="C6">
        <v>4</v>
      </c>
      <c r="D6" t="s">
        <v>28</v>
      </c>
      <c r="E6">
        <v>8000</v>
      </c>
      <c r="H6" t="s">
        <v>48</v>
      </c>
      <c r="I6">
        <v>50</v>
      </c>
      <c r="J6">
        <v>418</v>
      </c>
      <c r="K6">
        <f>J6*I6</f>
        <v>20900</v>
      </c>
    </row>
    <row r="7" spans="3:11" x14ac:dyDescent="0.35">
      <c r="C7">
        <v>5</v>
      </c>
      <c r="D7" t="s">
        <v>29</v>
      </c>
      <c r="E7">
        <v>10500</v>
      </c>
    </row>
    <row r="8" spans="3:11" x14ac:dyDescent="0.35">
      <c r="C8">
        <v>6</v>
      </c>
      <c r="D8" t="s">
        <v>15</v>
      </c>
      <c r="E8">
        <v>16000</v>
      </c>
      <c r="K8">
        <f>SUM(K3:K7)</f>
        <v>158670</v>
      </c>
    </row>
    <row r="9" spans="3:11" x14ac:dyDescent="0.35">
      <c r="C9">
        <v>7</v>
      </c>
      <c r="D9" t="s">
        <v>30</v>
      </c>
      <c r="E9">
        <v>8000</v>
      </c>
    </row>
    <row r="10" spans="3:11" x14ac:dyDescent="0.35">
      <c r="C10">
        <v>8</v>
      </c>
      <c r="D10" t="s">
        <v>31</v>
      </c>
      <c r="E10">
        <v>1000</v>
      </c>
    </row>
    <row r="11" spans="3:11" x14ac:dyDescent="0.35">
      <c r="C11">
        <v>9</v>
      </c>
      <c r="D11" t="s">
        <v>13</v>
      </c>
      <c r="E11">
        <v>4500</v>
      </c>
    </row>
    <row r="12" spans="3:11" x14ac:dyDescent="0.35">
      <c r="C12">
        <v>10</v>
      </c>
      <c r="D12" t="s">
        <v>14</v>
      </c>
      <c r="E12">
        <v>7000</v>
      </c>
    </row>
    <row r="13" spans="3:11" x14ac:dyDescent="0.35">
      <c r="D13" t="s">
        <v>33</v>
      </c>
      <c r="E13">
        <f>SUM(E3:E12)</f>
        <v>110425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 J</dc:creator>
  <cp:lastModifiedBy>Sudharsan J</cp:lastModifiedBy>
  <dcterms:created xsi:type="dcterms:W3CDTF">2023-04-12T10:53:05Z</dcterms:created>
  <dcterms:modified xsi:type="dcterms:W3CDTF">2023-04-14T13:09:21Z</dcterms:modified>
</cp:coreProperties>
</file>