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9"/>
  </bookViews>
  <sheets>
    <sheet name="南昌" sheetId="1" r:id="rId1"/>
    <sheet name="九江" sheetId="2" r:id="rId2"/>
    <sheet name="赣江" sheetId="3" r:id="rId3"/>
    <sheet name="吉安" sheetId="4" r:id="rId4"/>
    <sheet name="鹰潭" sheetId="5" r:id="rId5"/>
    <sheet name="上饶" sheetId="6" r:id="rId6"/>
    <sheet name="萍乡" sheetId="7" r:id="rId7"/>
    <sheet name="新余" sheetId="8" r:id="rId8"/>
    <sheet name="景德镇" sheetId="9" r:id="rId9"/>
    <sheet name="宜春" sheetId="10" r:id="rId10"/>
    <sheet name="抚州" sheetId="11" r:id="rId11"/>
  </sheets>
  <calcPr calcId="125725"/>
</workbook>
</file>

<file path=xl/calcChain.xml><?xml version="1.0" encoding="utf-8"?>
<calcChain xmlns="http://schemas.openxmlformats.org/spreadsheetml/2006/main">
  <c r="E12" i="8"/>
  <c r="D12"/>
</calcChain>
</file>

<file path=xl/sharedStrings.xml><?xml version="1.0" encoding="utf-8"?>
<sst xmlns="http://schemas.openxmlformats.org/spreadsheetml/2006/main" count="226" uniqueCount="51">
  <si>
    <t>职工社保公积金缴费比例</t>
  </si>
  <si>
    <t>项目</t>
  </si>
  <si>
    <t>缴费工资基数</t>
  </si>
  <si>
    <t>比例</t>
  </si>
  <si>
    <t>下限</t>
  </si>
  <si>
    <t>上限</t>
  </si>
  <si>
    <t>单位</t>
  </si>
  <si>
    <t>个人</t>
  </si>
  <si>
    <t>养老保险</t>
  </si>
  <si>
    <t>失业保险</t>
  </si>
  <si>
    <t>医疗保险</t>
  </si>
  <si>
    <t>工伤保险</t>
  </si>
  <si>
    <t>生育保险</t>
  </si>
  <si>
    <t>大病医疗</t>
  </si>
  <si>
    <t>残疾人保障金</t>
  </si>
  <si>
    <t>补充工伤保险</t>
  </si>
  <si>
    <t>合计</t>
  </si>
  <si>
    <t>公积金</t>
  </si>
  <si>
    <t xml:space="preserve"> </t>
  </si>
  <si>
    <t>75元</t>
    <phoneticPr fontId="1" type="noConversion"/>
  </si>
  <si>
    <t>26.2%+75</t>
    <phoneticPr fontId="1" type="noConversion"/>
  </si>
  <si>
    <t>10.5%+75</t>
    <phoneticPr fontId="1" type="noConversion"/>
  </si>
  <si>
    <t>0.5%+2.5</t>
    <phoneticPr fontId="1" type="noConversion"/>
  </si>
  <si>
    <t>7元</t>
    <phoneticPr fontId="1" type="noConversion"/>
  </si>
  <si>
    <t>28.5%+9.5</t>
    <phoneticPr fontId="1" type="noConversion"/>
  </si>
  <si>
    <t>10.5%+7.5</t>
    <phoneticPr fontId="1" type="noConversion"/>
  </si>
  <si>
    <t>100元</t>
    <phoneticPr fontId="1" type="noConversion"/>
  </si>
  <si>
    <t>60元</t>
    <phoneticPr fontId="1" type="noConversion"/>
  </si>
  <si>
    <t>26.6%+100</t>
    <phoneticPr fontId="1" type="noConversion"/>
  </si>
  <si>
    <t>10.5%+60</t>
    <phoneticPr fontId="1" type="noConversion"/>
  </si>
  <si>
    <t>7元</t>
    <phoneticPr fontId="1" type="noConversion"/>
  </si>
  <si>
    <t>26.4%+7</t>
    <phoneticPr fontId="1" type="noConversion"/>
  </si>
  <si>
    <t>10.5%+7</t>
    <phoneticPr fontId="1" type="noConversion"/>
  </si>
  <si>
    <t>190元</t>
    <phoneticPr fontId="1" type="noConversion"/>
  </si>
  <si>
    <t>26.5%+190</t>
    <phoneticPr fontId="1" type="noConversion"/>
  </si>
  <si>
    <t>78元</t>
    <phoneticPr fontId="1" type="noConversion"/>
  </si>
  <si>
    <t>52元</t>
    <phoneticPr fontId="1" type="noConversion"/>
  </si>
  <si>
    <t>26.5%+78</t>
    <phoneticPr fontId="1" type="noConversion"/>
  </si>
  <si>
    <t>10.5%+52</t>
    <phoneticPr fontId="1" type="noConversion"/>
  </si>
  <si>
    <t>90元</t>
    <phoneticPr fontId="1" type="noConversion"/>
  </si>
  <si>
    <t>27.2%+90</t>
    <phoneticPr fontId="1" type="noConversion"/>
  </si>
  <si>
    <t>10.5%+90</t>
    <phoneticPr fontId="1" type="noConversion"/>
  </si>
  <si>
    <t>108元</t>
    <phoneticPr fontId="1" type="noConversion"/>
  </si>
  <si>
    <t>0.6%+5</t>
    <phoneticPr fontId="1" type="noConversion"/>
  </si>
  <si>
    <t>45元</t>
    <phoneticPr fontId="1" type="noConversion"/>
  </si>
  <si>
    <t>45元</t>
    <phoneticPr fontId="1" type="noConversion"/>
  </si>
  <si>
    <t>28.6%+50</t>
    <phoneticPr fontId="1" type="noConversion"/>
  </si>
  <si>
    <t>10.5%+45</t>
    <phoneticPr fontId="1" type="noConversion"/>
  </si>
  <si>
    <t>72元</t>
    <phoneticPr fontId="1" type="noConversion"/>
  </si>
  <si>
    <t>26.5%+72</t>
    <phoneticPr fontId="1" type="noConversion"/>
  </si>
  <si>
    <t>10.5%+108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</si>
</sst>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customWidth="1"/>
    <col min="2" max="5" width="18" customWidth="1"/>
  </cols>
  <sheetData>
    <row r="1" spans="1:8" ht="27.75" customHeight="1">
      <c r="A1" s="1" t="s">
        <v>0</v>
      </c>
      <c r="B1" s="1"/>
      <c r="C1" s="1"/>
      <c r="D1" s="1"/>
      <c r="E1" s="1"/>
      <c r="F1" s="2"/>
      <c r="G1" s="2"/>
      <c r="H1" s="2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  <c r="F2" s="2"/>
      <c r="G2" s="2"/>
      <c r="H2" s="2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  <c r="F3" s="2"/>
      <c r="G3" s="2"/>
      <c r="H3" s="2"/>
    </row>
    <row r="4" spans="1:8" ht="27.75" customHeight="1">
      <c r="A4" s="4" t="s">
        <v>8</v>
      </c>
      <c r="B4" s="12">
        <v>2807</v>
      </c>
      <c r="C4" s="12">
        <v>15774</v>
      </c>
      <c r="D4" s="5">
        <v>0.19</v>
      </c>
      <c r="E4" s="5">
        <v>0.08</v>
      </c>
      <c r="F4" s="2"/>
      <c r="G4" s="2"/>
      <c r="H4" s="2"/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  <c r="F5" s="2"/>
      <c r="G5" s="2"/>
      <c r="H5" s="2"/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  <c r="F6" s="2"/>
      <c r="G6" s="2"/>
      <c r="H6" s="2"/>
    </row>
    <row r="7" spans="1:8" ht="27.75" customHeight="1">
      <c r="A7" s="4" t="s">
        <v>11</v>
      </c>
      <c r="B7" s="13"/>
      <c r="C7" s="13"/>
      <c r="D7" s="6">
        <v>2E-3</v>
      </c>
      <c r="E7" s="5">
        <v>0</v>
      </c>
      <c r="F7" s="2"/>
      <c r="G7" s="2"/>
      <c r="H7" s="2"/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  <c r="F8" s="2"/>
      <c r="G8" s="2"/>
      <c r="H8" s="2"/>
    </row>
    <row r="9" spans="1:8" ht="27.75" customHeight="1">
      <c r="A9" s="4" t="s">
        <v>13</v>
      </c>
      <c r="B9" s="7"/>
      <c r="C9" s="7"/>
      <c r="D9" s="5" t="s">
        <v>19</v>
      </c>
      <c r="E9" s="5" t="s">
        <v>19</v>
      </c>
      <c r="F9" s="2"/>
      <c r="G9" s="2"/>
      <c r="H9" s="2"/>
    </row>
    <row r="10" spans="1:8" ht="27.75" customHeight="1">
      <c r="A10" s="4" t="s">
        <v>14</v>
      </c>
      <c r="B10" s="8"/>
      <c r="C10" s="8"/>
      <c r="D10" s="5"/>
      <c r="E10" s="5"/>
      <c r="F10" s="2"/>
      <c r="G10" s="2"/>
      <c r="H10" s="2"/>
    </row>
    <row r="11" spans="1:8" ht="27.75" customHeight="1">
      <c r="A11" s="4" t="s">
        <v>15</v>
      </c>
      <c r="B11" s="8"/>
      <c r="C11" s="8"/>
      <c r="D11" s="5"/>
      <c r="E11" s="5"/>
      <c r="F11" s="2"/>
      <c r="G11" s="2"/>
      <c r="H11" s="2"/>
    </row>
    <row r="12" spans="1:8" ht="27.75" customHeight="1">
      <c r="A12" s="9" t="s">
        <v>16</v>
      </c>
      <c r="B12" s="4"/>
      <c r="C12" s="4"/>
      <c r="D12" s="5" t="s">
        <v>20</v>
      </c>
      <c r="E12" s="5" t="s">
        <v>21</v>
      </c>
      <c r="F12" s="2"/>
      <c r="G12" s="2"/>
      <c r="H12" s="2"/>
    </row>
    <row r="13" spans="1:8" ht="27.75" customHeight="1">
      <c r="A13" s="4" t="s">
        <v>17</v>
      </c>
      <c r="B13" s="4">
        <v>1083</v>
      </c>
      <c r="C13" s="4">
        <v>18175</v>
      </c>
      <c r="D13" s="5">
        <v>0.12</v>
      </c>
      <c r="E13" s="5">
        <v>0.12</v>
      </c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H16"/>
  <sheetViews>
    <sheetView tabSelected="1" workbookViewId="0">
      <selection activeCell="E12" sqref="E12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2807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</row>
    <row r="7" spans="1:8" ht="27.75" customHeight="1">
      <c r="A7" s="4" t="s">
        <v>11</v>
      </c>
      <c r="B7" s="13"/>
      <c r="C7" s="13"/>
      <c r="D7" s="6">
        <v>5.0000000000000001E-3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48</v>
      </c>
      <c r="E9" s="5" t="s">
        <v>42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49</v>
      </c>
      <c r="E12" s="5" t="s">
        <v>50</v>
      </c>
    </row>
    <row r="13" spans="1:8" ht="27.75" customHeight="1">
      <c r="A13" s="4" t="s">
        <v>17</v>
      </c>
      <c r="B13" s="4"/>
      <c r="C13" s="4"/>
      <c r="D13" s="5"/>
      <c r="E13" s="5"/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14" sqref="D14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2395</v>
      </c>
      <c r="C4" s="12">
        <v>99999</v>
      </c>
      <c r="D4" s="5">
        <v>0.2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7.0000000000000007E-2</v>
      </c>
      <c r="E6" s="5">
        <v>0.02</v>
      </c>
    </row>
    <row r="7" spans="1:8" ht="27.75" customHeight="1">
      <c r="A7" s="4" t="s">
        <v>11</v>
      </c>
      <c r="B7" s="13"/>
      <c r="C7" s="13"/>
      <c r="D7" s="6" t="s">
        <v>43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44</v>
      </c>
      <c r="E9" s="5" t="s">
        <v>45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46</v>
      </c>
      <c r="E12" s="5" t="s">
        <v>47</v>
      </c>
    </row>
    <row r="13" spans="1:8" ht="27.75" customHeight="1">
      <c r="A13" s="4" t="s">
        <v>17</v>
      </c>
      <c r="B13" s="4">
        <v>1420</v>
      </c>
      <c r="C13" s="4">
        <v>14235</v>
      </c>
      <c r="D13" s="5">
        <v>0.12</v>
      </c>
      <c r="E13" s="5">
        <v>0.12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2807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0.08</v>
      </c>
      <c r="E6" s="5">
        <v>0.02</v>
      </c>
    </row>
    <row r="7" spans="1:8" ht="27.75" customHeight="1">
      <c r="A7" s="4" t="s">
        <v>11</v>
      </c>
      <c r="B7" s="13"/>
      <c r="C7" s="13"/>
      <c r="D7" s="6" t="s">
        <v>22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23</v>
      </c>
      <c r="E9" s="5" t="s">
        <v>23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24</v>
      </c>
      <c r="E12" s="5" t="s">
        <v>25</v>
      </c>
    </row>
    <row r="13" spans="1:8" ht="27.75" customHeight="1">
      <c r="A13" s="4" t="s">
        <v>17</v>
      </c>
      <c r="B13" s="4">
        <v>1580</v>
      </c>
      <c r="C13" s="4">
        <v>37160</v>
      </c>
      <c r="D13" s="5">
        <v>0.05</v>
      </c>
      <c r="E13" s="5">
        <v>0.05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3066</v>
      </c>
      <c r="C4" s="12">
        <v>99999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</row>
    <row r="7" spans="1:8" ht="27.75" customHeight="1">
      <c r="A7" s="4" t="s">
        <v>11</v>
      </c>
      <c r="B7" s="13"/>
      <c r="C7" s="13"/>
      <c r="D7" s="6">
        <v>6.0000000000000001E-3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26</v>
      </c>
      <c r="E9" s="5" t="s">
        <v>27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28</v>
      </c>
      <c r="E12" s="5" t="s">
        <v>29</v>
      </c>
    </row>
    <row r="13" spans="1:8" ht="27.75" customHeight="1">
      <c r="A13" s="4" t="s">
        <v>17</v>
      </c>
      <c r="B13" s="4">
        <v>1763</v>
      </c>
      <c r="C13" s="4">
        <v>21050</v>
      </c>
      <c r="D13" s="5">
        <v>0.08</v>
      </c>
      <c r="E13" s="5">
        <v>0.08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L14" sqref="L14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2807</v>
      </c>
      <c r="C4" s="12">
        <v>14631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</row>
    <row r="7" spans="1:8" ht="27.75" customHeight="1">
      <c r="A7" s="4" t="s">
        <v>11</v>
      </c>
      <c r="B7" s="13"/>
      <c r="C7" s="13"/>
      <c r="D7" s="6">
        <v>4.0000000000000001E-3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30</v>
      </c>
      <c r="E9" s="5" t="s">
        <v>23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31</v>
      </c>
      <c r="E12" s="5" t="s">
        <v>32</v>
      </c>
    </row>
    <row r="13" spans="1:8" ht="27.75" customHeight="1">
      <c r="A13" s="4" t="s">
        <v>17</v>
      </c>
      <c r="B13" s="4"/>
      <c r="C13" s="4"/>
      <c r="D13" s="5"/>
      <c r="E13" s="5"/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2645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</row>
    <row r="7" spans="1:8" ht="27.75" customHeight="1">
      <c r="A7" s="4" t="s">
        <v>11</v>
      </c>
      <c r="B7" s="13"/>
      <c r="C7" s="13"/>
      <c r="D7" s="6">
        <v>5.0000000000000001E-3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33</v>
      </c>
      <c r="E9" s="5"/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34</v>
      </c>
      <c r="E12" s="5">
        <v>0.105</v>
      </c>
    </row>
    <row r="13" spans="1:8" ht="27.75" customHeight="1">
      <c r="A13" s="4" t="s">
        <v>17</v>
      </c>
      <c r="B13" s="4">
        <v>4520</v>
      </c>
      <c r="C13" s="4">
        <v>32590</v>
      </c>
      <c r="D13" s="5">
        <v>0.05</v>
      </c>
      <c r="E13" s="5">
        <v>0.05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2547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0.06</v>
      </c>
      <c r="E6" s="5">
        <v>0.02</v>
      </c>
    </row>
    <row r="7" spans="1:8" ht="27.75" customHeight="1">
      <c r="A7" s="4" t="s">
        <v>11</v>
      </c>
      <c r="B7" s="13"/>
      <c r="C7" s="13"/>
      <c r="D7" s="6">
        <v>5.0000000000000001E-3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5.0000000000000001E-3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35</v>
      </c>
      <c r="E9" s="5" t="s">
        <v>36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37</v>
      </c>
      <c r="E12" s="5" t="s">
        <v>38</v>
      </c>
    </row>
    <row r="13" spans="1:8" ht="27.75" customHeight="1">
      <c r="A13" s="4" t="s">
        <v>17</v>
      </c>
      <c r="B13" s="4">
        <v>1000</v>
      </c>
      <c r="C13" s="4">
        <v>18125</v>
      </c>
      <c r="D13" s="5">
        <v>0.08</v>
      </c>
      <c r="E13" s="5">
        <v>0.08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2687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7.0000000000000007E-2</v>
      </c>
      <c r="E6" s="5">
        <v>0.02</v>
      </c>
    </row>
    <row r="7" spans="1:8" ht="27.75" customHeight="1">
      <c r="A7" s="4" t="s">
        <v>11</v>
      </c>
      <c r="B7" s="13"/>
      <c r="C7" s="13"/>
      <c r="D7" s="6">
        <v>5.0000000000000001E-3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8.0000000000000002E-3</v>
      </c>
      <c r="E8" s="5">
        <v>0</v>
      </c>
    </row>
    <row r="9" spans="1:8" ht="27.75" customHeight="1">
      <c r="A9" s="4" t="s">
        <v>13</v>
      </c>
      <c r="B9" s="7"/>
      <c r="C9" s="7"/>
      <c r="D9" s="5"/>
      <c r="E9" s="5"/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>
        <f>SUM(D4:D8)</f>
        <v>0.27800000000000002</v>
      </c>
      <c r="E12" s="5">
        <f>SUM(E4:E8)</f>
        <v>0.10500000000000001</v>
      </c>
    </row>
    <row r="13" spans="1:8" ht="27.75" customHeight="1">
      <c r="A13" s="4" t="s">
        <v>17</v>
      </c>
      <c r="B13" s="4">
        <v>1000</v>
      </c>
      <c r="C13" s="4">
        <v>23600</v>
      </c>
      <c r="D13" s="5">
        <v>0.08</v>
      </c>
      <c r="E13" s="5">
        <v>0.08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XFD1048576"/>
    </sheetView>
  </sheetViews>
  <sheetFormatPr defaultRowHeight="13.5"/>
  <cols>
    <col min="1" max="1" width="20.25" style="2" customWidth="1"/>
    <col min="2" max="5" width="18" style="2" customWidth="1"/>
    <col min="6" max="16384" width="9" style="2"/>
  </cols>
  <sheetData>
    <row r="1" spans="1:8" ht="27.75" customHeight="1">
      <c r="A1" s="1" t="s">
        <v>0</v>
      </c>
      <c r="B1" s="1"/>
      <c r="C1" s="1"/>
      <c r="D1" s="1"/>
      <c r="E1" s="1"/>
    </row>
    <row r="2" spans="1:8" ht="27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7.75" customHeight="1">
      <c r="A3" s="10"/>
      <c r="B3" s="4" t="s">
        <v>4</v>
      </c>
      <c r="C3" s="4" t="s">
        <v>5</v>
      </c>
      <c r="D3" s="5" t="s">
        <v>6</v>
      </c>
      <c r="E3" s="5" t="s">
        <v>7</v>
      </c>
    </row>
    <row r="4" spans="1:8" ht="27.75" customHeight="1">
      <c r="A4" s="4" t="s">
        <v>8</v>
      </c>
      <c r="B4" s="12">
        <v>2807</v>
      </c>
      <c r="C4" s="12">
        <v>14034</v>
      </c>
      <c r="D4" s="5">
        <v>0.19</v>
      </c>
      <c r="E4" s="5">
        <v>0.08</v>
      </c>
    </row>
    <row r="5" spans="1:8" ht="27.75" customHeight="1">
      <c r="A5" s="4" t="s">
        <v>9</v>
      </c>
      <c r="B5" s="13"/>
      <c r="C5" s="13"/>
      <c r="D5" s="5">
        <v>5.0000000000000001E-3</v>
      </c>
      <c r="E5" s="5">
        <v>5.0000000000000001E-3</v>
      </c>
    </row>
    <row r="6" spans="1:8" ht="27.75" customHeight="1">
      <c r="A6" s="4" t="s">
        <v>10</v>
      </c>
      <c r="B6" s="13"/>
      <c r="C6" s="13"/>
      <c r="D6" s="5">
        <v>6.5000000000000002E-2</v>
      </c>
      <c r="E6" s="5">
        <v>0.02</v>
      </c>
    </row>
    <row r="7" spans="1:8" ht="27.75" customHeight="1">
      <c r="A7" s="4" t="s">
        <v>11</v>
      </c>
      <c r="B7" s="13"/>
      <c r="C7" s="13"/>
      <c r="D7" s="6">
        <v>4.0000000000000001E-3</v>
      </c>
      <c r="E7" s="5">
        <v>0</v>
      </c>
    </row>
    <row r="8" spans="1:8" ht="27.75" customHeight="1">
      <c r="A8" s="4" t="s">
        <v>12</v>
      </c>
      <c r="B8" s="14"/>
      <c r="C8" s="14"/>
      <c r="D8" s="5">
        <v>8.0000000000000002E-3</v>
      </c>
      <c r="E8" s="5">
        <v>0</v>
      </c>
    </row>
    <row r="9" spans="1:8" ht="27.75" customHeight="1">
      <c r="A9" s="4" t="s">
        <v>13</v>
      </c>
      <c r="B9" s="7"/>
      <c r="C9" s="7"/>
      <c r="D9" s="5" t="s">
        <v>39</v>
      </c>
      <c r="E9" s="5" t="s">
        <v>39</v>
      </c>
    </row>
    <row r="10" spans="1:8" ht="27.75" customHeight="1">
      <c r="A10" s="4" t="s">
        <v>14</v>
      </c>
      <c r="B10" s="8"/>
      <c r="C10" s="8"/>
      <c r="D10" s="5"/>
      <c r="E10" s="5"/>
    </row>
    <row r="11" spans="1:8" ht="27.75" customHeight="1">
      <c r="A11" s="4" t="s">
        <v>15</v>
      </c>
      <c r="B11" s="8"/>
      <c r="C11" s="8"/>
      <c r="D11" s="5"/>
      <c r="E11" s="5"/>
    </row>
    <row r="12" spans="1:8" ht="27.75" customHeight="1">
      <c r="A12" s="9" t="s">
        <v>16</v>
      </c>
      <c r="B12" s="4"/>
      <c r="C12" s="4"/>
      <c r="D12" s="5" t="s">
        <v>40</v>
      </c>
      <c r="E12" s="5" t="s">
        <v>41</v>
      </c>
    </row>
    <row r="13" spans="1:8" ht="27.75" customHeight="1">
      <c r="A13" s="4" t="s">
        <v>17</v>
      </c>
      <c r="B13" s="4">
        <v>1563</v>
      </c>
      <c r="C13" s="4">
        <v>18713</v>
      </c>
      <c r="D13" s="5">
        <v>0.08</v>
      </c>
      <c r="E13" s="5">
        <v>0.08</v>
      </c>
    </row>
    <row r="16" spans="1:8">
      <c r="H16" s="3" t="s">
        <v>18</v>
      </c>
    </row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南昌</vt:lpstr>
      <vt:lpstr>九江</vt:lpstr>
      <vt:lpstr>赣江</vt:lpstr>
      <vt:lpstr>吉安</vt:lpstr>
      <vt:lpstr>鹰潭</vt:lpstr>
      <vt:lpstr>上饶</vt:lpstr>
      <vt:lpstr>萍乡</vt:lpstr>
      <vt:lpstr>新余</vt:lpstr>
      <vt:lpstr>景德镇</vt:lpstr>
      <vt:lpstr>宜春</vt:lpstr>
      <vt:lpstr>抚州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2018-08-01T11:36:53Z</dcterms:modified>
</cp:coreProperties>
</file>