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5AE7351E-7832-B247-BBEA-68679621E820}" xr6:coauthVersionLast="45" xr6:coauthVersionMax="45" xr10:uidLastSave="{00000000-0000-0000-0000-000000000000}"/>
  <bookViews>
    <workbookView xWindow="10280" yWindow="460" windowWidth="18520" windowHeight="12340" xr2:uid="{00000000-000D-0000-FFFF-FFFF00000000}"/>
  </bookViews>
  <sheets>
    <sheet name="Sheet1 (2)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8" l="1"/>
  <c r="D60" i="8" l="1"/>
  <c r="D59" i="8"/>
  <c r="D58" i="8"/>
  <c r="D57" i="8"/>
  <c r="D56" i="8"/>
  <c r="D54" i="8"/>
  <c r="D53" i="8"/>
  <c r="D52" i="8"/>
  <c r="D51" i="8"/>
  <c r="D50" i="8"/>
  <c r="D49" i="8"/>
  <c r="D48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0" i="8"/>
  <c r="D9" i="8"/>
  <c r="D8" i="8"/>
  <c r="L6" i="8"/>
  <c r="D7" i="8"/>
  <c r="L5" i="8"/>
  <c r="L4" i="8"/>
  <c r="L3" i="8"/>
  <c r="L2" i="8"/>
</calcChain>
</file>

<file path=xl/sharedStrings.xml><?xml version="1.0" encoding="utf-8"?>
<sst xmlns="http://schemas.openxmlformats.org/spreadsheetml/2006/main" count="87" uniqueCount="39">
  <si>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</si>
  <si>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</si>
  <si>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</si>
  <si>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</si>
  <si>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</si>
  <si>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</si>
  <si>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</si>
  <si>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</si>
  <si>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</si>
  <si>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</si>
  <si>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</si>
  <si>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</si>
  <si>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</si>
  <si>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</si>
  <si>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</si>
  <si>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</si>
  <si>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</si>
  <si>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</si>
  <si>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闻秀艳    </t>
  </si>
  <si>
    <t>GJJ014302350</t>
  </si>
  <si>
    <t>百岁时代（北京）医疗科技有限公司</t>
  </si>
  <si>
    <t>朝阳管理部</t>
  </si>
  <si>
    <t>牡丹</t>
  </si>
  <si>
    <t xml:space="preserve">15210596003 </t>
  </si>
  <si>
    <t>北京市朝阳区望京园603号楼11层1210室</t>
  </si>
  <si>
    <t>tb3398638699</t>
  </si>
  <si>
    <t>女</t>
  </si>
  <si>
    <t>多云 21℃</t>
  </si>
  <si>
    <t>申报日期</t>
  </si>
  <si>
    <t>所得项目小类</t>
  </si>
  <si>
    <t>多云 22℃</t>
  </si>
  <si>
    <t>年份</t>
  </si>
  <si>
    <t>2021</t>
  </si>
  <si>
    <t>汇缴分配</t>
  </si>
  <si>
    <t>年度结息</t>
  </si>
  <si>
    <t>提取资金支付</t>
  </si>
  <si>
    <t>多云 20℃</t>
    <phoneticPr fontId="9" type="noConversion"/>
  </si>
  <si>
    <t>晴 21℃</t>
    <phoneticPr fontId="9" type="noConversion"/>
  </si>
  <si>
    <t>闻秀艳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</si>
</sst>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2"/>
      <color rgb="FF000000"/>
      <name val="宋体"/>
      <family val="3"/>
      <charset val="134"/>
      <scheme val="minor"/>
    </font>
    <font>
      <sz val="13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4" fontId="3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selection activeCell="C4" sqref="C4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4.6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4" width="11" style="2"/>
    <col min="15" max="15" width="14.33203125" style="2" customWidth="1"/>
    <col min="16" max="16" width="15" style="2" customWidth="1"/>
    <col min="17" max="17" width="49.1640625" style="2" customWidth="1"/>
    <col min="18" max="18" width="15" style="2" customWidth="1"/>
    <col min="19" max="19" width="14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9</v>
      </c>
      <c r="K1" t="s">
        <v>10</v>
      </c>
      <c r="L1"/>
      <c r="M1"/>
      <c r="N1" s="18" t="s">
        <v>11</v>
      </c>
      <c r="O1" s="7" t="s">
        <v>12</v>
      </c>
      <c r="P1" s="7" t="s">
        <v>13</v>
      </c>
      <c r="Q1" s="18" t="s">
        <v>14</v>
      </c>
      <c r="R1" s="18" t="s">
        <v>15</v>
      </c>
      <c r="S1" s="18" t="s">
        <v>16</v>
      </c>
      <c r="T1" s="2" t="s">
        <v>17</v>
      </c>
    </row>
    <row r="2" spans="1:20" ht="16">
      <c r="A2" s="3" t="s">
        <v>38</v>
      </c>
      <c r="B2" s="4" t="s">
        <v>19</v>
      </c>
      <c r="C2" s="5" t="s">
        <v>20</v>
      </c>
      <c r="D2" s="2" t="s">
        <v>21</v>
      </c>
      <c r="E2" s="6">
        <v>9276</v>
      </c>
      <c r="F2" s="2">
        <v>12</v>
      </c>
      <c r="G2" s="2">
        <v>12</v>
      </c>
      <c r="H2" s="6">
        <v>1113</v>
      </c>
      <c r="I2" s="6">
        <v>1113</v>
      </c>
      <c r="J2" s="10">
        <v>42861.83</v>
      </c>
      <c r="K2" s="12">
        <v>44310</v>
      </c>
      <c r="L2" s="19" t="str">
        <f t="shared" ref="L2:L6" si="0">TEXT(K2,"yyyy-mm-dd")</f>
        <v>2021-04-24</v>
      </c>
      <c r="M2" s="27" t="s">
        <v>36</v>
      </c>
      <c r="N2" s="20" t="s">
        <v>22</v>
      </c>
      <c r="O2" s="3" t="s">
        <v>18</v>
      </c>
      <c r="P2" s="21" t="s">
        <v>23</v>
      </c>
      <c r="Q2" s="25" t="s">
        <v>24</v>
      </c>
      <c r="R2" s="21" t="s">
        <v>23</v>
      </c>
      <c r="S2" s="25" t="s">
        <v>25</v>
      </c>
      <c r="T2" s="2" t="s">
        <v>26</v>
      </c>
    </row>
    <row r="3" spans="1:20" ht="17">
      <c r="J3" s="22">
        <v>11140</v>
      </c>
      <c r="K3" s="12">
        <v>44311</v>
      </c>
      <c r="L3" s="19" t="str">
        <f t="shared" si="0"/>
        <v>2021-04-25</v>
      </c>
      <c r="M3" s="19" t="s">
        <v>27</v>
      </c>
      <c r="N3" s="23"/>
      <c r="O3" s="1"/>
      <c r="P3" s="18"/>
      <c r="Q3" s="26"/>
      <c r="R3" s="18"/>
      <c r="S3" s="18"/>
    </row>
    <row r="4" spans="1:20" ht="17">
      <c r="J4" s="22"/>
      <c r="K4" s="12">
        <v>44312</v>
      </c>
      <c r="L4" s="19" t="str">
        <f t="shared" si="0"/>
        <v>2021-04-26</v>
      </c>
      <c r="M4" s="19" t="s">
        <v>30</v>
      </c>
      <c r="N4" s="23"/>
      <c r="O4" s="1"/>
      <c r="P4" s="18"/>
      <c r="Q4" s="26"/>
      <c r="R4" s="18"/>
      <c r="S4" s="18"/>
    </row>
    <row r="5" spans="1:20" ht="17">
      <c r="A5" s="1" t="s">
        <v>28</v>
      </c>
      <c r="B5" s="1" t="s">
        <v>29</v>
      </c>
      <c r="J5" s="22"/>
      <c r="K5" s="12">
        <v>44313</v>
      </c>
      <c r="L5" s="19" t="str">
        <f t="shared" si="0"/>
        <v>2021-04-27</v>
      </c>
      <c r="M5" s="27" t="s">
        <v>37</v>
      </c>
      <c r="N5" s="23"/>
      <c r="O5" s="1"/>
      <c r="P5" s="18"/>
      <c r="Q5" s="26"/>
      <c r="R5" s="18"/>
      <c r="S5" s="18"/>
    </row>
    <row r="6" spans="1:20">
      <c r="A6" s="2" t="s">
        <v>31</v>
      </c>
      <c r="B6" s="7" t="s">
        <v>32</v>
      </c>
      <c r="J6" s="17"/>
      <c r="K6" s="12">
        <v>44314</v>
      </c>
      <c r="L6" s="19" t="str">
        <f t="shared" si="0"/>
        <v>2021-04-28</v>
      </c>
      <c r="M6" s="27" t="s">
        <v>37</v>
      </c>
    </row>
    <row r="7" spans="1:20">
      <c r="A7" s="8">
        <v>44202</v>
      </c>
      <c r="B7" s="9" t="s">
        <v>33</v>
      </c>
      <c r="C7" s="10">
        <v>2226</v>
      </c>
      <c r="D7" s="11" t="str">
        <f>TEXT(A7,"mm-dd")</f>
        <v>01-06</v>
      </c>
      <c r="J7" s="17"/>
      <c r="K7" s="12"/>
      <c r="L7" s="19"/>
      <c r="M7" s="27"/>
    </row>
    <row r="8" spans="1:20">
      <c r="A8" s="8">
        <v>44230</v>
      </c>
      <c r="B8" s="9" t="s">
        <v>33</v>
      </c>
      <c r="C8" s="10">
        <v>2226</v>
      </c>
      <c r="D8" s="11" t="str">
        <f>TEXT(A8,"mm-dd")</f>
        <v>02-03</v>
      </c>
      <c r="J8" s="17"/>
      <c r="K8" s="12"/>
      <c r="L8" s="19"/>
      <c r="M8" s="19"/>
    </row>
    <row r="9" spans="1:20">
      <c r="A9" s="8">
        <v>44258</v>
      </c>
      <c r="B9" s="9" t="s">
        <v>33</v>
      </c>
      <c r="C9" s="10">
        <v>2226</v>
      </c>
      <c r="D9" s="11" t="str">
        <f>TEXT(A9,"mm-dd")</f>
        <v>03-03</v>
      </c>
      <c r="J9" s="17"/>
      <c r="K9" s="12"/>
      <c r="L9" s="19"/>
      <c r="M9" s="19"/>
    </row>
    <row r="10" spans="1:20">
      <c r="A10" s="8">
        <v>44293</v>
      </c>
      <c r="B10" s="9" t="s">
        <v>33</v>
      </c>
      <c r="C10" s="10">
        <v>2226</v>
      </c>
      <c r="D10" s="11" t="str">
        <f>TEXT(A10,"mm-dd")</f>
        <v>04-07</v>
      </c>
      <c r="J10" s="17"/>
      <c r="K10" s="12"/>
      <c r="L10" s="19"/>
      <c r="M10" s="19"/>
    </row>
    <row r="11" spans="1:20">
      <c r="J11" s="17"/>
      <c r="K11" s="12"/>
      <c r="L11" s="19"/>
      <c r="M11" s="19"/>
    </row>
    <row r="12" spans="1:20">
      <c r="J12" s="17"/>
      <c r="K12" s="24"/>
      <c r="L12"/>
      <c r="M12"/>
    </row>
    <row r="13" spans="1:20">
      <c r="A13" s="1" t="s">
        <v>28</v>
      </c>
      <c r="B13" s="1" t="s">
        <v>29</v>
      </c>
      <c r="J13" s="17"/>
      <c r="K13" s="24"/>
      <c r="L13"/>
      <c r="M13"/>
    </row>
    <row r="14" spans="1:20">
      <c r="A14" s="2" t="s">
        <v>31</v>
      </c>
      <c r="B14" s="7">
        <v>2020</v>
      </c>
      <c r="J14" s="17"/>
      <c r="K14" s="24"/>
      <c r="L14"/>
      <c r="M14"/>
    </row>
    <row r="15" spans="1:20">
      <c r="A15" s="12">
        <v>43844</v>
      </c>
      <c r="B15" s="9" t="s">
        <v>33</v>
      </c>
      <c r="C15" s="10">
        <v>1818</v>
      </c>
      <c r="D15" s="11" t="str">
        <f t="shared" ref="D15:D27" si="1">TEXT(A15,"mm-dd")</f>
        <v>01-14</v>
      </c>
      <c r="J15" s="17"/>
      <c r="K15" s="24"/>
      <c r="L15"/>
      <c r="M15"/>
    </row>
    <row r="16" spans="1:20">
      <c r="A16" s="12">
        <v>43872</v>
      </c>
      <c r="B16" s="9" t="s">
        <v>33</v>
      </c>
      <c r="C16" s="10">
        <v>1818</v>
      </c>
      <c r="D16" s="11" t="str">
        <f t="shared" si="1"/>
        <v>02-11</v>
      </c>
      <c r="J16" s="17"/>
      <c r="K16" s="24"/>
      <c r="L16"/>
      <c r="M16"/>
    </row>
    <row r="17" spans="1:13">
      <c r="A17" s="12">
        <v>43900</v>
      </c>
      <c r="B17" s="9" t="s">
        <v>33</v>
      </c>
      <c r="C17" s="10">
        <v>1818</v>
      </c>
      <c r="D17" s="11" t="str">
        <f t="shared" si="1"/>
        <v>03-10</v>
      </c>
      <c r="J17" s="17"/>
      <c r="K17" s="24"/>
      <c r="L17"/>
      <c r="M17"/>
    </row>
    <row r="18" spans="1:13">
      <c r="A18" s="12">
        <v>43930</v>
      </c>
      <c r="B18" s="9" t="s">
        <v>33</v>
      </c>
      <c r="C18" s="10">
        <v>1818</v>
      </c>
      <c r="D18" s="11" t="str">
        <f t="shared" si="1"/>
        <v>04-09</v>
      </c>
      <c r="J18" s="17"/>
      <c r="K18" s="24"/>
      <c r="L18"/>
      <c r="M18"/>
    </row>
    <row r="19" spans="1:13">
      <c r="A19" s="12">
        <v>43964</v>
      </c>
      <c r="B19" s="9" t="s">
        <v>33</v>
      </c>
      <c r="C19" s="10">
        <v>1818</v>
      </c>
      <c r="D19" s="11" t="str">
        <f t="shared" si="1"/>
        <v>05-13</v>
      </c>
      <c r="J19" s="17"/>
      <c r="K19" s="24"/>
      <c r="L19"/>
      <c r="M19"/>
    </row>
    <row r="20" spans="1:13">
      <c r="A20" s="12">
        <v>43985</v>
      </c>
      <c r="B20" s="9" t="s">
        <v>33</v>
      </c>
      <c r="C20" s="10">
        <v>1818</v>
      </c>
      <c r="D20" s="11" t="str">
        <f t="shared" si="1"/>
        <v>06-03</v>
      </c>
      <c r="J20" s="17"/>
      <c r="K20" s="24"/>
      <c r="L20"/>
      <c r="M20"/>
    </row>
    <row r="21" spans="1:13">
      <c r="A21" s="13">
        <v>44012</v>
      </c>
      <c r="B21" s="14" t="s">
        <v>34</v>
      </c>
      <c r="C21" s="10">
        <v>1147.8699999999999</v>
      </c>
      <c r="D21" s="11" t="str">
        <f t="shared" si="1"/>
        <v>06-30</v>
      </c>
      <c r="E21" s="6">
        <v>87000.77</v>
      </c>
      <c r="J21" s="17"/>
      <c r="K21" s="24"/>
      <c r="L21"/>
      <c r="M21"/>
    </row>
    <row r="22" spans="1:13">
      <c r="A22" s="12">
        <v>44015</v>
      </c>
      <c r="B22" s="9" t="s">
        <v>33</v>
      </c>
      <c r="C22" s="10">
        <v>1818</v>
      </c>
      <c r="D22" s="11" t="str">
        <f t="shared" si="1"/>
        <v>07-03</v>
      </c>
      <c r="E22" s="6">
        <v>88818.77</v>
      </c>
    </row>
    <row r="23" spans="1:13">
      <c r="A23" s="12">
        <v>44053</v>
      </c>
      <c r="B23" s="9" t="s">
        <v>33</v>
      </c>
      <c r="C23" s="10">
        <v>2226</v>
      </c>
      <c r="D23" s="11" t="str">
        <f t="shared" si="1"/>
        <v>08-10</v>
      </c>
    </row>
    <row r="24" spans="1:13">
      <c r="A24" s="12">
        <v>44082</v>
      </c>
      <c r="B24" s="9" t="s">
        <v>33</v>
      </c>
      <c r="C24" s="10">
        <v>2226</v>
      </c>
      <c r="D24" s="11" t="str">
        <f t="shared" si="1"/>
        <v>09-08</v>
      </c>
    </row>
    <row r="25" spans="1:13">
      <c r="A25" s="12">
        <v>44114</v>
      </c>
      <c r="B25" s="9" t="s">
        <v>33</v>
      </c>
      <c r="C25" s="10">
        <v>2226</v>
      </c>
      <c r="D25" s="11" t="str">
        <f t="shared" si="1"/>
        <v>10-10</v>
      </c>
    </row>
    <row r="26" spans="1:13">
      <c r="A26" s="12">
        <v>44144</v>
      </c>
      <c r="B26" s="9" t="s">
        <v>33</v>
      </c>
      <c r="C26" s="10">
        <v>2226</v>
      </c>
      <c r="D26" s="11" t="str">
        <f t="shared" si="1"/>
        <v>11-09</v>
      </c>
    </row>
    <row r="27" spans="1:13">
      <c r="A27" s="12">
        <v>44151</v>
      </c>
      <c r="B27" s="9" t="s">
        <v>35</v>
      </c>
      <c r="C27" s="10">
        <v>97712.77</v>
      </c>
      <c r="D27" s="11" t="str">
        <f t="shared" si="1"/>
        <v>11-16</v>
      </c>
    </row>
    <row r="28" spans="1:13">
      <c r="A28" s="12">
        <v>44174</v>
      </c>
      <c r="B28" s="9" t="s">
        <v>33</v>
      </c>
      <c r="C28" s="10">
        <v>2226</v>
      </c>
      <c r="D28" s="11" t="str">
        <f>TEXT(A28,"mm-dd")</f>
        <v>12-09</v>
      </c>
    </row>
    <row r="31" spans="1:13">
      <c r="A31" s="15" t="s">
        <v>31</v>
      </c>
      <c r="B31" s="15">
        <v>2019</v>
      </c>
    </row>
    <row r="32" spans="1:13">
      <c r="A32" s="16">
        <v>43476</v>
      </c>
      <c r="B32" s="9" t="s">
        <v>33</v>
      </c>
      <c r="C32" s="10">
        <v>1306</v>
      </c>
      <c r="D32" s="11" t="str">
        <f>TEXT(A32,"mm-dd")</f>
        <v>01-11</v>
      </c>
    </row>
    <row r="33" spans="1:5">
      <c r="A33" s="16">
        <v>43509</v>
      </c>
      <c r="B33" s="9" t="s">
        <v>33</v>
      </c>
      <c r="C33" s="10">
        <v>1306</v>
      </c>
      <c r="D33" s="11" t="str">
        <f>TEXT(A33,"mm-dd")</f>
        <v>02-13</v>
      </c>
    </row>
    <row r="34" spans="1:5">
      <c r="A34" s="16">
        <v>43536</v>
      </c>
      <c r="B34" s="9" t="s">
        <v>33</v>
      </c>
      <c r="C34" s="10">
        <v>1306</v>
      </c>
      <c r="D34" s="11" t="str">
        <f>TEXT(A34,"mm-dd")</f>
        <v>03-12</v>
      </c>
    </row>
    <row r="35" spans="1:5">
      <c r="A35" s="16">
        <v>43565</v>
      </c>
      <c r="B35" s="9" t="s">
        <v>33</v>
      </c>
      <c r="C35" s="10">
        <v>1306</v>
      </c>
      <c r="D35" s="11" t="str">
        <f t="shared" ref="D35:D44" si="2">TEXT(A35,"mm-dd")</f>
        <v>04-10</v>
      </c>
    </row>
    <row r="36" spans="1:5">
      <c r="A36" s="16">
        <v>43593</v>
      </c>
      <c r="B36" s="9" t="s">
        <v>33</v>
      </c>
      <c r="C36" s="10">
        <v>1306</v>
      </c>
      <c r="D36" s="11" t="str">
        <f t="shared" si="2"/>
        <v>05-08</v>
      </c>
    </row>
    <row r="37" spans="1:5">
      <c r="A37" s="16">
        <v>43628</v>
      </c>
      <c r="B37" s="9" t="s">
        <v>33</v>
      </c>
      <c r="C37" s="10">
        <v>1306</v>
      </c>
      <c r="D37" s="11" t="str">
        <f t="shared" si="2"/>
        <v>06-12</v>
      </c>
    </row>
    <row r="38" spans="1:5">
      <c r="A38" s="14">
        <v>43646</v>
      </c>
      <c r="B38" s="14" t="s">
        <v>34</v>
      </c>
      <c r="C38" s="10">
        <v>853.07</v>
      </c>
      <c r="D38" s="11" t="str">
        <f t="shared" si="2"/>
        <v>06-30</v>
      </c>
      <c r="E38" s="6">
        <v>64548.9</v>
      </c>
    </row>
    <row r="39" spans="1:5">
      <c r="A39" s="16">
        <v>43656</v>
      </c>
      <c r="B39" s="9" t="s">
        <v>33</v>
      </c>
      <c r="C39" s="10">
        <v>1306</v>
      </c>
      <c r="D39" s="11" t="str">
        <f t="shared" si="2"/>
        <v>07-10</v>
      </c>
      <c r="E39" s="6">
        <v>65854.899999999994</v>
      </c>
    </row>
    <row r="40" spans="1:5">
      <c r="A40" s="16">
        <v>43689</v>
      </c>
      <c r="B40" s="9" t="s">
        <v>33</v>
      </c>
      <c r="C40" s="10">
        <v>1818</v>
      </c>
      <c r="D40" s="11" t="str">
        <f t="shared" si="2"/>
        <v>08-12</v>
      </c>
    </row>
    <row r="41" spans="1:5">
      <c r="A41" s="16">
        <v>43718</v>
      </c>
      <c r="B41" s="9" t="s">
        <v>33</v>
      </c>
      <c r="C41" s="10">
        <v>1818</v>
      </c>
      <c r="D41" s="11" t="str">
        <f t="shared" si="2"/>
        <v>09-10</v>
      </c>
    </row>
    <row r="42" spans="1:5">
      <c r="A42" s="16">
        <v>43749</v>
      </c>
      <c r="B42" s="9" t="s">
        <v>33</v>
      </c>
      <c r="C42" s="10">
        <v>1818</v>
      </c>
      <c r="D42" s="11" t="str">
        <f t="shared" si="2"/>
        <v>10-11</v>
      </c>
    </row>
    <row r="43" spans="1:5">
      <c r="A43" s="16">
        <v>43780</v>
      </c>
      <c r="B43" s="9" t="s">
        <v>33</v>
      </c>
      <c r="C43" s="10">
        <v>1818</v>
      </c>
      <c r="D43" s="11" t="str">
        <f t="shared" si="2"/>
        <v>11-11</v>
      </c>
    </row>
    <row r="44" spans="1:5">
      <c r="A44" s="16">
        <v>43810</v>
      </c>
      <c r="B44" s="9" t="s">
        <v>33</v>
      </c>
      <c r="C44" s="10">
        <v>1818</v>
      </c>
      <c r="D44" s="11" t="str">
        <f t="shared" si="2"/>
        <v>12-11</v>
      </c>
    </row>
    <row r="47" spans="1:5">
      <c r="A47" s="15" t="s">
        <v>31</v>
      </c>
      <c r="B47" s="15">
        <v>2018</v>
      </c>
    </row>
    <row r="48" spans="1:5">
      <c r="A48" s="16">
        <v>43105</v>
      </c>
      <c r="B48" s="9" t="s">
        <v>33</v>
      </c>
      <c r="C48" s="10">
        <v>1078</v>
      </c>
      <c r="D48" s="11" t="str">
        <f t="shared" ref="D48:D60" si="3">TEXT(A48,"mm-dd")</f>
        <v>01-05</v>
      </c>
    </row>
    <row r="49" spans="1:5">
      <c r="A49" s="16">
        <v>43139</v>
      </c>
      <c r="B49" s="9" t="s">
        <v>33</v>
      </c>
      <c r="C49" s="10">
        <v>1078</v>
      </c>
      <c r="D49" s="11" t="str">
        <f t="shared" si="3"/>
        <v>02-08</v>
      </c>
    </row>
    <row r="50" spans="1:5">
      <c r="A50" s="16">
        <v>43168</v>
      </c>
      <c r="B50" s="9" t="s">
        <v>33</v>
      </c>
      <c r="C50" s="10">
        <v>1078</v>
      </c>
      <c r="D50" s="11" t="str">
        <f t="shared" si="3"/>
        <v>03-09</v>
      </c>
    </row>
    <row r="51" spans="1:5">
      <c r="A51" s="16">
        <v>43198</v>
      </c>
      <c r="B51" s="9" t="s">
        <v>33</v>
      </c>
      <c r="C51" s="10">
        <v>1078</v>
      </c>
      <c r="D51" s="11" t="str">
        <f t="shared" si="3"/>
        <v>04-08</v>
      </c>
    </row>
    <row r="52" spans="1:5">
      <c r="A52" s="16">
        <v>43235</v>
      </c>
      <c r="B52" s="9" t="s">
        <v>33</v>
      </c>
      <c r="C52" s="10">
        <v>1078</v>
      </c>
      <c r="D52" s="11" t="str">
        <f t="shared" si="3"/>
        <v>05-15</v>
      </c>
    </row>
    <row r="53" spans="1:5">
      <c r="A53" s="16">
        <v>43264</v>
      </c>
      <c r="B53" s="9" t="s">
        <v>33</v>
      </c>
      <c r="C53" s="10">
        <v>1078</v>
      </c>
      <c r="D53" s="11" t="str">
        <f t="shared" si="3"/>
        <v>06-13</v>
      </c>
    </row>
    <row r="54" spans="1:5">
      <c r="A54" s="14">
        <v>43281</v>
      </c>
      <c r="B54" s="14" t="s">
        <v>34</v>
      </c>
      <c r="C54" s="10">
        <v>622.54999999999995</v>
      </c>
      <c r="D54" s="11" t="str">
        <f t="shared" si="3"/>
        <v>06-30</v>
      </c>
      <c r="E54" s="6">
        <v>49329.83</v>
      </c>
    </row>
    <row r="55" spans="1:5" s="6" customFormat="1">
      <c r="A55" s="16">
        <v>43294</v>
      </c>
      <c r="B55" s="16" t="s">
        <v>33</v>
      </c>
      <c r="C55" s="10">
        <v>1306</v>
      </c>
      <c r="D55" s="11" t="str">
        <f t="shared" ref="D55" si="4">TEXT(A55,"mm-dd")</f>
        <v>07-13</v>
      </c>
      <c r="E55" s="6">
        <v>50635.83</v>
      </c>
    </row>
    <row r="56" spans="1:5">
      <c r="A56" s="16">
        <v>43325</v>
      </c>
      <c r="B56" s="9" t="s">
        <v>33</v>
      </c>
      <c r="C56" s="10">
        <v>1306</v>
      </c>
      <c r="D56" s="11" t="str">
        <f t="shared" si="3"/>
        <v>08-13</v>
      </c>
      <c r="E56" s="6"/>
    </row>
    <row r="57" spans="1:5">
      <c r="A57" s="16">
        <v>43354</v>
      </c>
      <c r="B57" s="9" t="s">
        <v>33</v>
      </c>
      <c r="C57" s="10">
        <v>1306</v>
      </c>
      <c r="D57" s="11" t="str">
        <f t="shared" si="3"/>
        <v>09-11</v>
      </c>
    </row>
    <row r="58" spans="1:5">
      <c r="A58" s="16">
        <v>43383</v>
      </c>
      <c r="B58" s="9" t="s">
        <v>33</v>
      </c>
      <c r="C58" s="10">
        <v>1306</v>
      </c>
      <c r="D58" s="11" t="str">
        <f t="shared" si="3"/>
        <v>10-10</v>
      </c>
    </row>
    <row r="59" spans="1:5">
      <c r="A59" s="16">
        <v>43413</v>
      </c>
      <c r="B59" s="9" t="s">
        <v>33</v>
      </c>
      <c r="C59" s="10">
        <v>1306</v>
      </c>
      <c r="D59" s="11" t="str">
        <f t="shared" si="3"/>
        <v>11-09</v>
      </c>
    </row>
    <row r="60" spans="1:5">
      <c r="A60" s="16">
        <v>43445</v>
      </c>
      <c r="B60" s="9" t="s">
        <v>33</v>
      </c>
      <c r="C60" s="10">
        <v>1306</v>
      </c>
      <c r="D60" s="11" t="str">
        <f t="shared" si="3"/>
        <v>12-11</v>
      </c>
    </row>
    <row r="61" spans="1:5">
      <c r="A61" s="11"/>
      <c r="B61" s="2"/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2021-04-24T03:29:01Z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222890390EBB458A98143B0466852EE4</vt:lpwstr>
  </property>
</Properties>
</file>