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58320295-C552-DE4E-B18D-3C3CA1F2F94F}" xr6:coauthVersionLast="45" xr6:coauthVersionMax="45" xr10:uidLastSave="{00000000-0000-0000-0000-000000000000}"/>
  <bookViews>
    <workbookView xWindow="12420" yWindow="1880" windowWidth="17240" windowHeight="13060" xr2:uid="{00000000-000D-0000-FFFF-FFFF00000000}"/>
  </bookViews>
  <sheets>
    <sheet name="袁伟强" sheetId="10" r:id="rId1"/>
    <sheet name="冯敬东" sheetId="9" r:id="rId2"/>
    <sheet name="易云碧" sheetId="8" r:id="rId3"/>
    <sheet name="李志鹏" sheetId="7" r:id="rId4"/>
    <sheet name="冯国梅" sheetId="6" r:id="rId5"/>
    <sheet name="贺美娜" sheetId="5" r:id="rId6"/>
    <sheet name="李其凤" sheetId="4" r:id="rId7"/>
    <sheet name="李志凯" sheetId="3" r:id="rId8"/>
    <sheet name="孙利" sheetId="2" r:id="rId9"/>
    <sheet name="张立新" sheetId="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L5" i="2"/>
  <c r="L4" i="2"/>
  <c r="L3" i="2"/>
  <c r="L2" i="2"/>
  <c r="L5" i="3"/>
  <c r="L4" i="3"/>
  <c r="L3" i="3"/>
  <c r="L2" i="3"/>
  <c r="L5" i="4"/>
  <c r="L4" i="4"/>
  <c r="L3" i="4"/>
  <c r="L2" i="4"/>
  <c r="L5" i="5"/>
  <c r="L4" i="5"/>
  <c r="L3" i="5"/>
  <c r="L2" i="5"/>
  <c r="L5" i="6"/>
  <c r="L4" i="6"/>
  <c r="L3" i="6"/>
  <c r="L2" i="6"/>
  <c r="L5" i="7"/>
  <c r="L4" i="7"/>
  <c r="L3" i="7"/>
  <c r="L2" i="7"/>
  <c r="L5" i="8"/>
  <c r="L4" i="8"/>
  <c r="L3" i="8"/>
  <c r="L2" i="8"/>
  <c r="L5" i="9"/>
  <c r="L4" i="9"/>
  <c r="L3" i="9"/>
  <c r="L2" i="9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8" i="1"/>
  <c r="D17" i="1"/>
  <c r="D16" i="1"/>
  <c r="D15" i="1"/>
  <c r="D14" i="1"/>
  <c r="D13" i="1"/>
  <c r="D12" i="1"/>
  <c r="D11" i="1"/>
  <c r="D10" i="1"/>
  <c r="D9" i="1"/>
  <c r="D8" i="1"/>
  <c r="D7" i="1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17" i="2"/>
  <c r="D16" i="2"/>
  <c r="D15" i="2"/>
  <c r="D14" i="2"/>
  <c r="D13" i="2"/>
  <c r="D12" i="2"/>
  <c r="D11" i="2"/>
  <c r="D10" i="2"/>
  <c r="D9" i="2"/>
  <c r="D8" i="2"/>
  <c r="D7" i="2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17" i="5"/>
  <c r="D16" i="5"/>
  <c r="D15" i="5"/>
  <c r="D14" i="5"/>
  <c r="D13" i="5"/>
  <c r="D12" i="5"/>
  <c r="D11" i="5"/>
  <c r="D10" i="5"/>
  <c r="D9" i="5"/>
  <c r="D8" i="5"/>
  <c r="D7" i="5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18" i="6"/>
  <c r="D17" i="6"/>
  <c r="D16" i="6"/>
  <c r="D15" i="6"/>
  <c r="D14" i="6"/>
  <c r="D13" i="6"/>
  <c r="D12" i="6"/>
  <c r="D11" i="6"/>
  <c r="D10" i="6"/>
  <c r="D9" i="6"/>
  <c r="D8" i="6"/>
  <c r="D7" i="6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17" i="8"/>
  <c r="D16" i="8"/>
  <c r="D15" i="8"/>
  <c r="D14" i="8"/>
  <c r="D13" i="8"/>
  <c r="D12" i="8"/>
  <c r="D11" i="8"/>
  <c r="D10" i="8"/>
  <c r="D9" i="8"/>
  <c r="D8" i="8"/>
  <c r="D7" i="8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18" i="9"/>
  <c r="D17" i="9"/>
  <c r="D16" i="9"/>
  <c r="D15" i="9"/>
  <c r="D14" i="9"/>
  <c r="D13" i="9"/>
  <c r="D12" i="9"/>
  <c r="D11" i="9"/>
  <c r="D10" i="9"/>
  <c r="D9" i="9"/>
  <c r="D8" i="9"/>
  <c r="D7" i="9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L5" i="10"/>
  <c r="L4" i="10"/>
  <c r="L3" i="10"/>
  <c r="L2" i="10"/>
</calcChain>
</file>

<file path=xl/sharedStrings.xml><?xml version="1.0" encoding="utf-8"?>
<sst xmlns="http://schemas.openxmlformats.org/spreadsheetml/2006/main" count="1062" uniqueCount="101">
  <si>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</si>
  <si>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</si>
  <si>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</si>
  <si>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</si>
  <si>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</si>
  <si>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</si>
  <si>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</si>
  <si>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</si>
  <si>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</si>
  <si>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公积金余额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</si>
  <si>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</si>
  <si>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</si>
  <si>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</si>
  <si>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</si>
  <si>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</si>
  <si>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</si>
  <si>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</si>
  <si>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</si>
  <si>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袁伟强</t>
  </si>
  <si>
    <t>GJJ080560571</t>
  </si>
  <si>
    <t>北京奇虎科技有限公司</t>
  </si>
  <si>
    <t>朝阳管理部</t>
  </si>
  <si>
    <t>珠峰</t>
  </si>
  <si>
    <t>18210426033</t>
  </si>
  <si>
    <t>北京市朝阳区酒仙桥六号院2号楼</t>
  </si>
  <si>
    <t>tb5241563008</t>
  </si>
  <si>
    <t>男</t>
  </si>
  <si>
    <t>申报日期</t>
  </si>
  <si>
    <t>所得项目小类</t>
  </si>
  <si>
    <t>年份</t>
  </si>
  <si>
    <t>汇缴分配</t>
  </si>
  <si>
    <t>年度结息</t>
  </si>
  <si>
    <t>约定提取支付</t>
  </si>
  <si>
    <t>提取资金支付</t>
  </si>
  <si>
    <t>冯敬东</t>
  </si>
  <si>
    <t>GJJ06570581</t>
  </si>
  <si>
    <t>煤炭科学研究总院</t>
  </si>
  <si>
    <t>实力依旧</t>
  </si>
  <si>
    <t>18310561332</t>
  </si>
  <si>
    <r>
      <rPr>
        <sz val="13"/>
        <color rgb="FF000000"/>
        <rFont val="宋体"/>
        <family val="3"/>
        <charset val="134"/>
      </rPr>
      <t>北京市朝阳区和平里青年沟东路</t>
    </r>
    <r>
      <rPr>
        <sz val="13"/>
        <color rgb="FF000000"/>
        <rFont val="Helvetica Neue"/>
        <family val="2"/>
      </rPr>
      <t>5</t>
    </r>
    <r>
      <rPr>
        <sz val="13"/>
        <color rgb="FF000000"/>
        <rFont val="宋体"/>
        <family val="3"/>
        <charset val="134"/>
      </rPr>
      <t>号</t>
    </r>
  </si>
  <si>
    <t>tb3365673686</t>
  </si>
  <si>
    <t>易云碧</t>
  </si>
  <si>
    <t>GJJ060580361</t>
  </si>
  <si>
    <t>北京燕京啤酒股份有限公司</t>
  </si>
  <si>
    <t>顺义管理部</t>
  </si>
  <si>
    <t>杨梅之美</t>
  </si>
  <si>
    <t>18710191644</t>
  </si>
  <si>
    <t>北京市顺义区双河路9号</t>
  </si>
  <si>
    <t>女</t>
  </si>
  <si>
    <t>李志鹏</t>
  </si>
  <si>
    <t>GJJ008117501</t>
  </si>
  <si>
    <t>盛世辉煌</t>
  </si>
  <si>
    <t>15611523725</t>
  </si>
  <si>
    <r>
      <rPr>
        <sz val="13"/>
        <color rgb="FF000000"/>
        <rFont val="宋体"/>
        <family val="3"/>
        <charset val="134"/>
      </rPr>
      <t>北京市顺义区双河路</t>
    </r>
    <r>
      <rPr>
        <sz val="13"/>
        <color rgb="FF000000"/>
        <rFont val="Helvetica Neue"/>
        <family val="2"/>
      </rPr>
      <t>9</t>
    </r>
    <r>
      <rPr>
        <sz val="13"/>
        <color rgb="FF000000"/>
        <rFont val="宋体"/>
        <family val="3"/>
        <charset val="134"/>
      </rPr>
      <t>号</t>
    </r>
  </si>
  <si>
    <t>tb76588307</t>
  </si>
  <si>
    <t>冯国梅</t>
  </si>
  <si>
    <t>GJJ076815073</t>
  </si>
  <si>
    <t>中国航天时代电子有限公司</t>
  </si>
  <si>
    <t>海淀管理部</t>
  </si>
  <si>
    <t>快乐人生</t>
  </si>
  <si>
    <t>18515989691</t>
  </si>
  <si>
    <t>北京市海淀区永丰产业基地永捷北路3号</t>
  </si>
  <si>
    <t>tb3157680326</t>
  </si>
  <si>
    <t>贺美娜</t>
  </si>
  <si>
    <t>GJJ004665073</t>
  </si>
  <si>
    <t>月亮之上</t>
  </si>
  <si>
    <t>13520409307</t>
  </si>
  <si>
    <t>tb6578388219</t>
  </si>
  <si>
    <t>李其凤</t>
  </si>
  <si>
    <t>中国通用技术（集团）控股有限责任公司</t>
  </si>
  <si>
    <t>丰台管理部</t>
  </si>
  <si>
    <t>静美夜</t>
  </si>
  <si>
    <t>16601554716</t>
  </si>
  <si>
    <r>
      <rPr>
        <sz val="13"/>
        <color rgb="FF000000"/>
        <rFont val="宋体"/>
        <family val="3"/>
        <charset val="134"/>
      </rPr>
      <t>北京市丰台区西三环中路</t>
    </r>
    <r>
      <rPr>
        <sz val="13"/>
        <color rgb="FF000000"/>
        <rFont val="Helvetica Neue"/>
        <family val="2"/>
      </rPr>
      <t>90</t>
    </r>
    <r>
      <rPr>
        <sz val="13"/>
        <color rgb="FF000000"/>
        <rFont val="宋体"/>
        <family val="3"/>
        <charset val="134"/>
      </rPr>
      <t>号通用大厦</t>
    </r>
  </si>
  <si>
    <t>tb3167773583</t>
  </si>
  <si>
    <t>李志凯</t>
  </si>
  <si>
    <t>GJJ05736505</t>
  </si>
  <si>
    <t>奔驰畅享</t>
  </si>
  <si>
    <t>15711312241</t>
  </si>
  <si>
    <t>tb8133678679</t>
  </si>
  <si>
    <t>孙利</t>
  </si>
  <si>
    <t>GJJ007621351</t>
  </si>
  <si>
    <t>北京市怀柔区交通局</t>
  </si>
  <si>
    <t>怀柔管理部</t>
  </si>
  <si>
    <t>极限运动</t>
  </si>
  <si>
    <t>13581909729</t>
  </si>
  <si>
    <r>
      <rPr>
        <sz val="13"/>
        <color rgb="FF000000"/>
        <rFont val="宋体"/>
        <family val="3"/>
        <charset val="134"/>
      </rPr>
      <t>北京市怀柔区南大街</t>
    </r>
    <r>
      <rPr>
        <sz val="13"/>
        <color rgb="FF000000"/>
        <rFont val="Helvetica Neue"/>
        <family val="2"/>
      </rPr>
      <t>28</t>
    </r>
    <r>
      <rPr>
        <sz val="13"/>
        <color rgb="FF000000"/>
        <rFont val="宋体"/>
        <family val="3"/>
        <charset val="134"/>
      </rPr>
      <t>号</t>
    </r>
  </si>
  <si>
    <t>tb8907615963</t>
  </si>
  <si>
    <t>GJJ075013608</t>
  </si>
  <si>
    <t>银峰世家</t>
  </si>
  <si>
    <t>13522066163</t>
  </si>
  <si>
    <t>tb6421763013</t>
  </si>
  <si>
    <t>张立新</t>
    <phoneticPr fontId="7" type="noConversion"/>
  </si>
  <si>
    <t>孙利</t>
    <phoneticPr fontId="7" type="noConversion"/>
  </si>
  <si>
    <t>李志凯</t>
    <phoneticPr fontId="7" type="noConversion"/>
  </si>
  <si>
    <t>GJJ076018361</t>
    <phoneticPr fontId="7" type="noConversion"/>
  </si>
  <si>
    <t>李其凤</t>
    <phoneticPr fontId="7" type="noConversion"/>
  </si>
  <si>
    <t>冯国梅</t>
    <phoneticPr fontId="7" type="noConversion"/>
  </si>
  <si>
    <t>晴 20℃</t>
    <phoneticPr fontId="7" type="noConversion"/>
  </si>
  <si>
    <t>多云 16℃</t>
    <phoneticPr fontId="7" type="noConversion"/>
  </si>
  <si>
    <t>晴 14℃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</si>
</sst>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9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3"/>
      <color rgb="FF000000"/>
      <name val="宋体"/>
      <family val="3"/>
      <charset val="134"/>
    </font>
    <font>
      <sz val="10.5"/>
      <color rgb="FF333333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177" fontId="1" fillId="2" borderId="0" xfId="0" applyNumberFormat="1" applyFont="1" applyFill="1">
      <alignment vertical="center"/>
    </xf>
    <xf numFmtId="177" fontId="1" fillId="3" borderId="0" xfId="0" applyNumberFormat="1" applyFont="1" applyFill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G1" workbookViewId="0">
      <selection activeCell="K16" sqref="K16"/>
    </sheetView>
  </sheetViews>
  <sheetFormatPr baseColWidth="10" defaultColWidth="9" defaultRowHeight="14"/>
  <cols>
    <col min="1" max="1" width="11.5"/>
    <col min="2" max="2" width="15.6640625" customWidth="1"/>
    <col min="3" max="3" width="25.1640625" customWidth="1"/>
    <col min="4" max="4" width="17" customWidth="1"/>
    <col min="5" max="5" width="10.33203125"/>
    <col min="10" max="10" width="13.6640625" customWidth="1"/>
    <col min="11" max="11" width="12" bestFit="1" customWidth="1"/>
    <col min="14" max="14" width="11.5" customWidth="1"/>
    <col min="15" max="15" width="14.83203125" customWidth="1"/>
    <col min="16" max="16" width="16.6640625" customWidth="1"/>
    <col min="17" max="17" width="36.83203125" customWidth="1"/>
    <col min="18" max="18" width="13.5" customWidth="1"/>
    <col min="19" max="19" width="16.1640625" customWidth="1"/>
    <col min="20" max="20" width="9.83203125" customWidth="1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18</v>
      </c>
      <c r="B2" s="1" t="s">
        <v>19</v>
      </c>
      <c r="C2" s="2" t="s">
        <v>20</v>
      </c>
      <c r="D2" s="2" t="s">
        <v>21</v>
      </c>
      <c r="E2" s="2">
        <v>19700</v>
      </c>
      <c r="F2" s="2">
        <v>12</v>
      </c>
      <c r="G2" s="2">
        <v>12</v>
      </c>
      <c r="H2" s="2">
        <v>2364</v>
      </c>
      <c r="I2" s="2">
        <v>2364</v>
      </c>
      <c r="J2">
        <v>17960.650000000001</v>
      </c>
      <c r="K2" s="14">
        <v>44123</v>
      </c>
      <c r="L2" t="str">
        <f t="shared" ref="L2:L14" si="0">TEXT(K2,"yyyy-mm-dd")</f>
        <v>2020-10-19</v>
      </c>
      <c r="M2" s="23" t="s">
        <v>98</v>
      </c>
      <c r="N2" s="16" t="s">
        <v>22</v>
      </c>
      <c r="O2" s="3" t="s">
        <v>18</v>
      </c>
      <c r="P2" s="3" t="s">
        <v>23</v>
      </c>
      <c r="Q2" s="19" t="s">
        <v>24</v>
      </c>
      <c r="R2" s="3" t="s">
        <v>23</v>
      </c>
      <c r="S2" s="12" t="s">
        <v>25</v>
      </c>
      <c r="T2" t="s">
        <v>26</v>
      </c>
    </row>
    <row r="3" spans="1:20" ht="15">
      <c r="A3" s="1"/>
      <c r="B3" s="1"/>
      <c r="C3" s="2"/>
      <c r="D3" s="2"/>
      <c r="E3" s="2"/>
      <c r="F3" s="2"/>
      <c r="G3" s="2"/>
      <c r="H3" s="2"/>
      <c r="I3" s="2"/>
      <c r="J3" s="13">
        <v>48721.03</v>
      </c>
      <c r="K3" s="14">
        <v>44124</v>
      </c>
      <c r="L3" t="str">
        <f t="shared" si="0"/>
        <v>2020-10-20</v>
      </c>
      <c r="M3" s="23" t="s">
        <v>99</v>
      </c>
      <c r="N3" s="2"/>
      <c r="O3" s="2"/>
      <c r="P3" s="2"/>
      <c r="Q3" s="2"/>
      <c r="R3" s="2"/>
    </row>
    <row r="4" spans="1:20" ht="15">
      <c r="A4" s="1"/>
      <c r="B4" s="1"/>
      <c r="C4" s="2"/>
      <c r="D4" s="2"/>
      <c r="E4" s="2"/>
      <c r="F4" s="2"/>
      <c r="G4" s="2"/>
      <c r="H4" s="2"/>
      <c r="I4" s="2"/>
      <c r="J4" s="11"/>
      <c r="K4" s="14">
        <v>44125</v>
      </c>
      <c r="L4" t="str">
        <f t="shared" si="0"/>
        <v>2020-10-21</v>
      </c>
      <c r="M4" s="23" t="s">
        <v>100</v>
      </c>
      <c r="N4" s="2"/>
      <c r="O4" s="2"/>
      <c r="P4" s="2"/>
      <c r="Q4" s="2"/>
      <c r="R4" s="2"/>
    </row>
    <row r="5" spans="1:20" ht="15">
      <c r="A5" s="1" t="s">
        <v>27</v>
      </c>
      <c r="B5" s="1" t="s">
        <v>28</v>
      </c>
      <c r="C5" s="2"/>
      <c r="D5" s="2"/>
      <c r="E5" s="2"/>
      <c r="F5" s="2"/>
      <c r="G5" s="2"/>
      <c r="H5" s="2"/>
      <c r="I5" s="2"/>
      <c r="J5" s="11"/>
      <c r="K5" s="14">
        <v>44126</v>
      </c>
      <c r="L5" t="str">
        <f t="shared" si="0"/>
        <v>2020-10-22</v>
      </c>
      <c r="M5" s="23" t="s">
        <v>100</v>
      </c>
      <c r="N5" s="2"/>
      <c r="O5" s="2"/>
      <c r="P5" s="2"/>
      <c r="Q5" s="2"/>
      <c r="R5" s="2"/>
    </row>
    <row r="6" spans="1:20" ht="15">
      <c r="A6" s="2" t="s">
        <v>29</v>
      </c>
      <c r="B6" s="3">
        <v>2020</v>
      </c>
      <c r="C6" s="2"/>
      <c r="D6" s="2"/>
      <c r="E6" s="2"/>
      <c r="F6" s="2"/>
      <c r="G6" s="2"/>
      <c r="H6" s="2"/>
      <c r="I6" s="2"/>
      <c r="J6" s="11"/>
      <c r="K6" s="14"/>
      <c r="M6" s="15"/>
      <c r="N6" s="2"/>
      <c r="O6" s="2"/>
      <c r="P6" s="2"/>
      <c r="Q6" s="2"/>
      <c r="R6" s="2"/>
    </row>
    <row r="7" spans="1:20" ht="15">
      <c r="A7" s="4">
        <v>43844</v>
      </c>
      <c r="B7" s="5" t="s">
        <v>30</v>
      </c>
      <c r="C7" s="6">
        <v>4224</v>
      </c>
      <c r="D7" s="7" t="str">
        <f t="shared" ref="D7:D18" si="1">TEXT(A7,"mm-dd")</f>
        <v>01-14</v>
      </c>
      <c r="E7" s="2"/>
      <c r="F7" s="2"/>
      <c r="G7" s="2"/>
      <c r="H7" s="2"/>
      <c r="I7" s="2"/>
      <c r="J7" s="11"/>
      <c r="K7" s="14"/>
      <c r="M7" s="15"/>
      <c r="N7" s="2"/>
      <c r="O7" s="2"/>
      <c r="P7" s="2"/>
      <c r="Q7" s="2"/>
      <c r="R7" s="2"/>
    </row>
    <row r="8" spans="1:20" ht="15">
      <c r="A8" s="4">
        <v>43872</v>
      </c>
      <c r="B8" s="5" t="s">
        <v>30</v>
      </c>
      <c r="C8" s="6">
        <v>4224</v>
      </c>
      <c r="D8" s="7" t="str">
        <f t="shared" si="1"/>
        <v>02-11</v>
      </c>
      <c r="E8" s="2"/>
      <c r="F8" s="2"/>
      <c r="G8" s="2"/>
      <c r="H8" s="2"/>
      <c r="I8" s="2"/>
      <c r="J8" s="11"/>
      <c r="K8" s="14"/>
      <c r="M8" s="15"/>
      <c r="N8" s="2"/>
      <c r="O8" s="2"/>
      <c r="P8" s="2"/>
      <c r="Q8" s="2"/>
      <c r="R8" s="2"/>
    </row>
    <row r="9" spans="1:20" ht="15">
      <c r="A9" s="4">
        <v>43900</v>
      </c>
      <c r="B9" s="5" t="s">
        <v>30</v>
      </c>
      <c r="C9" s="6">
        <v>4224</v>
      </c>
      <c r="D9" s="7" t="str">
        <f t="shared" si="1"/>
        <v>03-10</v>
      </c>
      <c r="E9" s="2"/>
      <c r="F9" s="2"/>
      <c r="G9" s="2"/>
      <c r="H9" s="2"/>
      <c r="I9" s="2"/>
      <c r="J9" s="11"/>
      <c r="K9" s="14"/>
      <c r="M9" s="15"/>
      <c r="N9" s="2"/>
      <c r="O9" s="2"/>
      <c r="P9" s="2"/>
      <c r="Q9" s="2"/>
      <c r="R9" s="2"/>
    </row>
    <row r="10" spans="1:20" ht="15">
      <c r="A10" s="4">
        <v>43930</v>
      </c>
      <c r="B10" s="5" t="s">
        <v>30</v>
      </c>
      <c r="C10" s="6">
        <v>4224</v>
      </c>
      <c r="D10" s="7" t="str">
        <f t="shared" si="1"/>
        <v>04-09</v>
      </c>
      <c r="E10" s="2"/>
      <c r="F10" s="2"/>
      <c r="G10" s="2"/>
      <c r="H10" s="2"/>
      <c r="I10" s="2"/>
      <c r="J10" s="11"/>
      <c r="K10" s="14"/>
      <c r="M10" s="15"/>
      <c r="N10" s="2"/>
      <c r="O10" s="2"/>
      <c r="P10" s="2"/>
      <c r="Q10" s="2"/>
      <c r="R10" s="2"/>
    </row>
    <row r="11" spans="1:20" ht="15">
      <c r="A11" s="4">
        <v>43964</v>
      </c>
      <c r="B11" s="5" t="s">
        <v>30</v>
      </c>
      <c r="C11" s="6">
        <v>4224</v>
      </c>
      <c r="D11" s="7" t="str">
        <f t="shared" si="1"/>
        <v>05-13</v>
      </c>
      <c r="E11" s="2"/>
      <c r="F11" s="2"/>
      <c r="G11" s="2"/>
      <c r="H11" s="2"/>
      <c r="I11" s="2"/>
      <c r="J11" s="11"/>
      <c r="K11" s="14"/>
      <c r="N11" s="2"/>
      <c r="O11" s="2"/>
      <c r="P11" s="2"/>
      <c r="Q11" s="2"/>
      <c r="R11" s="2"/>
    </row>
    <row r="12" spans="1:20" ht="15">
      <c r="A12" s="4">
        <v>43985</v>
      </c>
      <c r="B12" s="5" t="s">
        <v>30</v>
      </c>
      <c r="C12" s="6">
        <v>4224</v>
      </c>
      <c r="D12" s="7" t="str">
        <f t="shared" si="1"/>
        <v>06-03</v>
      </c>
      <c r="E12" s="2">
        <v>33802</v>
      </c>
      <c r="F12" s="2"/>
      <c r="G12" s="2"/>
      <c r="H12" s="2"/>
      <c r="I12" s="2"/>
      <c r="J12" s="11"/>
      <c r="K12" s="14"/>
      <c r="N12" s="2"/>
      <c r="O12" s="2"/>
      <c r="P12" s="2"/>
      <c r="Q12" s="2"/>
      <c r="R12" s="2"/>
    </row>
    <row r="13" spans="1:20" ht="15">
      <c r="A13" s="8">
        <v>44012</v>
      </c>
      <c r="B13" s="9" t="s">
        <v>31</v>
      </c>
      <c r="C13" s="6">
        <v>507.03</v>
      </c>
      <c r="D13" s="7" t="str">
        <f t="shared" si="1"/>
        <v>06-30</v>
      </c>
      <c r="E13" s="2">
        <v>34309.03</v>
      </c>
      <c r="F13" s="2"/>
      <c r="G13" s="2"/>
      <c r="H13" s="2"/>
      <c r="I13" s="2"/>
      <c r="J13" s="11"/>
      <c r="K13" s="14"/>
      <c r="N13" s="2"/>
      <c r="O13" s="2"/>
      <c r="P13" s="2"/>
      <c r="Q13" s="2"/>
      <c r="R13" s="2"/>
    </row>
    <row r="14" spans="1:20" ht="15">
      <c r="A14" s="4">
        <v>44015</v>
      </c>
      <c r="B14" s="5" t="s">
        <v>30</v>
      </c>
      <c r="C14" s="6">
        <v>4728</v>
      </c>
      <c r="D14" s="7" t="str">
        <f t="shared" si="1"/>
        <v>07-03</v>
      </c>
      <c r="E14" s="2"/>
      <c r="F14" s="2"/>
      <c r="G14" s="2"/>
      <c r="H14" s="2"/>
      <c r="I14" s="2"/>
      <c r="J14" s="11"/>
      <c r="K14" s="14"/>
      <c r="N14" s="2"/>
      <c r="O14" s="2"/>
      <c r="P14" s="2"/>
      <c r="Q14" s="2"/>
      <c r="R14" s="2"/>
    </row>
    <row r="15" spans="1:20" ht="15">
      <c r="A15" s="4">
        <v>44032</v>
      </c>
      <c r="B15" s="5" t="s">
        <v>32</v>
      </c>
      <c r="C15" s="6">
        <v>4500</v>
      </c>
      <c r="D15" s="7" t="str">
        <f t="shared" si="1"/>
        <v>07-20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0" ht="15">
      <c r="A16" s="4">
        <v>44053</v>
      </c>
      <c r="B16" s="5" t="s">
        <v>30</v>
      </c>
      <c r="C16" s="6">
        <v>4728</v>
      </c>
      <c r="D16" s="7" t="str">
        <f t="shared" si="1"/>
        <v>08-10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>
      <c r="A17" s="4">
        <v>44082</v>
      </c>
      <c r="B17" s="5" t="s">
        <v>30</v>
      </c>
      <c r="C17" s="6">
        <v>4728</v>
      </c>
      <c r="D17" s="7" t="str">
        <f t="shared" si="1"/>
        <v>09-08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>
      <c r="A18" s="4">
        <v>44114</v>
      </c>
      <c r="B18" s="5" t="s">
        <v>30</v>
      </c>
      <c r="C18" s="6">
        <v>4728</v>
      </c>
      <c r="D18" s="7" t="str">
        <f t="shared" si="1"/>
        <v>10-10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>
      <c r="A19" s="4"/>
      <c r="B19" s="5"/>
      <c r="C19" s="6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>
      <c r="A20" s="4"/>
      <c r="B20" s="5"/>
      <c r="C20" s="6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>
      <c r="A24" s="10" t="s">
        <v>29</v>
      </c>
      <c r="B24" s="10">
        <v>2019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>
      <c r="A25" s="5">
        <v>43476</v>
      </c>
      <c r="B25" s="5" t="s">
        <v>30</v>
      </c>
      <c r="C25" s="6">
        <v>3600</v>
      </c>
      <c r="D25" s="7" t="str">
        <f t="shared" ref="D25:D38" si="2">TEXT(A25,"mm-dd")</f>
        <v>01-11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>
      <c r="A26" s="5">
        <v>43509</v>
      </c>
      <c r="B26" s="5" t="s">
        <v>30</v>
      </c>
      <c r="C26" s="6">
        <v>3600</v>
      </c>
      <c r="D26" s="7" t="str">
        <f t="shared" si="2"/>
        <v>02-13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>
      <c r="A27" s="5">
        <v>43536</v>
      </c>
      <c r="B27" s="5" t="s">
        <v>30</v>
      </c>
      <c r="C27" s="6">
        <v>3600</v>
      </c>
      <c r="D27" s="7" t="str">
        <f t="shared" si="2"/>
        <v>03-12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>
      <c r="A28" s="5">
        <v>43565</v>
      </c>
      <c r="B28" s="5" t="s">
        <v>30</v>
      </c>
      <c r="C28" s="6">
        <v>3600</v>
      </c>
      <c r="D28" s="7" t="str">
        <f t="shared" si="2"/>
        <v>04-10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">
      <c r="A29" s="5">
        <v>43593</v>
      </c>
      <c r="B29" s="5" t="s">
        <v>30</v>
      </c>
      <c r="C29" s="6">
        <v>3600</v>
      </c>
      <c r="D29" s="7" t="str">
        <f t="shared" si="2"/>
        <v>05-08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">
      <c r="A30" s="5">
        <v>43628</v>
      </c>
      <c r="B30" s="5" t="s">
        <v>30</v>
      </c>
      <c r="C30" s="6">
        <v>3600</v>
      </c>
      <c r="D30" s="7" t="str">
        <f t="shared" si="2"/>
        <v>06-12</v>
      </c>
      <c r="E30" s="2">
        <v>146172.16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">
      <c r="A31" s="5">
        <v>43646</v>
      </c>
      <c r="B31" s="9" t="s">
        <v>31</v>
      </c>
      <c r="C31" s="6">
        <v>2192.58</v>
      </c>
      <c r="D31" s="7" t="str">
        <f t="shared" si="2"/>
        <v>06-30</v>
      </c>
      <c r="E31" s="2">
        <v>148364.74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">
      <c r="A32" s="5">
        <v>43656</v>
      </c>
      <c r="B32" s="5" t="s">
        <v>30</v>
      </c>
      <c r="C32" s="6">
        <v>4224</v>
      </c>
      <c r="D32" s="7" t="str">
        <f t="shared" si="2"/>
        <v>07-10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">
      <c r="A33" s="5">
        <v>43689</v>
      </c>
      <c r="B33" s="5" t="s">
        <v>30</v>
      </c>
      <c r="C33" s="6">
        <v>4224</v>
      </c>
      <c r="D33" s="7" t="str">
        <f t="shared" si="2"/>
        <v>08-12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">
      <c r="A34" s="5">
        <v>43718</v>
      </c>
      <c r="B34" s="5" t="s">
        <v>30</v>
      </c>
      <c r="C34" s="6">
        <v>4224</v>
      </c>
      <c r="D34" s="7" t="str">
        <f t="shared" si="2"/>
        <v>09-10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">
      <c r="A35" s="5">
        <v>43749</v>
      </c>
      <c r="B35" s="5" t="s">
        <v>30</v>
      </c>
      <c r="C35" s="6">
        <v>4224</v>
      </c>
      <c r="D35" s="7" t="str">
        <f t="shared" si="2"/>
        <v>10-11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">
      <c r="A36" s="5">
        <v>43761</v>
      </c>
      <c r="B36" s="5" t="s">
        <v>33</v>
      </c>
      <c r="C36" s="6">
        <v>165250.74</v>
      </c>
      <c r="D36" s="7" t="str">
        <f t="shared" si="2"/>
        <v>10-23</v>
      </c>
      <c r="E36" s="2">
        <v>10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">
      <c r="A37" s="5">
        <v>43780</v>
      </c>
      <c r="B37" s="5" t="s">
        <v>30</v>
      </c>
      <c r="C37" s="6">
        <v>4224</v>
      </c>
      <c r="D37" s="7" t="str">
        <f t="shared" si="2"/>
        <v>11-11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">
      <c r="A38" s="5">
        <v>43810</v>
      </c>
      <c r="B38" s="5" t="s">
        <v>30</v>
      </c>
      <c r="C38" s="6">
        <v>4224</v>
      </c>
      <c r="D38" s="7" t="str">
        <f t="shared" si="2"/>
        <v>12-11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">
      <c r="A41" s="10" t="s">
        <v>29</v>
      </c>
      <c r="B41" s="10">
        <v>2018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">
      <c r="A42" s="5">
        <v>43105</v>
      </c>
      <c r="B42" s="5" t="s">
        <v>30</v>
      </c>
      <c r="C42" s="6">
        <v>3120</v>
      </c>
      <c r="D42" s="7" t="str">
        <f t="shared" ref="D42:D54" si="3">TEXT(A42,"mm-dd")</f>
        <v>01-05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">
      <c r="A43" s="5">
        <v>43139</v>
      </c>
      <c r="B43" s="5" t="s">
        <v>30</v>
      </c>
      <c r="C43" s="6">
        <v>3120</v>
      </c>
      <c r="D43" s="7" t="str">
        <f t="shared" si="3"/>
        <v>02-08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">
      <c r="A44" s="5">
        <v>43168</v>
      </c>
      <c r="B44" s="5" t="s">
        <v>30</v>
      </c>
      <c r="C44" s="6">
        <v>3120</v>
      </c>
      <c r="D44" s="7" t="str">
        <f t="shared" si="3"/>
        <v>03-09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">
      <c r="A45" s="5">
        <v>43198</v>
      </c>
      <c r="B45" s="5" t="s">
        <v>30</v>
      </c>
      <c r="C45" s="6">
        <v>3120</v>
      </c>
      <c r="D45" s="7" t="str">
        <f t="shared" si="3"/>
        <v>04-08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">
      <c r="A46" s="5">
        <v>43235</v>
      </c>
      <c r="B46" s="5" t="s">
        <v>30</v>
      </c>
      <c r="C46" s="6">
        <v>3120</v>
      </c>
      <c r="D46" s="7" t="str">
        <f t="shared" si="3"/>
        <v>05-15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">
      <c r="A47" s="5">
        <v>43264</v>
      </c>
      <c r="B47" s="5" t="s">
        <v>30</v>
      </c>
      <c r="C47" s="6">
        <v>3120</v>
      </c>
      <c r="D47" s="7" t="str">
        <f t="shared" si="3"/>
        <v>06-13</v>
      </c>
      <c r="E47" s="2">
        <v>101450.41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">
      <c r="A48" s="9">
        <v>43281</v>
      </c>
      <c r="B48" s="9" t="s">
        <v>31</v>
      </c>
      <c r="C48" s="6">
        <v>1512.75</v>
      </c>
      <c r="D48" s="7" t="str">
        <f t="shared" si="3"/>
        <v>06-30</v>
      </c>
      <c r="E48" s="2">
        <v>102972.16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>
      <c r="A49" s="5">
        <v>43297</v>
      </c>
      <c r="B49" s="5" t="s">
        <v>30</v>
      </c>
      <c r="C49" s="6">
        <v>3600</v>
      </c>
      <c r="D49" s="7" t="str">
        <f t="shared" si="3"/>
        <v>07-16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>
      <c r="A50" s="5">
        <v>43325</v>
      </c>
      <c r="B50" s="5" t="s">
        <v>30</v>
      </c>
      <c r="C50" s="6">
        <v>3600</v>
      </c>
      <c r="D50" s="7" t="str">
        <f t="shared" si="3"/>
        <v>08-13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>
      <c r="A51" s="5">
        <v>43354</v>
      </c>
      <c r="B51" s="5" t="s">
        <v>30</v>
      </c>
      <c r="C51" s="6">
        <v>3600</v>
      </c>
      <c r="D51" s="7" t="str">
        <f t="shared" si="3"/>
        <v>09-11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>
      <c r="A52" s="5">
        <v>43383</v>
      </c>
      <c r="B52" s="5" t="s">
        <v>30</v>
      </c>
      <c r="C52" s="6">
        <v>3600</v>
      </c>
      <c r="D52" s="7" t="str">
        <f t="shared" si="3"/>
        <v>10-10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>
      <c r="A53" s="5">
        <v>43413</v>
      </c>
      <c r="B53" s="5" t="s">
        <v>30</v>
      </c>
      <c r="C53" s="6">
        <v>3600</v>
      </c>
      <c r="D53" s="7" t="str">
        <f t="shared" si="3"/>
        <v>11-09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>
      <c r="A54" s="5">
        <v>43445</v>
      </c>
      <c r="B54" s="5" t="s">
        <v>30</v>
      </c>
      <c r="C54" s="6">
        <v>3600</v>
      </c>
      <c r="D54" s="7" t="str">
        <f t="shared" si="3"/>
        <v>12-11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>
      <c r="A57" s="10" t="s">
        <v>29</v>
      </c>
      <c r="B57" s="10">
        <v>2017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>
      <c r="A58" s="5">
        <v>42744</v>
      </c>
      <c r="B58" s="5" t="s">
        <v>30</v>
      </c>
      <c r="C58" s="6">
        <v>2640</v>
      </c>
      <c r="D58" s="7" t="str">
        <f t="shared" ref="D58:D70" si="4">TEXT(A58,"mm-dd")</f>
        <v>01-09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>
      <c r="A59" s="5">
        <v>42774</v>
      </c>
      <c r="B59" s="5" t="s">
        <v>30</v>
      </c>
      <c r="C59" s="6">
        <v>2640</v>
      </c>
      <c r="D59" s="7" t="str">
        <f t="shared" si="4"/>
        <v>02-08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>
      <c r="A60" s="5">
        <v>42813</v>
      </c>
      <c r="B60" s="5" t="s">
        <v>30</v>
      </c>
      <c r="C60" s="6">
        <v>2640</v>
      </c>
      <c r="D60" s="7" t="str">
        <f t="shared" si="4"/>
        <v>03-19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>
      <c r="A61" s="5">
        <v>42836</v>
      </c>
      <c r="B61" s="5" t="s">
        <v>30</v>
      </c>
      <c r="C61" s="6">
        <v>2640</v>
      </c>
      <c r="D61" s="7" t="str">
        <f t="shared" si="4"/>
        <v>04-11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>
      <c r="A62" s="5">
        <v>42864</v>
      </c>
      <c r="B62" s="5" t="s">
        <v>30</v>
      </c>
      <c r="C62" s="6">
        <v>2640</v>
      </c>
      <c r="D62" s="7" t="str">
        <f t="shared" si="4"/>
        <v>05-09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>
      <c r="A63" s="5">
        <v>42894</v>
      </c>
      <c r="B63" s="5" t="s">
        <v>30</v>
      </c>
      <c r="C63" s="6">
        <v>2640</v>
      </c>
      <c r="D63" s="7" t="str">
        <f t="shared" si="4"/>
        <v>06-08</v>
      </c>
      <c r="E63" s="2">
        <v>63064.45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>
      <c r="A64" s="9">
        <v>42916</v>
      </c>
      <c r="B64" s="9" t="s">
        <v>31</v>
      </c>
      <c r="C64" s="6">
        <v>945.96</v>
      </c>
      <c r="D64" s="7" t="str">
        <f t="shared" si="4"/>
        <v>06-30</v>
      </c>
      <c r="E64" s="2">
        <v>64010.41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>
      <c r="A65" s="5">
        <v>42927</v>
      </c>
      <c r="B65" s="5" t="s">
        <v>30</v>
      </c>
      <c r="C65" s="6">
        <v>3120</v>
      </c>
      <c r="D65" s="7" t="str">
        <f t="shared" si="4"/>
        <v>07-11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>
      <c r="A66" s="5">
        <v>42961</v>
      </c>
      <c r="B66" s="5" t="s">
        <v>30</v>
      </c>
      <c r="C66" s="6">
        <v>3120</v>
      </c>
      <c r="D66" s="7" t="str">
        <f t="shared" si="4"/>
        <v>08-14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>
      <c r="A67" s="5">
        <v>42984</v>
      </c>
      <c r="B67" s="5" t="s">
        <v>30</v>
      </c>
      <c r="C67" s="6">
        <v>3120</v>
      </c>
      <c r="D67" s="7" t="str">
        <f t="shared" si="4"/>
        <v>09-06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>
      <c r="A68" s="5">
        <v>43019</v>
      </c>
      <c r="B68" s="5" t="s">
        <v>30</v>
      </c>
      <c r="C68" s="6">
        <v>3120</v>
      </c>
      <c r="D68" s="7" t="str">
        <f t="shared" si="4"/>
        <v>10-11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>
      <c r="A69" s="5">
        <v>43049</v>
      </c>
      <c r="B69" s="5" t="s">
        <v>30</v>
      </c>
      <c r="C69" s="6">
        <v>3120</v>
      </c>
      <c r="D69" s="7" t="str">
        <f t="shared" si="4"/>
        <v>11-10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>
      <c r="A70" s="5">
        <v>43077</v>
      </c>
      <c r="B70" s="5" t="s">
        <v>30</v>
      </c>
      <c r="C70" s="6">
        <v>3120</v>
      </c>
      <c r="D70" s="7" t="str">
        <f t="shared" si="4"/>
        <v>12-08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>
      <c r="A73" s="10" t="s">
        <v>29</v>
      </c>
      <c r="B73" s="10">
        <v>2016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>
      <c r="A74" s="5">
        <v>42380</v>
      </c>
      <c r="B74" s="5" t="s">
        <v>30</v>
      </c>
      <c r="C74" s="6">
        <v>2160</v>
      </c>
      <c r="D74" s="7" t="str">
        <f t="shared" ref="D74:D86" si="5">TEXT(A74,"mm-dd")</f>
        <v>01-11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>
      <c r="A75" s="5">
        <v>42406</v>
      </c>
      <c r="B75" s="5" t="s">
        <v>30</v>
      </c>
      <c r="C75" s="6">
        <v>2160</v>
      </c>
      <c r="D75" s="7" t="str">
        <f t="shared" si="5"/>
        <v>02-06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>
      <c r="A76" s="5">
        <v>42430</v>
      </c>
      <c r="B76" s="5" t="s">
        <v>30</v>
      </c>
      <c r="C76" s="6">
        <v>2160</v>
      </c>
      <c r="D76" s="7" t="str">
        <f t="shared" si="5"/>
        <v>03-01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>
      <c r="A77" s="5">
        <v>42472</v>
      </c>
      <c r="B77" s="5" t="s">
        <v>30</v>
      </c>
      <c r="C77" s="6">
        <v>2160</v>
      </c>
      <c r="D77" s="7" t="str">
        <f t="shared" si="5"/>
        <v>04-12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>
      <c r="A78" s="5">
        <v>42501</v>
      </c>
      <c r="B78" s="5" t="s">
        <v>30</v>
      </c>
      <c r="C78" s="6">
        <v>2160</v>
      </c>
      <c r="D78" s="7" t="str">
        <f t="shared" si="5"/>
        <v>05-11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>
      <c r="A79" s="5">
        <v>42524</v>
      </c>
      <c r="B79" s="5" t="s">
        <v>30</v>
      </c>
      <c r="C79" s="6">
        <v>2160</v>
      </c>
      <c r="D79" s="7" t="str">
        <f t="shared" si="5"/>
        <v>06-03</v>
      </c>
      <c r="E79" s="2">
        <v>30920.65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>
      <c r="A80" s="9">
        <v>42551</v>
      </c>
      <c r="B80" s="9" t="s">
        <v>31</v>
      </c>
      <c r="C80" s="6">
        <v>463.8</v>
      </c>
      <c r="D80" s="7" t="str">
        <f t="shared" si="5"/>
        <v>06-30</v>
      </c>
      <c r="E80" s="2">
        <v>31384.45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>
      <c r="A81" s="5">
        <v>42562</v>
      </c>
      <c r="B81" s="5" t="s">
        <v>30</v>
      </c>
      <c r="C81" s="6">
        <v>2640</v>
      </c>
      <c r="D81" s="7" t="str">
        <f t="shared" si="5"/>
        <v>07-11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">
      <c r="A82" s="5">
        <v>42591</v>
      </c>
      <c r="B82" s="5" t="s">
        <v>30</v>
      </c>
      <c r="C82" s="6">
        <v>2640</v>
      </c>
      <c r="D82" s="7" t="str">
        <f t="shared" si="5"/>
        <v>08-09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">
      <c r="A83" s="5">
        <v>42620</v>
      </c>
      <c r="B83" s="5" t="s">
        <v>30</v>
      </c>
      <c r="C83" s="6">
        <v>2640</v>
      </c>
      <c r="D83" s="7" t="str">
        <f t="shared" si="5"/>
        <v>09-07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">
      <c r="A84" s="5">
        <v>42652</v>
      </c>
      <c r="B84" s="5" t="s">
        <v>30</v>
      </c>
      <c r="C84" s="6">
        <v>2640</v>
      </c>
      <c r="D84" s="7" t="str">
        <f t="shared" si="5"/>
        <v>10-09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">
      <c r="A85" s="5">
        <v>42689</v>
      </c>
      <c r="B85" s="5" t="s">
        <v>30</v>
      </c>
      <c r="C85" s="6">
        <v>2640</v>
      </c>
      <c r="D85" s="7" t="str">
        <f t="shared" si="5"/>
        <v>11-15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">
      <c r="A86" s="5">
        <v>42713</v>
      </c>
      <c r="B86" s="5" t="s">
        <v>30</v>
      </c>
      <c r="C86" s="6">
        <v>2640</v>
      </c>
      <c r="D86" s="7" t="str">
        <f t="shared" si="5"/>
        <v>12-09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</sheetData>
  <phoneticPr fontId="7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7"/>
  <sheetViews>
    <sheetView topLeftCell="D1" workbookViewId="0">
      <selection activeCell="K10" sqref="K10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32" style="2" customWidth="1"/>
    <col min="4" max="4" width="18.5" style="2" customWidth="1"/>
    <col min="5" max="5" width="11.5" style="2"/>
    <col min="6" max="10" width="11" style="2"/>
    <col min="11" max="11" width="11.5" style="2"/>
    <col min="12" max="14" width="11" style="2"/>
    <col min="15" max="15" width="13.6640625" style="2" customWidth="1"/>
    <col min="16" max="16" width="16.6640625" style="2" customWidth="1"/>
    <col min="17" max="17" width="40.33203125" style="2" customWidth="1"/>
    <col min="18" max="18" width="13" style="2" customWidth="1"/>
    <col min="19" max="19" width="15.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92</v>
      </c>
      <c r="B2" s="1" t="s">
        <v>88</v>
      </c>
      <c r="C2" s="2" t="s">
        <v>36</v>
      </c>
      <c r="D2" s="2" t="s">
        <v>21</v>
      </c>
      <c r="E2" s="2">
        <v>21300</v>
      </c>
      <c r="F2" s="2">
        <v>12</v>
      </c>
      <c r="G2" s="2">
        <v>12</v>
      </c>
      <c r="H2" s="2">
        <v>2556</v>
      </c>
      <c r="I2" s="2">
        <v>2556</v>
      </c>
      <c r="J2" s="2">
        <v>20000.57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6" t="s">
        <v>89</v>
      </c>
      <c r="O2" s="1" t="s">
        <v>92</v>
      </c>
      <c r="P2" s="3" t="s">
        <v>90</v>
      </c>
      <c r="Q2" s="17" t="s">
        <v>39</v>
      </c>
      <c r="R2" s="3" t="s">
        <v>90</v>
      </c>
      <c r="S2" s="12" t="s">
        <v>91</v>
      </c>
      <c r="T2" s="2" t="s">
        <v>26</v>
      </c>
    </row>
    <row r="3" spans="1:20">
      <c r="J3" s="21">
        <v>15346</v>
      </c>
      <c r="K3" s="14">
        <v>44124</v>
      </c>
      <c r="L3" t="str">
        <f t="shared" si="0"/>
        <v>2020-10-20</v>
      </c>
      <c r="M3" s="23" t="s">
        <v>99</v>
      </c>
    </row>
    <row r="4" spans="1:20">
      <c r="J4" s="11"/>
      <c r="K4" s="14">
        <v>44125</v>
      </c>
      <c r="L4" t="str">
        <f t="shared" si="0"/>
        <v>2020-10-21</v>
      </c>
      <c r="M4" s="23" t="s">
        <v>100</v>
      </c>
    </row>
    <row r="5" spans="1:20">
      <c r="A5" s="1" t="s">
        <v>27</v>
      </c>
      <c r="B5" s="1" t="s">
        <v>28</v>
      </c>
      <c r="J5" s="11"/>
      <c r="K5" s="14">
        <v>44126</v>
      </c>
      <c r="L5" t="str">
        <f t="shared" si="0"/>
        <v>2020-10-22</v>
      </c>
      <c r="M5" s="23" t="s">
        <v>100</v>
      </c>
    </row>
    <row r="6" spans="1:20">
      <c r="A6" s="2" t="s">
        <v>29</v>
      </c>
      <c r="B6" s="3">
        <v>2020</v>
      </c>
      <c r="J6" s="11"/>
      <c r="K6" s="14"/>
      <c r="L6"/>
      <c r="M6" s="15"/>
    </row>
    <row r="7" spans="1:20">
      <c r="A7" s="4">
        <v>43852</v>
      </c>
      <c r="B7" s="5" t="s">
        <v>30</v>
      </c>
      <c r="C7" s="6">
        <v>5112</v>
      </c>
      <c r="D7" s="7" t="str">
        <f t="shared" ref="D7:D18" si="1">TEXT(A7,"mm-dd")</f>
        <v>01-22</v>
      </c>
      <c r="J7" s="11"/>
      <c r="K7" s="14"/>
      <c r="L7"/>
      <c r="M7" s="15"/>
    </row>
    <row r="8" spans="1:20">
      <c r="A8" s="4">
        <v>43879</v>
      </c>
      <c r="B8" s="5" t="s">
        <v>30</v>
      </c>
      <c r="C8" s="6">
        <v>5112</v>
      </c>
      <c r="D8" s="7" t="str">
        <f t="shared" si="1"/>
        <v>02-18</v>
      </c>
      <c r="J8" s="11"/>
      <c r="K8" s="14"/>
      <c r="L8"/>
      <c r="M8" s="15"/>
    </row>
    <row r="9" spans="1:20">
      <c r="A9" s="4">
        <v>43908</v>
      </c>
      <c r="B9" s="5" t="s">
        <v>30</v>
      </c>
      <c r="C9" s="6">
        <v>5112</v>
      </c>
      <c r="D9" s="7" t="str">
        <f t="shared" si="1"/>
        <v>03-18</v>
      </c>
      <c r="J9" s="11"/>
      <c r="K9" s="14"/>
      <c r="L9"/>
      <c r="M9" s="15"/>
    </row>
    <row r="10" spans="1:20">
      <c r="A10" s="4">
        <v>43937</v>
      </c>
      <c r="B10" s="5" t="s">
        <v>30</v>
      </c>
      <c r="C10" s="6">
        <v>5112</v>
      </c>
      <c r="D10" s="7" t="str">
        <f t="shared" si="1"/>
        <v>04-16</v>
      </c>
      <c r="J10" s="11"/>
      <c r="K10" s="14"/>
      <c r="L10"/>
      <c r="M10" s="15"/>
    </row>
    <row r="11" spans="1:20">
      <c r="A11" s="4">
        <v>43966</v>
      </c>
      <c r="B11" s="5" t="s">
        <v>30</v>
      </c>
      <c r="C11" s="6">
        <v>5112</v>
      </c>
      <c r="D11" s="7" t="str">
        <f t="shared" si="1"/>
        <v>05-15</v>
      </c>
      <c r="J11" s="11"/>
      <c r="K11" s="14"/>
      <c r="L11"/>
      <c r="M11"/>
    </row>
    <row r="12" spans="1:20">
      <c r="A12" s="4">
        <v>43997</v>
      </c>
      <c r="B12" s="5" t="s">
        <v>30</v>
      </c>
      <c r="C12" s="6">
        <v>5112</v>
      </c>
      <c r="D12" s="7" t="str">
        <f t="shared" si="1"/>
        <v>06-15</v>
      </c>
      <c r="E12" s="2">
        <v>238000.45</v>
      </c>
      <c r="J12" s="11"/>
      <c r="K12" s="14"/>
      <c r="L12"/>
      <c r="M12"/>
    </row>
    <row r="13" spans="1:20">
      <c r="A13" s="8">
        <v>44012</v>
      </c>
      <c r="B13" s="9" t="s">
        <v>31</v>
      </c>
      <c r="C13" s="6">
        <v>3570</v>
      </c>
      <c r="D13" s="7" t="str">
        <f t="shared" si="1"/>
        <v>06-30</v>
      </c>
      <c r="E13" s="2">
        <v>241570.45</v>
      </c>
      <c r="J13" s="11"/>
      <c r="K13" s="14"/>
      <c r="L13"/>
      <c r="M13"/>
    </row>
    <row r="14" spans="1:20">
      <c r="A14" s="4">
        <v>44028</v>
      </c>
      <c r="B14" s="5" t="s">
        <v>30</v>
      </c>
      <c r="C14" s="6">
        <v>5112</v>
      </c>
      <c r="D14" s="7" t="str">
        <f t="shared" si="1"/>
        <v>07-16</v>
      </c>
      <c r="J14" s="11"/>
      <c r="K14" s="14"/>
      <c r="L14"/>
      <c r="M14"/>
    </row>
    <row r="15" spans="1:20">
      <c r="A15" s="4">
        <v>44032</v>
      </c>
      <c r="B15" s="5" t="s">
        <v>33</v>
      </c>
      <c r="C15" s="6">
        <v>246672.45</v>
      </c>
      <c r="D15" s="7" t="str">
        <f t="shared" si="1"/>
        <v>07-20</v>
      </c>
      <c r="E15" s="2">
        <v>10</v>
      </c>
    </row>
    <row r="16" spans="1:20">
      <c r="A16" s="4">
        <v>44063</v>
      </c>
      <c r="B16" s="5" t="s">
        <v>30</v>
      </c>
      <c r="C16" s="6">
        <v>5112</v>
      </c>
      <c r="D16" s="7" t="str">
        <f t="shared" si="1"/>
        <v>08-20</v>
      </c>
    </row>
    <row r="17" spans="1:5">
      <c r="A17" s="4">
        <v>44090</v>
      </c>
      <c r="B17" s="5" t="s">
        <v>30</v>
      </c>
      <c r="C17" s="6">
        <v>5112</v>
      </c>
      <c r="D17" s="7" t="str">
        <f t="shared" si="1"/>
        <v>09-16</v>
      </c>
    </row>
    <row r="18" spans="1:5">
      <c r="A18" s="4">
        <v>44119</v>
      </c>
      <c r="B18" s="5" t="s">
        <v>30</v>
      </c>
      <c r="C18" s="6">
        <v>5112</v>
      </c>
      <c r="D18" s="7" t="str">
        <f t="shared" si="1"/>
        <v>10-15</v>
      </c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29</v>
      </c>
      <c r="B24" s="10">
        <v>2019</v>
      </c>
    </row>
    <row r="25" spans="1:5">
      <c r="A25" s="5">
        <v>43480</v>
      </c>
      <c r="B25" s="5" t="s">
        <v>30</v>
      </c>
      <c r="C25" s="6">
        <v>4752</v>
      </c>
      <c r="D25" s="7" t="str">
        <f t="shared" ref="D25:D37" si="2">TEXT(A25,"mm-dd")</f>
        <v>01-15</v>
      </c>
    </row>
    <row r="26" spans="1:5">
      <c r="A26" s="5">
        <v>43512</v>
      </c>
      <c r="B26" s="5" t="s">
        <v>30</v>
      </c>
      <c r="C26" s="6">
        <v>4752</v>
      </c>
      <c r="D26" s="7" t="str">
        <f t="shared" si="2"/>
        <v>02-16</v>
      </c>
    </row>
    <row r="27" spans="1:5">
      <c r="A27" s="5">
        <v>43539</v>
      </c>
      <c r="B27" s="5" t="s">
        <v>30</v>
      </c>
      <c r="C27" s="6">
        <v>4752</v>
      </c>
      <c r="D27" s="7" t="str">
        <f t="shared" si="2"/>
        <v>03-15</v>
      </c>
    </row>
    <row r="28" spans="1:5">
      <c r="A28" s="5">
        <v>43570</v>
      </c>
      <c r="B28" s="5" t="s">
        <v>30</v>
      </c>
      <c r="C28" s="6">
        <v>4752</v>
      </c>
      <c r="D28" s="7" t="str">
        <f t="shared" si="2"/>
        <v>04-15</v>
      </c>
    </row>
    <row r="29" spans="1:5">
      <c r="A29" s="5">
        <v>43600</v>
      </c>
      <c r="B29" s="5" t="s">
        <v>30</v>
      </c>
      <c r="C29" s="6">
        <v>4752</v>
      </c>
      <c r="D29" s="7" t="str">
        <f t="shared" si="2"/>
        <v>05-15</v>
      </c>
    </row>
    <row r="30" spans="1:5">
      <c r="A30" s="5">
        <v>43634</v>
      </c>
      <c r="B30" s="5" t="s">
        <v>30</v>
      </c>
      <c r="C30" s="6">
        <v>4752</v>
      </c>
      <c r="D30" s="7" t="str">
        <f t="shared" si="2"/>
        <v>06-18</v>
      </c>
      <c r="E30" s="2">
        <v>176173.85</v>
      </c>
    </row>
    <row r="31" spans="1:5">
      <c r="A31" s="9">
        <v>43646</v>
      </c>
      <c r="B31" s="9" t="s">
        <v>31</v>
      </c>
      <c r="C31" s="6">
        <v>2642.6</v>
      </c>
      <c r="D31" s="7" t="str">
        <f t="shared" si="2"/>
        <v>06-30</v>
      </c>
      <c r="E31" s="2">
        <v>178816.45</v>
      </c>
    </row>
    <row r="32" spans="1:5">
      <c r="A32" s="5">
        <v>43662</v>
      </c>
      <c r="B32" s="5" t="s">
        <v>30</v>
      </c>
      <c r="C32" s="6">
        <v>4752</v>
      </c>
      <c r="D32" s="7" t="str">
        <f t="shared" si="2"/>
        <v>07-16</v>
      </c>
    </row>
    <row r="33" spans="1:5">
      <c r="A33" s="5">
        <v>43692</v>
      </c>
      <c r="B33" s="5" t="s">
        <v>30</v>
      </c>
      <c r="C33" s="6">
        <v>4752</v>
      </c>
      <c r="D33" s="7" t="str">
        <f t="shared" si="2"/>
        <v>08-15</v>
      </c>
    </row>
    <row r="34" spans="1:5">
      <c r="A34" s="5">
        <v>43724</v>
      </c>
      <c r="B34" s="5" t="s">
        <v>30</v>
      </c>
      <c r="C34" s="6">
        <v>4752</v>
      </c>
      <c r="D34" s="7" t="str">
        <f t="shared" si="2"/>
        <v>09-16</v>
      </c>
    </row>
    <row r="35" spans="1:5">
      <c r="A35" s="5">
        <v>43753</v>
      </c>
      <c r="B35" s="5" t="s">
        <v>30</v>
      </c>
      <c r="C35" s="6">
        <v>4752</v>
      </c>
      <c r="D35" s="7" t="str">
        <f t="shared" si="2"/>
        <v>10-15</v>
      </c>
    </row>
    <row r="36" spans="1:5">
      <c r="A36" s="5">
        <v>43784</v>
      </c>
      <c r="B36" s="5" t="s">
        <v>30</v>
      </c>
      <c r="C36" s="6">
        <v>4752</v>
      </c>
      <c r="D36" s="7" t="str">
        <f t="shared" si="2"/>
        <v>11-15</v>
      </c>
    </row>
    <row r="37" spans="1:5">
      <c r="A37" s="5">
        <v>43815</v>
      </c>
      <c r="B37" s="5" t="s">
        <v>30</v>
      </c>
      <c r="C37" s="6">
        <v>4752</v>
      </c>
      <c r="D37" s="7" t="str">
        <f t="shared" si="2"/>
        <v>12-16</v>
      </c>
    </row>
    <row r="40" spans="1:5">
      <c r="A40" s="10" t="s">
        <v>29</v>
      </c>
      <c r="B40" s="10">
        <v>2018</v>
      </c>
    </row>
    <row r="41" spans="1:5">
      <c r="A41" s="5">
        <v>43115</v>
      </c>
      <c r="B41" s="5" t="s">
        <v>30</v>
      </c>
      <c r="C41" s="6">
        <v>4272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30</v>
      </c>
      <c r="C42" s="6">
        <v>4272</v>
      </c>
      <c r="D42" s="7" t="str">
        <f t="shared" si="3"/>
        <v>02-22</v>
      </c>
    </row>
    <row r="43" spans="1:5">
      <c r="A43" s="5">
        <v>43175</v>
      </c>
      <c r="B43" s="5" t="s">
        <v>30</v>
      </c>
      <c r="C43" s="6">
        <v>4272</v>
      </c>
      <c r="D43" s="7" t="str">
        <f t="shared" si="3"/>
        <v>03-16</v>
      </c>
    </row>
    <row r="44" spans="1:5">
      <c r="A44" s="5">
        <v>43206</v>
      </c>
      <c r="B44" s="5" t="s">
        <v>30</v>
      </c>
      <c r="C44" s="6">
        <v>4272</v>
      </c>
      <c r="D44" s="7" t="str">
        <f t="shared" si="3"/>
        <v>04-16</v>
      </c>
    </row>
    <row r="45" spans="1:5">
      <c r="A45" s="5">
        <v>43235</v>
      </c>
      <c r="B45" s="5" t="s">
        <v>30</v>
      </c>
      <c r="C45" s="6">
        <v>4272</v>
      </c>
      <c r="D45" s="7" t="str">
        <f t="shared" si="3"/>
        <v>05-15</v>
      </c>
    </row>
    <row r="46" spans="1:5">
      <c r="A46" s="5">
        <v>43266</v>
      </c>
      <c r="B46" s="5" t="s">
        <v>30</v>
      </c>
      <c r="C46" s="6">
        <v>4272</v>
      </c>
      <c r="D46" s="7" t="str">
        <f t="shared" si="3"/>
        <v>06-15</v>
      </c>
      <c r="E46" s="2">
        <v>120226.46</v>
      </c>
    </row>
    <row r="47" spans="1:5">
      <c r="A47" s="9">
        <v>43281</v>
      </c>
      <c r="B47" s="9" t="s">
        <v>31</v>
      </c>
      <c r="C47" s="6">
        <v>1803.39</v>
      </c>
      <c r="D47" s="7" t="str">
        <f t="shared" si="3"/>
        <v>06-30</v>
      </c>
      <c r="E47" s="2">
        <v>122029.85</v>
      </c>
    </row>
    <row r="48" spans="1:5">
      <c r="A48" s="5">
        <v>43297</v>
      </c>
      <c r="B48" s="5" t="s">
        <v>30</v>
      </c>
      <c r="C48" s="6">
        <v>4272</v>
      </c>
      <c r="D48" s="7" t="str">
        <f t="shared" si="3"/>
        <v>07-16</v>
      </c>
    </row>
    <row r="49" spans="1:5">
      <c r="A49" s="5">
        <v>43327</v>
      </c>
      <c r="B49" s="5" t="s">
        <v>30</v>
      </c>
      <c r="C49" s="6">
        <v>4272</v>
      </c>
      <c r="D49" s="7" t="str">
        <f t="shared" si="3"/>
        <v>08-15</v>
      </c>
    </row>
    <row r="50" spans="1:5">
      <c r="A50" s="5">
        <v>43361</v>
      </c>
      <c r="B50" s="5" t="s">
        <v>30</v>
      </c>
      <c r="C50" s="6">
        <v>4272</v>
      </c>
      <c r="D50" s="7" t="str">
        <f t="shared" si="3"/>
        <v>09-18</v>
      </c>
    </row>
    <row r="51" spans="1:5">
      <c r="A51" s="5">
        <v>43388</v>
      </c>
      <c r="B51" s="5" t="s">
        <v>30</v>
      </c>
      <c r="C51" s="6">
        <v>4272</v>
      </c>
      <c r="D51" s="7" t="str">
        <f t="shared" si="3"/>
        <v>10-15</v>
      </c>
    </row>
    <row r="52" spans="1:5">
      <c r="A52" s="5">
        <v>43419</v>
      </c>
      <c r="B52" s="5" t="s">
        <v>30</v>
      </c>
      <c r="C52" s="6">
        <v>4272</v>
      </c>
      <c r="D52" s="7" t="str">
        <f t="shared" si="3"/>
        <v>11-15</v>
      </c>
    </row>
    <row r="53" spans="1:5">
      <c r="A53" s="5">
        <v>43452</v>
      </c>
      <c r="B53" s="5" t="s">
        <v>30</v>
      </c>
      <c r="C53" s="6">
        <v>4272</v>
      </c>
      <c r="D53" s="7" t="str">
        <f t="shared" si="3"/>
        <v>12-18</v>
      </c>
    </row>
    <row r="54" spans="1:5">
      <c r="A54" s="7"/>
      <c r="B54" s="2"/>
    </row>
    <row r="56" spans="1:5">
      <c r="A56" s="10" t="s">
        <v>29</v>
      </c>
      <c r="B56" s="10">
        <v>2017</v>
      </c>
    </row>
    <row r="57" spans="1:5">
      <c r="A57" s="5">
        <v>42751</v>
      </c>
      <c r="B57" s="5" t="s">
        <v>30</v>
      </c>
      <c r="C57" s="6">
        <v>3720</v>
      </c>
      <c r="D57" s="7" t="str">
        <f t="shared" ref="D57:D69" si="4">TEXT(A57,"mm-dd")</f>
        <v>01-16</v>
      </c>
    </row>
    <row r="58" spans="1:5">
      <c r="A58" s="5">
        <v>42781</v>
      </c>
      <c r="B58" s="5" t="s">
        <v>30</v>
      </c>
      <c r="C58" s="6">
        <v>3720</v>
      </c>
      <c r="D58" s="7" t="str">
        <f t="shared" si="4"/>
        <v>02-15</v>
      </c>
    </row>
    <row r="59" spans="1:5">
      <c r="A59" s="5">
        <v>42809</v>
      </c>
      <c r="B59" s="5" t="s">
        <v>30</v>
      </c>
      <c r="C59" s="6">
        <v>3720</v>
      </c>
      <c r="D59" s="7" t="str">
        <f t="shared" si="4"/>
        <v>03-15</v>
      </c>
    </row>
    <row r="60" spans="1:5">
      <c r="A60" s="5">
        <v>42843</v>
      </c>
      <c r="B60" s="5" t="s">
        <v>30</v>
      </c>
      <c r="C60" s="6">
        <v>3720</v>
      </c>
      <c r="D60" s="7" t="str">
        <f t="shared" si="4"/>
        <v>04-18</v>
      </c>
    </row>
    <row r="61" spans="1:5">
      <c r="A61" s="5">
        <v>42873</v>
      </c>
      <c r="B61" s="5" t="s">
        <v>30</v>
      </c>
      <c r="C61" s="6">
        <v>3720</v>
      </c>
      <c r="D61" s="7" t="str">
        <f t="shared" si="4"/>
        <v>05-18</v>
      </c>
    </row>
    <row r="62" spans="1:5">
      <c r="A62" s="5">
        <v>42901</v>
      </c>
      <c r="B62" s="5" t="s">
        <v>30</v>
      </c>
      <c r="C62" s="6">
        <v>3720</v>
      </c>
      <c r="D62" s="7" t="str">
        <f t="shared" si="4"/>
        <v>06-15</v>
      </c>
      <c r="E62" s="2">
        <v>71206.37</v>
      </c>
    </row>
    <row r="63" spans="1:5">
      <c r="A63" s="9">
        <v>42916</v>
      </c>
      <c r="B63" s="9" t="s">
        <v>31</v>
      </c>
      <c r="C63" s="6">
        <v>1068.0899999999999</v>
      </c>
      <c r="D63" s="7" t="str">
        <f t="shared" si="4"/>
        <v>06-30</v>
      </c>
      <c r="E63" s="2">
        <v>72274.460000000006</v>
      </c>
    </row>
    <row r="64" spans="1:5">
      <c r="A64" s="5">
        <v>42934</v>
      </c>
      <c r="B64" s="5" t="s">
        <v>30</v>
      </c>
      <c r="C64" s="6">
        <v>3720</v>
      </c>
      <c r="D64" s="7" t="str">
        <f t="shared" si="4"/>
        <v>07-18</v>
      </c>
    </row>
    <row r="65" spans="1:7">
      <c r="A65" s="5">
        <v>42965</v>
      </c>
      <c r="B65" s="5" t="s">
        <v>30</v>
      </c>
      <c r="C65" s="6">
        <v>3720</v>
      </c>
      <c r="D65" s="7" t="str">
        <f t="shared" si="4"/>
        <v>08-18</v>
      </c>
    </row>
    <row r="66" spans="1:7">
      <c r="A66" s="5">
        <v>42993</v>
      </c>
      <c r="B66" s="5" t="s">
        <v>30</v>
      </c>
      <c r="C66" s="6">
        <v>3720</v>
      </c>
      <c r="D66" s="7" t="str">
        <f t="shared" si="4"/>
        <v>09-15</v>
      </c>
    </row>
    <row r="67" spans="1:7">
      <c r="A67" s="5">
        <v>43026</v>
      </c>
      <c r="B67" s="5" t="s">
        <v>30</v>
      </c>
      <c r="C67" s="6">
        <v>3720</v>
      </c>
      <c r="D67" s="7" t="str">
        <f t="shared" si="4"/>
        <v>10-18</v>
      </c>
    </row>
    <row r="68" spans="1:7">
      <c r="A68" s="5">
        <v>43054</v>
      </c>
      <c r="B68" s="5" t="s">
        <v>30</v>
      </c>
      <c r="C68" s="6">
        <v>3720</v>
      </c>
      <c r="D68" s="7" t="str">
        <f t="shared" si="4"/>
        <v>11-15</v>
      </c>
    </row>
    <row r="69" spans="1:7">
      <c r="A69" s="5">
        <v>43084</v>
      </c>
      <c r="B69" s="5" t="s">
        <v>30</v>
      </c>
      <c r="C69" s="6">
        <v>3720</v>
      </c>
      <c r="D69" s="7" t="str">
        <f t="shared" si="4"/>
        <v>12-15</v>
      </c>
    </row>
    <row r="72" spans="1:7">
      <c r="A72" s="10" t="s">
        <v>29</v>
      </c>
      <c r="B72" s="10">
        <v>2016</v>
      </c>
    </row>
    <row r="73" spans="1:7">
      <c r="A73" s="5">
        <v>42384</v>
      </c>
      <c r="B73" s="5" t="s">
        <v>30</v>
      </c>
      <c r="C73" s="6">
        <v>3120</v>
      </c>
      <c r="D73" s="7" t="str">
        <f t="shared" ref="D73:D87" si="5">TEXT(A73,"mm-dd")</f>
        <v>01-15</v>
      </c>
    </row>
    <row r="74" spans="1:7">
      <c r="A74" s="5">
        <v>42406</v>
      </c>
      <c r="B74" s="5" t="s">
        <v>32</v>
      </c>
      <c r="C74" s="6">
        <v>4500</v>
      </c>
      <c r="D74" s="7" t="str">
        <f t="shared" si="5"/>
        <v>02-06</v>
      </c>
    </row>
    <row r="75" spans="1:7">
      <c r="A75" s="5">
        <v>42415</v>
      </c>
      <c r="B75" s="5" t="s">
        <v>30</v>
      </c>
      <c r="C75" s="6">
        <v>3120</v>
      </c>
      <c r="D75" s="7" t="str">
        <f t="shared" si="5"/>
        <v>02-15</v>
      </c>
    </row>
    <row r="76" spans="1:7">
      <c r="A76" s="5">
        <v>42444</v>
      </c>
      <c r="B76" s="5" t="s">
        <v>30</v>
      </c>
      <c r="C76" s="6">
        <v>3120</v>
      </c>
      <c r="D76" s="7" t="str">
        <f t="shared" si="5"/>
        <v>03-15</v>
      </c>
    </row>
    <row r="77" spans="1:7">
      <c r="A77" s="5">
        <v>42475</v>
      </c>
      <c r="B77" s="5" t="s">
        <v>30</v>
      </c>
      <c r="C77" s="6">
        <v>3120</v>
      </c>
      <c r="D77" s="7" t="str">
        <f t="shared" si="5"/>
        <v>04-15</v>
      </c>
      <c r="G77" s="6"/>
    </row>
    <row r="78" spans="1:7">
      <c r="A78" s="5">
        <v>42496</v>
      </c>
      <c r="B78" s="5" t="s">
        <v>32</v>
      </c>
      <c r="C78" s="6">
        <v>4500</v>
      </c>
      <c r="D78" s="7" t="str">
        <f t="shared" si="5"/>
        <v>05-06</v>
      </c>
      <c r="G78" s="6"/>
    </row>
    <row r="79" spans="1:7">
      <c r="A79" s="5">
        <v>42508</v>
      </c>
      <c r="B79" s="5" t="s">
        <v>30</v>
      </c>
      <c r="C79" s="6">
        <v>3120</v>
      </c>
      <c r="D79" s="7" t="str">
        <f t="shared" si="5"/>
        <v>05-18</v>
      </c>
    </row>
    <row r="80" spans="1:7">
      <c r="A80" s="5">
        <v>42536</v>
      </c>
      <c r="B80" s="5" t="s">
        <v>30</v>
      </c>
      <c r="C80" s="6">
        <v>3120</v>
      </c>
      <c r="D80" s="7" t="str">
        <f t="shared" si="5"/>
        <v>06-15</v>
      </c>
      <c r="E80" s="2">
        <v>29720.57</v>
      </c>
    </row>
    <row r="81" spans="1:5">
      <c r="A81" s="9">
        <v>42551</v>
      </c>
      <c r="B81" s="9" t="s">
        <v>31</v>
      </c>
      <c r="C81" s="6">
        <v>445.8</v>
      </c>
      <c r="D81" s="7" t="str">
        <f t="shared" si="5"/>
        <v>06-30</v>
      </c>
      <c r="E81" s="2">
        <v>30166.37</v>
      </c>
    </row>
    <row r="82" spans="1:5">
      <c r="A82" s="5">
        <v>42566</v>
      </c>
      <c r="B82" s="5" t="s">
        <v>30</v>
      </c>
      <c r="C82" s="6">
        <v>3120</v>
      </c>
      <c r="D82" s="7" t="str">
        <f t="shared" si="5"/>
        <v>07-15</v>
      </c>
    </row>
    <row r="83" spans="1:5">
      <c r="A83" s="5">
        <v>42600</v>
      </c>
      <c r="B83" s="5" t="s">
        <v>30</v>
      </c>
      <c r="C83" s="6">
        <v>3120</v>
      </c>
      <c r="D83" s="7" t="str">
        <f t="shared" si="5"/>
        <v>08-18</v>
      </c>
    </row>
    <row r="84" spans="1:5">
      <c r="A84" s="5">
        <v>42625</v>
      </c>
      <c r="B84" s="5" t="s">
        <v>30</v>
      </c>
      <c r="C84" s="6">
        <v>3120</v>
      </c>
      <c r="D84" s="7" t="str">
        <f t="shared" si="5"/>
        <v>09-12</v>
      </c>
    </row>
    <row r="85" spans="1:5">
      <c r="A85" s="5">
        <v>42655</v>
      </c>
      <c r="B85" s="5" t="s">
        <v>30</v>
      </c>
      <c r="C85" s="6">
        <v>3120</v>
      </c>
      <c r="D85" s="7" t="str">
        <f t="shared" si="5"/>
        <v>10-12</v>
      </c>
    </row>
    <row r="86" spans="1:5">
      <c r="A86" s="5">
        <v>42689</v>
      </c>
      <c r="B86" s="5" t="s">
        <v>30</v>
      </c>
      <c r="C86" s="6">
        <v>3120</v>
      </c>
      <c r="D86" s="7" t="str">
        <f t="shared" si="5"/>
        <v>11-15</v>
      </c>
    </row>
    <row r="87" spans="1:5">
      <c r="A87" s="5">
        <v>42720</v>
      </c>
      <c r="B87" s="5" t="s">
        <v>30</v>
      </c>
      <c r="C87" s="6">
        <v>3120</v>
      </c>
      <c r="D87" s="7" t="str">
        <f t="shared" si="5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9"/>
  <sheetViews>
    <sheetView topLeftCell="E1" workbookViewId="0">
      <selection activeCell="K2" sqref="K2:M16"/>
    </sheetView>
  </sheetViews>
  <sheetFormatPr baseColWidth="10" defaultColWidth="9" defaultRowHeight="14"/>
  <cols>
    <col min="1" max="1" width="11.5"/>
    <col min="2" max="2" width="14.1640625" customWidth="1"/>
    <col min="3" max="3" width="25.5" customWidth="1"/>
    <col min="4" max="4" width="11.6640625" customWidth="1"/>
    <col min="5" max="5" width="10.33203125"/>
    <col min="10" max="10" width="10.33203125"/>
    <col min="11" max="11" width="11.5"/>
    <col min="14" max="14" width="10.6640625" customWidth="1"/>
    <col min="15" max="15" width="15.33203125" customWidth="1"/>
    <col min="16" max="16" width="14.1640625" customWidth="1"/>
    <col min="17" max="17" width="34.1640625" customWidth="1"/>
    <col min="18" max="18" width="15.1640625" customWidth="1"/>
    <col min="19" max="19" width="16.1640625" customWidth="1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34</v>
      </c>
      <c r="B2" s="1" t="s">
        <v>35</v>
      </c>
      <c r="C2" s="2" t="s">
        <v>36</v>
      </c>
      <c r="D2" s="2" t="s">
        <v>21</v>
      </c>
      <c r="E2" s="2">
        <v>21500</v>
      </c>
      <c r="F2" s="2">
        <v>12</v>
      </c>
      <c r="G2" s="2">
        <v>12</v>
      </c>
      <c r="H2" s="2">
        <v>2580</v>
      </c>
      <c r="I2" s="2">
        <v>2580</v>
      </c>
      <c r="J2">
        <v>11808.36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6" t="s">
        <v>37</v>
      </c>
      <c r="O2" s="1" t="s">
        <v>34</v>
      </c>
      <c r="P2" s="12" t="s">
        <v>38</v>
      </c>
      <c r="Q2" s="17" t="s">
        <v>39</v>
      </c>
      <c r="R2" s="12" t="s">
        <v>38</v>
      </c>
      <c r="S2" s="12" t="s">
        <v>40</v>
      </c>
      <c r="T2" s="2" t="s">
        <v>26</v>
      </c>
    </row>
    <row r="3" spans="1:20" ht="15">
      <c r="A3" s="1"/>
      <c r="B3" s="1"/>
      <c r="C3" s="2"/>
      <c r="D3" s="2"/>
      <c r="E3" s="2"/>
      <c r="F3" s="2"/>
      <c r="G3" s="2"/>
      <c r="H3" s="2"/>
      <c r="I3" s="2"/>
      <c r="J3" s="13">
        <v>65600.95</v>
      </c>
      <c r="K3" s="14">
        <v>44124</v>
      </c>
      <c r="L3" t="str">
        <f t="shared" si="0"/>
        <v>2020-10-20</v>
      </c>
      <c r="M3" s="23" t="s">
        <v>99</v>
      </c>
      <c r="N3" s="2"/>
      <c r="O3" s="2"/>
      <c r="P3" s="2"/>
      <c r="Q3" s="2"/>
      <c r="R3" s="2"/>
      <c r="S3" s="2"/>
      <c r="T3" s="2"/>
    </row>
    <row r="4" spans="1:20" ht="15">
      <c r="A4" s="1"/>
      <c r="B4" s="1"/>
      <c r="C4" s="2"/>
      <c r="D4" s="2"/>
      <c r="E4" s="2"/>
      <c r="F4" s="2"/>
      <c r="G4" s="2"/>
      <c r="H4" s="2"/>
      <c r="I4" s="2"/>
      <c r="J4" s="11"/>
      <c r="K4" s="14">
        <v>44125</v>
      </c>
      <c r="L4" t="str">
        <f t="shared" si="0"/>
        <v>2020-10-21</v>
      </c>
      <c r="M4" s="23" t="s">
        <v>100</v>
      </c>
      <c r="N4" s="2"/>
      <c r="O4" s="2"/>
      <c r="P4" s="2"/>
      <c r="Q4" s="2"/>
      <c r="R4" s="2"/>
      <c r="S4" s="2"/>
      <c r="T4" s="2"/>
    </row>
    <row r="5" spans="1:20" ht="15">
      <c r="A5" s="1" t="s">
        <v>27</v>
      </c>
      <c r="B5" s="1" t="s">
        <v>28</v>
      </c>
      <c r="C5" s="2"/>
      <c r="D5" s="2"/>
      <c r="E5" s="2"/>
      <c r="F5" s="2"/>
      <c r="G5" s="2"/>
      <c r="H5" s="2"/>
      <c r="I5" s="2"/>
      <c r="J5" s="11"/>
      <c r="K5" s="14">
        <v>44126</v>
      </c>
      <c r="L5" t="str">
        <f t="shared" si="0"/>
        <v>2020-10-22</v>
      </c>
      <c r="M5" s="23" t="s">
        <v>100</v>
      </c>
      <c r="N5" s="2"/>
      <c r="O5" s="2"/>
      <c r="P5" s="2"/>
      <c r="Q5" s="2"/>
      <c r="R5" s="2"/>
      <c r="S5" s="2"/>
      <c r="T5" s="2"/>
    </row>
    <row r="6" spans="1:20" ht="15">
      <c r="A6" s="2" t="s">
        <v>29</v>
      </c>
      <c r="B6" s="3">
        <v>2020</v>
      </c>
      <c r="C6" s="2"/>
      <c r="D6" s="2"/>
      <c r="E6" s="2"/>
      <c r="F6" s="2"/>
      <c r="G6" s="2"/>
      <c r="H6" s="2"/>
      <c r="I6" s="2"/>
      <c r="J6" s="11"/>
      <c r="K6" s="14"/>
      <c r="M6" s="15"/>
      <c r="N6" s="2"/>
      <c r="O6" s="2"/>
      <c r="P6" s="2"/>
      <c r="Q6" s="2"/>
      <c r="R6" s="2"/>
      <c r="S6" s="2"/>
      <c r="T6" s="2"/>
    </row>
    <row r="7" spans="1:20" ht="15">
      <c r="A7" s="4">
        <v>43851</v>
      </c>
      <c r="B7" s="5" t="s">
        <v>30</v>
      </c>
      <c r="C7" s="6">
        <v>5160</v>
      </c>
      <c r="D7" s="7" t="str">
        <f t="shared" ref="D7:D18" si="1">TEXT(A7,"mm-dd")</f>
        <v>01-21</v>
      </c>
      <c r="E7" s="2"/>
      <c r="F7" s="2"/>
      <c r="G7" s="2"/>
      <c r="H7" s="2"/>
      <c r="I7" s="2"/>
      <c r="J7" s="11"/>
      <c r="K7" s="14"/>
      <c r="M7" s="15"/>
      <c r="N7" s="2"/>
      <c r="O7" s="2"/>
      <c r="P7" s="2"/>
      <c r="Q7" s="2"/>
      <c r="R7" s="2"/>
      <c r="S7" s="2"/>
      <c r="T7" s="2"/>
    </row>
    <row r="8" spans="1:20" ht="15">
      <c r="A8" s="4">
        <v>43879</v>
      </c>
      <c r="B8" s="5" t="s">
        <v>30</v>
      </c>
      <c r="C8" s="6">
        <v>5160</v>
      </c>
      <c r="D8" s="7" t="str">
        <f t="shared" si="1"/>
        <v>02-18</v>
      </c>
      <c r="E8" s="2"/>
      <c r="F8" s="2"/>
      <c r="G8" s="2"/>
      <c r="H8" s="2"/>
      <c r="I8" s="2"/>
      <c r="J8" s="11"/>
      <c r="K8" s="14"/>
      <c r="M8" s="15"/>
      <c r="N8" s="2"/>
      <c r="O8" s="2"/>
      <c r="P8" s="2"/>
      <c r="Q8" s="2"/>
      <c r="R8" s="2"/>
      <c r="S8" s="2"/>
      <c r="T8" s="2"/>
    </row>
    <row r="9" spans="1:20" ht="15">
      <c r="A9" s="4">
        <v>43906</v>
      </c>
      <c r="B9" s="5" t="s">
        <v>30</v>
      </c>
      <c r="C9" s="6">
        <v>5160</v>
      </c>
      <c r="D9" s="7" t="str">
        <f t="shared" si="1"/>
        <v>03-16</v>
      </c>
      <c r="E9" s="2"/>
      <c r="F9" s="2"/>
      <c r="G9" s="2"/>
      <c r="H9" s="2"/>
      <c r="I9" s="2"/>
      <c r="J9" s="11"/>
      <c r="K9" s="14"/>
      <c r="M9" s="15"/>
      <c r="N9" s="2"/>
      <c r="O9" s="2"/>
      <c r="P9" s="2"/>
      <c r="Q9" s="2"/>
      <c r="R9" s="2"/>
      <c r="S9" s="2"/>
      <c r="T9" s="2"/>
    </row>
    <row r="10" spans="1:20" ht="15">
      <c r="A10" s="4">
        <v>43937</v>
      </c>
      <c r="B10" s="5" t="s">
        <v>30</v>
      </c>
      <c r="C10" s="6">
        <v>5160</v>
      </c>
      <c r="D10" s="7" t="str">
        <f t="shared" si="1"/>
        <v>04-16</v>
      </c>
      <c r="E10" s="2"/>
      <c r="F10" s="2"/>
      <c r="G10" s="2"/>
      <c r="H10" s="2"/>
      <c r="I10" s="2"/>
      <c r="J10" s="11"/>
      <c r="K10" s="14"/>
      <c r="M10" s="15"/>
      <c r="N10" s="2"/>
      <c r="O10" s="2"/>
      <c r="P10" s="2"/>
      <c r="Q10" s="2"/>
      <c r="R10" s="2"/>
      <c r="S10" s="2"/>
      <c r="T10" s="2"/>
    </row>
    <row r="11" spans="1:20" ht="15">
      <c r="A11" s="4">
        <v>43966</v>
      </c>
      <c r="B11" s="5" t="s">
        <v>30</v>
      </c>
      <c r="C11" s="6">
        <v>5160</v>
      </c>
      <c r="D11" s="7" t="str">
        <f t="shared" si="1"/>
        <v>05-15</v>
      </c>
      <c r="E11" s="2"/>
      <c r="F11" s="2"/>
      <c r="G11" s="2"/>
      <c r="H11" s="2"/>
      <c r="I11" s="2"/>
      <c r="J11" s="11"/>
      <c r="K11" s="14"/>
      <c r="N11" s="2"/>
      <c r="O11" s="2"/>
      <c r="P11" s="2"/>
      <c r="Q11" s="2"/>
      <c r="R11" s="2"/>
      <c r="S11" s="2"/>
      <c r="T11" s="2"/>
    </row>
    <row r="12" spans="1:20" ht="15">
      <c r="A12" s="4">
        <v>43997</v>
      </c>
      <c r="B12" s="5" t="s">
        <v>30</v>
      </c>
      <c r="C12" s="6">
        <v>5160</v>
      </c>
      <c r="D12" s="7" t="str">
        <f t="shared" si="1"/>
        <v>06-15</v>
      </c>
      <c r="E12" s="2">
        <v>48730</v>
      </c>
      <c r="F12" s="2"/>
      <c r="G12" s="2"/>
      <c r="H12" s="2"/>
      <c r="I12" s="2"/>
      <c r="J12" s="11"/>
      <c r="K12" s="14"/>
      <c r="N12" s="2"/>
      <c r="O12" s="2"/>
      <c r="P12" s="2"/>
      <c r="Q12" s="2"/>
      <c r="R12" s="2"/>
      <c r="S12" s="2"/>
      <c r="T12" s="2"/>
    </row>
    <row r="13" spans="1:20" ht="15">
      <c r="A13" s="8">
        <v>44012</v>
      </c>
      <c r="B13" s="9" t="s">
        <v>31</v>
      </c>
      <c r="C13" s="6">
        <v>730.95</v>
      </c>
      <c r="D13" s="7" t="str">
        <f t="shared" si="1"/>
        <v>06-30</v>
      </c>
      <c r="E13" s="2">
        <v>49460.95</v>
      </c>
      <c r="F13" s="2"/>
      <c r="G13" s="2"/>
      <c r="H13" s="2"/>
      <c r="I13" s="2"/>
      <c r="J13" s="11"/>
      <c r="K13" s="14"/>
      <c r="N13" s="2"/>
      <c r="O13" s="2"/>
      <c r="P13" s="2"/>
      <c r="Q13" s="2"/>
      <c r="R13" s="2"/>
      <c r="S13" s="2"/>
      <c r="T13" s="2"/>
    </row>
    <row r="14" spans="1:20" ht="15">
      <c r="A14" s="4">
        <v>44034</v>
      </c>
      <c r="B14" s="5" t="s">
        <v>30</v>
      </c>
      <c r="C14" s="6">
        <v>5160</v>
      </c>
      <c r="D14" s="7" t="str">
        <f t="shared" si="1"/>
        <v>07-22</v>
      </c>
      <c r="E14" s="2"/>
      <c r="F14" s="2"/>
      <c r="G14" s="2"/>
      <c r="H14" s="2"/>
      <c r="I14" s="2"/>
      <c r="J14" s="11"/>
      <c r="K14" s="14"/>
      <c r="N14" s="2"/>
      <c r="O14" s="2"/>
      <c r="P14" s="2"/>
      <c r="Q14" s="2"/>
      <c r="R14" s="2"/>
      <c r="S14" s="2"/>
      <c r="T14" s="2"/>
    </row>
    <row r="15" spans="1:20" ht="15">
      <c r="A15" s="4">
        <v>44032</v>
      </c>
      <c r="B15" s="5" t="s">
        <v>32</v>
      </c>
      <c r="C15" s="6">
        <v>4500</v>
      </c>
      <c r="D15" s="7" t="str">
        <f t="shared" si="1"/>
        <v>07-20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">
      <c r="A16" s="4">
        <v>44061</v>
      </c>
      <c r="B16" s="5" t="s">
        <v>30</v>
      </c>
      <c r="C16" s="6">
        <v>5160</v>
      </c>
      <c r="D16" s="7" t="str">
        <f t="shared" si="1"/>
        <v>08-18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>
      <c r="A17" s="4">
        <v>44090</v>
      </c>
      <c r="B17" s="5" t="s">
        <v>30</v>
      </c>
      <c r="C17" s="6">
        <v>5160</v>
      </c>
      <c r="D17" s="7" t="str">
        <f t="shared" si="1"/>
        <v>09-16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">
      <c r="A18" s="4">
        <v>44119</v>
      </c>
      <c r="B18" s="5" t="s">
        <v>30</v>
      </c>
      <c r="C18" s="6">
        <v>5160</v>
      </c>
      <c r="D18" s="7" t="str">
        <f t="shared" si="1"/>
        <v>10-15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>
      <c r="A19" s="4"/>
      <c r="B19" s="5"/>
      <c r="C19" s="6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">
      <c r="A20" s="4"/>
      <c r="B20" s="5"/>
      <c r="C20" s="6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">
      <c r="A24" s="10" t="s">
        <v>29</v>
      </c>
      <c r="B24" s="10">
        <v>2019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>
      <c r="A25" s="5">
        <v>43480</v>
      </c>
      <c r="B25" s="5" t="s">
        <v>30</v>
      </c>
      <c r="C25" s="6">
        <v>4440</v>
      </c>
      <c r="D25" s="7" t="str">
        <f t="shared" ref="D25:D38" si="2">TEXT(A25,"mm-dd")</f>
        <v>01-15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">
      <c r="A26" s="5">
        <v>43511</v>
      </c>
      <c r="B26" s="5" t="s">
        <v>30</v>
      </c>
      <c r="C26" s="6">
        <v>4440</v>
      </c>
      <c r="D26" s="7" t="str">
        <f t="shared" si="2"/>
        <v>02-15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>
      <c r="A27" s="5">
        <v>43539</v>
      </c>
      <c r="B27" s="5" t="s">
        <v>30</v>
      </c>
      <c r="C27" s="6">
        <v>4440</v>
      </c>
      <c r="D27" s="7" t="str">
        <f t="shared" si="2"/>
        <v>03-15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">
      <c r="A28" s="5">
        <v>43570</v>
      </c>
      <c r="B28" s="5" t="s">
        <v>30</v>
      </c>
      <c r="C28" s="6">
        <v>4440</v>
      </c>
      <c r="D28" s="7" t="str">
        <f t="shared" si="2"/>
        <v>04-15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>
      <c r="A29" s="5">
        <v>43607</v>
      </c>
      <c r="B29" s="5" t="s">
        <v>30</v>
      </c>
      <c r="C29" s="6">
        <v>4440</v>
      </c>
      <c r="D29" s="7" t="str">
        <f t="shared" si="2"/>
        <v>05-22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">
      <c r="A30" s="5">
        <v>43634</v>
      </c>
      <c r="B30" s="5" t="s">
        <v>30</v>
      </c>
      <c r="C30" s="6">
        <v>4440</v>
      </c>
      <c r="D30" s="7" t="str">
        <f t="shared" si="2"/>
        <v>06-18</v>
      </c>
      <c r="E30" s="2">
        <v>139442.12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>
      <c r="A31" s="9">
        <v>43646</v>
      </c>
      <c r="B31" s="9" t="s">
        <v>31</v>
      </c>
      <c r="C31" s="6">
        <v>2091.63</v>
      </c>
      <c r="D31" s="7" t="str">
        <f t="shared" si="2"/>
        <v>06-30</v>
      </c>
      <c r="E31" s="2">
        <v>141533.75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">
      <c r="A32" s="5">
        <v>43662</v>
      </c>
      <c r="B32" s="5" t="s">
        <v>30</v>
      </c>
      <c r="C32" s="6">
        <v>4440</v>
      </c>
      <c r="D32" s="7" t="str">
        <f t="shared" si="2"/>
        <v>07-16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">
      <c r="A33" s="5">
        <v>43693</v>
      </c>
      <c r="B33" s="5" t="s">
        <v>30</v>
      </c>
      <c r="C33" s="6">
        <v>4440</v>
      </c>
      <c r="D33" s="7" t="str">
        <f t="shared" si="2"/>
        <v>08-16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">
      <c r="A34" s="5">
        <v>43699</v>
      </c>
      <c r="B34" s="5" t="s">
        <v>33</v>
      </c>
      <c r="C34" s="7">
        <v>150403.75</v>
      </c>
      <c r="D34" s="7" t="str">
        <f t="shared" si="2"/>
        <v>08-22</v>
      </c>
      <c r="E34" s="2">
        <v>10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">
      <c r="A35" s="5">
        <v>43724</v>
      </c>
      <c r="B35" s="5" t="s">
        <v>30</v>
      </c>
      <c r="C35" s="6">
        <v>4440</v>
      </c>
      <c r="D35" s="7" t="str">
        <f t="shared" si="2"/>
        <v>09-16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">
      <c r="A36" s="5">
        <v>43753</v>
      </c>
      <c r="B36" s="5" t="s">
        <v>30</v>
      </c>
      <c r="C36" s="6">
        <v>4440</v>
      </c>
      <c r="D36" s="7" t="str">
        <f t="shared" si="2"/>
        <v>10-15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>
      <c r="A37" s="5">
        <v>43784</v>
      </c>
      <c r="B37" s="5" t="s">
        <v>30</v>
      </c>
      <c r="C37" s="6">
        <v>4440</v>
      </c>
      <c r="D37" s="7" t="str">
        <f t="shared" si="2"/>
        <v>11-15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">
      <c r="A38" s="5">
        <v>43815</v>
      </c>
      <c r="B38" s="5" t="s">
        <v>30</v>
      </c>
      <c r="C38" s="6">
        <v>4440</v>
      </c>
      <c r="D38" s="7" t="str">
        <f t="shared" si="2"/>
        <v>12-16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">
      <c r="A41" s="10" t="s">
        <v>29</v>
      </c>
      <c r="B41" s="10">
        <v>2018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>
      <c r="A42" s="5">
        <v>43115</v>
      </c>
      <c r="B42" s="5" t="s">
        <v>30</v>
      </c>
      <c r="C42" s="6">
        <v>3480</v>
      </c>
      <c r="D42" s="7" t="str">
        <f t="shared" ref="D42:D54" si="3">TEXT(A42,"mm-dd")</f>
        <v>01-15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">
      <c r="A43" s="5">
        <v>43153</v>
      </c>
      <c r="B43" s="5" t="s">
        <v>30</v>
      </c>
      <c r="C43" s="6">
        <v>3480</v>
      </c>
      <c r="D43" s="7" t="str">
        <f t="shared" si="3"/>
        <v>02-22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">
      <c r="A44" s="5">
        <v>43179</v>
      </c>
      <c r="B44" s="5" t="s">
        <v>30</v>
      </c>
      <c r="C44" s="6">
        <v>3480</v>
      </c>
      <c r="D44" s="7" t="str">
        <f t="shared" si="3"/>
        <v>03-20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>
      <c r="A45" s="5">
        <v>43206</v>
      </c>
      <c r="B45" s="5" t="s">
        <v>30</v>
      </c>
      <c r="C45" s="6">
        <v>3480</v>
      </c>
      <c r="D45" s="7" t="str">
        <f t="shared" si="3"/>
        <v>04-16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">
      <c r="A46" s="5">
        <v>43235</v>
      </c>
      <c r="B46" s="5" t="s">
        <v>30</v>
      </c>
      <c r="C46" s="6">
        <v>3480</v>
      </c>
      <c r="D46" s="7" t="str">
        <f t="shared" si="3"/>
        <v>05-15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">
      <c r="A47" s="5">
        <v>43266</v>
      </c>
      <c r="B47" s="5" t="s">
        <v>30</v>
      </c>
      <c r="C47" s="6">
        <v>3480</v>
      </c>
      <c r="D47" s="7" t="str">
        <f t="shared" si="3"/>
        <v>06-15</v>
      </c>
      <c r="E47" s="2">
        <v>90563.67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>
      <c r="A48" s="9">
        <v>43281</v>
      </c>
      <c r="B48" s="9" t="s">
        <v>31</v>
      </c>
      <c r="C48" s="6">
        <v>1358.45</v>
      </c>
      <c r="D48" s="7" t="str">
        <f t="shared" si="3"/>
        <v>06-30</v>
      </c>
      <c r="E48" s="2">
        <v>91922.12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>
      <c r="A49" s="5">
        <v>43297</v>
      </c>
      <c r="B49" s="5" t="s">
        <v>30</v>
      </c>
      <c r="C49" s="6">
        <v>3480</v>
      </c>
      <c r="D49" s="7" t="str">
        <f t="shared" si="3"/>
        <v>07-16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>
      <c r="A50" s="5">
        <v>43327</v>
      </c>
      <c r="B50" s="5" t="s">
        <v>30</v>
      </c>
      <c r="C50" s="6">
        <v>3480</v>
      </c>
      <c r="D50" s="7" t="str">
        <f t="shared" si="3"/>
        <v>08-15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>
      <c r="A51" s="5">
        <v>43361</v>
      </c>
      <c r="B51" s="5" t="s">
        <v>30</v>
      </c>
      <c r="C51" s="6">
        <v>3480</v>
      </c>
      <c r="D51" s="7" t="str">
        <f t="shared" si="3"/>
        <v>09-18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">
      <c r="A52" s="5">
        <v>43388</v>
      </c>
      <c r="B52" s="5" t="s">
        <v>30</v>
      </c>
      <c r="C52" s="6">
        <v>3480</v>
      </c>
      <c r="D52" s="7" t="str">
        <f t="shared" si="3"/>
        <v>10-15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">
      <c r="A53" s="5">
        <v>43419</v>
      </c>
      <c r="B53" s="5" t="s">
        <v>30</v>
      </c>
      <c r="C53" s="6">
        <v>3480</v>
      </c>
      <c r="D53" s="7" t="str">
        <f t="shared" si="3"/>
        <v>11-15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">
      <c r="A54" s="5">
        <v>43452</v>
      </c>
      <c r="B54" s="5" t="s">
        <v>30</v>
      </c>
      <c r="C54" s="6">
        <v>3480</v>
      </c>
      <c r="D54" s="7" t="str">
        <f t="shared" si="3"/>
        <v>12-18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">
      <c r="A57" s="10" t="s">
        <v>29</v>
      </c>
      <c r="B57" s="10">
        <v>2017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">
      <c r="A58" s="5">
        <v>42751</v>
      </c>
      <c r="B58" s="5" t="s">
        <v>30</v>
      </c>
      <c r="C58" s="6">
        <v>2760</v>
      </c>
      <c r="D58" s="7" t="str">
        <f t="shared" ref="D58:D70" si="4">TEXT(A58,"mm-dd")</f>
        <v>01-16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">
      <c r="A59" s="5">
        <v>42781</v>
      </c>
      <c r="B59" s="5" t="s">
        <v>30</v>
      </c>
      <c r="C59" s="6">
        <v>2760</v>
      </c>
      <c r="D59" s="7" t="str">
        <f t="shared" si="4"/>
        <v>02-15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">
      <c r="A60" s="5">
        <v>42809</v>
      </c>
      <c r="B60" s="5" t="s">
        <v>30</v>
      </c>
      <c r="C60" s="6">
        <v>2760</v>
      </c>
      <c r="D60" s="7" t="str">
        <f t="shared" si="4"/>
        <v>03-15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">
      <c r="A61" s="5">
        <v>42843</v>
      </c>
      <c r="B61" s="5" t="s">
        <v>30</v>
      </c>
      <c r="C61" s="6">
        <v>2760</v>
      </c>
      <c r="D61" s="7" t="str">
        <f t="shared" si="4"/>
        <v>04-18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">
      <c r="A62" s="5">
        <v>42873</v>
      </c>
      <c r="B62" s="5" t="s">
        <v>30</v>
      </c>
      <c r="C62" s="6">
        <v>2760</v>
      </c>
      <c r="D62" s="7" t="str">
        <f t="shared" si="4"/>
        <v>05-18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">
      <c r="A63" s="5">
        <v>42901</v>
      </c>
      <c r="B63" s="5" t="s">
        <v>30</v>
      </c>
      <c r="C63" s="6">
        <v>2760</v>
      </c>
      <c r="D63" s="7" t="str">
        <f t="shared" si="4"/>
        <v>06-15</v>
      </c>
      <c r="E63" s="2">
        <v>52338.6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">
      <c r="A64" s="9">
        <v>42916</v>
      </c>
      <c r="B64" s="9" t="s">
        <v>31</v>
      </c>
      <c r="C64" s="6">
        <v>785.07</v>
      </c>
      <c r="D64" s="7" t="str">
        <f t="shared" si="4"/>
        <v>06-30</v>
      </c>
      <c r="E64" s="2">
        <v>53123.67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">
      <c r="A65" s="5">
        <v>42934</v>
      </c>
      <c r="B65" s="5" t="s">
        <v>30</v>
      </c>
      <c r="C65" s="6">
        <v>2760</v>
      </c>
      <c r="D65" s="7" t="str">
        <f t="shared" si="4"/>
        <v>07-18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">
      <c r="A66" s="5">
        <v>42965</v>
      </c>
      <c r="B66" s="5" t="s">
        <v>30</v>
      </c>
      <c r="C66" s="6">
        <v>2760</v>
      </c>
      <c r="D66" s="7" t="str">
        <f t="shared" si="4"/>
        <v>08-18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">
      <c r="A67" s="5">
        <v>42993</v>
      </c>
      <c r="B67" s="5" t="s">
        <v>30</v>
      </c>
      <c r="C67" s="6">
        <v>2760</v>
      </c>
      <c r="D67" s="7" t="str">
        <f t="shared" si="4"/>
        <v>09-15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">
      <c r="A68" s="5">
        <v>43026</v>
      </c>
      <c r="B68" s="5" t="s">
        <v>30</v>
      </c>
      <c r="C68" s="6">
        <v>2760</v>
      </c>
      <c r="D68" s="7" t="str">
        <f t="shared" si="4"/>
        <v>10-18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">
      <c r="A69" s="5">
        <v>43054</v>
      </c>
      <c r="B69" s="5" t="s">
        <v>30</v>
      </c>
      <c r="C69" s="6">
        <v>2760</v>
      </c>
      <c r="D69" s="7" t="str">
        <f t="shared" si="4"/>
        <v>11-15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">
      <c r="A70" s="5">
        <v>43085</v>
      </c>
      <c r="B70" s="5" t="s">
        <v>30</v>
      </c>
      <c r="C70" s="6">
        <v>2760</v>
      </c>
      <c r="D70" s="7" t="str">
        <f t="shared" si="4"/>
        <v>12-16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">
      <c r="A73" s="10" t="s">
        <v>29</v>
      </c>
      <c r="B73" s="10">
        <v>2016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">
      <c r="A74" s="5">
        <v>42384</v>
      </c>
      <c r="B74" s="5" t="s">
        <v>30</v>
      </c>
      <c r="C74" s="6">
        <v>1968</v>
      </c>
      <c r="D74" s="7" t="str">
        <f t="shared" ref="D74:D86" si="5">TEXT(A74,"mm-dd")</f>
        <v>01-15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">
      <c r="A75" s="5">
        <v>42415</v>
      </c>
      <c r="B75" s="5" t="s">
        <v>30</v>
      </c>
      <c r="C75" s="6">
        <v>1968</v>
      </c>
      <c r="D75" s="7" t="str">
        <f t="shared" si="5"/>
        <v>02-15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">
      <c r="A76" s="5">
        <v>42444</v>
      </c>
      <c r="B76" s="5" t="s">
        <v>30</v>
      </c>
      <c r="C76" s="6">
        <v>1968</v>
      </c>
      <c r="D76" s="7" t="str">
        <f t="shared" si="5"/>
        <v>03-15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">
      <c r="A77" s="5">
        <v>42475</v>
      </c>
      <c r="B77" s="5" t="s">
        <v>30</v>
      </c>
      <c r="C77" s="6">
        <v>1968</v>
      </c>
      <c r="D77" s="7" t="str">
        <f t="shared" si="5"/>
        <v>04-15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">
      <c r="A78" s="5">
        <v>42508</v>
      </c>
      <c r="B78" s="5" t="s">
        <v>30</v>
      </c>
      <c r="C78" s="6">
        <v>1968</v>
      </c>
      <c r="D78" s="7" t="str">
        <f t="shared" si="5"/>
        <v>05-18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">
      <c r="A79" s="5">
        <v>42536</v>
      </c>
      <c r="B79" s="5" t="s">
        <v>30</v>
      </c>
      <c r="C79" s="6">
        <v>1968</v>
      </c>
      <c r="D79" s="7" t="str">
        <f t="shared" si="5"/>
        <v>06-15</v>
      </c>
      <c r="E79" s="2">
        <v>23616.36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">
      <c r="A80" s="9">
        <v>42551</v>
      </c>
      <c r="B80" s="9" t="s">
        <v>31</v>
      </c>
      <c r="C80" s="6">
        <v>354.24</v>
      </c>
      <c r="D80" s="7" t="str">
        <f t="shared" si="5"/>
        <v>06-30</v>
      </c>
      <c r="E80" s="2">
        <v>23970.6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">
      <c r="A81" s="5">
        <v>42566</v>
      </c>
      <c r="B81" s="5" t="s">
        <v>30</v>
      </c>
      <c r="C81" s="6">
        <v>1968</v>
      </c>
      <c r="D81" s="7" t="str">
        <f t="shared" si="5"/>
        <v>07-15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">
      <c r="A82" s="5">
        <v>42600</v>
      </c>
      <c r="B82" s="5" t="s">
        <v>30</v>
      </c>
      <c r="C82" s="6">
        <v>1968</v>
      </c>
      <c r="D82" s="7" t="str">
        <f t="shared" si="5"/>
        <v>08-18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">
      <c r="A83" s="5">
        <v>42625</v>
      </c>
      <c r="B83" s="5" t="s">
        <v>30</v>
      </c>
      <c r="C83" s="6">
        <v>1968</v>
      </c>
      <c r="D83" s="7" t="str">
        <f t="shared" si="5"/>
        <v>09-12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">
      <c r="A84" s="5">
        <v>42655</v>
      </c>
      <c r="B84" s="5" t="s">
        <v>30</v>
      </c>
      <c r="C84" s="6">
        <v>1968</v>
      </c>
      <c r="D84" s="7" t="str">
        <f t="shared" si="5"/>
        <v>10-12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">
      <c r="A85" s="5">
        <v>42689</v>
      </c>
      <c r="B85" s="5" t="s">
        <v>30</v>
      </c>
      <c r="C85" s="6">
        <v>1968</v>
      </c>
      <c r="D85" s="7" t="str">
        <f t="shared" si="5"/>
        <v>11-15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">
      <c r="A86" s="5">
        <v>42720</v>
      </c>
      <c r="B86" s="5" t="s">
        <v>30</v>
      </c>
      <c r="C86" s="6">
        <v>1968</v>
      </c>
      <c r="D86" s="7" t="str">
        <f t="shared" si="5"/>
        <v>12-16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6"/>
  <sheetViews>
    <sheetView topLeftCell="F1" workbookViewId="0">
      <selection activeCell="K2" sqref="K2:M16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7" width="11" style="2"/>
    <col min="8" max="8" width="13" style="2" customWidth="1"/>
    <col min="9" max="9" width="12.6640625" style="2" customWidth="1"/>
    <col min="10" max="10" width="11" style="2"/>
    <col min="11" max="11" width="12" style="2" customWidth="1"/>
    <col min="12" max="15" width="11" style="2"/>
    <col min="16" max="16" width="15" style="2" customWidth="1"/>
    <col min="17" max="17" width="28.33203125" style="2" customWidth="1"/>
    <col min="18" max="18" width="15" style="2" customWidth="1"/>
    <col min="19" max="19" width="15.332031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41</v>
      </c>
      <c r="B2" s="1" t="s">
        <v>42</v>
      </c>
      <c r="C2" s="2" t="s">
        <v>43</v>
      </c>
      <c r="D2" s="2" t="s">
        <v>44</v>
      </c>
      <c r="E2" s="2">
        <v>23500</v>
      </c>
      <c r="F2" s="2">
        <v>12</v>
      </c>
      <c r="G2" s="2">
        <v>12</v>
      </c>
      <c r="H2" s="2">
        <v>2820</v>
      </c>
      <c r="I2" s="2">
        <v>2820</v>
      </c>
      <c r="J2" s="2">
        <v>28680.35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6" t="s">
        <v>45</v>
      </c>
      <c r="O2" s="17" t="s">
        <v>41</v>
      </c>
      <c r="P2" s="12" t="s">
        <v>46</v>
      </c>
      <c r="Q2" s="12" t="s">
        <v>47</v>
      </c>
      <c r="R2" s="12" t="s">
        <v>46</v>
      </c>
      <c r="S2" s="12" t="s">
        <v>40</v>
      </c>
      <c r="T2" s="2" t="s">
        <v>48</v>
      </c>
    </row>
    <row r="3" spans="1:20">
      <c r="J3" s="22">
        <v>97007.81</v>
      </c>
      <c r="K3" s="14">
        <v>44124</v>
      </c>
      <c r="L3" t="str">
        <f t="shared" si="0"/>
        <v>2020-10-20</v>
      </c>
      <c r="M3" s="23" t="s">
        <v>99</v>
      </c>
    </row>
    <row r="4" spans="1:20">
      <c r="J4" s="11"/>
      <c r="K4" s="14">
        <v>44125</v>
      </c>
      <c r="L4" t="str">
        <f t="shared" si="0"/>
        <v>2020-10-21</v>
      </c>
      <c r="M4" s="23" t="s">
        <v>100</v>
      </c>
    </row>
    <row r="5" spans="1:20">
      <c r="A5" s="1" t="s">
        <v>27</v>
      </c>
      <c r="B5" s="1" t="s">
        <v>28</v>
      </c>
      <c r="J5" s="11"/>
      <c r="K5" s="14">
        <v>44126</v>
      </c>
      <c r="L5" t="str">
        <f t="shared" si="0"/>
        <v>2020-10-22</v>
      </c>
      <c r="M5" s="23" t="s">
        <v>100</v>
      </c>
    </row>
    <row r="6" spans="1:20">
      <c r="A6" s="2" t="s">
        <v>29</v>
      </c>
      <c r="B6" s="3">
        <v>2020</v>
      </c>
      <c r="J6" s="11"/>
      <c r="K6" s="14"/>
      <c r="L6"/>
      <c r="M6" s="15"/>
    </row>
    <row r="7" spans="1:20">
      <c r="A7" s="4">
        <v>43851</v>
      </c>
      <c r="B7" s="5" t="s">
        <v>30</v>
      </c>
      <c r="C7" s="6">
        <v>5640</v>
      </c>
      <c r="D7" s="7" t="str">
        <f t="shared" ref="D7:D17" si="1">TEXT(A7,"mm-dd")</f>
        <v>01-21</v>
      </c>
      <c r="J7" s="11"/>
      <c r="K7" s="14"/>
      <c r="L7"/>
      <c r="M7" s="15"/>
    </row>
    <row r="8" spans="1:20">
      <c r="A8" s="4">
        <v>43879</v>
      </c>
      <c r="B8" s="5" t="s">
        <v>30</v>
      </c>
      <c r="C8" s="6">
        <v>5640</v>
      </c>
      <c r="D8" s="7" t="str">
        <f t="shared" si="1"/>
        <v>02-18</v>
      </c>
      <c r="J8" s="11"/>
      <c r="K8" s="14"/>
      <c r="L8"/>
      <c r="M8" s="15"/>
    </row>
    <row r="9" spans="1:20">
      <c r="A9" s="4">
        <v>43906</v>
      </c>
      <c r="B9" s="5" t="s">
        <v>30</v>
      </c>
      <c r="C9" s="6">
        <v>5640</v>
      </c>
      <c r="D9" s="7" t="str">
        <f t="shared" si="1"/>
        <v>03-16</v>
      </c>
      <c r="J9" s="11"/>
      <c r="K9" s="14"/>
      <c r="L9"/>
      <c r="M9" s="15"/>
    </row>
    <row r="10" spans="1:20">
      <c r="A10" s="4">
        <v>43937</v>
      </c>
      <c r="B10" s="5" t="s">
        <v>30</v>
      </c>
      <c r="C10" s="6">
        <v>5640</v>
      </c>
      <c r="D10" s="7" t="str">
        <f t="shared" si="1"/>
        <v>04-16</v>
      </c>
      <c r="J10" s="11"/>
      <c r="K10" s="14"/>
      <c r="L10"/>
      <c r="M10" s="15"/>
    </row>
    <row r="11" spans="1:20">
      <c r="A11" s="4">
        <v>43966</v>
      </c>
      <c r="B11" s="5" t="s">
        <v>30</v>
      </c>
      <c r="C11" s="6">
        <v>5640</v>
      </c>
      <c r="D11" s="7" t="str">
        <f t="shared" si="1"/>
        <v>05-15</v>
      </c>
      <c r="J11" s="11"/>
      <c r="K11" s="14"/>
      <c r="L11"/>
      <c r="M11"/>
    </row>
    <row r="12" spans="1:20">
      <c r="A12" s="4">
        <v>43997</v>
      </c>
      <c r="B12" s="5" t="s">
        <v>30</v>
      </c>
      <c r="C12" s="6">
        <v>5640</v>
      </c>
      <c r="D12" s="7" t="str">
        <f t="shared" si="1"/>
        <v>06-15</v>
      </c>
      <c r="E12" s="2">
        <v>73347.600000000006</v>
      </c>
      <c r="J12" s="11"/>
      <c r="K12" s="14"/>
      <c r="L12"/>
      <c r="M12"/>
    </row>
    <row r="13" spans="1:20">
      <c r="A13" s="8">
        <v>44012</v>
      </c>
      <c r="B13" s="9" t="s">
        <v>31</v>
      </c>
      <c r="C13" s="6">
        <v>1100.21</v>
      </c>
      <c r="D13" s="7" t="str">
        <f t="shared" si="1"/>
        <v>06-30</v>
      </c>
      <c r="E13" s="2">
        <v>74447.81</v>
      </c>
      <c r="J13" s="11"/>
      <c r="K13" s="14"/>
      <c r="L13"/>
      <c r="M13"/>
    </row>
    <row r="14" spans="1:20">
      <c r="A14" s="4">
        <v>44034</v>
      </c>
      <c r="B14" s="5" t="s">
        <v>30</v>
      </c>
      <c r="C14" s="6">
        <v>5640</v>
      </c>
      <c r="D14" s="7" t="str">
        <f t="shared" si="1"/>
        <v>07-22</v>
      </c>
      <c r="J14" s="11"/>
      <c r="K14" s="14"/>
      <c r="L14"/>
      <c r="M14"/>
    </row>
    <row r="15" spans="1:20">
      <c r="A15" s="4">
        <v>44061</v>
      </c>
      <c r="B15" s="5" t="s">
        <v>30</v>
      </c>
      <c r="C15" s="6">
        <v>5640</v>
      </c>
      <c r="D15" s="7" t="str">
        <f t="shared" si="1"/>
        <v>08-18</v>
      </c>
    </row>
    <row r="16" spans="1:20">
      <c r="A16" s="4">
        <v>44090</v>
      </c>
      <c r="B16" s="5" t="s">
        <v>30</v>
      </c>
      <c r="C16" s="6">
        <v>5640</v>
      </c>
      <c r="D16" s="7" t="str">
        <f t="shared" si="1"/>
        <v>09-16</v>
      </c>
    </row>
    <row r="17" spans="1:5">
      <c r="A17" s="4">
        <v>44120</v>
      </c>
      <c r="B17" s="5" t="s">
        <v>30</v>
      </c>
      <c r="C17" s="6">
        <v>5640</v>
      </c>
      <c r="D17" s="7" t="str">
        <f t="shared" si="1"/>
        <v>10-16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29</v>
      </c>
      <c r="B23" s="10">
        <v>2019</v>
      </c>
    </row>
    <row r="24" spans="1:5">
      <c r="A24" s="5">
        <v>43480</v>
      </c>
      <c r="B24" s="5" t="s">
        <v>30</v>
      </c>
      <c r="C24" s="6">
        <v>4920</v>
      </c>
      <c r="D24" s="7" t="str">
        <f t="shared" ref="D24:D37" si="2">TEXT(A24,"mm-dd")</f>
        <v>01-15</v>
      </c>
    </row>
    <row r="25" spans="1:5">
      <c r="A25" s="5">
        <v>43511</v>
      </c>
      <c r="B25" s="5" t="s">
        <v>30</v>
      </c>
      <c r="C25" s="6">
        <v>4920</v>
      </c>
      <c r="D25" s="7" t="str">
        <f t="shared" si="2"/>
        <v>02-15</v>
      </c>
    </row>
    <row r="26" spans="1:5">
      <c r="A26" s="5">
        <v>43539</v>
      </c>
      <c r="B26" s="5" t="s">
        <v>30</v>
      </c>
      <c r="C26" s="6">
        <v>4920</v>
      </c>
      <c r="D26" s="7" t="str">
        <f t="shared" si="2"/>
        <v>03-15</v>
      </c>
    </row>
    <row r="27" spans="1:5">
      <c r="A27" s="5">
        <v>43570</v>
      </c>
      <c r="B27" s="5" t="s">
        <v>30</v>
      </c>
      <c r="C27" s="6">
        <v>4920</v>
      </c>
      <c r="D27" s="7" t="str">
        <f t="shared" si="2"/>
        <v>04-15</v>
      </c>
    </row>
    <row r="28" spans="1:5">
      <c r="A28" s="5">
        <v>43581</v>
      </c>
      <c r="B28" s="5" t="s">
        <v>33</v>
      </c>
      <c r="C28" s="6">
        <v>164028.44</v>
      </c>
      <c r="D28" s="7" t="str">
        <f t="shared" si="2"/>
        <v>04-26</v>
      </c>
      <c r="E28" s="2">
        <v>10</v>
      </c>
    </row>
    <row r="29" spans="1:5">
      <c r="A29" s="5">
        <v>43607</v>
      </c>
      <c r="B29" s="5" t="s">
        <v>30</v>
      </c>
      <c r="C29" s="6">
        <v>4920</v>
      </c>
      <c r="D29" s="7" t="str">
        <f t="shared" si="2"/>
        <v>05-22</v>
      </c>
    </row>
    <row r="30" spans="1:5">
      <c r="A30" s="5">
        <v>43634</v>
      </c>
      <c r="B30" s="5" t="s">
        <v>30</v>
      </c>
      <c r="C30" s="6">
        <v>4920</v>
      </c>
      <c r="D30" s="7" t="str">
        <f t="shared" si="2"/>
        <v>06-18</v>
      </c>
      <c r="E30" s="2">
        <v>9840</v>
      </c>
    </row>
    <row r="31" spans="1:5">
      <c r="A31" s="9">
        <v>43646</v>
      </c>
      <c r="B31" s="9" t="s">
        <v>31</v>
      </c>
      <c r="C31" s="6">
        <v>147.6</v>
      </c>
      <c r="D31" s="7" t="str">
        <f t="shared" si="2"/>
        <v>06-30</v>
      </c>
      <c r="E31" s="2">
        <v>9987.6</v>
      </c>
    </row>
    <row r="32" spans="1:5">
      <c r="A32" s="5">
        <v>43662</v>
      </c>
      <c r="B32" s="5" t="s">
        <v>30</v>
      </c>
      <c r="C32" s="6">
        <v>4920</v>
      </c>
      <c r="D32" s="7" t="str">
        <f t="shared" si="2"/>
        <v>07-16</v>
      </c>
    </row>
    <row r="33" spans="1:5">
      <c r="A33" s="5">
        <v>43693</v>
      </c>
      <c r="B33" s="5" t="s">
        <v>30</v>
      </c>
      <c r="C33" s="6">
        <v>4920</v>
      </c>
      <c r="D33" s="7" t="str">
        <f t="shared" si="2"/>
        <v>08-16</v>
      </c>
    </row>
    <row r="34" spans="1:5">
      <c r="A34" s="5">
        <v>43724</v>
      </c>
      <c r="B34" s="5" t="s">
        <v>30</v>
      </c>
      <c r="C34" s="6">
        <v>4920</v>
      </c>
      <c r="D34" s="7" t="str">
        <f t="shared" si="2"/>
        <v>09-16</v>
      </c>
    </row>
    <row r="35" spans="1:5">
      <c r="A35" s="5">
        <v>43753</v>
      </c>
      <c r="B35" s="5" t="s">
        <v>30</v>
      </c>
      <c r="C35" s="6">
        <v>4920</v>
      </c>
      <c r="D35" s="7" t="str">
        <f t="shared" si="2"/>
        <v>10-15</v>
      </c>
    </row>
    <row r="36" spans="1:5">
      <c r="A36" s="5">
        <v>43784</v>
      </c>
      <c r="B36" s="5" t="s">
        <v>30</v>
      </c>
      <c r="C36" s="6">
        <v>4920</v>
      </c>
      <c r="D36" s="7" t="str">
        <f t="shared" si="2"/>
        <v>11-15</v>
      </c>
    </row>
    <row r="37" spans="1:5">
      <c r="A37" s="5">
        <v>43815</v>
      </c>
      <c r="B37" s="5" t="s">
        <v>30</v>
      </c>
      <c r="C37" s="6">
        <v>4920</v>
      </c>
      <c r="D37" s="7" t="str">
        <f t="shared" si="2"/>
        <v>12-16</v>
      </c>
    </row>
    <row r="40" spans="1:5">
      <c r="A40" s="10" t="s">
        <v>29</v>
      </c>
      <c r="B40" s="10">
        <v>2018</v>
      </c>
    </row>
    <row r="41" spans="1:5">
      <c r="A41" s="5">
        <v>43115</v>
      </c>
      <c r="B41" s="5" t="s">
        <v>30</v>
      </c>
      <c r="C41" s="6">
        <v>4200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30</v>
      </c>
      <c r="C42" s="6">
        <v>4200</v>
      </c>
      <c r="D42" s="7" t="str">
        <f t="shared" si="3"/>
        <v>02-22</v>
      </c>
    </row>
    <row r="43" spans="1:5">
      <c r="A43" s="5">
        <v>43179</v>
      </c>
      <c r="B43" s="5" t="s">
        <v>30</v>
      </c>
      <c r="C43" s="6">
        <v>4200</v>
      </c>
      <c r="D43" s="7" t="str">
        <f t="shared" si="3"/>
        <v>03-20</v>
      </c>
    </row>
    <row r="44" spans="1:5">
      <c r="A44" s="5">
        <v>43206</v>
      </c>
      <c r="B44" s="5" t="s">
        <v>30</v>
      </c>
      <c r="C44" s="6">
        <v>4200</v>
      </c>
      <c r="D44" s="7" t="str">
        <f t="shared" si="3"/>
        <v>04-16</v>
      </c>
    </row>
    <row r="45" spans="1:5">
      <c r="A45" s="5">
        <v>43235</v>
      </c>
      <c r="B45" s="5" t="s">
        <v>30</v>
      </c>
      <c r="C45" s="6">
        <v>4200</v>
      </c>
      <c r="D45" s="7" t="str">
        <f t="shared" si="3"/>
        <v>05-15</v>
      </c>
    </row>
    <row r="46" spans="1:5">
      <c r="A46" s="5">
        <v>43266</v>
      </c>
      <c r="B46" s="5" t="s">
        <v>30</v>
      </c>
      <c r="C46" s="6">
        <v>4200</v>
      </c>
      <c r="D46" s="7" t="str">
        <f t="shared" si="3"/>
        <v>06-15</v>
      </c>
      <c r="E46" s="2">
        <v>117397.48</v>
      </c>
    </row>
    <row r="47" spans="1:5">
      <c r="A47" s="9">
        <v>43281</v>
      </c>
      <c r="B47" s="9" t="s">
        <v>31</v>
      </c>
      <c r="C47" s="6">
        <v>1760.96</v>
      </c>
      <c r="D47" s="7" t="str">
        <f t="shared" si="3"/>
        <v>06-30</v>
      </c>
      <c r="E47" s="2">
        <v>119158.44</v>
      </c>
    </row>
    <row r="48" spans="1:5">
      <c r="A48" s="5">
        <v>43297</v>
      </c>
      <c r="B48" s="5" t="s">
        <v>30</v>
      </c>
      <c r="C48" s="6">
        <v>4200</v>
      </c>
      <c r="D48" s="7" t="str">
        <f t="shared" si="3"/>
        <v>07-16</v>
      </c>
    </row>
    <row r="49" spans="1:5">
      <c r="A49" s="5">
        <v>43327</v>
      </c>
      <c r="B49" s="5" t="s">
        <v>30</v>
      </c>
      <c r="C49" s="6">
        <v>4200</v>
      </c>
      <c r="D49" s="7" t="str">
        <f t="shared" si="3"/>
        <v>08-15</v>
      </c>
    </row>
    <row r="50" spans="1:5">
      <c r="A50" s="5">
        <v>43361</v>
      </c>
      <c r="B50" s="5" t="s">
        <v>30</v>
      </c>
      <c r="C50" s="6">
        <v>4200</v>
      </c>
      <c r="D50" s="7" t="str">
        <f t="shared" si="3"/>
        <v>09-18</v>
      </c>
    </row>
    <row r="51" spans="1:5">
      <c r="A51" s="5">
        <v>43388</v>
      </c>
      <c r="B51" s="5" t="s">
        <v>30</v>
      </c>
      <c r="C51" s="6">
        <v>4200</v>
      </c>
      <c r="D51" s="7" t="str">
        <f t="shared" si="3"/>
        <v>10-15</v>
      </c>
    </row>
    <row r="52" spans="1:5">
      <c r="A52" s="5">
        <v>43419</v>
      </c>
      <c r="B52" s="5" t="s">
        <v>30</v>
      </c>
      <c r="C52" s="6">
        <v>4200</v>
      </c>
      <c r="D52" s="7" t="str">
        <f t="shared" si="3"/>
        <v>11-15</v>
      </c>
    </row>
    <row r="53" spans="1:5">
      <c r="A53" s="5">
        <v>43452</v>
      </c>
      <c r="B53" s="5" t="s">
        <v>30</v>
      </c>
      <c r="C53" s="6">
        <v>4200</v>
      </c>
      <c r="D53" s="7" t="str">
        <f t="shared" si="3"/>
        <v>12-18</v>
      </c>
    </row>
    <row r="54" spans="1:5">
      <c r="A54" s="7"/>
      <c r="B54" s="2"/>
    </row>
    <row r="56" spans="1:5">
      <c r="A56" s="10" t="s">
        <v>29</v>
      </c>
      <c r="B56" s="10">
        <v>2017</v>
      </c>
    </row>
    <row r="57" spans="1:5">
      <c r="A57" s="5">
        <v>42751</v>
      </c>
      <c r="B57" s="5" t="s">
        <v>30</v>
      </c>
      <c r="C57" s="6">
        <v>3240</v>
      </c>
      <c r="D57" s="7" t="str">
        <f t="shared" ref="D57:D70" si="4">TEXT(A57,"mm-dd")</f>
        <v>01-16</v>
      </c>
    </row>
    <row r="58" spans="1:5">
      <c r="A58" s="5">
        <v>42781</v>
      </c>
      <c r="B58" s="5" t="s">
        <v>30</v>
      </c>
      <c r="C58" s="6">
        <v>3240</v>
      </c>
      <c r="D58" s="7" t="str">
        <f t="shared" si="4"/>
        <v>02-15</v>
      </c>
    </row>
    <row r="59" spans="1:5">
      <c r="A59" s="5">
        <v>42809</v>
      </c>
      <c r="B59" s="5" t="s">
        <v>30</v>
      </c>
      <c r="C59" s="6">
        <v>3240</v>
      </c>
      <c r="D59" s="7" t="str">
        <f t="shared" si="4"/>
        <v>03-15</v>
      </c>
    </row>
    <row r="60" spans="1:5">
      <c r="A60" s="5">
        <v>42843</v>
      </c>
      <c r="B60" s="5" t="s">
        <v>30</v>
      </c>
      <c r="C60" s="6">
        <v>3240</v>
      </c>
      <c r="D60" s="7" t="str">
        <f t="shared" si="4"/>
        <v>04-18</v>
      </c>
    </row>
    <row r="61" spans="1:5">
      <c r="A61" s="5">
        <v>42873</v>
      </c>
      <c r="B61" s="5" t="s">
        <v>30</v>
      </c>
      <c r="C61" s="6">
        <v>3240</v>
      </c>
      <c r="D61" s="7" t="str">
        <f t="shared" si="4"/>
        <v>05-18</v>
      </c>
    </row>
    <row r="62" spans="1:5">
      <c r="A62" s="5">
        <v>42901</v>
      </c>
      <c r="B62" s="5" t="s">
        <v>30</v>
      </c>
      <c r="C62" s="6">
        <v>3240</v>
      </c>
      <c r="D62" s="7" t="str">
        <f t="shared" si="4"/>
        <v>06-15</v>
      </c>
      <c r="E62" s="2">
        <v>76115.75</v>
      </c>
    </row>
    <row r="63" spans="1:5">
      <c r="A63" s="9">
        <v>42916</v>
      </c>
      <c r="B63" s="9" t="s">
        <v>31</v>
      </c>
      <c r="C63" s="6">
        <v>1141.73</v>
      </c>
      <c r="D63" s="7" t="str">
        <f t="shared" si="4"/>
        <v>06-30</v>
      </c>
      <c r="E63" s="2">
        <v>77257.48</v>
      </c>
    </row>
    <row r="64" spans="1:5">
      <c r="A64" s="5">
        <v>42934</v>
      </c>
      <c r="B64" s="5" t="s">
        <v>30</v>
      </c>
      <c r="C64" s="6">
        <v>3240</v>
      </c>
      <c r="D64" s="7" t="str">
        <f t="shared" si="4"/>
        <v>07-18</v>
      </c>
    </row>
    <row r="65" spans="1:5">
      <c r="A65" s="5">
        <v>42965</v>
      </c>
      <c r="B65" s="5" t="s">
        <v>30</v>
      </c>
      <c r="C65" s="6">
        <v>3240</v>
      </c>
      <c r="D65" s="7" t="str">
        <f t="shared" si="4"/>
        <v>08-18</v>
      </c>
    </row>
    <row r="66" spans="1:5">
      <c r="A66" s="5">
        <v>42969</v>
      </c>
      <c r="B66" s="5" t="s">
        <v>32</v>
      </c>
      <c r="C66" s="6">
        <v>4500</v>
      </c>
      <c r="D66" s="7" t="str">
        <f t="shared" si="4"/>
        <v>08-22</v>
      </c>
    </row>
    <row r="67" spans="1:5">
      <c r="A67" s="5">
        <v>42993</v>
      </c>
      <c r="B67" s="5" t="s">
        <v>30</v>
      </c>
      <c r="C67" s="6">
        <v>3240</v>
      </c>
      <c r="D67" s="7" t="str">
        <f t="shared" si="4"/>
        <v>09-15</v>
      </c>
    </row>
    <row r="68" spans="1:5">
      <c r="A68" s="5">
        <v>43026</v>
      </c>
      <c r="B68" s="5" t="s">
        <v>30</v>
      </c>
      <c r="C68" s="6">
        <v>3240</v>
      </c>
      <c r="D68" s="7" t="str">
        <f t="shared" si="4"/>
        <v>10-18</v>
      </c>
    </row>
    <row r="69" spans="1:5">
      <c r="A69" s="5">
        <v>43054</v>
      </c>
      <c r="B69" s="5" t="s">
        <v>30</v>
      </c>
      <c r="C69" s="6">
        <v>3240</v>
      </c>
      <c r="D69" s="7" t="str">
        <f t="shared" si="4"/>
        <v>11-15</v>
      </c>
    </row>
    <row r="70" spans="1:5">
      <c r="A70" s="5">
        <v>43085</v>
      </c>
      <c r="B70" s="5" t="s">
        <v>30</v>
      </c>
      <c r="C70" s="6">
        <v>3240</v>
      </c>
      <c r="D70" s="7" t="str">
        <f t="shared" si="4"/>
        <v>12-16</v>
      </c>
    </row>
    <row r="73" spans="1:5">
      <c r="A73" s="10" t="s">
        <v>29</v>
      </c>
      <c r="B73" s="10">
        <v>2016</v>
      </c>
    </row>
    <row r="74" spans="1:5">
      <c r="A74" s="5">
        <v>42384</v>
      </c>
      <c r="B74" s="5" t="s">
        <v>30</v>
      </c>
      <c r="C74" s="6">
        <v>2280</v>
      </c>
      <c r="D74" s="7" t="str">
        <f t="shared" ref="D74:D86" si="5">TEXT(A74,"mm-dd")</f>
        <v>01-15</v>
      </c>
    </row>
    <row r="75" spans="1:5">
      <c r="A75" s="5">
        <v>42415</v>
      </c>
      <c r="B75" s="5" t="s">
        <v>30</v>
      </c>
      <c r="C75" s="6">
        <v>2280</v>
      </c>
      <c r="D75" s="7" t="str">
        <f t="shared" si="5"/>
        <v>02-15</v>
      </c>
    </row>
    <row r="76" spans="1:5">
      <c r="A76" s="5">
        <v>42444</v>
      </c>
      <c r="B76" s="5" t="s">
        <v>30</v>
      </c>
      <c r="C76" s="6">
        <v>2280</v>
      </c>
      <c r="D76" s="7" t="str">
        <f t="shared" si="5"/>
        <v>03-15</v>
      </c>
    </row>
    <row r="77" spans="1:5">
      <c r="A77" s="5">
        <v>42475</v>
      </c>
      <c r="B77" s="5" t="s">
        <v>30</v>
      </c>
      <c r="C77" s="6">
        <v>2280</v>
      </c>
      <c r="D77" s="7" t="str">
        <f t="shared" si="5"/>
        <v>04-15</v>
      </c>
    </row>
    <row r="78" spans="1:5">
      <c r="A78" s="5">
        <v>42508</v>
      </c>
      <c r="B78" s="5" t="s">
        <v>30</v>
      </c>
      <c r="C78" s="6">
        <v>2280</v>
      </c>
      <c r="D78" s="7" t="str">
        <f t="shared" si="5"/>
        <v>05-18</v>
      </c>
    </row>
    <row r="79" spans="1:5">
      <c r="A79" s="5">
        <v>42536</v>
      </c>
      <c r="B79" s="5" t="s">
        <v>30</v>
      </c>
      <c r="C79" s="6">
        <v>2280</v>
      </c>
      <c r="D79" s="7" t="str">
        <f t="shared" si="5"/>
        <v>06-15</v>
      </c>
      <c r="E79" s="2">
        <v>42360.35</v>
      </c>
    </row>
    <row r="80" spans="1:5">
      <c r="A80" s="9">
        <v>42551</v>
      </c>
      <c r="B80" s="9" t="s">
        <v>31</v>
      </c>
      <c r="C80" s="6">
        <v>635.4</v>
      </c>
      <c r="D80" s="7" t="str">
        <f t="shared" si="5"/>
        <v>06-30</v>
      </c>
      <c r="E80" s="2">
        <v>42995.75</v>
      </c>
    </row>
    <row r="81" spans="1:4">
      <c r="A81" s="5">
        <v>42566</v>
      </c>
      <c r="B81" s="5" t="s">
        <v>30</v>
      </c>
      <c r="C81" s="6">
        <v>2280</v>
      </c>
      <c r="D81" s="7" t="str">
        <f t="shared" si="5"/>
        <v>07-15</v>
      </c>
    </row>
    <row r="82" spans="1:4">
      <c r="A82" s="5">
        <v>42600</v>
      </c>
      <c r="B82" s="5" t="s">
        <v>30</v>
      </c>
      <c r="C82" s="6">
        <v>2280</v>
      </c>
      <c r="D82" s="7" t="str">
        <f t="shared" si="5"/>
        <v>08-18</v>
      </c>
    </row>
    <row r="83" spans="1:4">
      <c r="A83" s="5">
        <v>42625</v>
      </c>
      <c r="B83" s="5" t="s">
        <v>30</v>
      </c>
      <c r="C83" s="6">
        <v>2280</v>
      </c>
      <c r="D83" s="7" t="str">
        <f t="shared" si="5"/>
        <v>09-12</v>
      </c>
    </row>
    <row r="84" spans="1:4">
      <c r="A84" s="5">
        <v>42655</v>
      </c>
      <c r="B84" s="5" t="s">
        <v>30</v>
      </c>
      <c r="C84" s="6">
        <v>2280</v>
      </c>
      <c r="D84" s="7" t="str">
        <f t="shared" si="5"/>
        <v>10-12</v>
      </c>
    </row>
    <row r="85" spans="1:4">
      <c r="A85" s="5">
        <v>42689</v>
      </c>
      <c r="B85" s="5" t="s">
        <v>30</v>
      </c>
      <c r="C85" s="6">
        <v>2280</v>
      </c>
      <c r="D85" s="7" t="str">
        <f t="shared" si="5"/>
        <v>11-15</v>
      </c>
    </row>
    <row r="86" spans="1:4">
      <c r="A86" s="5">
        <v>42720</v>
      </c>
      <c r="B86" s="5" t="s">
        <v>30</v>
      </c>
      <c r="C86" s="6">
        <v>2280</v>
      </c>
      <c r="D86" s="7" t="str">
        <f t="shared" si="5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8"/>
  <sheetViews>
    <sheetView topLeftCell="E1" workbookViewId="0">
      <selection activeCell="K2" sqref="K2:M16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10" width="11" style="2"/>
    <col min="11" max="11" width="11.5" style="2"/>
    <col min="12" max="15" width="11" style="2"/>
    <col min="16" max="16" width="15" style="2" customWidth="1"/>
    <col min="17" max="17" width="41.6640625" style="2" customWidth="1"/>
    <col min="18" max="18" width="15" style="2" customWidth="1"/>
    <col min="19" max="19" width="13.16406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20" t="s">
        <v>49</v>
      </c>
      <c r="B2" s="1" t="s">
        <v>50</v>
      </c>
      <c r="C2" s="20" t="s">
        <v>43</v>
      </c>
      <c r="D2" s="2" t="s">
        <v>44</v>
      </c>
      <c r="E2" s="2">
        <v>24600</v>
      </c>
      <c r="F2" s="2">
        <v>12</v>
      </c>
      <c r="G2" s="2">
        <v>12</v>
      </c>
      <c r="H2" s="2">
        <v>2952</v>
      </c>
      <c r="I2" s="2">
        <v>2952</v>
      </c>
      <c r="J2" s="2">
        <v>43824.86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6" t="s">
        <v>51</v>
      </c>
      <c r="O2" s="20" t="s">
        <v>49</v>
      </c>
      <c r="P2" s="12" t="s">
        <v>52</v>
      </c>
      <c r="Q2" s="17" t="s">
        <v>53</v>
      </c>
      <c r="R2" s="12" t="s">
        <v>52</v>
      </c>
      <c r="S2" s="12" t="s">
        <v>54</v>
      </c>
      <c r="T2" s="2" t="s">
        <v>26</v>
      </c>
    </row>
    <row r="3" spans="1:20">
      <c r="J3" s="13">
        <v>61731.79</v>
      </c>
      <c r="K3" s="14">
        <v>44124</v>
      </c>
      <c r="L3" t="str">
        <f t="shared" si="0"/>
        <v>2020-10-20</v>
      </c>
      <c r="M3" s="23" t="s">
        <v>99</v>
      </c>
    </row>
    <row r="4" spans="1:20">
      <c r="J4" s="11"/>
      <c r="K4" s="14">
        <v>44125</v>
      </c>
      <c r="L4" t="str">
        <f t="shared" si="0"/>
        <v>2020-10-21</v>
      </c>
      <c r="M4" s="23" t="s">
        <v>100</v>
      </c>
    </row>
    <row r="5" spans="1:20">
      <c r="A5" s="1" t="s">
        <v>27</v>
      </c>
      <c r="B5" s="1" t="s">
        <v>28</v>
      </c>
      <c r="J5" s="11"/>
      <c r="K5" s="14">
        <v>44126</v>
      </c>
      <c r="L5" t="str">
        <f t="shared" si="0"/>
        <v>2020-10-22</v>
      </c>
      <c r="M5" s="23" t="s">
        <v>100</v>
      </c>
    </row>
    <row r="6" spans="1:20">
      <c r="A6" s="2" t="s">
        <v>29</v>
      </c>
      <c r="B6" s="3">
        <v>2020</v>
      </c>
      <c r="J6" s="11"/>
      <c r="K6" s="14"/>
      <c r="L6"/>
      <c r="M6" s="15"/>
    </row>
    <row r="7" spans="1:20">
      <c r="A7" s="4">
        <v>43851</v>
      </c>
      <c r="B7" s="5" t="s">
        <v>30</v>
      </c>
      <c r="C7" s="6">
        <v>5904</v>
      </c>
      <c r="D7" s="7" t="str">
        <f t="shared" ref="D7:D20" si="1">TEXT(A7,"mm-dd")</f>
        <v>01-21</v>
      </c>
      <c r="J7" s="11"/>
      <c r="K7" s="14"/>
      <c r="L7"/>
      <c r="M7" s="15"/>
    </row>
    <row r="8" spans="1:20">
      <c r="A8" s="4">
        <v>43879</v>
      </c>
      <c r="B8" s="5" t="s">
        <v>30</v>
      </c>
      <c r="C8" s="6">
        <v>5904</v>
      </c>
      <c r="D8" s="7" t="str">
        <f t="shared" si="1"/>
        <v>02-18</v>
      </c>
      <c r="J8" s="11"/>
      <c r="K8" s="14"/>
      <c r="L8"/>
      <c r="M8" s="15"/>
    </row>
    <row r="9" spans="1:20">
      <c r="A9" s="4">
        <v>43881</v>
      </c>
      <c r="B9" s="5" t="s">
        <v>32</v>
      </c>
      <c r="C9" s="6">
        <v>4500</v>
      </c>
      <c r="D9" s="7" t="str">
        <f t="shared" si="1"/>
        <v>02-20</v>
      </c>
      <c r="J9" s="11"/>
      <c r="K9" s="14"/>
      <c r="L9"/>
      <c r="M9" s="15"/>
    </row>
    <row r="10" spans="1:20">
      <c r="A10" s="4">
        <v>43906</v>
      </c>
      <c r="B10" s="5" t="s">
        <v>30</v>
      </c>
      <c r="C10" s="6">
        <v>5904</v>
      </c>
      <c r="D10" s="7" t="str">
        <f t="shared" si="1"/>
        <v>03-16</v>
      </c>
      <c r="J10" s="11"/>
      <c r="K10" s="14"/>
      <c r="L10"/>
      <c r="M10" s="15"/>
    </row>
    <row r="11" spans="1:20">
      <c r="A11" s="4">
        <v>43937</v>
      </c>
      <c r="B11" s="5" t="s">
        <v>30</v>
      </c>
      <c r="C11" s="6">
        <v>5904</v>
      </c>
      <c r="D11" s="7" t="str">
        <f t="shared" si="1"/>
        <v>04-16</v>
      </c>
      <c r="J11" s="11"/>
      <c r="K11" s="14"/>
      <c r="L11"/>
      <c r="M11"/>
    </row>
    <row r="12" spans="1:20">
      <c r="A12" s="4">
        <v>43966</v>
      </c>
      <c r="B12" s="5" t="s">
        <v>30</v>
      </c>
      <c r="C12" s="6">
        <v>5904</v>
      </c>
      <c r="D12" s="7" t="str">
        <f t="shared" si="1"/>
        <v>05-15</v>
      </c>
      <c r="J12" s="11"/>
      <c r="K12" s="14"/>
      <c r="L12"/>
      <c r="M12"/>
    </row>
    <row r="13" spans="1:20">
      <c r="A13" s="4">
        <v>43972</v>
      </c>
      <c r="B13" s="5" t="s">
        <v>32</v>
      </c>
      <c r="C13" s="6">
        <v>4500</v>
      </c>
      <c r="D13" s="7" t="str">
        <f t="shared" si="1"/>
        <v>05-21</v>
      </c>
      <c r="J13" s="11"/>
      <c r="K13" s="14"/>
      <c r="L13"/>
      <c r="M13"/>
    </row>
    <row r="14" spans="1:20">
      <c r="A14" s="4">
        <v>43998</v>
      </c>
      <c r="B14" s="5" t="s">
        <v>30</v>
      </c>
      <c r="C14" s="6">
        <v>5904</v>
      </c>
      <c r="D14" s="7" t="str">
        <f t="shared" si="1"/>
        <v>06-16</v>
      </c>
      <c r="E14" s="2">
        <v>41986</v>
      </c>
      <c r="J14" s="11"/>
      <c r="K14" s="14"/>
      <c r="L14"/>
      <c r="M14"/>
    </row>
    <row r="15" spans="1:20">
      <c r="A15" s="8">
        <v>44012</v>
      </c>
      <c r="B15" s="9" t="s">
        <v>31</v>
      </c>
      <c r="C15" s="6">
        <v>629.79</v>
      </c>
      <c r="D15" s="7" t="str">
        <f t="shared" si="1"/>
        <v>06-30</v>
      </c>
      <c r="E15" s="2">
        <v>42615.79</v>
      </c>
    </row>
    <row r="16" spans="1:20">
      <c r="A16" s="4">
        <v>44032</v>
      </c>
      <c r="B16" s="5" t="s">
        <v>30</v>
      </c>
      <c r="C16" s="6">
        <v>5904</v>
      </c>
      <c r="D16" s="7" t="str">
        <f t="shared" si="1"/>
        <v>07-20</v>
      </c>
    </row>
    <row r="17" spans="1:5">
      <c r="A17" s="4">
        <v>44061</v>
      </c>
      <c r="B17" s="5" t="s">
        <v>30</v>
      </c>
      <c r="C17" s="6">
        <v>5904</v>
      </c>
      <c r="D17" s="7" t="str">
        <f t="shared" si="1"/>
        <v>08-18</v>
      </c>
    </row>
    <row r="18" spans="1:5">
      <c r="A18" s="4">
        <v>44064</v>
      </c>
      <c r="B18" s="5" t="s">
        <v>32</v>
      </c>
      <c r="C18" s="6">
        <v>4500</v>
      </c>
      <c r="D18" s="7" t="str">
        <f t="shared" si="1"/>
        <v>08-21</v>
      </c>
    </row>
    <row r="19" spans="1:5">
      <c r="A19" s="4">
        <v>44090</v>
      </c>
      <c r="B19" s="5" t="s">
        <v>30</v>
      </c>
      <c r="C19" s="6">
        <v>5904</v>
      </c>
      <c r="D19" s="7" t="str">
        <f t="shared" si="1"/>
        <v>09-16</v>
      </c>
    </row>
    <row r="20" spans="1:5">
      <c r="A20" s="4">
        <v>44119</v>
      </c>
      <c r="B20" s="5" t="s">
        <v>30</v>
      </c>
      <c r="C20" s="6">
        <v>5904</v>
      </c>
      <c r="D20" s="7" t="str">
        <f t="shared" si="1"/>
        <v>10-15</v>
      </c>
    </row>
    <row r="21" spans="1:5">
      <c r="A21" s="4"/>
      <c r="B21" s="5"/>
      <c r="C21" s="6"/>
      <c r="D21" s="7"/>
    </row>
    <row r="22" spans="1:5">
      <c r="A22" s="4"/>
      <c r="B22" s="5"/>
      <c r="C22" s="6"/>
      <c r="D22" s="7"/>
    </row>
    <row r="26" spans="1:5">
      <c r="A26" s="10" t="s">
        <v>29</v>
      </c>
      <c r="B26" s="10">
        <v>2019</v>
      </c>
    </row>
    <row r="27" spans="1:5">
      <c r="A27" s="5">
        <v>43480</v>
      </c>
      <c r="B27" s="5" t="s">
        <v>30</v>
      </c>
      <c r="C27" s="6">
        <v>5184</v>
      </c>
      <c r="D27" s="7" t="str">
        <f t="shared" ref="D27:D40" si="2">TEXT(A27,"mm-dd")</f>
        <v>01-15</v>
      </c>
    </row>
    <row r="28" spans="1:5">
      <c r="A28" s="5">
        <v>43511</v>
      </c>
      <c r="B28" s="5" t="s">
        <v>30</v>
      </c>
      <c r="C28" s="6">
        <v>5184</v>
      </c>
      <c r="D28" s="7" t="str">
        <f t="shared" si="2"/>
        <v>02-15</v>
      </c>
    </row>
    <row r="29" spans="1:5">
      <c r="A29" s="5">
        <v>43539</v>
      </c>
      <c r="B29" s="5" t="s">
        <v>30</v>
      </c>
      <c r="C29" s="6">
        <v>5184</v>
      </c>
      <c r="D29" s="7" t="str">
        <f t="shared" si="2"/>
        <v>03-15</v>
      </c>
    </row>
    <row r="30" spans="1:5">
      <c r="A30" s="5">
        <v>43570</v>
      </c>
      <c r="B30" s="5" t="s">
        <v>30</v>
      </c>
      <c r="C30" s="6">
        <v>5184</v>
      </c>
      <c r="D30" s="7" t="str">
        <f t="shared" si="2"/>
        <v>04-15</v>
      </c>
    </row>
    <row r="31" spans="1:5">
      <c r="A31" s="5">
        <v>43600</v>
      </c>
      <c r="B31" s="5" t="s">
        <v>30</v>
      </c>
      <c r="C31" s="6">
        <v>5184</v>
      </c>
      <c r="D31" s="7" t="str">
        <f t="shared" si="2"/>
        <v>05-15</v>
      </c>
    </row>
    <row r="32" spans="1:5">
      <c r="A32" s="5">
        <v>43634</v>
      </c>
      <c r="B32" s="5" t="s">
        <v>30</v>
      </c>
      <c r="C32" s="6">
        <v>5184</v>
      </c>
      <c r="D32" s="7" t="str">
        <f t="shared" si="2"/>
        <v>06-18</v>
      </c>
      <c r="E32" s="2">
        <v>196749.83</v>
      </c>
    </row>
    <row r="33" spans="1:5">
      <c r="A33" s="9">
        <v>43646</v>
      </c>
      <c r="B33" s="9" t="s">
        <v>31</v>
      </c>
      <c r="C33" s="6">
        <v>2951.24</v>
      </c>
      <c r="D33" s="7" t="str">
        <f t="shared" si="2"/>
        <v>06-30</v>
      </c>
      <c r="E33" s="2">
        <v>199701.07</v>
      </c>
    </row>
    <row r="34" spans="1:5">
      <c r="A34" s="5">
        <v>43662</v>
      </c>
      <c r="B34" s="5" t="s">
        <v>30</v>
      </c>
      <c r="C34" s="6">
        <v>5184</v>
      </c>
      <c r="D34" s="7" t="str">
        <f t="shared" si="2"/>
        <v>07-16</v>
      </c>
    </row>
    <row r="35" spans="1:5">
      <c r="A35" s="5">
        <v>43692</v>
      </c>
      <c r="B35" s="5" t="s">
        <v>30</v>
      </c>
      <c r="C35" s="6">
        <v>5184</v>
      </c>
      <c r="D35" s="7" t="str">
        <f t="shared" si="2"/>
        <v>08-15</v>
      </c>
    </row>
    <row r="36" spans="1:5">
      <c r="A36" s="5">
        <v>43724</v>
      </c>
      <c r="B36" s="5" t="s">
        <v>30</v>
      </c>
      <c r="C36" s="6">
        <v>5184</v>
      </c>
      <c r="D36" s="7" t="str">
        <f t="shared" si="2"/>
        <v>09-16</v>
      </c>
    </row>
    <row r="37" spans="1:5">
      <c r="A37" s="5">
        <v>43728</v>
      </c>
      <c r="B37" s="5" t="s">
        <v>33</v>
      </c>
      <c r="C37" s="6">
        <v>215243.07</v>
      </c>
      <c r="D37" s="7" t="str">
        <f t="shared" si="2"/>
        <v>09-20</v>
      </c>
      <c r="E37" s="2">
        <v>10</v>
      </c>
    </row>
    <row r="38" spans="1:5">
      <c r="A38" s="5">
        <v>43753</v>
      </c>
      <c r="B38" s="5" t="s">
        <v>30</v>
      </c>
      <c r="C38" s="6">
        <v>5184</v>
      </c>
      <c r="D38" s="7" t="str">
        <f t="shared" si="2"/>
        <v>10-15</v>
      </c>
    </row>
    <row r="39" spans="1:5">
      <c r="A39" s="5">
        <v>43784</v>
      </c>
      <c r="B39" s="5" t="s">
        <v>30</v>
      </c>
      <c r="C39" s="6">
        <v>5184</v>
      </c>
      <c r="D39" s="7" t="str">
        <f t="shared" si="2"/>
        <v>11-15</v>
      </c>
    </row>
    <row r="40" spans="1:5">
      <c r="A40" s="5">
        <v>43817</v>
      </c>
      <c r="B40" s="5" t="s">
        <v>30</v>
      </c>
      <c r="C40" s="6">
        <v>5184</v>
      </c>
      <c r="D40" s="7" t="str">
        <f t="shared" si="2"/>
        <v>12-18</v>
      </c>
    </row>
    <row r="43" spans="1:5">
      <c r="A43" s="10" t="s">
        <v>29</v>
      </c>
      <c r="B43" s="10">
        <v>2018</v>
      </c>
    </row>
    <row r="44" spans="1:5">
      <c r="A44" s="5">
        <v>43115</v>
      </c>
      <c r="B44" s="5" t="s">
        <v>30</v>
      </c>
      <c r="C44" s="6">
        <v>4224</v>
      </c>
      <c r="D44" s="7" t="str">
        <f t="shared" ref="D44:D56" si="3">TEXT(A44,"mm-dd")</f>
        <v>01-15</v>
      </c>
    </row>
    <row r="45" spans="1:5">
      <c r="A45" s="5">
        <v>43153</v>
      </c>
      <c r="B45" s="5" t="s">
        <v>30</v>
      </c>
      <c r="C45" s="6">
        <v>4224</v>
      </c>
      <c r="D45" s="7" t="str">
        <f t="shared" si="3"/>
        <v>02-22</v>
      </c>
    </row>
    <row r="46" spans="1:5">
      <c r="A46" s="5">
        <v>43178</v>
      </c>
      <c r="B46" s="5" t="s">
        <v>30</v>
      </c>
      <c r="C46" s="6">
        <v>4224</v>
      </c>
      <c r="D46" s="7" t="str">
        <f t="shared" si="3"/>
        <v>03-19</v>
      </c>
    </row>
    <row r="47" spans="1:5">
      <c r="A47" s="5">
        <v>43206</v>
      </c>
      <c r="B47" s="5" t="s">
        <v>30</v>
      </c>
      <c r="C47" s="6">
        <v>4224</v>
      </c>
      <c r="D47" s="7" t="str">
        <f t="shared" si="3"/>
        <v>04-16</v>
      </c>
    </row>
    <row r="48" spans="1:5">
      <c r="A48" s="5">
        <v>43235</v>
      </c>
      <c r="B48" s="5" t="s">
        <v>30</v>
      </c>
      <c r="C48" s="6">
        <v>4224</v>
      </c>
      <c r="D48" s="7" t="str">
        <f t="shared" si="3"/>
        <v>05-15</v>
      </c>
    </row>
    <row r="49" spans="1:5">
      <c r="A49" s="5">
        <v>43266</v>
      </c>
      <c r="B49" s="5" t="s">
        <v>30</v>
      </c>
      <c r="C49" s="6">
        <v>4224</v>
      </c>
      <c r="D49" s="7" t="str">
        <f t="shared" si="3"/>
        <v>06-15</v>
      </c>
      <c r="E49" s="2">
        <v>138228.41</v>
      </c>
    </row>
    <row r="50" spans="1:5">
      <c r="A50" s="9">
        <v>43281</v>
      </c>
      <c r="B50" s="9" t="s">
        <v>31</v>
      </c>
      <c r="C50" s="6">
        <v>2073.42</v>
      </c>
      <c r="D50" s="7" t="str">
        <f t="shared" si="3"/>
        <v>06-30</v>
      </c>
      <c r="E50" s="2">
        <v>140301.82999999999</v>
      </c>
    </row>
    <row r="51" spans="1:5">
      <c r="A51" s="5">
        <v>43297</v>
      </c>
      <c r="B51" s="5" t="s">
        <v>30</v>
      </c>
      <c r="C51" s="6">
        <v>4224</v>
      </c>
      <c r="D51" s="7" t="str">
        <f t="shared" si="3"/>
        <v>07-16</v>
      </c>
    </row>
    <row r="52" spans="1:5">
      <c r="A52" s="5">
        <v>43327</v>
      </c>
      <c r="B52" s="5" t="s">
        <v>30</v>
      </c>
      <c r="C52" s="6">
        <v>4224</v>
      </c>
      <c r="D52" s="7" t="str">
        <f t="shared" si="3"/>
        <v>08-15</v>
      </c>
    </row>
    <row r="53" spans="1:5">
      <c r="A53" s="5">
        <v>43361</v>
      </c>
      <c r="B53" s="5" t="s">
        <v>30</v>
      </c>
      <c r="C53" s="6">
        <v>4224</v>
      </c>
      <c r="D53" s="7" t="str">
        <f t="shared" si="3"/>
        <v>09-18</v>
      </c>
    </row>
    <row r="54" spans="1:5">
      <c r="A54" s="5">
        <v>43388</v>
      </c>
      <c r="B54" s="5" t="s">
        <v>30</v>
      </c>
      <c r="C54" s="6">
        <v>4224</v>
      </c>
      <c r="D54" s="7" t="str">
        <f t="shared" si="3"/>
        <v>10-15</v>
      </c>
    </row>
    <row r="55" spans="1:5">
      <c r="A55" s="5">
        <v>43419</v>
      </c>
      <c r="B55" s="5" t="s">
        <v>30</v>
      </c>
      <c r="C55" s="6">
        <v>4224</v>
      </c>
      <c r="D55" s="7" t="str">
        <f t="shared" si="3"/>
        <v>11-15</v>
      </c>
    </row>
    <row r="56" spans="1:5">
      <c r="A56" s="5">
        <v>43452</v>
      </c>
      <c r="B56" s="5" t="s">
        <v>30</v>
      </c>
      <c r="C56" s="6">
        <v>4224</v>
      </c>
      <c r="D56" s="7" t="str">
        <f t="shared" si="3"/>
        <v>12-18</v>
      </c>
    </row>
    <row r="57" spans="1:5">
      <c r="A57" s="7"/>
      <c r="B57" s="2"/>
    </row>
    <row r="59" spans="1:5">
      <c r="A59" s="10" t="s">
        <v>29</v>
      </c>
      <c r="B59" s="10">
        <v>2017</v>
      </c>
    </row>
    <row r="60" spans="1:5">
      <c r="A60" s="5">
        <v>42751</v>
      </c>
      <c r="B60" s="5" t="s">
        <v>30</v>
      </c>
      <c r="C60" s="6">
        <v>3264</v>
      </c>
      <c r="D60" s="7" t="str">
        <f t="shared" ref="D60:D72" si="4">TEXT(A60,"mm-dd")</f>
        <v>01-16</v>
      </c>
    </row>
    <row r="61" spans="1:5">
      <c r="A61" s="5">
        <v>42781</v>
      </c>
      <c r="B61" s="5" t="s">
        <v>30</v>
      </c>
      <c r="C61" s="6">
        <v>3264</v>
      </c>
      <c r="D61" s="7" t="str">
        <f t="shared" si="4"/>
        <v>02-15</v>
      </c>
    </row>
    <row r="62" spans="1:5">
      <c r="A62" s="5">
        <v>42809</v>
      </c>
      <c r="B62" s="5" t="s">
        <v>30</v>
      </c>
      <c r="C62" s="6">
        <v>3264</v>
      </c>
      <c r="D62" s="7" t="str">
        <f t="shared" si="4"/>
        <v>03-15</v>
      </c>
    </row>
    <row r="63" spans="1:5">
      <c r="A63" s="5">
        <v>42843</v>
      </c>
      <c r="B63" s="5" t="s">
        <v>30</v>
      </c>
      <c r="C63" s="6">
        <v>3264</v>
      </c>
      <c r="D63" s="7" t="str">
        <f t="shared" si="4"/>
        <v>04-18</v>
      </c>
    </row>
    <row r="64" spans="1:5">
      <c r="A64" s="5">
        <v>42873</v>
      </c>
      <c r="B64" s="5" t="s">
        <v>30</v>
      </c>
      <c r="C64" s="6">
        <v>3264</v>
      </c>
      <c r="D64" s="7" t="str">
        <f t="shared" si="4"/>
        <v>05-18</v>
      </c>
    </row>
    <row r="65" spans="1:5">
      <c r="A65" s="5">
        <v>42901</v>
      </c>
      <c r="B65" s="5" t="s">
        <v>30</v>
      </c>
      <c r="C65" s="6">
        <v>3264</v>
      </c>
      <c r="D65" s="7" t="str">
        <f t="shared" si="4"/>
        <v>06-15</v>
      </c>
      <c r="E65" s="2">
        <v>91921.59</v>
      </c>
    </row>
    <row r="66" spans="1:5">
      <c r="A66" s="9">
        <v>42916</v>
      </c>
      <c r="B66" s="9" t="s">
        <v>31</v>
      </c>
      <c r="C66" s="6">
        <v>1378.82</v>
      </c>
      <c r="D66" s="7" t="str">
        <f t="shared" si="4"/>
        <v>06-30</v>
      </c>
      <c r="E66" s="2">
        <v>93300.41</v>
      </c>
    </row>
    <row r="67" spans="1:5">
      <c r="A67" s="5">
        <v>42934</v>
      </c>
      <c r="B67" s="5" t="s">
        <v>30</v>
      </c>
      <c r="C67" s="6">
        <v>3264</v>
      </c>
      <c r="D67" s="7" t="str">
        <f t="shared" si="4"/>
        <v>07-18</v>
      </c>
    </row>
    <row r="68" spans="1:5">
      <c r="A68" s="5">
        <v>42965</v>
      </c>
      <c r="B68" s="5" t="s">
        <v>30</v>
      </c>
      <c r="C68" s="6">
        <v>3264</v>
      </c>
      <c r="D68" s="7" t="str">
        <f t="shared" si="4"/>
        <v>08-18</v>
      </c>
    </row>
    <row r="69" spans="1:5">
      <c r="A69" s="5">
        <v>42993</v>
      </c>
      <c r="B69" s="5" t="s">
        <v>30</v>
      </c>
      <c r="C69" s="6">
        <v>3264</v>
      </c>
      <c r="D69" s="7" t="str">
        <f t="shared" si="4"/>
        <v>09-15</v>
      </c>
    </row>
    <row r="70" spans="1:5">
      <c r="A70" s="5">
        <v>43026</v>
      </c>
      <c r="B70" s="5" t="s">
        <v>30</v>
      </c>
      <c r="C70" s="6">
        <v>3264</v>
      </c>
      <c r="D70" s="7" t="str">
        <f t="shared" si="4"/>
        <v>10-18</v>
      </c>
    </row>
    <row r="71" spans="1:5">
      <c r="A71" s="5">
        <v>43054</v>
      </c>
      <c r="B71" s="5" t="s">
        <v>30</v>
      </c>
      <c r="C71" s="6">
        <v>3264</v>
      </c>
      <c r="D71" s="7" t="str">
        <f t="shared" si="4"/>
        <v>11-15</v>
      </c>
    </row>
    <row r="72" spans="1:5">
      <c r="A72" s="5">
        <v>43084</v>
      </c>
      <c r="B72" s="5" t="s">
        <v>30</v>
      </c>
      <c r="C72" s="6">
        <v>3264</v>
      </c>
      <c r="D72" s="7" t="str">
        <f t="shared" si="4"/>
        <v>12-15</v>
      </c>
    </row>
    <row r="75" spans="1:5">
      <c r="A75" s="10" t="s">
        <v>29</v>
      </c>
      <c r="B75" s="10">
        <v>2016</v>
      </c>
    </row>
    <row r="76" spans="1:5">
      <c r="A76" s="5">
        <v>42384</v>
      </c>
      <c r="B76" s="5" t="s">
        <v>30</v>
      </c>
      <c r="C76" s="6">
        <v>2304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30</v>
      </c>
      <c r="C77" s="6">
        <v>2304</v>
      </c>
      <c r="D77" s="7" t="str">
        <f t="shared" si="5"/>
        <v>02-15</v>
      </c>
    </row>
    <row r="78" spans="1:5">
      <c r="A78" s="5">
        <v>42444</v>
      </c>
      <c r="B78" s="5" t="s">
        <v>30</v>
      </c>
      <c r="C78" s="6">
        <v>2304</v>
      </c>
      <c r="D78" s="7" t="str">
        <f t="shared" si="5"/>
        <v>03-15</v>
      </c>
    </row>
    <row r="79" spans="1:5">
      <c r="A79" s="5">
        <v>42475</v>
      </c>
      <c r="B79" s="5" t="s">
        <v>30</v>
      </c>
      <c r="C79" s="6">
        <v>2304</v>
      </c>
      <c r="D79" s="7" t="str">
        <f t="shared" si="5"/>
        <v>04-15</v>
      </c>
    </row>
    <row r="80" spans="1:5">
      <c r="A80" s="5">
        <v>42508</v>
      </c>
      <c r="B80" s="5" t="s">
        <v>30</v>
      </c>
      <c r="C80" s="6">
        <v>2304</v>
      </c>
      <c r="D80" s="7" t="str">
        <f t="shared" si="5"/>
        <v>05-18</v>
      </c>
    </row>
    <row r="81" spans="1:5">
      <c r="A81" s="5">
        <v>42536</v>
      </c>
      <c r="B81" s="5" t="s">
        <v>30</v>
      </c>
      <c r="C81" s="6">
        <v>2304</v>
      </c>
      <c r="D81" s="7" t="str">
        <f t="shared" si="5"/>
        <v>06-15</v>
      </c>
      <c r="E81" s="2">
        <v>57648.86</v>
      </c>
    </row>
    <row r="82" spans="1:5">
      <c r="A82" s="9">
        <v>42551</v>
      </c>
      <c r="B82" s="9" t="s">
        <v>31</v>
      </c>
      <c r="C82" s="6">
        <v>864.73</v>
      </c>
      <c r="D82" s="7" t="str">
        <f t="shared" si="5"/>
        <v>06-30</v>
      </c>
      <c r="E82" s="2">
        <v>58513.59</v>
      </c>
    </row>
    <row r="83" spans="1:5">
      <c r="A83" s="5">
        <v>42566</v>
      </c>
      <c r="B83" s="5" t="s">
        <v>30</v>
      </c>
      <c r="C83" s="6">
        <v>2304</v>
      </c>
      <c r="D83" s="7" t="str">
        <f t="shared" si="5"/>
        <v>07-15</v>
      </c>
    </row>
    <row r="84" spans="1:5">
      <c r="A84" s="5">
        <v>42600</v>
      </c>
      <c r="B84" s="5" t="s">
        <v>30</v>
      </c>
      <c r="C84" s="6">
        <v>2304</v>
      </c>
      <c r="D84" s="7" t="str">
        <f t="shared" si="5"/>
        <v>08-18</v>
      </c>
    </row>
    <row r="85" spans="1:5">
      <c r="A85" s="5">
        <v>42625</v>
      </c>
      <c r="B85" s="5" t="s">
        <v>30</v>
      </c>
      <c r="C85" s="6">
        <v>2304</v>
      </c>
      <c r="D85" s="7" t="str">
        <f t="shared" si="5"/>
        <v>09-12</v>
      </c>
    </row>
    <row r="86" spans="1:5">
      <c r="A86" s="5">
        <v>42655</v>
      </c>
      <c r="B86" s="5" t="s">
        <v>30</v>
      </c>
      <c r="C86" s="6">
        <v>2304</v>
      </c>
      <c r="D86" s="7" t="str">
        <f t="shared" si="5"/>
        <v>10-12</v>
      </c>
    </row>
    <row r="87" spans="1:5">
      <c r="A87" s="5">
        <v>42689</v>
      </c>
      <c r="B87" s="5" t="s">
        <v>30</v>
      </c>
      <c r="C87" s="6">
        <v>2304</v>
      </c>
      <c r="D87" s="7" t="str">
        <f t="shared" si="5"/>
        <v>11-15</v>
      </c>
    </row>
    <row r="88" spans="1:5">
      <c r="A88" s="5">
        <v>42720</v>
      </c>
      <c r="B88" s="5" t="s">
        <v>30</v>
      </c>
      <c r="C88" s="6">
        <v>2304</v>
      </c>
      <c r="D88" s="7" t="str">
        <f t="shared" si="5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8"/>
  <sheetViews>
    <sheetView topLeftCell="D1" workbookViewId="0">
      <selection activeCell="K2" sqref="K2:M16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10" width="11" style="2"/>
    <col min="11" max="11" width="11.5" style="2"/>
    <col min="12" max="15" width="11" style="2"/>
    <col min="16" max="16" width="15.6640625" style="2" customWidth="1"/>
    <col min="17" max="17" width="49" style="2" customWidth="1"/>
    <col min="18" max="18" width="14.33203125" style="2" customWidth="1"/>
    <col min="19" max="19" width="15.16406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97</v>
      </c>
      <c r="B2" s="1" t="s">
        <v>56</v>
      </c>
      <c r="C2" s="2" t="s">
        <v>57</v>
      </c>
      <c r="D2" s="2" t="s">
        <v>58</v>
      </c>
      <c r="E2" s="2">
        <v>24900</v>
      </c>
      <c r="F2" s="2">
        <v>12</v>
      </c>
      <c r="G2" s="2">
        <v>12</v>
      </c>
      <c r="H2" s="2">
        <v>2988</v>
      </c>
      <c r="I2" s="2">
        <v>2988</v>
      </c>
      <c r="J2" s="2">
        <v>30945.559999999998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2" t="s">
        <v>59</v>
      </c>
      <c r="O2" s="1" t="s">
        <v>55</v>
      </c>
      <c r="P2" s="12" t="s">
        <v>60</v>
      </c>
      <c r="Q2" s="12" t="s">
        <v>61</v>
      </c>
      <c r="R2" s="12" t="s">
        <v>60</v>
      </c>
      <c r="S2" s="12" t="s">
        <v>62</v>
      </c>
      <c r="T2" s="2" t="s">
        <v>48</v>
      </c>
    </row>
    <row r="3" spans="1:20">
      <c r="J3" s="22">
        <v>39835.440000000002</v>
      </c>
      <c r="K3" s="14">
        <v>44124</v>
      </c>
      <c r="L3" t="str">
        <f t="shared" si="0"/>
        <v>2020-10-20</v>
      </c>
      <c r="M3" s="23" t="s">
        <v>99</v>
      </c>
    </row>
    <row r="4" spans="1:20">
      <c r="J4" s="11"/>
      <c r="K4" s="14">
        <v>44125</v>
      </c>
      <c r="L4" t="str">
        <f t="shared" si="0"/>
        <v>2020-10-21</v>
      </c>
      <c r="M4" s="23" t="s">
        <v>100</v>
      </c>
    </row>
    <row r="5" spans="1:20">
      <c r="A5" s="1" t="s">
        <v>27</v>
      </c>
      <c r="B5" s="1" t="s">
        <v>28</v>
      </c>
      <c r="J5" s="11"/>
      <c r="K5" s="14">
        <v>44126</v>
      </c>
      <c r="L5" t="str">
        <f t="shared" si="0"/>
        <v>2020-10-22</v>
      </c>
      <c r="M5" s="23" t="s">
        <v>100</v>
      </c>
    </row>
    <row r="6" spans="1:20">
      <c r="A6" s="2" t="s">
        <v>29</v>
      </c>
      <c r="B6" s="3">
        <v>2020</v>
      </c>
      <c r="J6" s="11"/>
      <c r="K6" s="14"/>
      <c r="L6"/>
      <c r="M6" s="15"/>
    </row>
    <row r="7" spans="1:20">
      <c r="A7" s="4">
        <v>43840</v>
      </c>
      <c r="B7" s="5" t="s">
        <v>30</v>
      </c>
      <c r="C7" s="6">
        <v>5232</v>
      </c>
      <c r="D7" s="7" t="str">
        <f>TEXT(A7,"mm-dd")</f>
        <v>01-10</v>
      </c>
      <c r="J7" s="11"/>
      <c r="K7" s="14"/>
      <c r="L7"/>
      <c r="M7" s="15"/>
    </row>
    <row r="8" spans="1:20">
      <c r="A8" s="4">
        <v>43871</v>
      </c>
      <c r="B8" s="5" t="s">
        <v>30</v>
      </c>
      <c r="C8" s="6">
        <v>5232</v>
      </c>
      <c r="D8" s="7" t="str">
        <f>TEXT(A8,"mm-dd")</f>
        <v>02-10</v>
      </c>
      <c r="J8" s="11"/>
      <c r="K8" s="14"/>
      <c r="L8"/>
      <c r="M8" s="15"/>
    </row>
    <row r="9" spans="1:20">
      <c r="A9" s="4">
        <v>43901</v>
      </c>
      <c r="B9" s="5" t="s">
        <v>30</v>
      </c>
      <c r="C9" s="6">
        <v>5232</v>
      </c>
      <c r="D9" s="7" t="str">
        <f>TEXT(A9,"mm-dd")</f>
        <v>03-11</v>
      </c>
      <c r="J9" s="11"/>
      <c r="K9" s="14"/>
      <c r="L9"/>
      <c r="M9" s="15"/>
    </row>
    <row r="10" spans="1:20">
      <c r="A10" s="4">
        <v>43909</v>
      </c>
      <c r="B10" s="5" t="s">
        <v>33</v>
      </c>
      <c r="C10" s="6">
        <v>200394.48</v>
      </c>
      <c r="D10" s="7" t="str">
        <f>TEXT(A10,"mm-dd")</f>
        <v>03-19</v>
      </c>
      <c r="E10" s="2">
        <v>10</v>
      </c>
      <c r="J10" s="11"/>
      <c r="K10" s="14"/>
      <c r="L10"/>
      <c r="M10" s="15"/>
    </row>
    <row r="11" spans="1:20">
      <c r="A11" s="4">
        <v>43934</v>
      </c>
      <c r="B11" s="5" t="s">
        <v>30</v>
      </c>
      <c r="C11" s="6">
        <v>5232</v>
      </c>
      <c r="D11" s="7" t="str">
        <f t="shared" ref="D11:D18" si="1">TEXT(A11,"mm-dd")</f>
        <v>04-13</v>
      </c>
      <c r="J11" s="11"/>
      <c r="K11" s="14"/>
      <c r="L11"/>
      <c r="M11"/>
    </row>
    <row r="12" spans="1:20">
      <c r="A12" s="4">
        <v>43962</v>
      </c>
      <c r="B12" s="5" t="s">
        <v>30</v>
      </c>
      <c r="C12" s="6">
        <v>5232</v>
      </c>
      <c r="D12" s="7" t="str">
        <f t="shared" si="1"/>
        <v>05-11</v>
      </c>
      <c r="J12" s="11"/>
      <c r="K12" s="14"/>
      <c r="L12"/>
      <c r="M12"/>
    </row>
    <row r="13" spans="1:20">
      <c r="A13" s="4">
        <v>43992</v>
      </c>
      <c r="B13" s="5" t="s">
        <v>30</v>
      </c>
      <c r="C13" s="6">
        <v>5232</v>
      </c>
      <c r="D13" s="7" t="str">
        <f t="shared" si="1"/>
        <v>06-10</v>
      </c>
      <c r="E13" s="2">
        <v>15696</v>
      </c>
      <c r="J13" s="11"/>
      <c r="K13" s="14"/>
      <c r="L13"/>
      <c r="M13"/>
    </row>
    <row r="14" spans="1:20">
      <c r="A14" s="8">
        <v>44012</v>
      </c>
      <c r="B14" s="9" t="s">
        <v>31</v>
      </c>
      <c r="C14" s="6">
        <v>235.44</v>
      </c>
      <c r="D14" s="7" t="str">
        <f t="shared" si="1"/>
        <v>06-30</v>
      </c>
      <c r="E14" s="2">
        <v>15931.44</v>
      </c>
      <c r="J14" s="11"/>
      <c r="K14" s="14"/>
      <c r="L14"/>
      <c r="M14"/>
    </row>
    <row r="15" spans="1:20">
      <c r="A15" s="4">
        <v>44022</v>
      </c>
      <c r="B15" s="5" t="s">
        <v>30</v>
      </c>
      <c r="C15" s="6">
        <v>5976</v>
      </c>
      <c r="D15" s="7" t="str">
        <f t="shared" si="1"/>
        <v>07-10</v>
      </c>
      <c r="J15" s="11"/>
    </row>
    <row r="16" spans="1:20">
      <c r="A16" s="4">
        <v>44054</v>
      </c>
      <c r="B16" s="5" t="s">
        <v>30</v>
      </c>
      <c r="C16" s="6">
        <v>5976</v>
      </c>
      <c r="D16" s="7" t="str">
        <f t="shared" si="1"/>
        <v>08-11</v>
      </c>
    </row>
    <row r="17" spans="1:5">
      <c r="A17" s="4">
        <v>44085</v>
      </c>
      <c r="B17" s="5" t="s">
        <v>30</v>
      </c>
      <c r="C17" s="6">
        <v>5976</v>
      </c>
      <c r="D17" s="7" t="str">
        <f t="shared" si="1"/>
        <v>09-11</v>
      </c>
    </row>
    <row r="18" spans="1:5">
      <c r="A18" s="4">
        <v>44117</v>
      </c>
      <c r="B18" s="5" t="s">
        <v>30</v>
      </c>
      <c r="C18" s="6">
        <v>5976</v>
      </c>
      <c r="D18" s="7" t="str">
        <f t="shared" si="1"/>
        <v>10-13</v>
      </c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29</v>
      </c>
      <c r="B24" s="10">
        <v>2019</v>
      </c>
    </row>
    <row r="25" spans="1:5">
      <c r="A25" s="5">
        <v>43475</v>
      </c>
      <c r="B25" s="5" t="s">
        <v>30</v>
      </c>
      <c r="C25" s="6">
        <v>4272</v>
      </c>
      <c r="D25" s="7" t="str">
        <f t="shared" ref="D25:D39" si="2">TEXT(A25,"mm-dd")</f>
        <v>01-10</v>
      </c>
    </row>
    <row r="26" spans="1:5">
      <c r="A26" s="5">
        <v>43507</v>
      </c>
      <c r="B26" s="5" t="s">
        <v>30</v>
      </c>
      <c r="C26" s="6">
        <v>4272</v>
      </c>
      <c r="D26" s="7" t="str">
        <f t="shared" si="2"/>
        <v>02-11</v>
      </c>
    </row>
    <row r="27" spans="1:5">
      <c r="A27" s="5">
        <v>43535</v>
      </c>
      <c r="B27" s="5" t="s">
        <v>30</v>
      </c>
      <c r="C27" s="6">
        <v>4272</v>
      </c>
      <c r="D27" s="7" t="str">
        <f t="shared" si="2"/>
        <v>03-11</v>
      </c>
    </row>
    <row r="28" spans="1:5">
      <c r="A28" s="5">
        <v>43562</v>
      </c>
      <c r="B28" s="5" t="s">
        <v>32</v>
      </c>
      <c r="C28" s="6">
        <v>4500</v>
      </c>
      <c r="D28" s="7" t="str">
        <f t="shared" si="2"/>
        <v>04-07</v>
      </c>
    </row>
    <row r="29" spans="1:5">
      <c r="A29" s="5">
        <v>43567</v>
      </c>
      <c r="B29" s="5" t="s">
        <v>30</v>
      </c>
      <c r="C29" s="6">
        <v>4272</v>
      </c>
      <c r="D29" s="7" t="str">
        <f t="shared" si="2"/>
        <v>04-12</v>
      </c>
    </row>
    <row r="30" spans="1:5">
      <c r="A30" s="5">
        <v>43595</v>
      </c>
      <c r="B30" s="5" t="s">
        <v>30</v>
      </c>
      <c r="C30" s="6">
        <v>4272</v>
      </c>
      <c r="D30" s="7" t="str">
        <f t="shared" si="2"/>
        <v>05-10</v>
      </c>
    </row>
    <row r="31" spans="1:5">
      <c r="A31" s="5">
        <v>43629</v>
      </c>
      <c r="B31" s="5" t="s">
        <v>30</v>
      </c>
      <c r="C31" s="6">
        <v>4272</v>
      </c>
      <c r="D31" s="7" t="str">
        <f t="shared" si="2"/>
        <v>06-13</v>
      </c>
      <c r="E31" s="2">
        <v>155484.22</v>
      </c>
    </row>
    <row r="32" spans="1:5">
      <c r="A32" s="9">
        <v>43646</v>
      </c>
      <c r="B32" s="9" t="s">
        <v>31</v>
      </c>
      <c r="C32" s="6">
        <v>2332.2600000000002</v>
      </c>
      <c r="D32" s="7" t="str">
        <f t="shared" si="2"/>
        <v>06-30</v>
      </c>
      <c r="E32" s="2">
        <v>157816.48000000001</v>
      </c>
    </row>
    <row r="33" spans="1:5">
      <c r="A33" s="5">
        <v>43653</v>
      </c>
      <c r="B33" s="5" t="s">
        <v>32</v>
      </c>
      <c r="C33" s="6">
        <v>4500</v>
      </c>
      <c r="D33" s="7" t="str">
        <f t="shared" si="2"/>
        <v>07-07</v>
      </c>
    </row>
    <row r="34" spans="1:5">
      <c r="A34" s="5">
        <v>43658</v>
      </c>
      <c r="B34" s="5" t="s">
        <v>30</v>
      </c>
      <c r="C34" s="6">
        <v>5232</v>
      </c>
      <c r="D34" s="7" t="str">
        <f t="shared" si="2"/>
        <v>07-12</v>
      </c>
    </row>
    <row r="35" spans="1:5">
      <c r="A35" s="5">
        <v>43689</v>
      </c>
      <c r="B35" s="5" t="s">
        <v>30</v>
      </c>
      <c r="C35" s="6">
        <v>5232</v>
      </c>
      <c r="D35" s="7" t="str">
        <f t="shared" si="2"/>
        <v>08-12</v>
      </c>
    </row>
    <row r="36" spans="1:5">
      <c r="A36" s="5">
        <v>43720</v>
      </c>
      <c r="B36" s="5" t="s">
        <v>30</v>
      </c>
      <c r="C36" s="6">
        <v>5232</v>
      </c>
      <c r="D36" s="7" t="str">
        <f t="shared" si="2"/>
        <v>09-12</v>
      </c>
    </row>
    <row r="37" spans="1:5">
      <c r="A37" s="5">
        <v>43749</v>
      </c>
      <c r="B37" s="5" t="s">
        <v>30</v>
      </c>
      <c r="C37" s="6">
        <v>5232</v>
      </c>
      <c r="D37" s="7" t="str">
        <f t="shared" si="2"/>
        <v>10-11</v>
      </c>
    </row>
    <row r="38" spans="1:5">
      <c r="A38" s="5">
        <v>43781</v>
      </c>
      <c r="B38" s="5" t="s">
        <v>30</v>
      </c>
      <c r="C38" s="6">
        <v>5232</v>
      </c>
      <c r="D38" s="7" t="str">
        <f t="shared" si="2"/>
        <v>11-12</v>
      </c>
    </row>
    <row r="39" spans="1:5">
      <c r="A39" s="5">
        <v>43809</v>
      </c>
      <c r="B39" s="5" t="s">
        <v>30</v>
      </c>
      <c r="C39" s="6">
        <v>5232</v>
      </c>
      <c r="D39" s="7" t="str">
        <f t="shared" si="2"/>
        <v>12-10</v>
      </c>
    </row>
    <row r="42" spans="1:5">
      <c r="A42" s="10" t="s">
        <v>29</v>
      </c>
      <c r="B42" s="10">
        <v>2018</v>
      </c>
    </row>
    <row r="43" spans="1:5">
      <c r="A43" s="5">
        <v>43110</v>
      </c>
      <c r="B43" s="5" t="s">
        <v>30</v>
      </c>
      <c r="C43" s="6">
        <v>3312</v>
      </c>
      <c r="D43" s="7" t="str">
        <f t="shared" ref="D43:D56" si="3">TEXT(A43,"mm-dd")</f>
        <v>01-10</v>
      </c>
    </row>
    <row r="44" spans="1:5">
      <c r="A44" s="5">
        <v>43143</v>
      </c>
      <c r="B44" s="5" t="s">
        <v>30</v>
      </c>
      <c r="C44" s="6">
        <v>3312</v>
      </c>
      <c r="D44" s="7" t="str">
        <f t="shared" si="3"/>
        <v>02-12</v>
      </c>
    </row>
    <row r="45" spans="1:5">
      <c r="A45" s="5">
        <v>43172</v>
      </c>
      <c r="B45" s="5" t="s">
        <v>30</v>
      </c>
      <c r="C45" s="6">
        <v>3312</v>
      </c>
      <c r="D45" s="7" t="str">
        <f t="shared" si="3"/>
        <v>03-13</v>
      </c>
    </row>
    <row r="46" spans="1:5">
      <c r="A46" s="5">
        <v>43200</v>
      </c>
      <c r="B46" s="5" t="s">
        <v>30</v>
      </c>
      <c r="C46" s="6">
        <v>3312</v>
      </c>
      <c r="D46" s="7" t="str">
        <f t="shared" si="3"/>
        <v>04-10</v>
      </c>
    </row>
    <row r="47" spans="1:5">
      <c r="A47" s="5">
        <v>43231</v>
      </c>
      <c r="B47" s="5" t="s">
        <v>30</v>
      </c>
      <c r="C47" s="6">
        <v>3312</v>
      </c>
      <c r="D47" s="7" t="str">
        <f t="shared" si="3"/>
        <v>05-11</v>
      </c>
    </row>
    <row r="48" spans="1:5">
      <c r="A48" s="5">
        <v>43263</v>
      </c>
      <c r="B48" s="5" t="s">
        <v>30</v>
      </c>
      <c r="C48" s="6">
        <v>3312</v>
      </c>
      <c r="D48" s="7" t="str">
        <f t="shared" si="3"/>
        <v>06-12</v>
      </c>
      <c r="E48" s="2">
        <v>111547.02</v>
      </c>
    </row>
    <row r="49" spans="1:5">
      <c r="A49" s="9">
        <v>43281</v>
      </c>
      <c r="B49" s="9" t="s">
        <v>31</v>
      </c>
      <c r="C49" s="6">
        <v>1673.2</v>
      </c>
      <c r="D49" s="7" t="str">
        <f t="shared" si="3"/>
        <v>06-30</v>
      </c>
      <c r="E49" s="2">
        <v>113220.22</v>
      </c>
    </row>
    <row r="50" spans="1:5">
      <c r="A50" s="5">
        <v>43292</v>
      </c>
      <c r="B50" s="5" t="s">
        <v>30</v>
      </c>
      <c r="C50" s="6">
        <v>4272</v>
      </c>
      <c r="D50" s="7" t="str">
        <f t="shared" si="3"/>
        <v>07-11</v>
      </c>
    </row>
    <row r="51" spans="1:5">
      <c r="A51" s="5">
        <v>43322</v>
      </c>
      <c r="B51" s="5" t="s">
        <v>30</v>
      </c>
      <c r="C51" s="6">
        <v>4272</v>
      </c>
      <c r="D51" s="7" t="str">
        <f t="shared" si="3"/>
        <v>08-10</v>
      </c>
    </row>
    <row r="52" spans="1:5">
      <c r="A52" s="5">
        <v>43354</v>
      </c>
      <c r="B52" s="5" t="s">
        <v>30</v>
      </c>
      <c r="C52" s="6">
        <v>4272</v>
      </c>
      <c r="D52" s="7" t="str">
        <f t="shared" si="3"/>
        <v>09-11</v>
      </c>
    </row>
    <row r="53" spans="1:5">
      <c r="A53" s="5">
        <v>43379</v>
      </c>
      <c r="B53" s="5" t="s">
        <v>32</v>
      </c>
      <c r="C53" s="6">
        <v>4500</v>
      </c>
      <c r="D53" s="7" t="str">
        <f t="shared" si="3"/>
        <v>10-06</v>
      </c>
    </row>
    <row r="54" spans="1:5">
      <c r="A54" s="5">
        <v>43383</v>
      </c>
      <c r="B54" s="5" t="s">
        <v>30</v>
      </c>
      <c r="C54" s="6">
        <v>4272</v>
      </c>
      <c r="D54" s="7" t="str">
        <f t="shared" si="3"/>
        <v>10-10</v>
      </c>
    </row>
    <row r="55" spans="1:5">
      <c r="A55" s="5">
        <v>43416</v>
      </c>
      <c r="B55" s="5" t="s">
        <v>30</v>
      </c>
      <c r="C55" s="6">
        <v>4272</v>
      </c>
      <c r="D55" s="7" t="str">
        <f t="shared" si="3"/>
        <v>11-12</v>
      </c>
    </row>
    <row r="56" spans="1:5">
      <c r="A56" s="5">
        <v>43444</v>
      </c>
      <c r="B56" s="5" t="s">
        <v>30</v>
      </c>
      <c r="C56" s="6">
        <v>4272</v>
      </c>
      <c r="D56" s="7" t="str">
        <f t="shared" si="3"/>
        <v>12-10</v>
      </c>
    </row>
    <row r="57" spans="1:5">
      <c r="A57" s="7"/>
      <c r="B57" s="2"/>
    </row>
    <row r="59" spans="1:5">
      <c r="A59" s="10" t="s">
        <v>29</v>
      </c>
      <c r="B59" s="10">
        <v>2017</v>
      </c>
    </row>
    <row r="60" spans="1:5">
      <c r="A60" s="5">
        <v>42745</v>
      </c>
      <c r="B60" s="5" t="s">
        <v>30</v>
      </c>
      <c r="C60" s="6">
        <v>2352</v>
      </c>
      <c r="D60" s="7" t="str">
        <f t="shared" ref="D60:D72" si="4">TEXT(A60,"mm-dd")</f>
        <v>01-10</v>
      </c>
    </row>
    <row r="61" spans="1:5">
      <c r="A61" s="5">
        <v>42776</v>
      </c>
      <c r="B61" s="5" t="s">
        <v>30</v>
      </c>
      <c r="C61" s="6">
        <v>2352</v>
      </c>
      <c r="D61" s="7" t="str">
        <f t="shared" si="4"/>
        <v>02-10</v>
      </c>
    </row>
    <row r="62" spans="1:5">
      <c r="A62" s="5">
        <v>42804</v>
      </c>
      <c r="B62" s="5" t="s">
        <v>30</v>
      </c>
      <c r="C62" s="6">
        <v>2352</v>
      </c>
      <c r="D62" s="7" t="str">
        <f t="shared" si="4"/>
        <v>03-10</v>
      </c>
    </row>
    <row r="63" spans="1:5">
      <c r="A63" s="5">
        <v>42835</v>
      </c>
      <c r="B63" s="5" t="s">
        <v>30</v>
      </c>
      <c r="C63" s="6">
        <v>2352</v>
      </c>
      <c r="D63" s="7" t="str">
        <f t="shared" si="4"/>
        <v>04-10</v>
      </c>
    </row>
    <row r="64" spans="1:5">
      <c r="A64" s="5">
        <v>42866</v>
      </c>
      <c r="B64" s="5" t="s">
        <v>30</v>
      </c>
      <c r="C64" s="6">
        <v>2352</v>
      </c>
      <c r="D64" s="7" t="str">
        <f t="shared" si="4"/>
        <v>05-11</v>
      </c>
    </row>
    <row r="65" spans="1:5">
      <c r="A65" s="5">
        <v>42898</v>
      </c>
      <c r="B65" s="5" t="s">
        <v>30</v>
      </c>
      <c r="C65" s="6">
        <v>2352</v>
      </c>
      <c r="D65" s="7" t="str">
        <f t="shared" si="4"/>
        <v>06-12</v>
      </c>
      <c r="E65" s="2">
        <v>70741.899999999994</v>
      </c>
    </row>
    <row r="66" spans="1:5">
      <c r="A66" s="9">
        <v>42916</v>
      </c>
      <c r="B66" s="9" t="s">
        <v>31</v>
      </c>
      <c r="C66" s="6">
        <v>1061.1199999999999</v>
      </c>
      <c r="D66" s="7" t="str">
        <f t="shared" si="4"/>
        <v>06-30</v>
      </c>
      <c r="E66" s="2">
        <v>71803.02</v>
      </c>
    </row>
    <row r="67" spans="1:5">
      <c r="A67" s="5">
        <v>42929</v>
      </c>
      <c r="B67" s="5" t="s">
        <v>30</v>
      </c>
      <c r="C67" s="6">
        <v>3312</v>
      </c>
      <c r="D67" s="7" t="str">
        <f t="shared" si="4"/>
        <v>07-13</v>
      </c>
    </row>
    <row r="68" spans="1:5">
      <c r="A68" s="5">
        <v>42957</v>
      </c>
      <c r="B68" s="5" t="s">
        <v>30</v>
      </c>
      <c r="C68" s="6">
        <v>3312</v>
      </c>
      <c r="D68" s="7" t="str">
        <f t="shared" si="4"/>
        <v>08-10</v>
      </c>
    </row>
    <row r="69" spans="1:5">
      <c r="A69" s="5">
        <v>42989</v>
      </c>
      <c r="B69" s="5" t="s">
        <v>30</v>
      </c>
      <c r="C69" s="6">
        <v>3312</v>
      </c>
      <c r="D69" s="7" t="str">
        <f t="shared" si="4"/>
        <v>09-11</v>
      </c>
    </row>
    <row r="70" spans="1:5">
      <c r="A70" s="5">
        <v>43020</v>
      </c>
      <c r="B70" s="5" t="s">
        <v>30</v>
      </c>
      <c r="C70" s="6">
        <v>3312</v>
      </c>
      <c r="D70" s="7" t="str">
        <f t="shared" si="4"/>
        <v>10-12</v>
      </c>
    </row>
    <row r="71" spans="1:5">
      <c r="A71" s="5">
        <v>43049</v>
      </c>
      <c r="B71" s="5" t="s">
        <v>30</v>
      </c>
      <c r="C71" s="6">
        <v>3312</v>
      </c>
      <c r="D71" s="7" t="str">
        <f t="shared" si="4"/>
        <v>11-10</v>
      </c>
    </row>
    <row r="72" spans="1:5">
      <c r="A72" s="5">
        <v>43081</v>
      </c>
      <c r="B72" s="5" t="s">
        <v>30</v>
      </c>
      <c r="C72" s="6">
        <v>3312</v>
      </c>
      <c r="D72" s="7" t="str">
        <f t="shared" si="4"/>
        <v>12-12</v>
      </c>
    </row>
    <row r="75" spans="1:5">
      <c r="A75" s="10" t="s">
        <v>29</v>
      </c>
      <c r="B75" s="10">
        <v>2016</v>
      </c>
    </row>
    <row r="76" spans="1:5">
      <c r="A76" s="5">
        <v>42384</v>
      </c>
      <c r="B76" s="5" t="s">
        <v>30</v>
      </c>
      <c r="C76" s="6">
        <v>1824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30</v>
      </c>
      <c r="C77" s="6">
        <v>1824</v>
      </c>
      <c r="D77" s="7" t="str">
        <f t="shared" si="5"/>
        <v>02-15</v>
      </c>
    </row>
    <row r="78" spans="1:5">
      <c r="A78" s="5">
        <v>42444</v>
      </c>
      <c r="B78" s="5" t="s">
        <v>30</v>
      </c>
      <c r="C78" s="6">
        <v>1824</v>
      </c>
      <c r="D78" s="7" t="str">
        <f t="shared" si="5"/>
        <v>03-15</v>
      </c>
    </row>
    <row r="79" spans="1:5">
      <c r="A79" s="5">
        <v>42475</v>
      </c>
      <c r="B79" s="5" t="s">
        <v>30</v>
      </c>
      <c r="C79" s="6">
        <v>1824</v>
      </c>
      <c r="D79" s="7" t="str">
        <f t="shared" si="5"/>
        <v>04-15</v>
      </c>
    </row>
    <row r="80" spans="1:5">
      <c r="A80" s="5">
        <v>42508</v>
      </c>
      <c r="B80" s="5" t="s">
        <v>30</v>
      </c>
      <c r="C80" s="6">
        <v>1824</v>
      </c>
      <c r="D80" s="7" t="str">
        <f t="shared" si="5"/>
        <v>05-18</v>
      </c>
    </row>
    <row r="81" spans="1:5">
      <c r="A81" s="5">
        <v>42536</v>
      </c>
      <c r="B81" s="5" t="s">
        <v>30</v>
      </c>
      <c r="C81" s="6">
        <v>1824</v>
      </c>
      <c r="D81" s="7" t="str">
        <f t="shared" si="5"/>
        <v>06-15</v>
      </c>
      <c r="E81" s="2">
        <v>41889.56</v>
      </c>
    </row>
    <row r="82" spans="1:5">
      <c r="A82" s="9">
        <v>42551</v>
      </c>
      <c r="B82" s="9" t="s">
        <v>31</v>
      </c>
      <c r="C82" s="6">
        <v>628.34</v>
      </c>
      <c r="D82" s="7" t="str">
        <f t="shared" si="5"/>
        <v>06-30</v>
      </c>
      <c r="E82" s="2">
        <v>42517.9</v>
      </c>
    </row>
    <row r="83" spans="1:5">
      <c r="A83" s="5">
        <v>42566</v>
      </c>
      <c r="B83" s="5" t="s">
        <v>30</v>
      </c>
      <c r="C83" s="6">
        <v>2352</v>
      </c>
      <c r="D83" s="7" t="str">
        <f t="shared" si="5"/>
        <v>07-15</v>
      </c>
    </row>
    <row r="84" spans="1:5">
      <c r="A84" s="5">
        <v>42600</v>
      </c>
      <c r="B84" s="5" t="s">
        <v>30</v>
      </c>
      <c r="C84" s="6">
        <v>2352</v>
      </c>
      <c r="D84" s="7" t="str">
        <f t="shared" si="5"/>
        <v>08-18</v>
      </c>
    </row>
    <row r="85" spans="1:5">
      <c r="A85" s="5">
        <v>42625</v>
      </c>
      <c r="B85" s="5" t="s">
        <v>30</v>
      </c>
      <c r="C85" s="6">
        <v>2352</v>
      </c>
      <c r="D85" s="7" t="str">
        <f t="shared" si="5"/>
        <v>09-12</v>
      </c>
    </row>
    <row r="86" spans="1:5">
      <c r="A86" s="5">
        <v>42655</v>
      </c>
      <c r="B86" s="5" t="s">
        <v>30</v>
      </c>
      <c r="C86" s="6">
        <v>2352</v>
      </c>
      <c r="D86" s="7" t="str">
        <f t="shared" si="5"/>
        <v>10-12</v>
      </c>
    </row>
    <row r="87" spans="1:5">
      <c r="A87" s="5">
        <v>42689</v>
      </c>
      <c r="B87" s="5" t="s">
        <v>30</v>
      </c>
      <c r="C87" s="6">
        <v>2352</v>
      </c>
      <c r="D87" s="7" t="str">
        <f t="shared" si="5"/>
        <v>11-15</v>
      </c>
    </row>
    <row r="88" spans="1:5">
      <c r="A88" s="5">
        <v>42720</v>
      </c>
      <c r="B88" s="5" t="s">
        <v>30</v>
      </c>
      <c r="C88" s="6">
        <v>2352</v>
      </c>
      <c r="D88" s="7" t="str">
        <f t="shared" si="5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5"/>
  <sheetViews>
    <sheetView topLeftCell="H1" workbookViewId="0">
      <selection activeCell="K2" sqref="K2:M16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37.6640625" style="2" customWidth="1"/>
    <col min="4" max="4" width="18.5" style="2" customWidth="1"/>
    <col min="5" max="5" width="11.5" style="2"/>
    <col min="6" max="7" width="11" style="2"/>
    <col min="8" max="8" width="14.83203125" style="2" customWidth="1"/>
    <col min="9" max="9" width="13.1640625" style="2" customWidth="1"/>
    <col min="10" max="10" width="11" style="2"/>
    <col min="11" max="11" width="11.5" style="2"/>
    <col min="12" max="13" width="11" style="2"/>
    <col min="14" max="14" width="19" style="2" customWidth="1"/>
    <col min="15" max="15" width="17.5" style="2" customWidth="1"/>
    <col min="16" max="16" width="15.1640625" style="2" customWidth="1"/>
    <col min="17" max="17" width="37.6640625" style="2" customWidth="1"/>
    <col min="18" max="18" width="16.33203125" style="2" customWidth="1"/>
    <col min="19" max="19" width="15.66406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63</v>
      </c>
      <c r="B2" s="1" t="s">
        <v>64</v>
      </c>
      <c r="C2" s="2" t="s">
        <v>57</v>
      </c>
      <c r="D2" s="2" t="s">
        <v>58</v>
      </c>
      <c r="E2" s="2">
        <v>23700</v>
      </c>
      <c r="F2" s="2">
        <v>12</v>
      </c>
      <c r="G2" s="2">
        <v>12</v>
      </c>
      <c r="H2" s="2">
        <v>2844</v>
      </c>
      <c r="I2" s="2">
        <v>2844</v>
      </c>
      <c r="J2" s="2">
        <v>31232.89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7" t="s">
        <v>65</v>
      </c>
      <c r="O2" s="1" t="s">
        <v>63</v>
      </c>
      <c r="P2" s="3" t="s">
        <v>66</v>
      </c>
      <c r="Q2" s="19" t="s">
        <v>61</v>
      </c>
      <c r="R2" s="3" t="s">
        <v>66</v>
      </c>
      <c r="S2" s="12" t="s">
        <v>67</v>
      </c>
      <c r="T2" s="2" t="s">
        <v>48</v>
      </c>
    </row>
    <row r="3" spans="1:20" ht="17">
      <c r="C3" s="18"/>
      <c r="J3" s="21">
        <v>96401.72</v>
      </c>
      <c r="K3" s="14">
        <v>44124</v>
      </c>
      <c r="L3" t="str">
        <f t="shared" si="0"/>
        <v>2020-10-20</v>
      </c>
      <c r="M3" s="23" t="s">
        <v>99</v>
      </c>
      <c r="N3" s="3"/>
      <c r="O3" s="3"/>
      <c r="P3" s="3"/>
      <c r="Q3" s="3"/>
      <c r="R3" s="3"/>
      <c r="S3" s="3"/>
    </row>
    <row r="4" spans="1:20">
      <c r="J4" s="11"/>
      <c r="K4" s="14">
        <v>44125</v>
      </c>
      <c r="L4" t="str">
        <f t="shared" si="0"/>
        <v>2020-10-21</v>
      </c>
      <c r="M4" s="23" t="s">
        <v>100</v>
      </c>
    </row>
    <row r="5" spans="1:20">
      <c r="A5" s="1" t="s">
        <v>27</v>
      </c>
      <c r="B5" s="1" t="s">
        <v>28</v>
      </c>
      <c r="J5" s="11"/>
      <c r="K5" s="14">
        <v>44126</v>
      </c>
      <c r="L5" t="str">
        <f t="shared" si="0"/>
        <v>2020-10-22</v>
      </c>
      <c r="M5" s="23" t="s">
        <v>100</v>
      </c>
    </row>
    <row r="6" spans="1:20">
      <c r="A6" s="2" t="s">
        <v>29</v>
      </c>
      <c r="B6" s="3">
        <v>2020</v>
      </c>
      <c r="J6" s="11"/>
      <c r="K6" s="14"/>
      <c r="L6"/>
      <c r="M6" s="15"/>
    </row>
    <row r="7" spans="1:20">
      <c r="A7" s="4">
        <v>43845</v>
      </c>
      <c r="B7" s="5" t="s">
        <v>30</v>
      </c>
      <c r="C7" s="6">
        <v>4968</v>
      </c>
      <c r="D7" s="7" t="str">
        <f t="shared" ref="D7:D17" si="1">TEXT(A7,"mm-dd")</f>
        <v>01-15</v>
      </c>
      <c r="J7" s="11"/>
      <c r="K7" s="14"/>
      <c r="L7"/>
      <c r="M7" s="15"/>
    </row>
    <row r="8" spans="1:20">
      <c r="A8" s="4">
        <v>43879</v>
      </c>
      <c r="B8" s="5" t="s">
        <v>30</v>
      </c>
      <c r="C8" s="6">
        <v>4968</v>
      </c>
      <c r="D8" s="7" t="str">
        <f t="shared" si="1"/>
        <v>02-18</v>
      </c>
      <c r="J8" s="11"/>
      <c r="K8" s="14"/>
      <c r="L8"/>
      <c r="M8" s="15"/>
    </row>
    <row r="9" spans="1:20">
      <c r="A9" s="4">
        <v>43906</v>
      </c>
      <c r="B9" s="5" t="s">
        <v>30</v>
      </c>
      <c r="C9" s="6">
        <v>4968</v>
      </c>
      <c r="D9" s="7" t="str">
        <f t="shared" si="1"/>
        <v>03-16</v>
      </c>
      <c r="J9" s="11"/>
      <c r="K9" s="14"/>
      <c r="L9"/>
      <c r="M9" s="15"/>
    </row>
    <row r="10" spans="1:20">
      <c r="A10" s="4">
        <v>43937</v>
      </c>
      <c r="B10" s="5" t="s">
        <v>30</v>
      </c>
      <c r="C10" s="6">
        <v>4968</v>
      </c>
      <c r="D10" s="7" t="str">
        <f t="shared" si="1"/>
        <v>04-16</v>
      </c>
      <c r="J10" s="11"/>
      <c r="K10" s="14"/>
      <c r="L10"/>
      <c r="M10" s="15"/>
    </row>
    <row r="11" spans="1:20">
      <c r="A11" s="4">
        <v>43966</v>
      </c>
      <c r="B11" s="5" t="s">
        <v>30</v>
      </c>
      <c r="C11" s="6">
        <v>4968</v>
      </c>
      <c r="D11" s="7" t="str">
        <f t="shared" si="1"/>
        <v>05-15</v>
      </c>
      <c r="J11" s="11"/>
      <c r="K11" s="14"/>
      <c r="L11"/>
      <c r="M11"/>
    </row>
    <row r="12" spans="1:20">
      <c r="A12" s="4">
        <v>43997</v>
      </c>
      <c r="B12" s="5" t="s">
        <v>30</v>
      </c>
      <c r="C12" s="6">
        <v>4968</v>
      </c>
      <c r="D12" s="7" t="str">
        <f t="shared" si="1"/>
        <v>06-15</v>
      </c>
      <c r="E12" s="2">
        <v>72561.31</v>
      </c>
      <c r="J12" s="11"/>
      <c r="K12" s="14"/>
      <c r="L12"/>
      <c r="M12"/>
    </row>
    <row r="13" spans="1:20">
      <c r="A13" s="8">
        <v>44012</v>
      </c>
      <c r="B13" s="9" t="s">
        <v>31</v>
      </c>
      <c r="C13" s="6">
        <v>1088.4100000000001</v>
      </c>
      <c r="D13" s="7" t="str">
        <f t="shared" si="1"/>
        <v>06-30</v>
      </c>
      <c r="E13" s="2">
        <v>73649.72</v>
      </c>
      <c r="J13" s="11"/>
      <c r="K13" s="14"/>
      <c r="L13"/>
      <c r="M13"/>
    </row>
    <row r="14" spans="1:20">
      <c r="A14" s="4">
        <v>44028</v>
      </c>
      <c r="B14" s="5" t="s">
        <v>30</v>
      </c>
      <c r="C14" s="6">
        <v>5688</v>
      </c>
      <c r="D14" s="7" t="str">
        <f t="shared" si="1"/>
        <v>07-16</v>
      </c>
      <c r="J14" s="11"/>
      <c r="K14" s="14"/>
      <c r="L14"/>
      <c r="M14"/>
    </row>
    <row r="15" spans="1:20">
      <c r="A15" s="4">
        <v>44061</v>
      </c>
      <c r="B15" s="5" t="s">
        <v>30</v>
      </c>
      <c r="C15" s="6">
        <v>5688</v>
      </c>
      <c r="D15" s="7" t="str">
        <f t="shared" si="1"/>
        <v>08-18</v>
      </c>
    </row>
    <row r="16" spans="1:20">
      <c r="A16" s="4">
        <v>44090</v>
      </c>
      <c r="B16" s="5" t="s">
        <v>30</v>
      </c>
      <c r="C16" s="6">
        <v>5688</v>
      </c>
      <c r="D16" s="7" t="str">
        <f t="shared" si="1"/>
        <v>09-16</v>
      </c>
    </row>
    <row r="17" spans="1:5">
      <c r="A17" s="4">
        <v>44119</v>
      </c>
      <c r="B17" s="5" t="s">
        <v>30</v>
      </c>
      <c r="C17" s="6">
        <v>5688</v>
      </c>
      <c r="D17" s="7" t="str">
        <f t="shared" si="1"/>
        <v>10-15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29</v>
      </c>
      <c r="B23" s="10">
        <v>2019</v>
      </c>
    </row>
    <row r="24" spans="1:5">
      <c r="A24" s="5">
        <v>43480</v>
      </c>
      <c r="B24" s="5" t="s">
        <v>30</v>
      </c>
      <c r="C24" s="6">
        <v>4248</v>
      </c>
      <c r="D24" s="7" t="str">
        <f>TEXT(A24,"mm-dd")</f>
        <v>01-15</v>
      </c>
    </row>
    <row r="25" spans="1:5">
      <c r="A25" s="5">
        <v>43511</v>
      </c>
      <c r="B25" s="5" t="s">
        <v>30</v>
      </c>
      <c r="C25" s="6">
        <v>4248</v>
      </c>
      <c r="D25" s="7" t="str">
        <f>TEXT(A25,"mm-dd")</f>
        <v>02-15</v>
      </c>
    </row>
    <row r="26" spans="1:5">
      <c r="A26" s="5">
        <v>43539</v>
      </c>
      <c r="B26" s="5" t="s">
        <v>30</v>
      </c>
      <c r="C26" s="6">
        <v>4248</v>
      </c>
      <c r="D26" s="7" t="str">
        <f>TEXT(A26,"mm-dd")</f>
        <v>03-15</v>
      </c>
    </row>
    <row r="27" spans="1:5">
      <c r="A27" s="5">
        <v>43546</v>
      </c>
      <c r="B27" s="5" t="s">
        <v>33</v>
      </c>
      <c r="C27" s="7">
        <v>155002.89000000001</v>
      </c>
      <c r="D27" s="7" t="str">
        <f>TEXT(A27,"mm-dd")</f>
        <v>03-22</v>
      </c>
      <c r="E27" s="2">
        <v>10</v>
      </c>
    </row>
    <row r="28" spans="1:5">
      <c r="A28" s="5">
        <v>43570</v>
      </c>
      <c r="B28" s="5" t="s">
        <v>30</v>
      </c>
      <c r="C28" s="6">
        <v>4248</v>
      </c>
      <c r="D28" s="7" t="str">
        <f t="shared" ref="D28:D37" si="2">TEXT(A28,"mm-dd")</f>
        <v>04-15</v>
      </c>
    </row>
    <row r="29" spans="1:5">
      <c r="A29" s="5">
        <v>43601</v>
      </c>
      <c r="B29" s="5" t="s">
        <v>30</v>
      </c>
      <c r="C29" s="6">
        <v>4248</v>
      </c>
      <c r="D29" s="7" t="str">
        <f t="shared" si="2"/>
        <v>05-16</v>
      </c>
    </row>
    <row r="30" spans="1:5">
      <c r="A30" s="5">
        <v>43634</v>
      </c>
      <c r="B30" s="5" t="s">
        <v>30</v>
      </c>
      <c r="C30" s="6">
        <v>4248</v>
      </c>
      <c r="D30" s="7" t="str">
        <f t="shared" si="2"/>
        <v>06-18</v>
      </c>
      <c r="E30" s="2">
        <v>12754</v>
      </c>
    </row>
    <row r="31" spans="1:5">
      <c r="A31" s="9">
        <v>43646</v>
      </c>
      <c r="B31" s="9" t="s">
        <v>31</v>
      </c>
      <c r="C31" s="6">
        <v>191.31</v>
      </c>
      <c r="D31" s="7" t="str">
        <f t="shared" si="2"/>
        <v>06-30</v>
      </c>
      <c r="E31" s="2">
        <v>12945.31</v>
      </c>
    </row>
    <row r="32" spans="1:5">
      <c r="A32" s="5">
        <v>43662</v>
      </c>
      <c r="B32" s="5" t="s">
        <v>30</v>
      </c>
      <c r="C32" s="6">
        <v>4968</v>
      </c>
      <c r="D32" s="7" t="str">
        <f t="shared" si="2"/>
        <v>07-16</v>
      </c>
    </row>
    <row r="33" spans="1:5">
      <c r="A33" s="5">
        <v>43692</v>
      </c>
      <c r="B33" s="5" t="s">
        <v>30</v>
      </c>
      <c r="C33" s="6">
        <v>4968</v>
      </c>
      <c r="D33" s="7" t="str">
        <f t="shared" si="2"/>
        <v>08-15</v>
      </c>
    </row>
    <row r="34" spans="1:5">
      <c r="A34" s="5">
        <v>43726</v>
      </c>
      <c r="B34" s="5" t="s">
        <v>30</v>
      </c>
      <c r="C34" s="6">
        <v>4968</v>
      </c>
      <c r="D34" s="7" t="str">
        <f t="shared" si="2"/>
        <v>09-18</v>
      </c>
    </row>
    <row r="35" spans="1:5">
      <c r="A35" s="5">
        <v>43753</v>
      </c>
      <c r="B35" s="5" t="s">
        <v>30</v>
      </c>
      <c r="C35" s="6">
        <v>4968</v>
      </c>
      <c r="D35" s="7" t="str">
        <f t="shared" si="2"/>
        <v>10-15</v>
      </c>
    </row>
    <row r="36" spans="1:5">
      <c r="A36" s="5">
        <v>43784</v>
      </c>
      <c r="B36" s="5" t="s">
        <v>30</v>
      </c>
      <c r="C36" s="6">
        <v>4968</v>
      </c>
      <c r="D36" s="7" t="str">
        <f t="shared" si="2"/>
        <v>11-15</v>
      </c>
    </row>
    <row r="37" spans="1:5">
      <c r="A37" s="5">
        <v>43817</v>
      </c>
      <c r="B37" s="5" t="s">
        <v>30</v>
      </c>
      <c r="C37" s="6">
        <v>4968</v>
      </c>
      <c r="D37" s="7" t="str">
        <f t="shared" si="2"/>
        <v>12-18</v>
      </c>
    </row>
    <row r="40" spans="1:5">
      <c r="A40" s="10" t="s">
        <v>29</v>
      </c>
      <c r="B40" s="10">
        <v>2018</v>
      </c>
    </row>
    <row r="41" spans="1:5">
      <c r="A41" s="5">
        <v>43115</v>
      </c>
      <c r="B41" s="5" t="s">
        <v>30</v>
      </c>
      <c r="C41" s="6">
        <v>3288</v>
      </c>
      <c r="D41" s="7" t="str">
        <f t="shared" ref="D41:D53" si="3">TEXT(A41,"mm-dd")</f>
        <v>01-15</v>
      </c>
    </row>
    <row r="42" spans="1:5">
      <c r="A42" s="5">
        <v>43144</v>
      </c>
      <c r="B42" s="5" t="s">
        <v>30</v>
      </c>
      <c r="C42" s="6">
        <v>3288</v>
      </c>
      <c r="D42" s="7" t="str">
        <f t="shared" si="3"/>
        <v>02-13</v>
      </c>
    </row>
    <row r="43" spans="1:5">
      <c r="A43" s="5">
        <v>43175</v>
      </c>
      <c r="B43" s="5" t="s">
        <v>30</v>
      </c>
      <c r="C43" s="6">
        <v>3288</v>
      </c>
      <c r="D43" s="7" t="str">
        <f t="shared" si="3"/>
        <v>03-16</v>
      </c>
    </row>
    <row r="44" spans="1:5">
      <c r="A44" s="5">
        <v>43206</v>
      </c>
      <c r="B44" s="5" t="s">
        <v>30</v>
      </c>
      <c r="C44" s="6">
        <v>3288</v>
      </c>
      <c r="D44" s="7" t="str">
        <f t="shared" si="3"/>
        <v>04-16</v>
      </c>
    </row>
    <row r="45" spans="1:5">
      <c r="A45" s="5">
        <v>43235</v>
      </c>
      <c r="B45" s="5" t="s">
        <v>30</v>
      </c>
      <c r="C45" s="6">
        <v>3288</v>
      </c>
      <c r="D45" s="7" t="str">
        <f t="shared" si="3"/>
        <v>05-15</v>
      </c>
    </row>
    <row r="46" spans="1:5">
      <c r="A46" s="5">
        <v>43266</v>
      </c>
      <c r="B46" s="5" t="s">
        <v>30</v>
      </c>
      <c r="C46" s="6">
        <v>3288</v>
      </c>
      <c r="D46" s="7" t="str">
        <f t="shared" si="3"/>
        <v>06-15</v>
      </c>
      <c r="E46" s="2">
        <v>115055.07</v>
      </c>
    </row>
    <row r="47" spans="1:5">
      <c r="A47" s="9">
        <v>43281</v>
      </c>
      <c r="B47" s="9" t="s">
        <v>31</v>
      </c>
      <c r="C47" s="6">
        <v>1725.82</v>
      </c>
      <c r="D47" s="7" t="str">
        <f t="shared" si="3"/>
        <v>06-30</v>
      </c>
      <c r="E47" s="2">
        <v>116780.89</v>
      </c>
    </row>
    <row r="48" spans="1:5">
      <c r="A48" s="5">
        <v>43297</v>
      </c>
      <c r="B48" s="5" t="s">
        <v>30</v>
      </c>
      <c r="C48" s="6">
        <v>4248</v>
      </c>
      <c r="D48" s="7" t="str">
        <f t="shared" si="3"/>
        <v>07-16</v>
      </c>
    </row>
    <row r="49" spans="1:5">
      <c r="A49" s="5">
        <v>43327</v>
      </c>
      <c r="B49" s="5" t="s">
        <v>30</v>
      </c>
      <c r="C49" s="6">
        <v>4248</v>
      </c>
      <c r="D49" s="7" t="str">
        <f t="shared" si="3"/>
        <v>08-15</v>
      </c>
    </row>
    <row r="50" spans="1:5">
      <c r="A50" s="5">
        <v>43361</v>
      </c>
      <c r="B50" s="5" t="s">
        <v>30</v>
      </c>
      <c r="C50" s="6">
        <v>4248</v>
      </c>
      <c r="D50" s="7" t="str">
        <f t="shared" si="3"/>
        <v>09-18</v>
      </c>
    </row>
    <row r="51" spans="1:5">
      <c r="A51" s="5">
        <v>43388</v>
      </c>
      <c r="B51" s="5" t="s">
        <v>30</v>
      </c>
      <c r="C51" s="6">
        <v>4248</v>
      </c>
      <c r="D51" s="7" t="str">
        <f t="shared" si="3"/>
        <v>10-15</v>
      </c>
    </row>
    <row r="52" spans="1:5">
      <c r="A52" s="5">
        <v>43419</v>
      </c>
      <c r="B52" s="5" t="s">
        <v>30</v>
      </c>
      <c r="C52" s="6">
        <v>4248</v>
      </c>
      <c r="D52" s="7" t="str">
        <f t="shared" si="3"/>
        <v>11-15</v>
      </c>
    </row>
    <row r="53" spans="1:5">
      <c r="A53" s="5">
        <v>43452</v>
      </c>
      <c r="B53" s="5" t="s">
        <v>30</v>
      </c>
      <c r="C53" s="6">
        <v>4248</v>
      </c>
      <c r="D53" s="7" t="str">
        <f t="shared" si="3"/>
        <v>12-18</v>
      </c>
    </row>
    <row r="54" spans="1:5">
      <c r="A54" s="7"/>
      <c r="B54" s="2"/>
    </row>
    <row r="56" spans="1:5">
      <c r="A56" s="10" t="s">
        <v>29</v>
      </c>
      <c r="B56" s="10">
        <v>2017</v>
      </c>
    </row>
    <row r="57" spans="1:5">
      <c r="A57" s="5">
        <v>42753</v>
      </c>
      <c r="B57" s="5" t="s">
        <v>30</v>
      </c>
      <c r="C57" s="6">
        <v>2640</v>
      </c>
      <c r="D57" s="7" t="str">
        <f t="shared" ref="D57:D69" si="4">TEXT(A57,"mm-dd")</f>
        <v>01-18</v>
      </c>
    </row>
    <row r="58" spans="1:5">
      <c r="A58" s="5">
        <v>42781</v>
      </c>
      <c r="B58" s="5" t="s">
        <v>30</v>
      </c>
      <c r="C58" s="6">
        <v>2640</v>
      </c>
      <c r="D58" s="7" t="str">
        <f t="shared" si="4"/>
        <v>02-15</v>
      </c>
    </row>
    <row r="59" spans="1:5">
      <c r="A59" s="5">
        <v>42809</v>
      </c>
      <c r="B59" s="5" t="s">
        <v>30</v>
      </c>
      <c r="C59" s="6">
        <v>2640</v>
      </c>
      <c r="D59" s="7" t="str">
        <f t="shared" si="4"/>
        <v>03-15</v>
      </c>
    </row>
    <row r="60" spans="1:5">
      <c r="A60" s="5">
        <v>42843</v>
      </c>
      <c r="B60" s="5" t="s">
        <v>30</v>
      </c>
      <c r="C60" s="6">
        <v>2640</v>
      </c>
      <c r="D60" s="7" t="str">
        <f t="shared" si="4"/>
        <v>04-18</v>
      </c>
    </row>
    <row r="61" spans="1:5">
      <c r="A61" s="5">
        <v>42873</v>
      </c>
      <c r="B61" s="5" t="s">
        <v>30</v>
      </c>
      <c r="C61" s="6">
        <v>2640</v>
      </c>
      <c r="D61" s="7" t="str">
        <f t="shared" si="4"/>
        <v>05-18</v>
      </c>
    </row>
    <row r="62" spans="1:5">
      <c r="A62" s="5">
        <v>42901</v>
      </c>
      <c r="B62" s="5" t="s">
        <v>30</v>
      </c>
      <c r="C62" s="6">
        <v>2640</v>
      </c>
      <c r="D62" s="7" t="str">
        <f t="shared" si="4"/>
        <v>06-15</v>
      </c>
      <c r="E62" s="2">
        <v>74481.850000000006</v>
      </c>
    </row>
    <row r="63" spans="1:5">
      <c r="A63" s="9">
        <v>42916</v>
      </c>
      <c r="B63" s="9" t="s">
        <v>31</v>
      </c>
      <c r="C63" s="6">
        <v>1117.22</v>
      </c>
      <c r="D63" s="7" t="str">
        <f t="shared" si="4"/>
        <v>06-30</v>
      </c>
      <c r="E63" s="2">
        <v>75599.070000000007</v>
      </c>
    </row>
    <row r="64" spans="1:5">
      <c r="A64" s="5">
        <v>42934</v>
      </c>
      <c r="B64" s="5" t="s">
        <v>30</v>
      </c>
      <c r="C64" s="6">
        <v>3288</v>
      </c>
      <c r="D64" s="7" t="str">
        <f t="shared" si="4"/>
        <v>07-18</v>
      </c>
    </row>
    <row r="65" spans="1:5">
      <c r="A65" s="5">
        <v>42965</v>
      </c>
      <c r="B65" s="5" t="s">
        <v>30</v>
      </c>
      <c r="C65" s="6">
        <v>3288</v>
      </c>
      <c r="D65" s="7" t="str">
        <f t="shared" si="4"/>
        <v>08-18</v>
      </c>
    </row>
    <row r="66" spans="1:5">
      <c r="A66" s="5">
        <v>42993</v>
      </c>
      <c r="B66" s="5" t="s">
        <v>30</v>
      </c>
      <c r="C66" s="6">
        <v>3288</v>
      </c>
      <c r="D66" s="7" t="str">
        <f t="shared" si="4"/>
        <v>09-15</v>
      </c>
    </row>
    <row r="67" spans="1:5">
      <c r="A67" s="5">
        <v>43026</v>
      </c>
      <c r="B67" s="5" t="s">
        <v>30</v>
      </c>
      <c r="C67" s="6">
        <v>3288</v>
      </c>
      <c r="D67" s="7" t="str">
        <f t="shared" si="4"/>
        <v>10-18</v>
      </c>
    </row>
    <row r="68" spans="1:5">
      <c r="A68" s="5">
        <v>43054</v>
      </c>
      <c r="B68" s="5" t="s">
        <v>30</v>
      </c>
      <c r="C68" s="6">
        <v>3288</v>
      </c>
      <c r="D68" s="7" t="str">
        <f t="shared" si="4"/>
        <v>11-15</v>
      </c>
    </row>
    <row r="69" spans="1:5">
      <c r="A69" s="5">
        <v>43084</v>
      </c>
      <c r="B69" s="5" t="s">
        <v>30</v>
      </c>
      <c r="C69" s="6">
        <v>3288</v>
      </c>
      <c r="D69" s="7" t="str">
        <f t="shared" si="4"/>
        <v>12-15</v>
      </c>
    </row>
    <row r="72" spans="1:5">
      <c r="A72" s="10" t="s">
        <v>29</v>
      </c>
      <c r="B72" s="10">
        <v>2016</v>
      </c>
    </row>
    <row r="73" spans="1:5">
      <c r="A73" s="5">
        <v>42384</v>
      </c>
      <c r="B73" s="5" t="s">
        <v>30</v>
      </c>
      <c r="C73" s="6">
        <v>1872</v>
      </c>
      <c r="D73" s="7" t="str">
        <f t="shared" ref="D73:D85" si="5">TEXT(A73,"mm-dd")</f>
        <v>01-15</v>
      </c>
    </row>
    <row r="74" spans="1:5">
      <c r="A74" s="5">
        <v>42415</v>
      </c>
      <c r="B74" s="5" t="s">
        <v>30</v>
      </c>
      <c r="C74" s="6">
        <v>1872</v>
      </c>
      <c r="D74" s="7" t="str">
        <f t="shared" si="5"/>
        <v>02-15</v>
      </c>
    </row>
    <row r="75" spans="1:5">
      <c r="A75" s="5">
        <v>42444</v>
      </c>
      <c r="B75" s="5" t="s">
        <v>30</v>
      </c>
      <c r="C75" s="6">
        <v>1872</v>
      </c>
      <c r="D75" s="7" t="str">
        <f t="shared" si="5"/>
        <v>03-15</v>
      </c>
    </row>
    <row r="76" spans="1:5">
      <c r="A76" s="5">
        <v>42475</v>
      </c>
      <c r="B76" s="5" t="s">
        <v>30</v>
      </c>
      <c r="C76" s="6">
        <v>1872</v>
      </c>
      <c r="D76" s="7" t="str">
        <f t="shared" si="5"/>
        <v>04-15</v>
      </c>
    </row>
    <row r="77" spans="1:5">
      <c r="A77" s="5">
        <v>42508</v>
      </c>
      <c r="B77" s="5" t="s">
        <v>30</v>
      </c>
      <c r="C77" s="6">
        <v>1872</v>
      </c>
      <c r="D77" s="7" t="str">
        <f t="shared" si="5"/>
        <v>05-18</v>
      </c>
    </row>
    <row r="78" spans="1:5">
      <c r="A78" s="5">
        <v>42536</v>
      </c>
      <c r="B78" s="5" t="s">
        <v>30</v>
      </c>
      <c r="C78" s="6">
        <v>1872</v>
      </c>
      <c r="D78" s="7" t="str">
        <f t="shared" si="5"/>
        <v>06-15</v>
      </c>
      <c r="E78" s="2">
        <v>42464.89</v>
      </c>
    </row>
    <row r="79" spans="1:5">
      <c r="A79" s="9">
        <v>42551</v>
      </c>
      <c r="B79" s="9" t="s">
        <v>31</v>
      </c>
      <c r="C79" s="6">
        <v>336.96</v>
      </c>
      <c r="D79" s="7" t="str">
        <f t="shared" si="5"/>
        <v>06-30</v>
      </c>
      <c r="E79" s="2">
        <v>42801.85</v>
      </c>
    </row>
    <row r="80" spans="1:5">
      <c r="A80" s="5">
        <v>42566</v>
      </c>
      <c r="B80" s="5" t="s">
        <v>30</v>
      </c>
      <c r="C80" s="6">
        <v>2640</v>
      </c>
      <c r="D80" s="7" t="str">
        <f t="shared" si="5"/>
        <v>07-15</v>
      </c>
    </row>
    <row r="81" spans="1:4">
      <c r="A81" s="5">
        <v>42600</v>
      </c>
      <c r="B81" s="5" t="s">
        <v>30</v>
      </c>
      <c r="C81" s="6">
        <v>2640</v>
      </c>
      <c r="D81" s="7" t="str">
        <f t="shared" si="5"/>
        <v>08-18</v>
      </c>
    </row>
    <row r="82" spans="1:4">
      <c r="A82" s="5">
        <v>42625</v>
      </c>
      <c r="B82" s="5" t="s">
        <v>30</v>
      </c>
      <c r="C82" s="6">
        <v>2640</v>
      </c>
      <c r="D82" s="7" t="str">
        <f t="shared" si="5"/>
        <v>09-12</v>
      </c>
    </row>
    <row r="83" spans="1:4">
      <c r="A83" s="5">
        <v>42655</v>
      </c>
      <c r="B83" s="5" t="s">
        <v>30</v>
      </c>
      <c r="C83" s="6">
        <v>2640</v>
      </c>
      <c r="D83" s="7" t="str">
        <f t="shared" si="5"/>
        <v>10-12</v>
      </c>
    </row>
    <row r="84" spans="1:4">
      <c r="A84" s="5">
        <v>42689</v>
      </c>
      <c r="B84" s="5" t="s">
        <v>30</v>
      </c>
      <c r="C84" s="6">
        <v>2640</v>
      </c>
      <c r="D84" s="7" t="str">
        <f t="shared" si="5"/>
        <v>11-15</v>
      </c>
    </row>
    <row r="85" spans="1:4">
      <c r="A85" s="5">
        <v>42720</v>
      </c>
      <c r="B85" s="5" t="s">
        <v>30</v>
      </c>
      <c r="C85" s="6">
        <v>2640</v>
      </c>
      <c r="D85" s="7" t="str">
        <f t="shared" si="5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89"/>
  <sheetViews>
    <sheetView topLeftCell="D1" workbookViewId="0">
      <selection activeCell="K2" sqref="K2:M16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40" style="2" customWidth="1"/>
    <col min="4" max="4" width="18.5" style="2" customWidth="1"/>
    <col min="5" max="5" width="11.5" style="2"/>
    <col min="6" max="9" width="11" style="2"/>
    <col min="10" max="11" width="11.5" style="2"/>
    <col min="12" max="15" width="11" style="2"/>
    <col min="16" max="16" width="15.6640625" style="2" customWidth="1"/>
    <col min="17" max="17" width="54" style="2" customWidth="1"/>
    <col min="18" max="18" width="15" style="2" customWidth="1"/>
    <col min="19" max="19" width="18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96</v>
      </c>
      <c r="B2" s="1" t="s">
        <v>95</v>
      </c>
      <c r="C2" s="2" t="s">
        <v>69</v>
      </c>
      <c r="D2" s="2" t="s">
        <v>70</v>
      </c>
      <c r="E2" s="2">
        <v>23900</v>
      </c>
      <c r="F2" s="2">
        <v>12</v>
      </c>
      <c r="G2" s="2">
        <v>12</v>
      </c>
      <c r="H2" s="2">
        <v>2868</v>
      </c>
      <c r="I2" s="2">
        <v>2868</v>
      </c>
      <c r="J2" s="2">
        <v>22720.120000000003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6" t="s">
        <v>71</v>
      </c>
      <c r="O2" s="1" t="s">
        <v>68</v>
      </c>
      <c r="P2" s="3" t="s">
        <v>72</v>
      </c>
      <c r="Q2" s="17" t="s">
        <v>73</v>
      </c>
      <c r="R2" s="3" t="s">
        <v>72</v>
      </c>
      <c r="S2" s="12" t="s">
        <v>74</v>
      </c>
      <c r="T2" s="2" t="s">
        <v>48</v>
      </c>
    </row>
    <row r="3" spans="1:20">
      <c r="J3" s="21">
        <v>105611.8</v>
      </c>
      <c r="K3" s="14">
        <v>44124</v>
      </c>
      <c r="L3" t="str">
        <f t="shared" si="0"/>
        <v>2020-10-20</v>
      </c>
      <c r="M3" s="23" t="s">
        <v>99</v>
      </c>
      <c r="N3" s="3"/>
      <c r="O3" s="3"/>
      <c r="P3" s="3"/>
      <c r="Q3" s="3"/>
      <c r="R3" s="3"/>
      <c r="S3" s="3"/>
    </row>
    <row r="4" spans="1:20">
      <c r="J4" s="11"/>
      <c r="K4" s="14">
        <v>44125</v>
      </c>
      <c r="L4" t="str">
        <f t="shared" si="0"/>
        <v>2020-10-21</v>
      </c>
      <c r="M4" s="23" t="s">
        <v>100</v>
      </c>
    </row>
    <row r="5" spans="1:20">
      <c r="A5" s="1" t="s">
        <v>27</v>
      </c>
      <c r="B5" s="1" t="s">
        <v>28</v>
      </c>
      <c r="J5" s="11"/>
      <c r="K5" s="14">
        <v>44126</v>
      </c>
      <c r="L5" t="str">
        <f t="shared" si="0"/>
        <v>2020-10-22</v>
      </c>
      <c r="M5" s="23" t="s">
        <v>100</v>
      </c>
    </row>
    <row r="6" spans="1:20">
      <c r="A6" s="2" t="s">
        <v>29</v>
      </c>
      <c r="B6" s="3">
        <v>2020</v>
      </c>
      <c r="J6" s="11"/>
      <c r="K6" s="14"/>
      <c r="L6"/>
      <c r="M6" s="15"/>
    </row>
    <row r="7" spans="1:20">
      <c r="A7" s="4">
        <v>43848</v>
      </c>
      <c r="B7" s="5" t="s">
        <v>30</v>
      </c>
      <c r="C7" s="6">
        <v>5016</v>
      </c>
      <c r="D7" s="7" t="str">
        <f t="shared" ref="D7:D19" si="1">TEXT(A7,"mm-dd")</f>
        <v>01-18</v>
      </c>
      <c r="J7" s="11"/>
      <c r="K7" s="14"/>
      <c r="L7"/>
      <c r="M7" s="15"/>
    </row>
    <row r="8" spans="1:20">
      <c r="A8" s="4">
        <v>43878</v>
      </c>
      <c r="B8" s="5" t="s">
        <v>32</v>
      </c>
      <c r="C8" s="6">
        <v>4500</v>
      </c>
      <c r="D8" s="7" t="str">
        <f t="shared" si="1"/>
        <v>02-17</v>
      </c>
      <c r="J8" s="11"/>
      <c r="K8" s="14"/>
      <c r="L8"/>
      <c r="M8" s="15"/>
    </row>
    <row r="9" spans="1:20">
      <c r="A9" s="4">
        <v>43879</v>
      </c>
      <c r="B9" s="5" t="s">
        <v>30</v>
      </c>
      <c r="C9" s="6">
        <v>5016</v>
      </c>
      <c r="D9" s="7" t="str">
        <f t="shared" si="1"/>
        <v>02-18</v>
      </c>
      <c r="J9" s="11"/>
      <c r="K9" s="14"/>
      <c r="L9"/>
      <c r="M9" s="15"/>
    </row>
    <row r="10" spans="1:20">
      <c r="A10" s="4">
        <v>43905</v>
      </c>
      <c r="B10" s="5" t="s">
        <v>30</v>
      </c>
      <c r="C10" s="6">
        <v>5016</v>
      </c>
      <c r="D10" s="7" t="str">
        <f t="shared" si="1"/>
        <v>03-15</v>
      </c>
      <c r="J10" s="11"/>
      <c r="K10" s="14"/>
      <c r="L10"/>
      <c r="M10" s="15"/>
    </row>
    <row r="11" spans="1:20">
      <c r="A11" s="4">
        <v>43937</v>
      </c>
      <c r="B11" s="5" t="s">
        <v>30</v>
      </c>
      <c r="C11" s="6">
        <v>5016</v>
      </c>
      <c r="D11" s="7" t="str">
        <f t="shared" si="1"/>
        <v>04-16</v>
      </c>
      <c r="J11" s="11"/>
      <c r="K11" s="14"/>
      <c r="L11"/>
      <c r="M11"/>
    </row>
    <row r="12" spans="1:20">
      <c r="A12" s="4">
        <v>43966</v>
      </c>
      <c r="B12" s="5" t="s">
        <v>30</v>
      </c>
      <c r="C12" s="6">
        <v>5016</v>
      </c>
      <c r="D12" s="7" t="str">
        <f t="shared" si="1"/>
        <v>05-15</v>
      </c>
      <c r="J12" s="11"/>
      <c r="K12" s="14"/>
      <c r="L12"/>
      <c r="M12"/>
    </row>
    <row r="13" spans="1:20">
      <c r="A13" s="4">
        <v>43968</v>
      </c>
      <c r="B13" s="5" t="s">
        <v>32</v>
      </c>
      <c r="C13" s="6">
        <v>4500</v>
      </c>
      <c r="D13" s="7" t="str">
        <f t="shared" si="1"/>
        <v>05-17</v>
      </c>
      <c r="J13" s="11"/>
      <c r="K13" s="14"/>
      <c r="L13"/>
      <c r="M13"/>
    </row>
    <row r="14" spans="1:20">
      <c r="A14" s="4">
        <v>43997</v>
      </c>
      <c r="B14" s="5" t="s">
        <v>30</v>
      </c>
      <c r="C14" s="6">
        <v>5016</v>
      </c>
      <c r="D14" s="7" t="str">
        <f t="shared" si="1"/>
        <v>06-15</v>
      </c>
      <c r="E14" s="2">
        <v>81446.11</v>
      </c>
      <c r="J14" s="11"/>
      <c r="K14" s="14"/>
      <c r="L14"/>
      <c r="M14"/>
    </row>
    <row r="15" spans="1:20">
      <c r="A15" s="8">
        <v>44012</v>
      </c>
      <c r="B15" s="9" t="s">
        <v>31</v>
      </c>
      <c r="C15" s="6">
        <v>1221.69</v>
      </c>
      <c r="D15" s="7" t="str">
        <f t="shared" si="1"/>
        <v>06-30</v>
      </c>
      <c r="E15" s="2">
        <v>82667.8</v>
      </c>
    </row>
    <row r="16" spans="1:20">
      <c r="A16" s="4">
        <v>44030</v>
      </c>
      <c r="B16" s="5" t="s">
        <v>30</v>
      </c>
      <c r="C16" s="6">
        <v>5736</v>
      </c>
      <c r="D16" s="7" t="str">
        <f t="shared" si="1"/>
        <v>07-18</v>
      </c>
    </row>
    <row r="17" spans="1:5">
      <c r="A17" s="4">
        <v>44058</v>
      </c>
      <c r="B17" s="5" t="s">
        <v>30</v>
      </c>
      <c r="C17" s="6">
        <v>5736</v>
      </c>
      <c r="D17" s="7" t="str">
        <f t="shared" si="1"/>
        <v>08-15</v>
      </c>
    </row>
    <row r="18" spans="1:5">
      <c r="A18" s="4">
        <v>44090</v>
      </c>
      <c r="B18" s="5" t="s">
        <v>30</v>
      </c>
      <c r="C18" s="6">
        <v>5736</v>
      </c>
      <c r="D18" s="7" t="str">
        <f t="shared" si="1"/>
        <v>09-16</v>
      </c>
    </row>
    <row r="19" spans="1:5">
      <c r="A19" s="4">
        <v>44119</v>
      </c>
      <c r="B19" s="5" t="s">
        <v>30</v>
      </c>
      <c r="C19" s="6">
        <v>5736</v>
      </c>
      <c r="D19" s="7" t="str">
        <f t="shared" si="1"/>
        <v>10-15</v>
      </c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5" spans="1:5">
      <c r="A25" s="10" t="s">
        <v>29</v>
      </c>
      <c r="B25" s="10">
        <v>2019</v>
      </c>
    </row>
    <row r="26" spans="1:5">
      <c r="A26" s="5">
        <v>43480</v>
      </c>
      <c r="B26" s="5" t="s">
        <v>30</v>
      </c>
      <c r="C26" s="6">
        <v>4296</v>
      </c>
      <c r="D26" s="7" t="str">
        <f t="shared" ref="D26:D40" si="2">TEXT(A26,"mm-dd")</f>
        <v>01-15</v>
      </c>
    </row>
    <row r="27" spans="1:5">
      <c r="A27" s="5">
        <v>43512</v>
      </c>
      <c r="B27" s="5" t="s">
        <v>30</v>
      </c>
      <c r="C27" s="6">
        <v>4296</v>
      </c>
      <c r="D27" s="7" t="str">
        <f t="shared" si="2"/>
        <v>02-16</v>
      </c>
    </row>
    <row r="28" spans="1:5">
      <c r="A28" s="5">
        <v>43539</v>
      </c>
      <c r="B28" s="5" t="s">
        <v>30</v>
      </c>
      <c r="C28" s="6">
        <v>4296</v>
      </c>
      <c r="D28" s="7" t="str">
        <f t="shared" si="2"/>
        <v>03-15</v>
      </c>
    </row>
    <row r="29" spans="1:5">
      <c r="A29" s="5">
        <v>43570</v>
      </c>
      <c r="B29" s="5" t="s">
        <v>30</v>
      </c>
      <c r="C29" s="6">
        <v>4296</v>
      </c>
      <c r="D29" s="7" t="str">
        <f t="shared" si="2"/>
        <v>04-15</v>
      </c>
    </row>
    <row r="30" spans="1:5">
      <c r="A30" s="5">
        <v>43603</v>
      </c>
      <c r="B30" s="5" t="s">
        <v>30</v>
      </c>
      <c r="C30" s="6">
        <v>4296</v>
      </c>
      <c r="D30" s="7" t="str">
        <f t="shared" si="2"/>
        <v>05-18</v>
      </c>
    </row>
    <row r="31" spans="1:5">
      <c r="A31" s="5">
        <v>43631</v>
      </c>
      <c r="B31" s="5" t="s">
        <v>30</v>
      </c>
      <c r="C31" s="6">
        <v>4296</v>
      </c>
      <c r="D31" s="7" t="str">
        <f t="shared" si="2"/>
        <v>06-15</v>
      </c>
      <c r="E31" s="2">
        <v>38674</v>
      </c>
    </row>
    <row r="32" spans="1:5">
      <c r="A32" s="9">
        <v>43646</v>
      </c>
      <c r="B32" s="9" t="s">
        <v>31</v>
      </c>
      <c r="C32" s="6">
        <v>580.11</v>
      </c>
      <c r="D32" s="7" t="str">
        <f t="shared" si="2"/>
        <v>06-30</v>
      </c>
      <c r="E32" s="2">
        <v>39254.11</v>
      </c>
    </row>
    <row r="33" spans="1:4">
      <c r="A33" s="5">
        <v>43662</v>
      </c>
      <c r="B33" s="5" t="s">
        <v>30</v>
      </c>
      <c r="C33" s="6">
        <v>5016</v>
      </c>
      <c r="D33" s="7" t="str">
        <f t="shared" si="2"/>
        <v>07-16</v>
      </c>
    </row>
    <row r="34" spans="1:4">
      <c r="A34" s="5">
        <v>43692</v>
      </c>
      <c r="B34" s="5" t="s">
        <v>30</v>
      </c>
      <c r="C34" s="6">
        <v>5016</v>
      </c>
      <c r="D34" s="7" t="str">
        <f t="shared" si="2"/>
        <v>08-15</v>
      </c>
    </row>
    <row r="35" spans="1:4">
      <c r="A35" s="5">
        <v>43693</v>
      </c>
      <c r="B35" s="5" t="s">
        <v>32</v>
      </c>
      <c r="C35" s="6">
        <v>4500</v>
      </c>
      <c r="D35" s="7" t="str">
        <f t="shared" si="2"/>
        <v>08-16</v>
      </c>
    </row>
    <row r="36" spans="1:4">
      <c r="A36" s="5">
        <v>43723</v>
      </c>
      <c r="B36" s="5" t="s">
        <v>30</v>
      </c>
      <c r="C36" s="6">
        <v>5016</v>
      </c>
      <c r="D36" s="7" t="str">
        <f t="shared" si="2"/>
        <v>09-15</v>
      </c>
    </row>
    <row r="37" spans="1:4">
      <c r="A37" s="5">
        <v>43753</v>
      </c>
      <c r="B37" s="5" t="s">
        <v>30</v>
      </c>
      <c r="C37" s="6">
        <v>5016</v>
      </c>
      <c r="D37" s="7" t="str">
        <f t="shared" si="2"/>
        <v>10-15</v>
      </c>
    </row>
    <row r="38" spans="1:4">
      <c r="A38" s="5">
        <v>43784</v>
      </c>
      <c r="B38" s="5" t="s">
        <v>30</v>
      </c>
      <c r="C38" s="6">
        <v>5016</v>
      </c>
      <c r="D38" s="7" t="str">
        <f t="shared" si="2"/>
        <v>11-15</v>
      </c>
    </row>
    <row r="39" spans="1:4">
      <c r="A39" s="4">
        <v>44152</v>
      </c>
      <c r="B39" s="5" t="s">
        <v>32</v>
      </c>
      <c r="C39" s="6">
        <v>4500</v>
      </c>
      <c r="D39" s="7" t="str">
        <f t="shared" si="2"/>
        <v>11-17</v>
      </c>
    </row>
    <row r="40" spans="1:4">
      <c r="A40" s="5">
        <v>43814</v>
      </c>
      <c r="B40" s="5" t="s">
        <v>30</v>
      </c>
      <c r="C40" s="6">
        <v>5016</v>
      </c>
      <c r="D40" s="7" t="str">
        <f t="shared" si="2"/>
        <v>12-15</v>
      </c>
    </row>
    <row r="43" spans="1:4">
      <c r="A43" s="10" t="s">
        <v>29</v>
      </c>
      <c r="B43" s="10">
        <v>2018</v>
      </c>
    </row>
    <row r="44" spans="1:4">
      <c r="A44" s="5">
        <v>43115</v>
      </c>
      <c r="B44" s="5" t="s">
        <v>30</v>
      </c>
      <c r="C44" s="6">
        <v>3336</v>
      </c>
      <c r="D44" s="7" t="str">
        <f t="shared" ref="D44:D57" si="3">TEXT(A44,"mm-dd")</f>
        <v>01-15</v>
      </c>
    </row>
    <row r="45" spans="1:4">
      <c r="A45" s="5">
        <v>43146</v>
      </c>
      <c r="B45" s="5" t="s">
        <v>30</v>
      </c>
      <c r="C45" s="6">
        <v>3336</v>
      </c>
      <c r="D45" s="7" t="str">
        <f t="shared" si="3"/>
        <v>02-15</v>
      </c>
    </row>
    <row r="46" spans="1:4">
      <c r="A46" s="5">
        <v>43177</v>
      </c>
      <c r="B46" s="5" t="s">
        <v>30</v>
      </c>
      <c r="C46" s="6">
        <v>3336</v>
      </c>
      <c r="D46" s="7" t="str">
        <f t="shared" si="3"/>
        <v>03-18</v>
      </c>
    </row>
    <row r="47" spans="1:4">
      <c r="A47" s="5">
        <v>43206</v>
      </c>
      <c r="B47" s="5" t="s">
        <v>30</v>
      </c>
      <c r="C47" s="6">
        <v>3336</v>
      </c>
      <c r="D47" s="7" t="str">
        <f t="shared" si="3"/>
        <v>04-16</v>
      </c>
    </row>
    <row r="48" spans="1:4">
      <c r="A48" s="5">
        <v>43235</v>
      </c>
      <c r="B48" s="5" t="s">
        <v>30</v>
      </c>
      <c r="C48" s="6">
        <v>3336</v>
      </c>
      <c r="D48" s="7" t="str">
        <f t="shared" si="3"/>
        <v>05-15</v>
      </c>
    </row>
    <row r="49" spans="1:5">
      <c r="A49" s="5">
        <v>43266</v>
      </c>
      <c r="B49" s="5" t="s">
        <v>30</v>
      </c>
      <c r="C49" s="6">
        <v>3336</v>
      </c>
      <c r="D49" s="7" t="str">
        <f t="shared" si="3"/>
        <v>06-15</v>
      </c>
      <c r="E49" s="2">
        <v>111499.28</v>
      </c>
    </row>
    <row r="50" spans="1:5">
      <c r="A50" s="9">
        <v>43281</v>
      </c>
      <c r="B50" s="9" t="s">
        <v>31</v>
      </c>
      <c r="C50" s="6">
        <v>1672.48</v>
      </c>
      <c r="D50" s="7" t="str">
        <f t="shared" si="3"/>
        <v>06-30</v>
      </c>
      <c r="E50" s="2">
        <v>113171.76</v>
      </c>
    </row>
    <row r="51" spans="1:5">
      <c r="A51" s="5">
        <v>43297</v>
      </c>
      <c r="B51" s="5" t="s">
        <v>30</v>
      </c>
      <c r="C51" s="6">
        <v>4296</v>
      </c>
      <c r="D51" s="7" t="str">
        <f t="shared" si="3"/>
        <v>07-16</v>
      </c>
    </row>
    <row r="52" spans="1:5">
      <c r="A52" s="5">
        <v>43327</v>
      </c>
      <c r="B52" s="5" t="s">
        <v>30</v>
      </c>
      <c r="C52" s="6">
        <v>4296</v>
      </c>
      <c r="D52" s="7" t="str">
        <f t="shared" si="3"/>
        <v>08-15</v>
      </c>
    </row>
    <row r="53" spans="1:5">
      <c r="A53" s="5">
        <v>43361</v>
      </c>
      <c r="B53" s="5" t="s">
        <v>30</v>
      </c>
      <c r="C53" s="6">
        <v>4296</v>
      </c>
      <c r="D53" s="7" t="str">
        <f t="shared" si="3"/>
        <v>09-18</v>
      </c>
    </row>
    <row r="54" spans="1:5">
      <c r="A54" s="5">
        <v>43364</v>
      </c>
      <c r="B54" s="5" t="s">
        <v>33</v>
      </c>
      <c r="C54" s="7">
        <v>126049.76</v>
      </c>
      <c r="D54" s="7" t="str">
        <f t="shared" si="3"/>
        <v>09-21</v>
      </c>
      <c r="E54" s="2">
        <v>10</v>
      </c>
    </row>
    <row r="55" spans="1:5">
      <c r="A55" s="5">
        <v>43388</v>
      </c>
      <c r="B55" s="5" t="s">
        <v>30</v>
      </c>
      <c r="C55" s="6">
        <v>4296</v>
      </c>
      <c r="D55" s="7" t="str">
        <f t="shared" si="3"/>
        <v>10-15</v>
      </c>
    </row>
    <row r="56" spans="1:5">
      <c r="A56" s="5">
        <v>43419</v>
      </c>
      <c r="B56" s="5" t="s">
        <v>30</v>
      </c>
      <c r="C56" s="6">
        <v>4296</v>
      </c>
      <c r="D56" s="7" t="str">
        <f t="shared" si="3"/>
        <v>11-15</v>
      </c>
    </row>
    <row r="57" spans="1:5">
      <c r="A57" s="5">
        <v>43449</v>
      </c>
      <c r="B57" s="5" t="s">
        <v>30</v>
      </c>
      <c r="C57" s="6">
        <v>4296</v>
      </c>
      <c r="D57" s="7" t="str">
        <f t="shared" si="3"/>
        <v>12-15</v>
      </c>
    </row>
    <row r="58" spans="1:5">
      <c r="A58" s="7"/>
      <c r="B58" s="2"/>
    </row>
    <row r="60" spans="1:5">
      <c r="A60" s="10" t="s">
        <v>29</v>
      </c>
      <c r="B60" s="10">
        <v>2017</v>
      </c>
    </row>
    <row r="61" spans="1:5">
      <c r="A61" s="5">
        <v>42751</v>
      </c>
      <c r="B61" s="5" t="s">
        <v>30</v>
      </c>
      <c r="C61" s="6">
        <v>2870</v>
      </c>
      <c r="D61" s="7" t="str">
        <f t="shared" ref="D61:D73" si="4">TEXT(A61,"mm-dd")</f>
        <v>01-16</v>
      </c>
    </row>
    <row r="62" spans="1:5">
      <c r="A62" s="5">
        <v>42781</v>
      </c>
      <c r="B62" s="5" t="s">
        <v>30</v>
      </c>
      <c r="C62" s="6">
        <v>2870</v>
      </c>
      <c r="D62" s="7" t="str">
        <f t="shared" si="4"/>
        <v>02-15</v>
      </c>
    </row>
    <row r="63" spans="1:5">
      <c r="A63" s="5">
        <v>42809</v>
      </c>
      <c r="B63" s="5" t="s">
        <v>30</v>
      </c>
      <c r="C63" s="6">
        <v>2870</v>
      </c>
      <c r="D63" s="7" t="str">
        <f t="shared" si="4"/>
        <v>03-15</v>
      </c>
    </row>
    <row r="64" spans="1:5">
      <c r="A64" s="5">
        <v>42840</v>
      </c>
      <c r="B64" s="5" t="s">
        <v>30</v>
      </c>
      <c r="C64" s="6">
        <v>2870</v>
      </c>
      <c r="D64" s="7" t="str">
        <f t="shared" si="4"/>
        <v>04-15</v>
      </c>
    </row>
    <row r="65" spans="1:5">
      <c r="A65" s="5">
        <v>42873</v>
      </c>
      <c r="B65" s="5" t="s">
        <v>30</v>
      </c>
      <c r="C65" s="6">
        <v>2870</v>
      </c>
      <c r="D65" s="7" t="str">
        <f t="shared" si="4"/>
        <v>05-18</v>
      </c>
    </row>
    <row r="66" spans="1:5">
      <c r="A66" s="5">
        <v>42901</v>
      </c>
      <c r="B66" s="5" t="s">
        <v>30</v>
      </c>
      <c r="C66" s="6">
        <v>2870</v>
      </c>
      <c r="D66" s="7" t="str">
        <f t="shared" si="4"/>
        <v>06-15</v>
      </c>
      <c r="E66" s="2">
        <v>70411.12</v>
      </c>
    </row>
    <row r="67" spans="1:5">
      <c r="A67" s="9">
        <v>42916</v>
      </c>
      <c r="B67" s="9" t="s">
        <v>31</v>
      </c>
      <c r="C67" s="6">
        <v>1056.1600000000001</v>
      </c>
      <c r="D67" s="7" t="str">
        <f t="shared" si="4"/>
        <v>06-30</v>
      </c>
      <c r="E67" s="2">
        <v>71467.28</v>
      </c>
    </row>
    <row r="68" spans="1:5">
      <c r="A68" s="5">
        <v>42932</v>
      </c>
      <c r="B68" s="5" t="s">
        <v>30</v>
      </c>
      <c r="C68" s="6">
        <v>3336</v>
      </c>
      <c r="D68" s="7" t="str">
        <f t="shared" si="4"/>
        <v>07-16</v>
      </c>
    </row>
    <row r="69" spans="1:5">
      <c r="A69" s="5">
        <v>42965</v>
      </c>
      <c r="B69" s="5" t="s">
        <v>30</v>
      </c>
      <c r="C69" s="6">
        <v>3336</v>
      </c>
      <c r="D69" s="7" t="str">
        <f t="shared" si="4"/>
        <v>08-18</v>
      </c>
    </row>
    <row r="70" spans="1:5">
      <c r="A70" s="5">
        <v>42993</v>
      </c>
      <c r="B70" s="5" t="s">
        <v>30</v>
      </c>
      <c r="C70" s="6">
        <v>3336</v>
      </c>
      <c r="D70" s="7" t="str">
        <f t="shared" si="4"/>
        <v>09-15</v>
      </c>
    </row>
    <row r="71" spans="1:5">
      <c r="A71" s="5">
        <v>43023</v>
      </c>
      <c r="B71" s="5" t="s">
        <v>30</v>
      </c>
      <c r="C71" s="6">
        <v>3336</v>
      </c>
      <c r="D71" s="7" t="str">
        <f t="shared" si="4"/>
        <v>10-15</v>
      </c>
    </row>
    <row r="72" spans="1:5">
      <c r="A72" s="5">
        <v>43054</v>
      </c>
      <c r="B72" s="5" t="s">
        <v>30</v>
      </c>
      <c r="C72" s="6">
        <v>3336</v>
      </c>
      <c r="D72" s="7" t="str">
        <f t="shared" si="4"/>
        <v>11-15</v>
      </c>
    </row>
    <row r="73" spans="1:5">
      <c r="A73" s="5">
        <v>43085</v>
      </c>
      <c r="B73" s="5" t="s">
        <v>30</v>
      </c>
      <c r="C73" s="6">
        <v>3336</v>
      </c>
      <c r="D73" s="7" t="str">
        <f t="shared" si="4"/>
        <v>12-16</v>
      </c>
    </row>
    <row r="76" spans="1:5">
      <c r="A76" s="10" t="s">
        <v>29</v>
      </c>
      <c r="B76" s="10">
        <v>2016</v>
      </c>
    </row>
    <row r="77" spans="1:5">
      <c r="A77" s="5">
        <v>42384</v>
      </c>
      <c r="B77" s="5" t="s">
        <v>30</v>
      </c>
      <c r="C77" s="6">
        <v>2120</v>
      </c>
      <c r="D77" s="7" t="str">
        <f t="shared" ref="D77:D89" si="5">TEXT(A77,"mm-dd")</f>
        <v>01-15</v>
      </c>
    </row>
    <row r="78" spans="1:5">
      <c r="A78" s="5">
        <v>42415</v>
      </c>
      <c r="B78" s="5" t="s">
        <v>30</v>
      </c>
      <c r="C78" s="6">
        <v>2120</v>
      </c>
      <c r="D78" s="7" t="str">
        <f t="shared" si="5"/>
        <v>02-15</v>
      </c>
    </row>
    <row r="79" spans="1:5">
      <c r="A79" s="5">
        <v>42444</v>
      </c>
      <c r="B79" s="5" t="s">
        <v>30</v>
      </c>
      <c r="C79" s="6">
        <v>2120</v>
      </c>
      <c r="D79" s="7" t="str">
        <f t="shared" si="5"/>
        <v>03-15</v>
      </c>
    </row>
    <row r="80" spans="1:5">
      <c r="A80" s="5">
        <v>42475</v>
      </c>
      <c r="B80" s="5" t="s">
        <v>30</v>
      </c>
      <c r="C80" s="6">
        <v>2120</v>
      </c>
      <c r="D80" s="7" t="str">
        <f t="shared" si="5"/>
        <v>04-15</v>
      </c>
    </row>
    <row r="81" spans="1:5">
      <c r="A81" s="5">
        <v>42508</v>
      </c>
      <c r="B81" s="5" t="s">
        <v>30</v>
      </c>
      <c r="C81" s="6">
        <v>2120</v>
      </c>
      <c r="D81" s="7" t="str">
        <f t="shared" si="5"/>
        <v>05-18</v>
      </c>
    </row>
    <row r="82" spans="1:5">
      <c r="A82" s="5">
        <v>42536</v>
      </c>
      <c r="B82" s="5" t="s">
        <v>30</v>
      </c>
      <c r="C82" s="6">
        <v>2120</v>
      </c>
      <c r="D82" s="7" t="str">
        <f t="shared" si="5"/>
        <v>06-15</v>
      </c>
      <c r="E82" s="2">
        <v>35440.120000000003</v>
      </c>
    </row>
    <row r="83" spans="1:5">
      <c r="A83" s="9">
        <v>42551</v>
      </c>
      <c r="B83" s="9" t="s">
        <v>31</v>
      </c>
      <c r="C83" s="6">
        <v>531.6</v>
      </c>
      <c r="D83" s="7" t="str">
        <f t="shared" si="5"/>
        <v>06-30</v>
      </c>
      <c r="E83" s="2">
        <v>35971.72</v>
      </c>
    </row>
    <row r="84" spans="1:5">
      <c r="A84" s="5">
        <v>42567</v>
      </c>
      <c r="B84" s="5" t="s">
        <v>30</v>
      </c>
      <c r="C84" s="6">
        <v>2870</v>
      </c>
      <c r="D84" s="7" t="str">
        <f t="shared" si="5"/>
        <v>07-16</v>
      </c>
    </row>
    <row r="85" spans="1:5">
      <c r="A85" s="5">
        <v>42600</v>
      </c>
      <c r="B85" s="5" t="s">
        <v>30</v>
      </c>
      <c r="C85" s="6">
        <v>2870</v>
      </c>
      <c r="D85" s="7" t="str">
        <f t="shared" si="5"/>
        <v>08-18</v>
      </c>
    </row>
    <row r="86" spans="1:5">
      <c r="A86" s="5">
        <v>42625</v>
      </c>
      <c r="B86" s="5" t="s">
        <v>30</v>
      </c>
      <c r="C86" s="6">
        <v>2870</v>
      </c>
      <c r="D86" s="7" t="str">
        <f t="shared" si="5"/>
        <v>09-12</v>
      </c>
    </row>
    <row r="87" spans="1:5">
      <c r="A87" s="5">
        <v>42655</v>
      </c>
      <c r="B87" s="5" t="s">
        <v>30</v>
      </c>
      <c r="C87" s="6">
        <v>2870</v>
      </c>
      <c r="D87" s="7" t="str">
        <f t="shared" si="5"/>
        <v>10-12</v>
      </c>
    </row>
    <row r="88" spans="1:5">
      <c r="A88" s="5">
        <v>42689</v>
      </c>
      <c r="B88" s="5" t="s">
        <v>30</v>
      </c>
      <c r="C88" s="6">
        <v>2870</v>
      </c>
      <c r="D88" s="7" t="str">
        <f t="shared" si="5"/>
        <v>11-15</v>
      </c>
    </row>
    <row r="89" spans="1:5">
      <c r="A89" s="5">
        <v>42720</v>
      </c>
      <c r="B89" s="5" t="s">
        <v>30</v>
      </c>
      <c r="C89" s="6">
        <v>2870</v>
      </c>
      <c r="D89" s="7" t="str">
        <f t="shared" si="5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2"/>
  <sheetViews>
    <sheetView topLeftCell="D1" workbookViewId="0">
      <selection activeCell="K2" sqref="K2:M16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37.6640625" style="2" customWidth="1"/>
    <col min="4" max="4" width="18.5" style="2" customWidth="1"/>
    <col min="5" max="5" width="11.5" style="2"/>
    <col min="6" max="7" width="11" style="2"/>
    <col min="8" max="8" width="13.5" style="2" customWidth="1"/>
    <col min="9" max="9" width="14.83203125" style="2" customWidth="1"/>
    <col min="10" max="11" width="11.5" style="2"/>
    <col min="12" max="14" width="11" style="2"/>
    <col min="15" max="15" width="12.6640625" style="2" customWidth="1"/>
    <col min="16" max="16" width="15" style="2" customWidth="1"/>
    <col min="17" max="17" width="45.1640625" style="2" customWidth="1"/>
    <col min="18" max="18" width="17" style="2" customWidth="1"/>
    <col min="19" max="19" width="14.832031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94</v>
      </c>
      <c r="B2" s="1" t="s">
        <v>76</v>
      </c>
      <c r="C2" s="2" t="s">
        <v>69</v>
      </c>
      <c r="D2" s="2" t="s">
        <v>70</v>
      </c>
      <c r="E2" s="2">
        <v>22300</v>
      </c>
      <c r="F2" s="2">
        <v>12</v>
      </c>
      <c r="G2" s="2">
        <v>12</v>
      </c>
      <c r="H2" s="2">
        <v>2676</v>
      </c>
      <c r="I2" s="2">
        <v>2676</v>
      </c>
      <c r="J2" s="2">
        <v>13316.48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7" t="s">
        <v>77</v>
      </c>
      <c r="O2" s="1" t="s">
        <v>75</v>
      </c>
      <c r="P2" s="12" t="s">
        <v>78</v>
      </c>
      <c r="Q2" s="17" t="s">
        <v>73</v>
      </c>
      <c r="R2" s="12" t="s">
        <v>78</v>
      </c>
      <c r="S2" s="12" t="s">
        <v>79</v>
      </c>
      <c r="T2" s="2" t="s">
        <v>26</v>
      </c>
    </row>
    <row r="3" spans="1:20">
      <c r="J3" s="21">
        <v>188725.85</v>
      </c>
      <c r="K3" s="14">
        <v>44124</v>
      </c>
      <c r="L3" t="str">
        <f t="shared" si="0"/>
        <v>2020-10-20</v>
      </c>
      <c r="M3" s="23" t="s">
        <v>99</v>
      </c>
    </row>
    <row r="4" spans="1:20">
      <c r="J4" s="11"/>
      <c r="K4" s="14">
        <v>44125</v>
      </c>
      <c r="L4" t="str">
        <f t="shared" si="0"/>
        <v>2020-10-21</v>
      </c>
      <c r="M4" s="23" t="s">
        <v>100</v>
      </c>
    </row>
    <row r="5" spans="1:20">
      <c r="A5" s="1" t="s">
        <v>27</v>
      </c>
      <c r="B5" s="1" t="s">
        <v>28</v>
      </c>
      <c r="J5" s="11"/>
      <c r="K5" s="14">
        <v>44126</v>
      </c>
      <c r="L5" t="str">
        <f t="shared" si="0"/>
        <v>2020-10-22</v>
      </c>
      <c r="M5" s="23" t="s">
        <v>100</v>
      </c>
    </row>
    <row r="6" spans="1:20">
      <c r="A6" s="2" t="s">
        <v>29</v>
      </c>
      <c r="B6" s="3">
        <v>2020</v>
      </c>
      <c r="J6" s="11"/>
      <c r="K6" s="14"/>
      <c r="L6"/>
      <c r="M6" s="15"/>
    </row>
    <row r="7" spans="1:20">
      <c r="A7" s="4">
        <v>43846</v>
      </c>
      <c r="B7" s="5" t="s">
        <v>30</v>
      </c>
      <c r="C7" s="6">
        <v>4608</v>
      </c>
      <c r="D7" s="7" t="str">
        <f t="shared" ref="D7:D20" si="1">TEXT(A7,"mm-dd")</f>
        <v>01-16</v>
      </c>
      <c r="J7" s="11"/>
      <c r="K7" s="14"/>
      <c r="L7"/>
      <c r="M7" s="15"/>
    </row>
    <row r="8" spans="1:20">
      <c r="A8" s="4">
        <v>43850</v>
      </c>
      <c r="B8" s="5" t="s">
        <v>32</v>
      </c>
      <c r="C8" s="6">
        <v>4500</v>
      </c>
      <c r="D8" s="7" t="str">
        <f t="shared" si="1"/>
        <v>01-20</v>
      </c>
      <c r="J8" s="11"/>
      <c r="K8" s="14"/>
      <c r="L8"/>
      <c r="M8" s="15"/>
    </row>
    <row r="9" spans="1:20">
      <c r="A9" s="4">
        <v>43879</v>
      </c>
      <c r="B9" s="5" t="s">
        <v>30</v>
      </c>
      <c r="C9" s="6">
        <v>4608</v>
      </c>
      <c r="D9" s="7" t="str">
        <f t="shared" si="1"/>
        <v>02-18</v>
      </c>
      <c r="J9" s="11"/>
      <c r="K9" s="14"/>
      <c r="L9"/>
      <c r="M9" s="15"/>
    </row>
    <row r="10" spans="1:20">
      <c r="A10" s="4">
        <v>43906</v>
      </c>
      <c r="B10" s="5" t="s">
        <v>30</v>
      </c>
      <c r="C10" s="6">
        <v>4608</v>
      </c>
      <c r="D10" s="7" t="str">
        <f t="shared" si="1"/>
        <v>03-16</v>
      </c>
      <c r="J10" s="11"/>
      <c r="K10" s="14"/>
      <c r="L10"/>
      <c r="M10" s="15"/>
    </row>
    <row r="11" spans="1:20">
      <c r="A11" s="4">
        <v>43937</v>
      </c>
      <c r="B11" s="5" t="s">
        <v>30</v>
      </c>
      <c r="C11" s="6">
        <v>4608</v>
      </c>
      <c r="D11" s="7" t="str">
        <f t="shared" si="1"/>
        <v>04-16</v>
      </c>
      <c r="J11" s="11"/>
      <c r="K11" s="14"/>
      <c r="L11"/>
      <c r="M11"/>
    </row>
    <row r="12" spans="1:20">
      <c r="A12" s="4">
        <v>43942</v>
      </c>
      <c r="B12" s="5" t="s">
        <v>32</v>
      </c>
      <c r="C12" s="6">
        <v>4500</v>
      </c>
      <c r="D12" s="7" t="str">
        <f t="shared" si="1"/>
        <v>04-21</v>
      </c>
      <c r="J12" s="11"/>
      <c r="K12" s="14"/>
      <c r="L12"/>
      <c r="M12"/>
    </row>
    <row r="13" spans="1:20">
      <c r="A13" s="4">
        <v>43966</v>
      </c>
      <c r="B13" s="5" t="s">
        <v>30</v>
      </c>
      <c r="C13" s="6">
        <v>4608</v>
      </c>
      <c r="D13" s="7" t="str">
        <f t="shared" si="1"/>
        <v>05-15</v>
      </c>
      <c r="J13" s="11"/>
      <c r="K13" s="14"/>
      <c r="L13"/>
      <c r="M13"/>
    </row>
    <row r="14" spans="1:20">
      <c r="A14" s="4">
        <v>43997</v>
      </c>
      <c r="B14" s="5" t="s">
        <v>30</v>
      </c>
      <c r="C14" s="6">
        <v>4608</v>
      </c>
      <c r="D14" s="7" t="str">
        <f t="shared" si="1"/>
        <v>06-15</v>
      </c>
      <c r="E14" s="2">
        <v>169278.67</v>
      </c>
      <c r="J14" s="11"/>
      <c r="K14" s="14"/>
      <c r="L14"/>
      <c r="M14"/>
    </row>
    <row r="15" spans="1:20">
      <c r="A15" s="8">
        <v>44012</v>
      </c>
      <c r="B15" s="9" t="s">
        <v>31</v>
      </c>
      <c r="C15" s="6">
        <v>2539.1799999999998</v>
      </c>
      <c r="D15" s="7" t="str">
        <f t="shared" si="1"/>
        <v>06-30</v>
      </c>
      <c r="E15" s="2">
        <v>171817.85</v>
      </c>
    </row>
    <row r="16" spans="1:20">
      <c r="A16" s="4">
        <v>44028</v>
      </c>
      <c r="B16" s="5" t="s">
        <v>30</v>
      </c>
      <c r="C16" s="6">
        <v>5352</v>
      </c>
      <c r="D16" s="7" t="str">
        <f t="shared" si="1"/>
        <v>07-16</v>
      </c>
    </row>
    <row r="17" spans="1:4">
      <c r="A17" s="4">
        <v>44033</v>
      </c>
      <c r="B17" s="5" t="s">
        <v>32</v>
      </c>
      <c r="C17" s="6">
        <v>4500</v>
      </c>
      <c r="D17" s="7" t="str">
        <f t="shared" si="1"/>
        <v>07-21</v>
      </c>
    </row>
    <row r="18" spans="1:4">
      <c r="A18" s="4">
        <v>44061</v>
      </c>
      <c r="B18" s="5" t="s">
        <v>30</v>
      </c>
      <c r="C18" s="6">
        <v>5352</v>
      </c>
      <c r="D18" s="7" t="str">
        <f t="shared" si="1"/>
        <v>08-18</v>
      </c>
    </row>
    <row r="19" spans="1:4">
      <c r="A19" s="4">
        <v>44090</v>
      </c>
      <c r="B19" s="5" t="s">
        <v>30</v>
      </c>
      <c r="C19" s="6">
        <v>5352</v>
      </c>
      <c r="D19" s="7" t="str">
        <f t="shared" si="1"/>
        <v>09-16</v>
      </c>
    </row>
    <row r="20" spans="1:4">
      <c r="A20" s="4">
        <v>44120</v>
      </c>
      <c r="B20" s="5" t="s">
        <v>30</v>
      </c>
      <c r="C20" s="6">
        <v>5352</v>
      </c>
      <c r="D20" s="7" t="str">
        <f t="shared" si="1"/>
        <v>10-16</v>
      </c>
    </row>
    <row r="21" spans="1:4">
      <c r="A21" s="4"/>
      <c r="B21" s="5"/>
      <c r="C21" s="6"/>
      <c r="D21" s="7"/>
    </row>
    <row r="22" spans="1:4">
      <c r="A22" s="4"/>
      <c r="B22" s="5"/>
      <c r="C22" s="6"/>
      <c r="D22" s="7"/>
    </row>
    <row r="26" spans="1:4">
      <c r="A26" s="10" t="s">
        <v>29</v>
      </c>
      <c r="B26" s="10">
        <v>2019</v>
      </c>
    </row>
    <row r="27" spans="1:4">
      <c r="A27" s="5">
        <v>43480</v>
      </c>
      <c r="B27" s="5" t="s">
        <v>30</v>
      </c>
      <c r="C27" s="6">
        <v>3888</v>
      </c>
      <c r="D27" s="7" t="str">
        <f t="shared" ref="D27:D41" si="2">TEXT(A27,"mm-dd")</f>
        <v>01-15</v>
      </c>
    </row>
    <row r="28" spans="1:4">
      <c r="A28" s="5">
        <v>43511</v>
      </c>
      <c r="B28" s="5" t="s">
        <v>30</v>
      </c>
      <c r="C28" s="6">
        <v>3888</v>
      </c>
      <c r="D28" s="7" t="str">
        <f t="shared" si="2"/>
        <v>02-15</v>
      </c>
    </row>
    <row r="29" spans="1:4">
      <c r="A29" s="5">
        <v>43522</v>
      </c>
      <c r="B29" s="5" t="s">
        <v>32</v>
      </c>
      <c r="C29" s="6">
        <v>4500</v>
      </c>
      <c r="D29" s="7" t="str">
        <f t="shared" si="2"/>
        <v>02-26</v>
      </c>
    </row>
    <row r="30" spans="1:4">
      <c r="A30" s="5">
        <v>43539</v>
      </c>
      <c r="B30" s="5" t="s">
        <v>30</v>
      </c>
      <c r="C30" s="6">
        <v>3888</v>
      </c>
      <c r="D30" s="7" t="str">
        <f t="shared" si="2"/>
        <v>03-15</v>
      </c>
    </row>
    <row r="31" spans="1:4">
      <c r="A31" s="5">
        <v>43570</v>
      </c>
      <c r="B31" s="5" t="s">
        <v>30</v>
      </c>
      <c r="C31" s="6">
        <v>3888</v>
      </c>
      <c r="D31" s="7" t="str">
        <f t="shared" si="2"/>
        <v>04-15</v>
      </c>
    </row>
    <row r="32" spans="1:4">
      <c r="A32" s="5">
        <v>43601</v>
      </c>
      <c r="B32" s="5" t="s">
        <v>30</v>
      </c>
      <c r="C32" s="6">
        <v>3888</v>
      </c>
      <c r="D32" s="7" t="str">
        <f t="shared" si="2"/>
        <v>05-16</v>
      </c>
    </row>
    <row r="33" spans="1:5">
      <c r="A33" s="5">
        <v>43611</v>
      </c>
      <c r="B33" s="5" t="s">
        <v>32</v>
      </c>
      <c r="C33" s="6">
        <v>4500</v>
      </c>
      <c r="D33" s="7" t="str">
        <f t="shared" si="2"/>
        <v>05-26</v>
      </c>
    </row>
    <row r="34" spans="1:5">
      <c r="A34" s="5">
        <v>43634</v>
      </c>
      <c r="B34" s="5" t="s">
        <v>30</v>
      </c>
      <c r="C34" s="6">
        <v>3888</v>
      </c>
      <c r="D34" s="7" t="str">
        <f t="shared" si="2"/>
        <v>06-18</v>
      </c>
      <c r="E34" s="2">
        <v>121165.2</v>
      </c>
    </row>
    <row r="35" spans="1:5">
      <c r="A35" s="9">
        <v>43646</v>
      </c>
      <c r="B35" s="9" t="s">
        <v>31</v>
      </c>
      <c r="C35" s="6">
        <v>1817.47</v>
      </c>
      <c r="D35" s="7" t="str">
        <f t="shared" si="2"/>
        <v>06-30</v>
      </c>
      <c r="E35" s="2">
        <v>122982.67</v>
      </c>
    </row>
    <row r="36" spans="1:5">
      <c r="A36" s="5">
        <v>43662</v>
      </c>
      <c r="B36" s="5" t="s">
        <v>30</v>
      </c>
      <c r="C36" s="6">
        <v>4608</v>
      </c>
      <c r="D36" s="7" t="str">
        <f t="shared" si="2"/>
        <v>07-16</v>
      </c>
    </row>
    <row r="37" spans="1:5">
      <c r="A37" s="5">
        <v>43692</v>
      </c>
      <c r="B37" s="5" t="s">
        <v>30</v>
      </c>
      <c r="C37" s="6">
        <v>4608</v>
      </c>
      <c r="D37" s="7" t="str">
        <f t="shared" si="2"/>
        <v>08-15</v>
      </c>
    </row>
    <row r="38" spans="1:5">
      <c r="A38" s="5">
        <v>43724</v>
      </c>
      <c r="B38" s="5" t="s">
        <v>30</v>
      </c>
      <c r="C38" s="6">
        <v>4608</v>
      </c>
      <c r="D38" s="7" t="str">
        <f t="shared" si="2"/>
        <v>09-16</v>
      </c>
    </row>
    <row r="39" spans="1:5">
      <c r="A39" s="5">
        <v>43753</v>
      </c>
      <c r="B39" s="5" t="s">
        <v>30</v>
      </c>
      <c r="C39" s="6">
        <v>4608</v>
      </c>
      <c r="D39" s="7" t="str">
        <f t="shared" si="2"/>
        <v>10-15</v>
      </c>
    </row>
    <row r="40" spans="1:5">
      <c r="A40" s="5">
        <v>43784</v>
      </c>
      <c r="B40" s="5" t="s">
        <v>30</v>
      </c>
      <c r="C40" s="6">
        <v>4608</v>
      </c>
      <c r="D40" s="7" t="str">
        <f t="shared" si="2"/>
        <v>11-15</v>
      </c>
    </row>
    <row r="41" spans="1:5">
      <c r="A41" s="5">
        <v>43815</v>
      </c>
      <c r="B41" s="5" t="s">
        <v>30</v>
      </c>
      <c r="C41" s="6">
        <v>4608</v>
      </c>
      <c r="D41" s="7" t="str">
        <f t="shared" si="2"/>
        <v>12-16</v>
      </c>
    </row>
    <row r="44" spans="1:5">
      <c r="A44" s="10" t="s">
        <v>29</v>
      </c>
      <c r="B44" s="10">
        <v>2018</v>
      </c>
    </row>
    <row r="45" spans="1:5">
      <c r="A45" s="5">
        <v>43115</v>
      </c>
      <c r="B45" s="5" t="s">
        <v>30</v>
      </c>
      <c r="C45" s="6">
        <v>3168</v>
      </c>
      <c r="D45" s="7" t="str">
        <f t="shared" ref="D45:D59" si="3">TEXT(A45,"mm-dd")</f>
        <v>01-15</v>
      </c>
    </row>
    <row r="46" spans="1:5">
      <c r="A46" s="5">
        <v>43144</v>
      </c>
      <c r="B46" s="5" t="s">
        <v>30</v>
      </c>
      <c r="C46" s="6">
        <v>3168</v>
      </c>
      <c r="D46" s="7" t="str">
        <f t="shared" si="3"/>
        <v>02-13</v>
      </c>
    </row>
    <row r="47" spans="1:5">
      <c r="A47" s="5">
        <v>43174</v>
      </c>
      <c r="B47" s="5" t="s">
        <v>30</v>
      </c>
      <c r="C47" s="6">
        <v>3168</v>
      </c>
      <c r="D47" s="7" t="str">
        <f t="shared" si="3"/>
        <v>03-15</v>
      </c>
    </row>
    <row r="48" spans="1:5">
      <c r="A48" s="5">
        <v>43206</v>
      </c>
      <c r="B48" s="5" t="s">
        <v>30</v>
      </c>
      <c r="C48" s="6">
        <v>3168</v>
      </c>
      <c r="D48" s="7" t="str">
        <f t="shared" si="3"/>
        <v>04-16</v>
      </c>
    </row>
    <row r="49" spans="1:5">
      <c r="A49" s="5">
        <v>43235</v>
      </c>
      <c r="B49" s="5" t="s">
        <v>30</v>
      </c>
      <c r="C49" s="6">
        <v>3168</v>
      </c>
      <c r="D49" s="7" t="str">
        <f t="shared" si="3"/>
        <v>05-15</v>
      </c>
    </row>
    <row r="50" spans="1:5">
      <c r="A50" s="5">
        <v>43266</v>
      </c>
      <c r="B50" s="5" t="s">
        <v>30</v>
      </c>
      <c r="C50" s="6">
        <v>3168</v>
      </c>
      <c r="D50" s="7" t="str">
        <f t="shared" si="3"/>
        <v>06-15</v>
      </c>
      <c r="E50" s="2">
        <v>91142.07</v>
      </c>
    </row>
    <row r="51" spans="1:5">
      <c r="A51" s="9">
        <v>43281</v>
      </c>
      <c r="B51" s="9" t="s">
        <v>31</v>
      </c>
      <c r="C51" s="6">
        <v>1367.13</v>
      </c>
      <c r="D51" s="7" t="str">
        <f t="shared" si="3"/>
        <v>06-30</v>
      </c>
      <c r="E51" s="2">
        <v>92509.2</v>
      </c>
    </row>
    <row r="52" spans="1:5">
      <c r="A52" s="5">
        <v>43297</v>
      </c>
      <c r="B52" s="5" t="s">
        <v>30</v>
      </c>
      <c r="C52" s="6">
        <v>3888</v>
      </c>
      <c r="D52" s="7" t="str">
        <f t="shared" si="3"/>
        <v>07-16</v>
      </c>
    </row>
    <row r="53" spans="1:5">
      <c r="A53" s="5">
        <v>43327</v>
      </c>
      <c r="B53" s="5" t="s">
        <v>30</v>
      </c>
      <c r="C53" s="6">
        <v>3888</v>
      </c>
      <c r="D53" s="7" t="str">
        <f t="shared" si="3"/>
        <v>08-15</v>
      </c>
    </row>
    <row r="54" spans="1:5">
      <c r="A54" s="5">
        <v>43337</v>
      </c>
      <c r="B54" s="5" t="s">
        <v>32</v>
      </c>
      <c r="C54" s="6">
        <v>4500</v>
      </c>
      <c r="D54" s="7" t="str">
        <f t="shared" si="3"/>
        <v>08-25</v>
      </c>
    </row>
    <row r="55" spans="1:5">
      <c r="A55" s="5">
        <v>43361</v>
      </c>
      <c r="B55" s="5" t="s">
        <v>30</v>
      </c>
      <c r="C55" s="6">
        <v>3888</v>
      </c>
      <c r="D55" s="7" t="str">
        <f t="shared" si="3"/>
        <v>09-18</v>
      </c>
    </row>
    <row r="56" spans="1:5">
      <c r="A56" s="5">
        <v>43388</v>
      </c>
      <c r="B56" s="5" t="s">
        <v>30</v>
      </c>
      <c r="C56" s="6">
        <v>3888</v>
      </c>
      <c r="D56" s="7" t="str">
        <f t="shared" si="3"/>
        <v>10-15</v>
      </c>
    </row>
    <row r="57" spans="1:5">
      <c r="A57" s="5">
        <v>43419</v>
      </c>
      <c r="B57" s="5" t="s">
        <v>30</v>
      </c>
      <c r="C57" s="6">
        <v>3888</v>
      </c>
      <c r="D57" s="7" t="str">
        <f t="shared" si="3"/>
        <v>11-15</v>
      </c>
    </row>
    <row r="58" spans="1:5">
      <c r="A58" s="5">
        <v>43430</v>
      </c>
      <c r="B58" s="5" t="s">
        <v>32</v>
      </c>
      <c r="C58" s="6">
        <v>4500</v>
      </c>
      <c r="D58" s="7" t="str">
        <f t="shared" si="3"/>
        <v>11-26</v>
      </c>
    </row>
    <row r="59" spans="1:5">
      <c r="A59" s="5">
        <v>43452</v>
      </c>
      <c r="B59" s="5" t="s">
        <v>30</v>
      </c>
      <c r="C59" s="6">
        <v>3888</v>
      </c>
      <c r="D59" s="7" t="str">
        <f t="shared" si="3"/>
        <v>12-18</v>
      </c>
    </row>
    <row r="60" spans="1:5">
      <c r="A60" s="7"/>
      <c r="B60" s="2"/>
    </row>
    <row r="62" spans="1:5">
      <c r="A62" s="10" t="s">
        <v>29</v>
      </c>
      <c r="B62" s="10">
        <v>2017</v>
      </c>
    </row>
    <row r="63" spans="1:5">
      <c r="A63" s="5">
        <v>42751</v>
      </c>
      <c r="B63" s="5" t="s">
        <v>30</v>
      </c>
      <c r="C63" s="6">
        <v>2532</v>
      </c>
      <c r="D63" s="7" t="str">
        <f t="shared" ref="D63:D75" si="4">TEXT(A63,"mm-dd")</f>
        <v>01-16</v>
      </c>
    </row>
    <row r="64" spans="1:5">
      <c r="A64" s="5">
        <v>42781</v>
      </c>
      <c r="B64" s="5" t="s">
        <v>30</v>
      </c>
      <c r="C64" s="6">
        <v>2532</v>
      </c>
      <c r="D64" s="7" t="str">
        <f t="shared" si="4"/>
        <v>02-15</v>
      </c>
    </row>
    <row r="65" spans="1:5">
      <c r="A65" s="5">
        <v>42809</v>
      </c>
      <c r="B65" s="5" t="s">
        <v>30</v>
      </c>
      <c r="C65" s="6">
        <v>2532</v>
      </c>
      <c r="D65" s="7" t="str">
        <f t="shared" si="4"/>
        <v>03-15</v>
      </c>
    </row>
    <row r="66" spans="1:5">
      <c r="A66" s="5">
        <v>42843</v>
      </c>
      <c r="B66" s="5" t="s">
        <v>30</v>
      </c>
      <c r="C66" s="6">
        <v>2532</v>
      </c>
      <c r="D66" s="7" t="str">
        <f t="shared" si="4"/>
        <v>04-18</v>
      </c>
    </row>
    <row r="67" spans="1:5">
      <c r="A67" s="5">
        <v>42873</v>
      </c>
      <c r="B67" s="5" t="s">
        <v>30</v>
      </c>
      <c r="C67" s="6">
        <v>2532</v>
      </c>
      <c r="D67" s="7" t="str">
        <f t="shared" si="4"/>
        <v>05-18</v>
      </c>
    </row>
    <row r="68" spans="1:5">
      <c r="A68" s="5">
        <v>42901</v>
      </c>
      <c r="B68" s="5" t="s">
        <v>30</v>
      </c>
      <c r="C68" s="6">
        <v>2532</v>
      </c>
      <c r="D68" s="7" t="str">
        <f t="shared" si="4"/>
        <v>06-15</v>
      </c>
      <c r="E68" s="2">
        <v>52340.959999999999</v>
      </c>
    </row>
    <row r="69" spans="1:5">
      <c r="A69" s="9">
        <v>42916</v>
      </c>
      <c r="B69" s="9" t="s">
        <v>31</v>
      </c>
      <c r="C69" s="6">
        <v>785.11</v>
      </c>
      <c r="D69" s="7" t="str">
        <f t="shared" si="4"/>
        <v>06-30</v>
      </c>
      <c r="E69" s="2">
        <v>53126.07</v>
      </c>
    </row>
    <row r="70" spans="1:5">
      <c r="A70" s="5">
        <v>42934</v>
      </c>
      <c r="B70" s="5" t="s">
        <v>30</v>
      </c>
      <c r="C70" s="6">
        <v>3168</v>
      </c>
      <c r="D70" s="7" t="str">
        <f t="shared" si="4"/>
        <v>07-18</v>
      </c>
    </row>
    <row r="71" spans="1:5">
      <c r="A71" s="5">
        <v>42965</v>
      </c>
      <c r="B71" s="5" t="s">
        <v>30</v>
      </c>
      <c r="C71" s="6">
        <v>3168</v>
      </c>
      <c r="D71" s="7" t="str">
        <f t="shared" si="4"/>
        <v>08-18</v>
      </c>
    </row>
    <row r="72" spans="1:5">
      <c r="A72" s="5">
        <v>42993</v>
      </c>
      <c r="B72" s="5" t="s">
        <v>30</v>
      </c>
      <c r="C72" s="6">
        <v>3168</v>
      </c>
      <c r="D72" s="7" t="str">
        <f t="shared" si="4"/>
        <v>09-15</v>
      </c>
    </row>
    <row r="73" spans="1:5">
      <c r="A73" s="5">
        <v>43026</v>
      </c>
      <c r="B73" s="5" t="s">
        <v>30</v>
      </c>
      <c r="C73" s="6">
        <v>3168</v>
      </c>
      <c r="D73" s="7" t="str">
        <f t="shared" si="4"/>
        <v>10-18</v>
      </c>
    </row>
    <row r="74" spans="1:5">
      <c r="A74" s="5">
        <v>43054</v>
      </c>
      <c r="B74" s="5" t="s">
        <v>30</v>
      </c>
      <c r="C74" s="6">
        <v>3168</v>
      </c>
      <c r="D74" s="7" t="str">
        <f t="shared" si="4"/>
        <v>11-15</v>
      </c>
    </row>
    <row r="75" spans="1:5">
      <c r="A75" s="5">
        <v>43084</v>
      </c>
      <c r="B75" s="5" t="s">
        <v>30</v>
      </c>
      <c r="C75" s="6">
        <v>3168</v>
      </c>
      <c r="D75" s="7" t="str">
        <f t="shared" si="4"/>
        <v>12-15</v>
      </c>
    </row>
    <row r="78" spans="1:5">
      <c r="A78" s="10" t="s">
        <v>29</v>
      </c>
      <c r="B78" s="10">
        <v>2016</v>
      </c>
    </row>
    <row r="79" spans="1:5">
      <c r="A79" s="5">
        <v>42384</v>
      </c>
      <c r="B79" s="5" t="s">
        <v>30</v>
      </c>
      <c r="C79" s="6">
        <v>2136</v>
      </c>
      <c r="D79" s="7" t="str">
        <f>TEXT(A79,"mm-dd")</f>
        <v>01-15</v>
      </c>
    </row>
    <row r="80" spans="1:5">
      <c r="A80" s="5">
        <v>42415</v>
      </c>
      <c r="B80" s="5" t="s">
        <v>30</v>
      </c>
      <c r="C80" s="6">
        <v>2136</v>
      </c>
      <c r="D80" s="7" t="str">
        <f t="shared" ref="D80:D92" si="5">TEXT(A80,"mm-dd")</f>
        <v>02-15</v>
      </c>
    </row>
    <row r="81" spans="1:7">
      <c r="A81" s="5">
        <v>42444</v>
      </c>
      <c r="B81" s="5" t="s">
        <v>30</v>
      </c>
      <c r="C81" s="6">
        <v>2136</v>
      </c>
      <c r="D81" s="7" t="str">
        <f t="shared" si="5"/>
        <v>03-15</v>
      </c>
    </row>
    <row r="82" spans="1:7">
      <c r="A82" s="5">
        <v>42475</v>
      </c>
      <c r="B82" s="5" t="s">
        <v>30</v>
      </c>
      <c r="C82" s="6">
        <v>2136</v>
      </c>
      <c r="D82" s="7" t="str">
        <f t="shared" si="5"/>
        <v>04-15</v>
      </c>
    </row>
    <row r="83" spans="1:7">
      <c r="A83" s="5">
        <v>42477</v>
      </c>
      <c r="B83" s="5" t="s">
        <v>32</v>
      </c>
      <c r="C83" s="6">
        <v>4500</v>
      </c>
      <c r="D83" s="7" t="str">
        <f t="shared" si="5"/>
        <v>04-17</v>
      </c>
    </row>
    <row r="84" spans="1:7">
      <c r="A84" s="5">
        <v>42508</v>
      </c>
      <c r="B84" s="5" t="s">
        <v>30</v>
      </c>
      <c r="C84" s="6">
        <v>2136</v>
      </c>
      <c r="D84" s="7" t="str">
        <f t="shared" si="5"/>
        <v>05-18</v>
      </c>
    </row>
    <row r="85" spans="1:7">
      <c r="A85" s="5">
        <v>42536</v>
      </c>
      <c r="B85" s="5" t="s">
        <v>30</v>
      </c>
      <c r="C85" s="6">
        <v>2136</v>
      </c>
      <c r="D85" s="7" t="str">
        <f t="shared" si="5"/>
        <v>06-15</v>
      </c>
      <c r="E85" s="2">
        <v>21632.48</v>
      </c>
      <c r="G85" s="6"/>
    </row>
    <row r="86" spans="1:7">
      <c r="A86" s="9">
        <v>42551</v>
      </c>
      <c r="B86" s="9" t="s">
        <v>31</v>
      </c>
      <c r="C86" s="6">
        <v>324.48</v>
      </c>
      <c r="D86" s="7" t="str">
        <f t="shared" si="5"/>
        <v>06-30</v>
      </c>
      <c r="E86" s="2">
        <v>21956.959999999999</v>
      </c>
      <c r="G86" s="6"/>
    </row>
    <row r="87" spans="1:7">
      <c r="A87" s="5">
        <v>42566</v>
      </c>
      <c r="B87" s="5" t="s">
        <v>30</v>
      </c>
      <c r="C87" s="6">
        <v>2532</v>
      </c>
      <c r="D87" s="7" t="str">
        <f t="shared" si="5"/>
        <v>07-15</v>
      </c>
    </row>
    <row r="88" spans="1:7">
      <c r="A88" s="5">
        <v>42600</v>
      </c>
      <c r="B88" s="5" t="s">
        <v>30</v>
      </c>
      <c r="C88" s="6">
        <v>2532</v>
      </c>
      <c r="D88" s="7" t="str">
        <f t="shared" si="5"/>
        <v>08-18</v>
      </c>
    </row>
    <row r="89" spans="1:7">
      <c r="A89" s="5">
        <v>42625</v>
      </c>
      <c r="B89" s="5" t="s">
        <v>30</v>
      </c>
      <c r="C89" s="6">
        <v>2532</v>
      </c>
      <c r="D89" s="7" t="str">
        <f t="shared" si="5"/>
        <v>09-12</v>
      </c>
    </row>
    <row r="90" spans="1:7">
      <c r="A90" s="5">
        <v>42655</v>
      </c>
      <c r="B90" s="5" t="s">
        <v>30</v>
      </c>
      <c r="C90" s="6">
        <v>2532</v>
      </c>
      <c r="D90" s="7" t="str">
        <f t="shared" si="5"/>
        <v>10-12</v>
      </c>
    </row>
    <row r="91" spans="1:7">
      <c r="A91" s="5">
        <v>42689</v>
      </c>
      <c r="B91" s="5" t="s">
        <v>30</v>
      </c>
      <c r="C91" s="6">
        <v>2532</v>
      </c>
      <c r="D91" s="7" t="str">
        <f t="shared" si="5"/>
        <v>11-15</v>
      </c>
    </row>
    <row r="92" spans="1:7">
      <c r="A92" s="5">
        <v>42720</v>
      </c>
      <c r="B92" s="5" t="s">
        <v>30</v>
      </c>
      <c r="C92" s="6">
        <v>2532</v>
      </c>
      <c r="D92" s="7" t="str">
        <f t="shared" si="5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5"/>
  <sheetViews>
    <sheetView topLeftCell="E1" workbookViewId="0">
      <selection activeCell="K2" sqref="K2:M16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7" width="11" style="2"/>
    <col min="8" max="9" width="13.1640625" style="2" customWidth="1"/>
    <col min="10" max="10" width="11" style="2"/>
    <col min="11" max="11" width="11.5" style="2"/>
    <col min="12" max="13" width="11" style="2"/>
    <col min="14" max="14" width="12.6640625" style="2" customWidth="1"/>
    <col min="15" max="15" width="13.5" style="2" customWidth="1"/>
    <col min="16" max="16" width="15" style="2" customWidth="1"/>
    <col min="17" max="17" width="28.6640625" style="2" customWidth="1"/>
    <col min="18" max="18" width="15" style="2" customWidth="1"/>
    <col min="19" max="19" width="16.16406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93</v>
      </c>
      <c r="B2" s="1" t="s">
        <v>81</v>
      </c>
      <c r="C2" s="2" t="s">
        <v>82</v>
      </c>
      <c r="D2" s="2" t="s">
        <v>83</v>
      </c>
      <c r="E2" s="2">
        <v>20300</v>
      </c>
      <c r="F2" s="2">
        <v>12</v>
      </c>
      <c r="G2" s="2">
        <v>12</v>
      </c>
      <c r="H2" s="2">
        <v>2436</v>
      </c>
      <c r="I2" s="2">
        <v>2436</v>
      </c>
      <c r="J2" s="11">
        <v>10800.349999999999</v>
      </c>
      <c r="K2" s="14">
        <v>44123</v>
      </c>
      <c r="L2" t="str">
        <f t="shared" ref="L2:L5" si="0">TEXT(K2,"yyyy-mm-dd")</f>
        <v>2020-10-19</v>
      </c>
      <c r="M2" s="23" t="s">
        <v>98</v>
      </c>
      <c r="N2" s="17" t="s">
        <v>84</v>
      </c>
      <c r="O2" s="1" t="s">
        <v>80</v>
      </c>
      <c r="P2" s="12" t="s">
        <v>85</v>
      </c>
      <c r="Q2" s="17" t="s">
        <v>86</v>
      </c>
      <c r="R2" s="12" t="s">
        <v>85</v>
      </c>
      <c r="S2" s="12" t="s">
        <v>87</v>
      </c>
      <c r="T2" s="2" t="s">
        <v>26</v>
      </c>
    </row>
    <row r="3" spans="1:20">
      <c r="J3" s="22">
        <v>55161.19</v>
      </c>
      <c r="K3" s="14">
        <v>44124</v>
      </c>
      <c r="L3" t="str">
        <f t="shared" si="0"/>
        <v>2020-10-20</v>
      </c>
      <c r="M3" s="23" t="s">
        <v>99</v>
      </c>
    </row>
    <row r="4" spans="1:20">
      <c r="J4" s="11"/>
      <c r="K4" s="14">
        <v>44125</v>
      </c>
      <c r="L4" t="str">
        <f t="shared" si="0"/>
        <v>2020-10-21</v>
      </c>
      <c r="M4" s="23" t="s">
        <v>100</v>
      </c>
    </row>
    <row r="5" spans="1:20">
      <c r="A5" s="1" t="s">
        <v>27</v>
      </c>
      <c r="B5" s="1" t="s">
        <v>28</v>
      </c>
      <c r="J5" s="11"/>
      <c r="K5" s="14">
        <v>44126</v>
      </c>
      <c r="L5" t="str">
        <f t="shared" si="0"/>
        <v>2020-10-22</v>
      </c>
      <c r="M5" s="23" t="s">
        <v>100</v>
      </c>
    </row>
    <row r="6" spans="1:20">
      <c r="A6" s="2" t="s">
        <v>29</v>
      </c>
      <c r="B6" s="3">
        <v>2020</v>
      </c>
      <c r="J6" s="11"/>
      <c r="K6" s="14"/>
      <c r="L6"/>
      <c r="M6" s="15"/>
    </row>
    <row r="7" spans="1:20">
      <c r="A7" s="4">
        <v>43845</v>
      </c>
      <c r="B7" s="5" t="s">
        <v>30</v>
      </c>
      <c r="C7" s="6">
        <v>4392</v>
      </c>
      <c r="D7" s="7" t="str">
        <f t="shared" ref="D7:D17" si="1">TEXT(A7,"mm-dd")</f>
        <v>01-15</v>
      </c>
      <c r="J7" s="11"/>
      <c r="K7" s="14"/>
      <c r="L7"/>
      <c r="M7" s="15"/>
    </row>
    <row r="8" spans="1:20">
      <c r="A8" s="4">
        <v>43879</v>
      </c>
      <c r="B8" s="5" t="s">
        <v>30</v>
      </c>
      <c r="C8" s="6">
        <v>4392</v>
      </c>
      <c r="D8" s="7" t="str">
        <f t="shared" si="1"/>
        <v>02-18</v>
      </c>
      <c r="J8" s="11"/>
      <c r="K8" s="14"/>
      <c r="L8"/>
      <c r="M8" s="15"/>
    </row>
    <row r="9" spans="1:20">
      <c r="A9" s="4">
        <v>43906</v>
      </c>
      <c r="B9" s="5" t="s">
        <v>30</v>
      </c>
      <c r="C9" s="6">
        <v>4392</v>
      </c>
      <c r="D9" s="7" t="str">
        <f t="shared" si="1"/>
        <v>03-16</v>
      </c>
      <c r="J9" s="11"/>
      <c r="K9" s="14"/>
      <c r="L9"/>
      <c r="M9" s="15"/>
    </row>
    <row r="10" spans="1:20">
      <c r="A10" s="4">
        <v>43937</v>
      </c>
      <c r="B10" s="5" t="s">
        <v>30</v>
      </c>
      <c r="C10" s="6">
        <v>4392</v>
      </c>
      <c r="D10" s="7" t="str">
        <f t="shared" si="1"/>
        <v>04-16</v>
      </c>
      <c r="J10" s="11"/>
      <c r="K10" s="14"/>
      <c r="L10"/>
      <c r="M10" s="15"/>
    </row>
    <row r="11" spans="1:20">
      <c r="A11" s="4">
        <v>43969</v>
      </c>
      <c r="B11" s="5" t="s">
        <v>30</v>
      </c>
      <c r="C11" s="6">
        <v>4392</v>
      </c>
      <c r="D11" s="7" t="str">
        <f t="shared" si="1"/>
        <v>05-18</v>
      </c>
      <c r="J11" s="11"/>
      <c r="K11" s="14"/>
      <c r="L11"/>
      <c r="M11"/>
    </row>
    <row r="12" spans="1:20">
      <c r="A12" s="4">
        <v>43997</v>
      </c>
      <c r="B12" s="5" t="s">
        <v>30</v>
      </c>
      <c r="C12" s="6">
        <v>4392</v>
      </c>
      <c r="D12" s="7" t="str">
        <f t="shared" si="1"/>
        <v>06-15</v>
      </c>
      <c r="E12" s="2">
        <v>35146</v>
      </c>
      <c r="J12" s="11"/>
      <c r="K12" s="14"/>
      <c r="L12"/>
      <c r="M12"/>
    </row>
    <row r="13" spans="1:20">
      <c r="A13" s="8">
        <v>44012</v>
      </c>
      <c r="B13" s="9" t="s">
        <v>31</v>
      </c>
      <c r="C13" s="6">
        <v>527.19000000000005</v>
      </c>
      <c r="D13" s="7" t="str">
        <f t="shared" si="1"/>
        <v>06-30</v>
      </c>
      <c r="E13" s="2">
        <v>35673.19</v>
      </c>
      <c r="J13" s="11"/>
      <c r="K13" s="14"/>
      <c r="L13"/>
      <c r="M13"/>
    </row>
    <row r="14" spans="1:20">
      <c r="A14" s="4">
        <v>44027</v>
      </c>
      <c r="B14" s="5" t="s">
        <v>30</v>
      </c>
      <c r="C14" s="6">
        <v>4872</v>
      </c>
      <c r="D14" s="7" t="str">
        <f t="shared" si="1"/>
        <v>07-15</v>
      </c>
      <c r="J14" s="11"/>
      <c r="K14" s="14"/>
      <c r="L14"/>
      <c r="M14"/>
    </row>
    <row r="15" spans="1:20">
      <c r="A15" s="4">
        <v>44061</v>
      </c>
      <c r="B15" s="5" t="s">
        <v>30</v>
      </c>
      <c r="C15" s="6">
        <v>4872</v>
      </c>
      <c r="D15" s="7" t="str">
        <f t="shared" si="1"/>
        <v>08-18</v>
      </c>
    </row>
    <row r="16" spans="1:20">
      <c r="A16" s="4">
        <v>44089</v>
      </c>
      <c r="B16" s="5" t="s">
        <v>30</v>
      </c>
      <c r="C16" s="6">
        <v>4872</v>
      </c>
      <c r="D16" s="7" t="str">
        <f t="shared" si="1"/>
        <v>09-15</v>
      </c>
    </row>
    <row r="17" spans="1:5">
      <c r="A17" s="4">
        <v>44119</v>
      </c>
      <c r="B17" s="5" t="s">
        <v>30</v>
      </c>
      <c r="C17" s="6">
        <v>4872</v>
      </c>
      <c r="D17" s="7" t="str">
        <f t="shared" si="1"/>
        <v>10-15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29</v>
      </c>
      <c r="B23" s="10">
        <v>2019</v>
      </c>
    </row>
    <row r="24" spans="1:5">
      <c r="A24" s="5">
        <v>43490</v>
      </c>
      <c r="B24" s="5" t="s">
        <v>30</v>
      </c>
      <c r="C24" s="6">
        <v>3600</v>
      </c>
      <c r="D24" s="7" t="str">
        <f t="shared" ref="D24:D37" si="2">TEXT(A24,"mm-dd")</f>
        <v>01-25</v>
      </c>
    </row>
    <row r="25" spans="1:5">
      <c r="A25" s="5">
        <v>43522</v>
      </c>
      <c r="B25" s="5" t="s">
        <v>30</v>
      </c>
      <c r="C25" s="6">
        <v>3600</v>
      </c>
      <c r="D25" s="7" t="str">
        <f t="shared" si="2"/>
        <v>02-26</v>
      </c>
    </row>
    <row r="26" spans="1:5">
      <c r="A26" s="5">
        <v>43542</v>
      </c>
      <c r="B26" s="5" t="s">
        <v>30</v>
      </c>
      <c r="C26" s="6">
        <v>3600</v>
      </c>
      <c r="D26" s="7" t="str">
        <f t="shared" si="2"/>
        <v>03-18</v>
      </c>
    </row>
    <row r="27" spans="1:5">
      <c r="A27" s="5">
        <v>43577</v>
      </c>
      <c r="B27" s="5" t="s">
        <v>30</v>
      </c>
      <c r="C27" s="6">
        <v>3600</v>
      </c>
      <c r="D27" s="7" t="str">
        <f t="shared" si="2"/>
        <v>04-22</v>
      </c>
    </row>
    <row r="28" spans="1:5">
      <c r="A28" s="5">
        <v>43607</v>
      </c>
      <c r="B28" s="5" t="s">
        <v>30</v>
      </c>
      <c r="C28" s="6">
        <v>3600</v>
      </c>
      <c r="D28" s="7" t="str">
        <f t="shared" si="2"/>
        <v>05-22</v>
      </c>
    </row>
    <row r="29" spans="1:5">
      <c r="A29" s="5">
        <v>43641</v>
      </c>
      <c r="B29" s="5" t="s">
        <v>30</v>
      </c>
      <c r="C29" s="6">
        <v>3600</v>
      </c>
      <c r="D29" s="7" t="str">
        <f t="shared" si="2"/>
        <v>06-25</v>
      </c>
      <c r="E29" s="2">
        <v>129917.75</v>
      </c>
    </row>
    <row r="30" spans="1:5">
      <c r="A30" s="9">
        <v>43646</v>
      </c>
      <c r="B30" s="9" t="s">
        <v>31</v>
      </c>
      <c r="C30" s="6">
        <v>1948.76</v>
      </c>
      <c r="D30" s="7" t="str">
        <f t="shared" si="2"/>
        <v>06-30</v>
      </c>
      <c r="E30" s="2">
        <v>131866.51</v>
      </c>
    </row>
    <row r="31" spans="1:5">
      <c r="A31" s="5">
        <v>43668</v>
      </c>
      <c r="B31" s="5" t="s">
        <v>30</v>
      </c>
      <c r="C31" s="6">
        <v>4392</v>
      </c>
      <c r="D31" s="7" t="str">
        <f t="shared" si="2"/>
        <v>07-22</v>
      </c>
    </row>
    <row r="32" spans="1:5">
      <c r="A32" s="5">
        <v>43703</v>
      </c>
      <c r="B32" s="5" t="s">
        <v>30</v>
      </c>
      <c r="C32" s="6">
        <v>4392</v>
      </c>
      <c r="D32" s="7" t="str">
        <f t="shared" si="2"/>
        <v>08-26</v>
      </c>
    </row>
    <row r="33" spans="1:5">
      <c r="A33" s="5">
        <v>43734</v>
      </c>
      <c r="B33" s="5" t="s">
        <v>30</v>
      </c>
      <c r="C33" s="6">
        <v>4392</v>
      </c>
      <c r="D33" s="7" t="str">
        <f t="shared" si="2"/>
        <v>09-26</v>
      </c>
    </row>
    <row r="34" spans="1:5">
      <c r="A34" s="5">
        <v>43763</v>
      </c>
      <c r="B34" s="5" t="s">
        <v>30</v>
      </c>
      <c r="C34" s="6">
        <v>4392</v>
      </c>
      <c r="D34" s="7" t="str">
        <f t="shared" si="2"/>
        <v>10-25</v>
      </c>
    </row>
    <row r="35" spans="1:5">
      <c r="A35" s="5">
        <v>43767</v>
      </c>
      <c r="B35" s="5" t="s">
        <v>33</v>
      </c>
      <c r="C35" s="6">
        <v>149424.51</v>
      </c>
      <c r="D35" s="7" t="str">
        <f t="shared" si="2"/>
        <v>10-29</v>
      </c>
      <c r="E35" s="2">
        <v>10</v>
      </c>
    </row>
    <row r="36" spans="1:5">
      <c r="A36" s="5">
        <v>43795</v>
      </c>
      <c r="B36" s="5" t="s">
        <v>30</v>
      </c>
      <c r="C36" s="6">
        <v>4392</v>
      </c>
      <c r="D36" s="7" t="str">
        <f t="shared" si="2"/>
        <v>11-26</v>
      </c>
    </row>
    <row r="37" spans="1:5">
      <c r="A37" s="5">
        <v>43822</v>
      </c>
      <c r="B37" s="5" t="s">
        <v>30</v>
      </c>
      <c r="C37" s="6">
        <v>4392</v>
      </c>
      <c r="D37" s="7" t="str">
        <f t="shared" si="2"/>
        <v>12-23</v>
      </c>
    </row>
    <row r="40" spans="1:5">
      <c r="A40" s="10" t="s">
        <v>29</v>
      </c>
      <c r="B40" s="10">
        <v>2018</v>
      </c>
    </row>
    <row r="41" spans="1:5">
      <c r="A41" s="5">
        <v>43115</v>
      </c>
      <c r="B41" s="5" t="s">
        <v>30</v>
      </c>
      <c r="C41" s="6">
        <v>2880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30</v>
      </c>
      <c r="C42" s="6">
        <v>2880</v>
      </c>
      <c r="D42" s="7" t="str">
        <f t="shared" si="3"/>
        <v>02-22</v>
      </c>
    </row>
    <row r="43" spans="1:5">
      <c r="A43" s="5">
        <v>43175</v>
      </c>
      <c r="B43" s="5" t="s">
        <v>30</v>
      </c>
      <c r="C43" s="6">
        <v>2880</v>
      </c>
      <c r="D43" s="7" t="str">
        <f t="shared" si="3"/>
        <v>03-16</v>
      </c>
    </row>
    <row r="44" spans="1:5">
      <c r="A44" s="5">
        <v>43208</v>
      </c>
      <c r="B44" s="5" t="s">
        <v>30</v>
      </c>
      <c r="C44" s="6">
        <v>2880</v>
      </c>
      <c r="D44" s="7" t="str">
        <f t="shared" si="3"/>
        <v>04-18</v>
      </c>
    </row>
    <row r="45" spans="1:5">
      <c r="A45" s="5">
        <v>43242</v>
      </c>
      <c r="B45" s="5" t="s">
        <v>30</v>
      </c>
      <c r="C45" s="6">
        <v>2880</v>
      </c>
      <c r="D45" s="7" t="str">
        <f t="shared" si="3"/>
        <v>05-22</v>
      </c>
    </row>
    <row r="46" spans="1:5">
      <c r="A46" s="5">
        <v>43273</v>
      </c>
      <c r="B46" s="5" t="s">
        <v>30</v>
      </c>
      <c r="C46" s="6">
        <v>2880</v>
      </c>
      <c r="D46" s="7" t="str">
        <f t="shared" si="3"/>
        <v>06-22</v>
      </c>
      <c r="E46" s="2">
        <v>85436.21</v>
      </c>
    </row>
    <row r="47" spans="1:5">
      <c r="A47" s="9">
        <v>43281</v>
      </c>
      <c r="B47" s="9" t="s">
        <v>31</v>
      </c>
      <c r="C47" s="6">
        <v>1281.54</v>
      </c>
      <c r="D47" s="7" t="str">
        <f t="shared" si="3"/>
        <v>06-30</v>
      </c>
      <c r="E47" s="2">
        <v>86717.75</v>
      </c>
    </row>
    <row r="48" spans="1:5">
      <c r="A48" s="5">
        <v>43306</v>
      </c>
      <c r="B48" s="5" t="s">
        <v>30</v>
      </c>
      <c r="C48" s="6">
        <v>3600</v>
      </c>
      <c r="D48" s="7" t="str">
        <f t="shared" si="3"/>
        <v>07-25</v>
      </c>
    </row>
    <row r="49" spans="1:5">
      <c r="A49" s="5">
        <v>43336</v>
      </c>
      <c r="B49" s="5" t="s">
        <v>30</v>
      </c>
      <c r="C49" s="6">
        <v>3600</v>
      </c>
      <c r="D49" s="7" t="str">
        <f t="shared" si="3"/>
        <v>08-24</v>
      </c>
    </row>
    <row r="50" spans="1:5">
      <c r="A50" s="5">
        <v>43368</v>
      </c>
      <c r="B50" s="5" t="s">
        <v>30</v>
      </c>
      <c r="C50" s="6">
        <v>3600</v>
      </c>
      <c r="D50" s="7" t="str">
        <f t="shared" si="3"/>
        <v>09-25</v>
      </c>
    </row>
    <row r="51" spans="1:5">
      <c r="A51" s="5">
        <v>43396</v>
      </c>
      <c r="B51" s="5" t="s">
        <v>30</v>
      </c>
      <c r="C51" s="6">
        <v>3600</v>
      </c>
      <c r="D51" s="7" t="str">
        <f t="shared" si="3"/>
        <v>10-23</v>
      </c>
    </row>
    <row r="52" spans="1:5">
      <c r="A52" s="5">
        <v>43432</v>
      </c>
      <c r="B52" s="5" t="s">
        <v>30</v>
      </c>
      <c r="C52" s="6">
        <v>3600</v>
      </c>
      <c r="D52" s="7" t="str">
        <f t="shared" si="3"/>
        <v>11-28</v>
      </c>
    </row>
    <row r="53" spans="1:5">
      <c r="A53" s="5">
        <v>43460</v>
      </c>
      <c r="B53" s="5" t="s">
        <v>30</v>
      </c>
      <c r="C53" s="6">
        <v>3600</v>
      </c>
      <c r="D53" s="7" t="str">
        <f t="shared" si="3"/>
        <v>12-26</v>
      </c>
    </row>
    <row r="54" spans="1:5">
      <c r="A54" s="7"/>
      <c r="B54" s="2"/>
    </row>
    <row r="56" spans="1:5">
      <c r="A56" s="10" t="s">
        <v>29</v>
      </c>
      <c r="B56" s="10">
        <v>2017</v>
      </c>
    </row>
    <row r="57" spans="1:5">
      <c r="A57" s="5">
        <v>42751</v>
      </c>
      <c r="B57" s="5" t="s">
        <v>30</v>
      </c>
      <c r="C57" s="6">
        <v>2352</v>
      </c>
      <c r="D57" s="7" t="str">
        <f t="shared" ref="D57:D69" si="4">TEXT(A57,"mm-dd")</f>
        <v>01-16</v>
      </c>
    </row>
    <row r="58" spans="1:5">
      <c r="A58" s="5">
        <v>42782</v>
      </c>
      <c r="B58" s="5" t="s">
        <v>30</v>
      </c>
      <c r="C58" s="6">
        <v>2352</v>
      </c>
      <c r="D58" s="7" t="str">
        <f t="shared" si="4"/>
        <v>02-16</v>
      </c>
    </row>
    <row r="59" spans="1:5">
      <c r="A59" s="5">
        <v>42814</v>
      </c>
      <c r="B59" s="5" t="s">
        <v>30</v>
      </c>
      <c r="C59" s="6">
        <v>2352</v>
      </c>
      <c r="D59" s="7" t="str">
        <f t="shared" si="4"/>
        <v>03-20</v>
      </c>
    </row>
    <row r="60" spans="1:5">
      <c r="A60" s="5">
        <v>42843</v>
      </c>
      <c r="B60" s="5" t="s">
        <v>30</v>
      </c>
      <c r="C60" s="6">
        <v>2352</v>
      </c>
      <c r="D60" s="7" t="str">
        <f t="shared" si="4"/>
        <v>04-18</v>
      </c>
    </row>
    <row r="61" spans="1:5">
      <c r="A61" s="5">
        <v>42873</v>
      </c>
      <c r="B61" s="5" t="s">
        <v>30</v>
      </c>
      <c r="C61" s="6">
        <v>2352</v>
      </c>
      <c r="D61" s="7" t="str">
        <f t="shared" si="4"/>
        <v>05-18</v>
      </c>
    </row>
    <row r="62" spans="1:5">
      <c r="A62" s="5">
        <v>42901</v>
      </c>
      <c r="B62" s="5" t="s">
        <v>30</v>
      </c>
      <c r="C62" s="6">
        <v>2352</v>
      </c>
      <c r="D62" s="7" t="str">
        <f t="shared" si="4"/>
        <v>06-15</v>
      </c>
      <c r="E62" s="2">
        <v>50124.35</v>
      </c>
    </row>
    <row r="63" spans="1:5">
      <c r="A63" s="9">
        <v>42916</v>
      </c>
      <c r="B63" s="9" t="s">
        <v>31</v>
      </c>
      <c r="C63" s="6">
        <v>751.86</v>
      </c>
      <c r="D63" s="7" t="str">
        <f t="shared" si="4"/>
        <v>06-30</v>
      </c>
      <c r="E63" s="2">
        <v>50876.21</v>
      </c>
    </row>
    <row r="64" spans="1:5">
      <c r="A64" s="5">
        <v>42942</v>
      </c>
      <c r="B64" s="5" t="s">
        <v>30</v>
      </c>
      <c r="C64" s="6">
        <v>2880</v>
      </c>
      <c r="D64" s="7" t="str">
        <f t="shared" si="4"/>
        <v>07-26</v>
      </c>
    </row>
    <row r="65" spans="1:5">
      <c r="A65" s="5">
        <v>42972</v>
      </c>
      <c r="B65" s="5" t="s">
        <v>30</v>
      </c>
      <c r="C65" s="6">
        <v>2880</v>
      </c>
      <c r="D65" s="7" t="str">
        <f t="shared" si="4"/>
        <v>08-25</v>
      </c>
    </row>
    <row r="66" spans="1:5">
      <c r="A66" s="5">
        <v>43003</v>
      </c>
      <c r="B66" s="5" t="s">
        <v>30</v>
      </c>
      <c r="C66" s="6">
        <v>2880</v>
      </c>
      <c r="D66" s="7" t="str">
        <f t="shared" si="4"/>
        <v>09-25</v>
      </c>
    </row>
    <row r="67" spans="1:5">
      <c r="A67" s="5">
        <v>43032</v>
      </c>
      <c r="B67" s="5" t="s">
        <v>30</v>
      </c>
      <c r="C67" s="6">
        <v>2880</v>
      </c>
      <c r="D67" s="7" t="str">
        <f t="shared" si="4"/>
        <v>10-24</v>
      </c>
    </row>
    <row r="68" spans="1:5">
      <c r="A68" s="5">
        <v>43067</v>
      </c>
      <c r="B68" s="5" t="s">
        <v>30</v>
      </c>
      <c r="C68" s="6">
        <v>2880</v>
      </c>
      <c r="D68" s="7" t="str">
        <f t="shared" si="4"/>
        <v>11-28</v>
      </c>
    </row>
    <row r="69" spans="1:5">
      <c r="A69" s="5">
        <v>43095</v>
      </c>
      <c r="B69" s="5" t="s">
        <v>30</v>
      </c>
      <c r="C69" s="6">
        <v>2880</v>
      </c>
      <c r="D69" s="7" t="str">
        <f t="shared" si="4"/>
        <v>12-26</v>
      </c>
    </row>
    <row r="72" spans="1:5">
      <c r="A72" s="10" t="s">
        <v>29</v>
      </c>
      <c r="B72" s="10">
        <v>2016</v>
      </c>
    </row>
    <row r="73" spans="1:5">
      <c r="A73" s="5">
        <v>42384</v>
      </c>
      <c r="B73" s="5" t="s">
        <v>30</v>
      </c>
      <c r="C73" s="6">
        <v>1800</v>
      </c>
      <c r="D73" s="7" t="str">
        <f t="shared" ref="D73:D85" si="5">TEXT(A73,"mm-dd")</f>
        <v>01-15</v>
      </c>
    </row>
    <row r="74" spans="1:5">
      <c r="A74" s="5">
        <v>42415</v>
      </c>
      <c r="B74" s="5" t="s">
        <v>30</v>
      </c>
      <c r="C74" s="6">
        <v>1800</v>
      </c>
      <c r="D74" s="7" t="str">
        <f t="shared" si="5"/>
        <v>02-15</v>
      </c>
    </row>
    <row r="75" spans="1:5">
      <c r="A75" s="5">
        <v>42444</v>
      </c>
      <c r="B75" s="5" t="s">
        <v>30</v>
      </c>
      <c r="C75" s="6">
        <v>1800</v>
      </c>
      <c r="D75" s="7" t="str">
        <f t="shared" si="5"/>
        <v>03-15</v>
      </c>
    </row>
    <row r="76" spans="1:5">
      <c r="A76" s="5">
        <v>42475</v>
      </c>
      <c r="B76" s="5" t="s">
        <v>30</v>
      </c>
      <c r="C76" s="6">
        <v>1800</v>
      </c>
      <c r="D76" s="7" t="str">
        <f t="shared" si="5"/>
        <v>04-15</v>
      </c>
    </row>
    <row r="77" spans="1:5">
      <c r="A77" s="5">
        <v>42508</v>
      </c>
      <c r="B77" s="5" t="s">
        <v>30</v>
      </c>
      <c r="C77" s="6">
        <v>1800</v>
      </c>
      <c r="D77" s="7" t="str">
        <f t="shared" si="5"/>
        <v>05-18</v>
      </c>
    </row>
    <row r="78" spans="1:5">
      <c r="A78" s="5">
        <v>42536</v>
      </c>
      <c r="B78" s="5" t="s">
        <v>30</v>
      </c>
      <c r="C78" s="6">
        <v>1800</v>
      </c>
      <c r="D78" s="7" t="str">
        <f t="shared" si="5"/>
        <v>06-15</v>
      </c>
      <c r="E78" s="2">
        <v>21600.35</v>
      </c>
    </row>
    <row r="79" spans="1:5">
      <c r="A79" s="9">
        <v>42551</v>
      </c>
      <c r="B79" s="9" t="s">
        <v>31</v>
      </c>
      <c r="C79" s="6">
        <v>324</v>
      </c>
      <c r="D79" s="7" t="str">
        <f t="shared" si="5"/>
        <v>06-30</v>
      </c>
      <c r="E79" s="2">
        <v>21924.35</v>
      </c>
    </row>
    <row r="80" spans="1:5">
      <c r="A80" s="5">
        <v>42566</v>
      </c>
      <c r="B80" s="5" t="s">
        <v>30</v>
      </c>
      <c r="C80" s="6">
        <v>2352</v>
      </c>
      <c r="D80" s="7" t="str">
        <f t="shared" si="5"/>
        <v>07-15</v>
      </c>
    </row>
    <row r="81" spans="1:4">
      <c r="A81" s="5">
        <v>42600</v>
      </c>
      <c r="B81" s="5" t="s">
        <v>30</v>
      </c>
      <c r="C81" s="6">
        <v>2352</v>
      </c>
      <c r="D81" s="7" t="str">
        <f t="shared" si="5"/>
        <v>08-18</v>
      </c>
    </row>
    <row r="82" spans="1:4">
      <c r="A82" s="5">
        <v>42625</v>
      </c>
      <c r="B82" s="5" t="s">
        <v>30</v>
      </c>
      <c r="C82" s="6">
        <v>2352</v>
      </c>
      <c r="D82" s="7" t="str">
        <f t="shared" si="5"/>
        <v>09-12</v>
      </c>
    </row>
    <row r="83" spans="1:4">
      <c r="A83" s="5">
        <v>42655</v>
      </c>
      <c r="B83" s="5" t="s">
        <v>30</v>
      </c>
      <c r="C83" s="6">
        <v>2352</v>
      </c>
      <c r="D83" s="7" t="str">
        <f t="shared" si="5"/>
        <v>10-12</v>
      </c>
    </row>
    <row r="84" spans="1:4">
      <c r="A84" s="5">
        <v>42689</v>
      </c>
      <c r="B84" s="5" t="s">
        <v>30</v>
      </c>
      <c r="C84" s="6">
        <v>2352</v>
      </c>
      <c r="D84" s="7" t="str">
        <f t="shared" si="5"/>
        <v>11-15</v>
      </c>
    </row>
    <row r="85" spans="1:4">
      <c r="A85" s="5">
        <v>42720</v>
      </c>
      <c r="B85" s="5" t="s">
        <v>30</v>
      </c>
      <c r="C85" s="6">
        <v>2352</v>
      </c>
      <c r="D85" s="7" t="str">
        <f t="shared" si="5"/>
        <v>12-16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袁伟强</vt:lpstr>
      <vt:lpstr>冯敬东</vt:lpstr>
      <vt:lpstr>易云碧</vt:lpstr>
      <vt:lpstr>李志鹏</vt:lpstr>
      <vt:lpstr>冯国梅</vt:lpstr>
      <vt:lpstr>贺美娜</vt:lpstr>
      <vt:lpstr>李其凤</vt:lpstr>
      <vt:lpstr>李志凯</vt:lpstr>
      <vt:lpstr>孙利</vt:lpstr>
      <vt:lpstr>张立新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2020-10-18T12:38:07Z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