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/>
  <mc:AlternateContent xmlns:mc="http://schemas.openxmlformats.org/markup-compatibility/2006">
    <mc:Choice Requires="x15">
      <x15ac:absPath xmlns:x15ac="http://schemas.microsoft.com/office/spreadsheetml/2010/11/ac" url="/Users/jj/Documents/个人/Project/code/Finance-master-local/__encodeapk/"/>
    </mc:Choice>
  </mc:AlternateContent>
  <xr:revisionPtr revIDLastSave="0" documentId="13_ncr:1_{D99E3443-B7DE-4A48-BFD0-BB85607626E5}" xr6:coauthVersionLast="45" xr6:coauthVersionMax="45" xr10:uidLastSave="{00000000-0000-0000-0000-000000000000}"/>
  <bookViews>
    <workbookView xWindow="24280" yWindow="4600" windowWidth="24360" windowHeight="14160" xr2:uid="{00000000-000D-0000-FFFF-FFFF00000000}"/>
  </bookViews>
  <sheets>
    <sheet name="Sheet1 (2)" sheetId="8" r:id="rId1"/>
  </sheets>
  <calcPr calcId="191029"/>
</workbook>
</file>

<file path=xl/calcChain.xml><?xml version="1.0" encoding="utf-8"?>
<calcChain xmlns="http://schemas.openxmlformats.org/spreadsheetml/2006/main">
  <c r="D85" i="8" l="1"/>
  <c r="D84" i="8"/>
  <c r="D83" i="8"/>
  <c r="D82" i="8"/>
  <c r="D81" i="8"/>
  <c r="D80" i="8"/>
  <c r="D79" i="8"/>
  <c r="D78" i="8"/>
  <c r="D77" i="8"/>
  <c r="D76" i="8"/>
  <c r="D75" i="8"/>
  <c r="D74" i="8"/>
  <c r="D73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18" i="8"/>
  <c r="D17" i="8"/>
  <c r="D16" i="8"/>
  <c r="D15" i="8"/>
  <c r="L14" i="8"/>
  <c r="D14" i="8"/>
  <c r="L13" i="8"/>
  <c r="D13" i="8"/>
  <c r="L12" i="8"/>
  <c r="D12" i="8"/>
  <c r="L11" i="8"/>
  <c r="D11" i="8"/>
  <c r="L10" i="8"/>
  <c r="D10" i="8"/>
  <c r="L9" i="8"/>
  <c r="D9" i="8"/>
  <c r="L8" i="8"/>
  <c r="D8" i="8"/>
  <c r="L7" i="8"/>
  <c r="D7" i="8"/>
  <c r="L6" i="8"/>
  <c r="L5" i="8"/>
  <c r="L4" i="8"/>
  <c r="L3" i="8"/>
  <c r="L2" i="8"/>
</calcChain>
</file>

<file path=xl/sharedStrings.xml><?xml version="1.0" encoding="utf-8"?>
<sst xmlns="http://schemas.openxmlformats.org/spreadsheetml/2006/main" count="114" uniqueCount="46">
  <si>
    <t>姓名</t>
  </si>
  <si>
    <t>个人账号</t>
  </si>
  <si>
    <t>缴存单位</t>
  </si>
  <si>
    <t>所属管理部名称</t>
  </si>
  <si>
    <t>缴存基数</t>
  </si>
  <si>
    <t>个人比例</t>
  </si>
  <si>
    <t>单位比例</t>
  </si>
  <si>
    <t>个人月缴存额</t>
  </si>
  <si>
    <t>单位月缴存额</t>
  </si>
  <si>
    <t>账户余额</t>
  </si>
  <si>
    <t>天气</t>
  </si>
  <si>
    <t>支付宝昵称</t>
  </si>
  <si>
    <t>实名认证姓名</t>
  </si>
  <si>
    <t>手机号</t>
  </si>
  <si>
    <t>收货地址</t>
  </si>
  <si>
    <t>收货手机号</t>
  </si>
  <si>
    <t>淘宝会员账号</t>
  </si>
  <si>
    <t>性别</t>
  </si>
  <si>
    <t>梁亚娟</t>
  </si>
  <si>
    <t>GJJ070570581</t>
  </si>
  <si>
    <t>北京大学首钢医院</t>
  </si>
  <si>
    <t>石景山管理部</t>
  </si>
  <si>
    <t>雪中美</t>
  </si>
  <si>
    <t>15210738564</t>
  </si>
  <si>
    <r>
      <rPr>
        <sz val="13"/>
        <color rgb="FF000000"/>
        <rFont val="宋体"/>
        <family val="3"/>
        <charset val="134"/>
      </rPr>
      <t>北京市石景山区晋元庄路</t>
    </r>
    <r>
      <rPr>
        <sz val="13"/>
        <color rgb="FF000000"/>
        <rFont val="Helvetica Neue"/>
        <family val="2"/>
      </rPr>
      <t>9</t>
    </r>
    <r>
      <rPr>
        <sz val="13"/>
        <color rgb="FF000000"/>
        <rFont val="宋体"/>
        <family val="3"/>
        <charset val="134"/>
      </rPr>
      <t>号北京大学首钢医院</t>
    </r>
  </si>
  <si>
    <t>tb3394648696</t>
  </si>
  <si>
    <t>女</t>
  </si>
  <si>
    <t>申报日期</t>
  </si>
  <si>
    <t>所得项目小类</t>
  </si>
  <si>
    <t>年份</t>
  </si>
  <si>
    <t>汇缴分配</t>
  </si>
  <si>
    <t>年度结息</t>
  </si>
  <si>
    <t>提取资金支付</t>
  </si>
  <si>
    <t>晴 -1℃</t>
    <phoneticPr fontId="7" type="noConversion"/>
  </si>
  <si>
    <t>多云 -2℃</t>
    <phoneticPr fontId="7" type="noConversion"/>
  </si>
  <si>
    <t>晴 -4℃</t>
    <phoneticPr fontId="7" type="noConversion"/>
  </si>
  <si>
    <t>晴 -5℃</t>
    <phoneticPr fontId="7" type="noConversion"/>
  </si>
  <si>
    <t>晴 -6℃</t>
  </si>
  <si>
    <t>晴 -7℃</t>
  </si>
  <si>
    <t>晴 -8℃</t>
  </si>
  <si>
    <t>晴 -9℃</t>
  </si>
  <si>
    <t>晴 -10℃</t>
  </si>
  <si>
    <t>晴 -11℃</t>
  </si>
  <si>
    <t>晴 -12℃</t>
  </si>
  <si>
    <t>晴 -13℃</t>
  </si>
  <si>
    <t>晴 -14℃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</si>
</sst>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.00_ "/>
  </numFmts>
  <fonts count="8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3"/>
      <color rgb="FF000000"/>
      <name val="Helvetica Neue"/>
      <family val="2"/>
    </font>
    <font>
      <sz val="13"/>
      <color rgb="FF000000"/>
      <name val="SimSun"/>
      <family val="3"/>
      <charset val="134"/>
    </font>
    <font>
      <sz val="13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49" fontId="3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14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2" fillId="0" borderId="0" xfId="0" applyFont="1">
      <alignment vertical="center"/>
    </xf>
    <xf numFmtId="176" fontId="2" fillId="2" borderId="0" xfId="0" applyNumberFormat="1" applyFont="1" applyFill="1">
      <alignment vertical="center"/>
    </xf>
    <xf numFmtId="14" fontId="2" fillId="2" borderId="0" xfId="0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5"/>
  <sheetViews>
    <sheetView tabSelected="1" workbookViewId="0">
      <selection activeCell="D7" sqref="D7"/>
    </sheetView>
  </sheetViews>
  <sheetFormatPr baseColWidth="10" defaultColWidth="11" defaultRowHeight="15"/>
  <cols>
    <col min="1" max="1" width="12" style="7" customWidth="1"/>
    <col min="2" max="2" width="13.6640625" style="7" customWidth="1"/>
    <col min="3" max="3" width="27.1640625" style="1" customWidth="1"/>
    <col min="4" max="4" width="18.5" style="1" customWidth="1"/>
    <col min="5" max="7" width="11" style="1"/>
    <col min="8" max="8" width="13.5" style="1" customWidth="1"/>
    <col min="9" max="9" width="13.1640625" style="1" customWidth="1"/>
    <col min="10" max="10" width="11" style="1"/>
    <col min="11" max="11" width="12" style="1" customWidth="1"/>
    <col min="12" max="12" width="11" style="1"/>
    <col min="13" max="13" width="13.33203125" style="1" customWidth="1"/>
    <col min="14" max="15" width="11" style="1"/>
    <col min="16" max="16" width="15" style="1" customWidth="1"/>
    <col min="17" max="17" width="49.1640625" style="1" customWidth="1"/>
    <col min="18" max="18" width="15" style="1" customWidth="1"/>
    <col min="19" max="16384" width="11" style="1"/>
  </cols>
  <sheetData>
    <row r="1" spans="1:20" ht="17">
      <c r="A1" s="7" t="s">
        <v>0</v>
      </c>
      <c r="B1" s="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  <c r="L1"/>
      <c r="M1"/>
      <c r="N1" s="2" t="s">
        <v>11</v>
      </c>
      <c r="O1" s="8" t="s">
        <v>12</v>
      </c>
      <c r="P1" s="8" t="s">
        <v>13</v>
      </c>
      <c r="Q1" s="2" t="s">
        <v>14</v>
      </c>
      <c r="R1" s="2" t="s">
        <v>15</v>
      </c>
      <c r="S1" s="2" t="s">
        <v>16</v>
      </c>
      <c r="T1" s="1" t="s">
        <v>17</v>
      </c>
    </row>
    <row r="2" spans="1:20" ht="17">
      <c r="A2" s="7" t="s">
        <v>18</v>
      </c>
      <c r="B2" s="7" t="s">
        <v>19</v>
      </c>
      <c r="C2" s="1" t="s">
        <v>20</v>
      </c>
      <c r="D2" s="1" t="s">
        <v>21</v>
      </c>
      <c r="E2" s="1">
        <v>13800</v>
      </c>
      <c r="F2" s="1">
        <v>12</v>
      </c>
      <c r="G2" s="1">
        <v>12</v>
      </c>
      <c r="H2" s="1">
        <v>1656</v>
      </c>
      <c r="I2" s="1">
        <v>1656</v>
      </c>
      <c r="J2" s="1">
        <v>11632.380000000001</v>
      </c>
      <c r="K2" s="4">
        <v>44176</v>
      </c>
      <c r="L2" t="str">
        <f>TEXT(K2,"yyyy-mm-dd")</f>
        <v>2020-12-11</v>
      </c>
      <c r="M2" t="s">
        <v>33</v>
      </c>
      <c r="N2" s="5" t="s">
        <v>22</v>
      </c>
      <c r="O2" s="6" t="s">
        <v>18</v>
      </c>
      <c r="P2" s="2" t="s">
        <v>23</v>
      </c>
      <c r="Q2" s="6" t="s">
        <v>24</v>
      </c>
      <c r="R2" s="2" t="s">
        <v>23</v>
      </c>
      <c r="S2" s="2" t="s">
        <v>25</v>
      </c>
      <c r="T2" s="1" t="s">
        <v>26</v>
      </c>
    </row>
    <row r="3" spans="1:20">
      <c r="J3" s="3">
        <v>60685.04</v>
      </c>
      <c r="K3" s="4">
        <v>44177</v>
      </c>
      <c r="L3" t="str">
        <f t="shared" ref="L3:L14" si="0">TEXT(K3,"yyyy-mm-dd")</f>
        <v>2020-12-12</v>
      </c>
      <c r="M3" t="s">
        <v>34</v>
      </c>
    </row>
    <row r="4" spans="1:20">
      <c r="K4" s="4">
        <v>44178</v>
      </c>
      <c r="L4" t="str">
        <f t="shared" si="0"/>
        <v>2020-12-13</v>
      </c>
      <c r="M4" t="s">
        <v>35</v>
      </c>
    </row>
    <row r="5" spans="1:20">
      <c r="A5" s="7" t="s">
        <v>27</v>
      </c>
      <c r="B5" s="7" t="s">
        <v>28</v>
      </c>
      <c r="K5" s="4">
        <v>44179</v>
      </c>
      <c r="L5" t="str">
        <f t="shared" si="0"/>
        <v>2020-12-14</v>
      </c>
      <c r="M5" t="s">
        <v>36</v>
      </c>
    </row>
    <row r="6" spans="1:20">
      <c r="A6" s="1" t="s">
        <v>29</v>
      </c>
      <c r="B6" s="8">
        <v>2020</v>
      </c>
      <c r="K6" s="4">
        <v>44180</v>
      </c>
      <c r="L6" t="str">
        <f t="shared" si="0"/>
        <v>2020-12-15</v>
      </c>
      <c r="M6" t="s">
        <v>37</v>
      </c>
    </row>
    <row r="7" spans="1:20">
      <c r="A7" s="4">
        <v>43843</v>
      </c>
      <c r="B7" s="9" t="s">
        <v>30</v>
      </c>
      <c r="C7" s="3">
        <v>2952</v>
      </c>
      <c r="D7" s="10" t="str">
        <f t="shared" ref="D7:D18" si="1">TEXT(A7,"mm-dd")</f>
        <v>01-13</v>
      </c>
      <c r="K7" s="4">
        <v>44181</v>
      </c>
      <c r="L7" t="str">
        <f t="shared" si="0"/>
        <v>2020-12-16</v>
      </c>
      <c r="M7" t="s">
        <v>38</v>
      </c>
    </row>
    <row r="8" spans="1:20">
      <c r="A8" s="4">
        <v>43879</v>
      </c>
      <c r="B8" s="9" t="s">
        <v>30</v>
      </c>
      <c r="C8" s="3">
        <v>2952</v>
      </c>
      <c r="D8" s="10" t="str">
        <f t="shared" si="1"/>
        <v>02-18</v>
      </c>
      <c r="K8" s="4">
        <v>44182</v>
      </c>
      <c r="L8" t="str">
        <f t="shared" si="0"/>
        <v>2020-12-17</v>
      </c>
      <c r="M8" t="s">
        <v>39</v>
      </c>
    </row>
    <row r="9" spans="1:20">
      <c r="A9" s="4">
        <v>43908</v>
      </c>
      <c r="B9" s="9" t="s">
        <v>30</v>
      </c>
      <c r="C9" s="3">
        <v>2952</v>
      </c>
      <c r="D9" s="10" t="str">
        <f t="shared" si="1"/>
        <v>03-18</v>
      </c>
      <c r="K9" s="4">
        <v>44183</v>
      </c>
      <c r="L9" t="str">
        <f t="shared" si="0"/>
        <v>2020-12-18</v>
      </c>
      <c r="M9" t="s">
        <v>40</v>
      </c>
    </row>
    <row r="10" spans="1:20">
      <c r="A10" s="4">
        <v>43937</v>
      </c>
      <c r="B10" s="9" t="s">
        <v>30</v>
      </c>
      <c r="C10" s="3">
        <v>2952</v>
      </c>
      <c r="D10" s="10" t="str">
        <f t="shared" si="1"/>
        <v>04-16</v>
      </c>
      <c r="K10" s="4">
        <v>44184</v>
      </c>
      <c r="L10" t="str">
        <f t="shared" si="0"/>
        <v>2020-12-19</v>
      </c>
      <c r="M10" t="s">
        <v>41</v>
      </c>
    </row>
    <row r="11" spans="1:20">
      <c r="A11" s="4">
        <v>43966</v>
      </c>
      <c r="B11" s="9" t="s">
        <v>30</v>
      </c>
      <c r="C11" s="3">
        <v>2952</v>
      </c>
      <c r="D11" s="10" t="str">
        <f t="shared" si="1"/>
        <v>05-15</v>
      </c>
      <c r="K11" s="4">
        <v>44185</v>
      </c>
      <c r="L11" t="str">
        <f t="shared" si="0"/>
        <v>2020-12-20</v>
      </c>
      <c r="M11" t="s">
        <v>42</v>
      </c>
    </row>
    <row r="12" spans="1:20">
      <c r="A12" s="4">
        <v>43997</v>
      </c>
      <c r="B12" s="9" t="s">
        <v>30</v>
      </c>
      <c r="C12" s="3">
        <v>2952</v>
      </c>
      <c r="D12" s="10" t="str">
        <f t="shared" si="1"/>
        <v>06-15</v>
      </c>
      <c r="E12" s="1">
        <v>43472.95</v>
      </c>
      <c r="K12" s="4">
        <v>44186</v>
      </c>
      <c r="L12" t="str">
        <f t="shared" si="0"/>
        <v>2020-12-21</v>
      </c>
      <c r="M12" t="s">
        <v>43</v>
      </c>
    </row>
    <row r="13" spans="1:20">
      <c r="A13" s="11">
        <v>44012</v>
      </c>
      <c r="B13" s="12" t="s">
        <v>31</v>
      </c>
      <c r="C13" s="3">
        <v>652.09</v>
      </c>
      <c r="D13" s="10" t="str">
        <f t="shared" si="1"/>
        <v>06-30</v>
      </c>
      <c r="E13" s="1">
        <v>44125.04</v>
      </c>
      <c r="K13" s="4">
        <v>44187</v>
      </c>
      <c r="L13" t="str">
        <f t="shared" si="0"/>
        <v>2020-12-22</v>
      </c>
      <c r="M13" t="s">
        <v>44</v>
      </c>
    </row>
    <row r="14" spans="1:20">
      <c r="A14" s="4">
        <v>44028</v>
      </c>
      <c r="B14" s="9" t="s">
        <v>30</v>
      </c>
      <c r="C14" s="3">
        <v>3312</v>
      </c>
      <c r="D14" s="10" t="str">
        <f t="shared" si="1"/>
        <v>07-16</v>
      </c>
      <c r="K14" s="4">
        <v>44188</v>
      </c>
      <c r="L14" t="str">
        <f t="shared" si="0"/>
        <v>2020-12-23</v>
      </c>
      <c r="M14" t="s">
        <v>45</v>
      </c>
    </row>
    <row r="15" spans="1:20">
      <c r="A15" s="4">
        <v>44063</v>
      </c>
      <c r="B15" s="9" t="s">
        <v>30</v>
      </c>
      <c r="C15" s="3">
        <v>3312</v>
      </c>
      <c r="D15" s="10" t="str">
        <f t="shared" si="1"/>
        <v>08-20</v>
      </c>
    </row>
    <row r="16" spans="1:20">
      <c r="A16" s="4">
        <v>44090</v>
      </c>
      <c r="B16" s="9" t="s">
        <v>30</v>
      </c>
      <c r="C16" s="3">
        <v>3312</v>
      </c>
      <c r="D16" s="10" t="str">
        <f t="shared" si="1"/>
        <v>09-16</v>
      </c>
    </row>
    <row r="17" spans="1:5">
      <c r="A17" s="4">
        <v>44119</v>
      </c>
      <c r="B17" s="9" t="s">
        <v>30</v>
      </c>
      <c r="C17" s="3">
        <v>3312</v>
      </c>
      <c r="D17" s="10" t="str">
        <f t="shared" si="1"/>
        <v>10-15</v>
      </c>
    </row>
    <row r="18" spans="1:5">
      <c r="A18" s="4">
        <v>44151</v>
      </c>
      <c r="B18" s="9" t="s">
        <v>30</v>
      </c>
      <c r="C18" s="3">
        <v>3312</v>
      </c>
      <c r="D18" s="10" t="str">
        <f t="shared" si="1"/>
        <v>11-16</v>
      </c>
    </row>
    <row r="19" spans="1:5">
      <c r="A19" s="4"/>
      <c r="B19" s="9"/>
      <c r="C19" s="3"/>
      <c r="D19" s="10"/>
    </row>
    <row r="23" spans="1:5">
      <c r="A23" s="1" t="s">
        <v>29</v>
      </c>
      <c r="B23" s="1">
        <v>2019</v>
      </c>
    </row>
    <row r="24" spans="1:5">
      <c r="A24" s="9">
        <v>43480</v>
      </c>
      <c r="B24" s="9" t="s">
        <v>30</v>
      </c>
      <c r="C24" s="3">
        <v>2640</v>
      </c>
      <c r="D24" s="10" t="str">
        <f>TEXT(A24,"mm-dd")</f>
        <v>01-15</v>
      </c>
    </row>
    <row r="25" spans="1:5">
      <c r="A25" s="9">
        <v>43512</v>
      </c>
      <c r="B25" s="9" t="s">
        <v>30</v>
      </c>
      <c r="C25" s="3">
        <v>2640</v>
      </c>
      <c r="D25" s="10" t="str">
        <f>TEXT(A25,"mm-dd")</f>
        <v>02-16</v>
      </c>
    </row>
    <row r="26" spans="1:5">
      <c r="A26" s="9">
        <v>43539</v>
      </c>
      <c r="B26" s="9" t="s">
        <v>30</v>
      </c>
      <c r="C26" s="3">
        <v>2640</v>
      </c>
      <c r="D26" s="10" t="str">
        <f>TEXT(A26,"mm-dd")</f>
        <v>03-15</v>
      </c>
    </row>
    <row r="27" spans="1:5">
      <c r="A27" s="9">
        <v>43546</v>
      </c>
      <c r="B27" s="9" t="s">
        <v>32</v>
      </c>
      <c r="C27" s="10">
        <v>97283.33</v>
      </c>
      <c r="D27" s="10" t="str">
        <f>TEXT(A27,"mm-dd")</f>
        <v>03-22</v>
      </c>
      <c r="E27" s="1">
        <v>10</v>
      </c>
    </row>
    <row r="28" spans="1:5">
      <c r="A28" s="9">
        <v>43570</v>
      </c>
      <c r="B28" s="9" t="s">
        <v>30</v>
      </c>
      <c r="C28" s="3">
        <v>2640</v>
      </c>
      <c r="D28" s="10" t="str">
        <f t="shared" ref="D28:D37" si="2">TEXT(A28,"mm-dd")</f>
        <v>04-15</v>
      </c>
    </row>
    <row r="29" spans="1:5">
      <c r="A29" s="9">
        <v>43600</v>
      </c>
      <c r="B29" s="9" t="s">
        <v>30</v>
      </c>
      <c r="C29" s="3">
        <v>2640</v>
      </c>
      <c r="D29" s="10" t="str">
        <f t="shared" si="2"/>
        <v>05-15</v>
      </c>
    </row>
    <row r="30" spans="1:5">
      <c r="A30" s="9">
        <v>43634</v>
      </c>
      <c r="B30" s="9" t="s">
        <v>30</v>
      </c>
      <c r="C30" s="3">
        <v>2640</v>
      </c>
      <c r="D30" s="10" t="str">
        <f t="shared" si="2"/>
        <v>06-18</v>
      </c>
      <c r="E30" s="1">
        <v>7930</v>
      </c>
    </row>
    <row r="31" spans="1:5">
      <c r="A31" s="12">
        <v>43646</v>
      </c>
      <c r="B31" s="12" t="s">
        <v>31</v>
      </c>
      <c r="C31" s="3">
        <v>118.95</v>
      </c>
      <c r="D31" s="10" t="str">
        <f t="shared" si="2"/>
        <v>06-30</v>
      </c>
      <c r="E31" s="1">
        <v>8048.95</v>
      </c>
    </row>
    <row r="32" spans="1:5">
      <c r="A32" s="9">
        <v>43662</v>
      </c>
      <c r="B32" s="9" t="s">
        <v>30</v>
      </c>
      <c r="C32" s="3">
        <v>2952</v>
      </c>
      <c r="D32" s="10" t="str">
        <f t="shared" si="2"/>
        <v>07-16</v>
      </c>
    </row>
    <row r="33" spans="1:5">
      <c r="A33" s="9">
        <v>43692</v>
      </c>
      <c r="B33" s="9" t="s">
        <v>30</v>
      </c>
      <c r="C33" s="3">
        <v>2952</v>
      </c>
      <c r="D33" s="10" t="str">
        <f t="shared" si="2"/>
        <v>08-15</v>
      </c>
    </row>
    <row r="34" spans="1:5">
      <c r="A34" s="9">
        <v>43724</v>
      </c>
      <c r="B34" s="9" t="s">
        <v>30</v>
      </c>
      <c r="C34" s="3">
        <v>2952</v>
      </c>
      <c r="D34" s="10" t="str">
        <f t="shared" si="2"/>
        <v>09-16</v>
      </c>
    </row>
    <row r="35" spans="1:5">
      <c r="A35" s="9">
        <v>43753</v>
      </c>
      <c r="B35" s="9" t="s">
        <v>30</v>
      </c>
      <c r="C35" s="3">
        <v>2952</v>
      </c>
      <c r="D35" s="10" t="str">
        <f t="shared" si="2"/>
        <v>10-15</v>
      </c>
    </row>
    <row r="36" spans="1:5">
      <c r="A36" s="9">
        <v>43784</v>
      </c>
      <c r="B36" s="9" t="s">
        <v>30</v>
      </c>
      <c r="C36" s="3">
        <v>2952</v>
      </c>
      <c r="D36" s="10" t="str">
        <f t="shared" si="2"/>
        <v>11-15</v>
      </c>
    </row>
    <row r="37" spans="1:5">
      <c r="A37" s="9">
        <v>43815</v>
      </c>
      <c r="B37" s="9" t="s">
        <v>30</v>
      </c>
      <c r="C37" s="3">
        <v>2952</v>
      </c>
      <c r="D37" s="10" t="str">
        <f t="shared" si="2"/>
        <v>12-16</v>
      </c>
    </row>
    <row r="40" spans="1:5">
      <c r="A40" s="1" t="s">
        <v>29</v>
      </c>
      <c r="B40" s="1">
        <v>2018</v>
      </c>
    </row>
    <row r="41" spans="1:5">
      <c r="A41" s="9">
        <v>43115</v>
      </c>
      <c r="B41" s="9" t="s">
        <v>30</v>
      </c>
      <c r="C41" s="3">
        <v>2280</v>
      </c>
      <c r="D41" s="10" t="str">
        <f t="shared" ref="D41:D53" si="3">TEXT(A41,"mm-dd")</f>
        <v>01-15</v>
      </c>
    </row>
    <row r="42" spans="1:5">
      <c r="A42" s="9">
        <v>43153</v>
      </c>
      <c r="B42" s="9" t="s">
        <v>30</v>
      </c>
      <c r="C42" s="3">
        <v>2280</v>
      </c>
      <c r="D42" s="10" t="str">
        <f t="shared" si="3"/>
        <v>02-22</v>
      </c>
    </row>
    <row r="43" spans="1:5">
      <c r="A43" s="9">
        <v>43175</v>
      </c>
      <c r="B43" s="9" t="s">
        <v>30</v>
      </c>
      <c r="C43" s="3">
        <v>2280</v>
      </c>
      <c r="D43" s="10" t="str">
        <f t="shared" si="3"/>
        <v>03-16</v>
      </c>
    </row>
    <row r="44" spans="1:5">
      <c r="A44" s="9">
        <v>43206</v>
      </c>
      <c r="B44" s="9" t="s">
        <v>30</v>
      </c>
      <c r="C44" s="3">
        <v>2280</v>
      </c>
      <c r="D44" s="10" t="str">
        <f t="shared" si="3"/>
        <v>04-16</v>
      </c>
    </row>
    <row r="45" spans="1:5">
      <c r="A45" s="9">
        <v>43235</v>
      </c>
      <c r="B45" s="9" t="s">
        <v>30</v>
      </c>
      <c r="C45" s="3">
        <v>2280</v>
      </c>
      <c r="D45" s="10" t="str">
        <f t="shared" si="3"/>
        <v>05-15</v>
      </c>
    </row>
    <row r="46" spans="1:5">
      <c r="A46" s="9">
        <v>43266</v>
      </c>
      <c r="B46" s="9" t="s">
        <v>30</v>
      </c>
      <c r="C46" s="3">
        <v>2280</v>
      </c>
      <c r="D46" s="10" t="str">
        <f t="shared" si="3"/>
        <v>06-15</v>
      </c>
      <c r="E46" s="1">
        <v>72446.64</v>
      </c>
    </row>
    <row r="47" spans="1:5">
      <c r="A47" s="12">
        <v>43281</v>
      </c>
      <c r="B47" s="12" t="s">
        <v>31</v>
      </c>
      <c r="C47" s="3">
        <v>1086.69</v>
      </c>
      <c r="D47" s="10" t="str">
        <f t="shared" si="3"/>
        <v>06-30</v>
      </c>
      <c r="E47" s="1">
        <v>73533.33</v>
      </c>
    </row>
    <row r="48" spans="1:5">
      <c r="A48" s="9">
        <v>43297</v>
      </c>
      <c r="B48" s="9" t="s">
        <v>30</v>
      </c>
      <c r="C48" s="3">
        <v>2640</v>
      </c>
      <c r="D48" s="10" t="str">
        <f t="shared" si="3"/>
        <v>07-16</v>
      </c>
    </row>
    <row r="49" spans="1:5">
      <c r="A49" s="9">
        <v>43327</v>
      </c>
      <c r="B49" s="9" t="s">
        <v>30</v>
      </c>
      <c r="C49" s="3">
        <v>2640</v>
      </c>
      <c r="D49" s="10" t="str">
        <f t="shared" si="3"/>
        <v>08-15</v>
      </c>
    </row>
    <row r="50" spans="1:5">
      <c r="A50" s="9">
        <v>43361</v>
      </c>
      <c r="B50" s="9" t="s">
        <v>30</v>
      </c>
      <c r="C50" s="3">
        <v>2640</v>
      </c>
      <c r="D50" s="10" t="str">
        <f t="shared" si="3"/>
        <v>09-18</v>
      </c>
    </row>
    <row r="51" spans="1:5">
      <c r="A51" s="9">
        <v>43388</v>
      </c>
      <c r="B51" s="9" t="s">
        <v>30</v>
      </c>
      <c r="C51" s="3">
        <v>2640</v>
      </c>
      <c r="D51" s="10" t="str">
        <f t="shared" si="3"/>
        <v>10-15</v>
      </c>
    </row>
    <row r="52" spans="1:5">
      <c r="A52" s="9">
        <v>43419</v>
      </c>
      <c r="B52" s="9" t="s">
        <v>30</v>
      </c>
      <c r="C52" s="3">
        <v>2640</v>
      </c>
      <c r="D52" s="10" t="str">
        <f t="shared" si="3"/>
        <v>11-15</v>
      </c>
    </row>
    <row r="53" spans="1:5">
      <c r="A53" s="9">
        <v>43452</v>
      </c>
      <c r="B53" s="9" t="s">
        <v>30</v>
      </c>
      <c r="C53" s="3">
        <v>2640</v>
      </c>
      <c r="D53" s="10" t="str">
        <f t="shared" si="3"/>
        <v>12-18</v>
      </c>
    </row>
    <row r="54" spans="1:5">
      <c r="A54" s="10"/>
      <c r="B54" s="1"/>
    </row>
    <row r="56" spans="1:5">
      <c r="A56" s="1" t="s">
        <v>29</v>
      </c>
      <c r="B56" s="1">
        <v>2017</v>
      </c>
    </row>
    <row r="57" spans="1:5">
      <c r="A57" s="9">
        <v>42751</v>
      </c>
      <c r="B57" s="9" t="s">
        <v>30</v>
      </c>
      <c r="C57" s="3">
        <v>1920</v>
      </c>
      <c r="D57" s="10" t="str">
        <f t="shared" ref="D57:D69" si="4">TEXT(A57,"mm-dd")</f>
        <v>01-16</v>
      </c>
    </row>
    <row r="58" spans="1:5">
      <c r="A58" s="9">
        <v>42781</v>
      </c>
      <c r="B58" s="9" t="s">
        <v>30</v>
      </c>
      <c r="C58" s="3">
        <v>1920</v>
      </c>
      <c r="D58" s="10" t="str">
        <f t="shared" si="4"/>
        <v>02-15</v>
      </c>
    </row>
    <row r="59" spans="1:5">
      <c r="A59" s="9">
        <v>42809</v>
      </c>
      <c r="B59" s="9" t="s">
        <v>30</v>
      </c>
      <c r="C59" s="3">
        <v>1920</v>
      </c>
      <c r="D59" s="10" t="str">
        <f t="shared" si="4"/>
        <v>03-15</v>
      </c>
    </row>
    <row r="60" spans="1:5">
      <c r="A60" s="9">
        <v>42843</v>
      </c>
      <c r="B60" s="9" t="s">
        <v>30</v>
      </c>
      <c r="C60" s="3">
        <v>1920</v>
      </c>
      <c r="D60" s="10" t="str">
        <f t="shared" si="4"/>
        <v>04-18</v>
      </c>
    </row>
    <row r="61" spans="1:5">
      <c r="A61" s="9">
        <v>42873</v>
      </c>
      <c r="B61" s="9" t="s">
        <v>30</v>
      </c>
      <c r="C61" s="3">
        <v>1920</v>
      </c>
      <c r="D61" s="10" t="str">
        <f t="shared" si="4"/>
        <v>05-18</v>
      </c>
    </row>
    <row r="62" spans="1:5">
      <c r="A62" s="9">
        <v>42901</v>
      </c>
      <c r="B62" s="9" t="s">
        <v>30</v>
      </c>
      <c r="C62" s="3">
        <v>1920</v>
      </c>
      <c r="D62" s="10" t="str">
        <f t="shared" si="4"/>
        <v>06-15</v>
      </c>
      <c r="E62" s="1">
        <v>44420.34</v>
      </c>
    </row>
    <row r="63" spans="1:5">
      <c r="A63" s="12">
        <v>42916</v>
      </c>
      <c r="B63" s="12" t="s">
        <v>31</v>
      </c>
      <c r="C63" s="3">
        <v>666.3</v>
      </c>
      <c r="D63" s="10" t="str">
        <f t="shared" si="4"/>
        <v>06-30</v>
      </c>
      <c r="E63" s="1">
        <v>45086.64</v>
      </c>
    </row>
    <row r="64" spans="1:5">
      <c r="A64" s="9">
        <v>42934</v>
      </c>
      <c r="B64" s="9" t="s">
        <v>30</v>
      </c>
      <c r="C64" s="3">
        <v>2280</v>
      </c>
      <c r="D64" s="10" t="str">
        <f t="shared" si="4"/>
        <v>07-18</v>
      </c>
    </row>
    <row r="65" spans="1:5">
      <c r="A65" s="9">
        <v>42965</v>
      </c>
      <c r="B65" s="9" t="s">
        <v>30</v>
      </c>
      <c r="C65" s="3">
        <v>2280</v>
      </c>
      <c r="D65" s="10" t="str">
        <f t="shared" si="4"/>
        <v>08-18</v>
      </c>
    </row>
    <row r="66" spans="1:5">
      <c r="A66" s="9">
        <v>42993</v>
      </c>
      <c r="B66" s="9" t="s">
        <v>30</v>
      </c>
      <c r="C66" s="3">
        <v>2280</v>
      </c>
      <c r="D66" s="10" t="str">
        <f t="shared" si="4"/>
        <v>09-15</v>
      </c>
    </row>
    <row r="67" spans="1:5">
      <c r="A67" s="9">
        <v>43026</v>
      </c>
      <c r="B67" s="9" t="s">
        <v>30</v>
      </c>
      <c r="C67" s="3">
        <v>2280</v>
      </c>
      <c r="D67" s="10" t="str">
        <f t="shared" si="4"/>
        <v>10-18</v>
      </c>
    </row>
    <row r="68" spans="1:5">
      <c r="A68" s="9">
        <v>43054</v>
      </c>
      <c r="B68" s="9" t="s">
        <v>30</v>
      </c>
      <c r="C68" s="3">
        <v>2280</v>
      </c>
      <c r="D68" s="10" t="str">
        <f t="shared" si="4"/>
        <v>11-15</v>
      </c>
    </row>
    <row r="69" spans="1:5">
      <c r="A69" s="9">
        <v>43084</v>
      </c>
      <c r="B69" s="9" t="s">
        <v>30</v>
      </c>
      <c r="C69" s="3">
        <v>2280</v>
      </c>
      <c r="D69" s="10" t="str">
        <f t="shared" si="4"/>
        <v>12-15</v>
      </c>
    </row>
    <row r="72" spans="1:5">
      <c r="A72" s="1" t="s">
        <v>29</v>
      </c>
      <c r="B72" s="1">
        <v>2016</v>
      </c>
    </row>
    <row r="73" spans="1:5">
      <c r="A73" s="9">
        <v>42384</v>
      </c>
      <c r="B73" s="9" t="s">
        <v>30</v>
      </c>
      <c r="C73" s="3">
        <v>1572</v>
      </c>
      <c r="D73" s="10" t="str">
        <f t="shared" ref="D73:D85" si="5">TEXT(A73,"mm-dd")</f>
        <v>01-15</v>
      </c>
    </row>
    <row r="74" spans="1:5">
      <c r="A74" s="9">
        <v>42415</v>
      </c>
      <c r="B74" s="9" t="s">
        <v>30</v>
      </c>
      <c r="C74" s="3">
        <v>1572</v>
      </c>
      <c r="D74" s="10" t="str">
        <f t="shared" si="5"/>
        <v>02-15</v>
      </c>
    </row>
    <row r="75" spans="1:5">
      <c r="A75" s="9">
        <v>42444</v>
      </c>
      <c r="B75" s="9" t="s">
        <v>30</v>
      </c>
      <c r="C75" s="3">
        <v>1572</v>
      </c>
      <c r="D75" s="10" t="str">
        <f t="shared" si="5"/>
        <v>03-15</v>
      </c>
    </row>
    <row r="76" spans="1:5">
      <c r="A76" s="9">
        <v>42475</v>
      </c>
      <c r="B76" s="9" t="s">
        <v>30</v>
      </c>
      <c r="C76" s="3">
        <v>1572</v>
      </c>
      <c r="D76" s="10" t="str">
        <f t="shared" si="5"/>
        <v>04-15</v>
      </c>
    </row>
    <row r="77" spans="1:5">
      <c r="A77" s="9">
        <v>42508</v>
      </c>
      <c r="B77" s="9" t="s">
        <v>30</v>
      </c>
      <c r="C77" s="3">
        <v>1572</v>
      </c>
      <c r="D77" s="10" t="str">
        <f t="shared" si="5"/>
        <v>05-18</v>
      </c>
    </row>
    <row r="78" spans="1:5">
      <c r="A78" s="9">
        <v>42536</v>
      </c>
      <c r="B78" s="9" t="s">
        <v>30</v>
      </c>
      <c r="C78" s="3">
        <v>1572</v>
      </c>
      <c r="D78" s="10" t="str">
        <f t="shared" si="5"/>
        <v>06-15</v>
      </c>
      <c r="E78" s="1">
        <v>21064.38</v>
      </c>
    </row>
    <row r="79" spans="1:5">
      <c r="A79" s="12">
        <v>42551</v>
      </c>
      <c r="B79" s="12" t="s">
        <v>31</v>
      </c>
      <c r="C79" s="3">
        <v>315.95999999999998</v>
      </c>
      <c r="D79" s="10" t="str">
        <f t="shared" si="5"/>
        <v>06-30</v>
      </c>
      <c r="E79" s="1">
        <v>21380.34</v>
      </c>
    </row>
    <row r="80" spans="1:5">
      <c r="A80" s="9">
        <v>42566</v>
      </c>
      <c r="B80" s="9" t="s">
        <v>30</v>
      </c>
      <c r="C80" s="3">
        <v>1920</v>
      </c>
      <c r="D80" s="10" t="str">
        <f t="shared" si="5"/>
        <v>07-15</v>
      </c>
    </row>
    <row r="81" spans="1:4">
      <c r="A81" s="9">
        <v>42600</v>
      </c>
      <c r="B81" s="9" t="s">
        <v>30</v>
      </c>
      <c r="C81" s="3">
        <v>1920</v>
      </c>
      <c r="D81" s="10" t="str">
        <f t="shared" si="5"/>
        <v>08-18</v>
      </c>
    </row>
    <row r="82" spans="1:4">
      <c r="A82" s="9">
        <v>42625</v>
      </c>
      <c r="B82" s="9" t="s">
        <v>30</v>
      </c>
      <c r="C82" s="3">
        <v>1920</v>
      </c>
      <c r="D82" s="10" t="str">
        <f t="shared" si="5"/>
        <v>09-12</v>
      </c>
    </row>
    <row r="83" spans="1:4">
      <c r="A83" s="9">
        <v>42655</v>
      </c>
      <c r="B83" s="9" t="s">
        <v>30</v>
      </c>
      <c r="C83" s="3">
        <v>1920</v>
      </c>
      <c r="D83" s="10" t="str">
        <f t="shared" si="5"/>
        <v>10-12</v>
      </c>
    </row>
    <row r="84" spans="1:4">
      <c r="A84" s="9">
        <v>42689</v>
      </c>
      <c r="B84" s="9" t="s">
        <v>30</v>
      </c>
      <c r="C84" s="3">
        <v>1920</v>
      </c>
      <c r="D84" s="10" t="str">
        <f t="shared" si="5"/>
        <v>11-15</v>
      </c>
    </row>
    <row r="85" spans="1:4">
      <c r="A85" s="9">
        <v>42720</v>
      </c>
      <c r="B85" s="9" t="s">
        <v>30</v>
      </c>
      <c r="C85" s="3">
        <v>1920</v>
      </c>
      <c r="D85" s="10" t="str">
        <f t="shared" si="5"/>
        <v>12-16</v>
      </c>
    </row>
  </sheetData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民</dc:creator>
  <cp:lastModifiedBy>Microsoft Office User</cp:lastModifiedBy>
  <dcterms:created xsi:type="dcterms:W3CDTF">2020-09-16T01:03:00Z</dcterms:created>
  <dcterms:modified xsi:type="dcterms:W3CDTF">2020-12-11T01:36:05Z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