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33C4E7CC-B410-5747-822B-39A4D382332A}" xr6:coauthVersionLast="45" xr6:coauthVersionMax="45" xr10:uidLastSave="{00000000-0000-0000-0000-000000000000}"/>
  <bookViews>
    <workbookView xWindow="14160" yWindow="4900" windowWidth="21800" windowHeight="13220" activeTab="1" xr2:uid="{00000000-000D-0000-FFFF-FFFF00000000}"/>
  </bookViews>
  <sheets>
    <sheet name="Sheet1 (8)" sheetId="8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D85" i="1" l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17" i="1"/>
  <c r="D16" i="1"/>
  <c r="D15" i="1"/>
  <c r="D14" i="1"/>
  <c r="D13" i="1"/>
  <c r="D12" i="1"/>
  <c r="D11" i="1"/>
  <c r="D10" i="1"/>
  <c r="D9" i="1"/>
  <c r="D8" i="1"/>
  <c r="D7" i="1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<sst xmlns="http://schemas.openxmlformats.org/spreadsheetml/2006/main" count="208" uniqueCount="43">
  <si>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</si>
  <si>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</si>
  <si>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</si>
  <si>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</si>
  <si>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</si>
  <si>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</si>
  <si>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</si>
  <si>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</si>
  <si>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</si>
  <si>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</si>
  <si>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</si>
  <si>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</si>
  <si>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</si>
  <si>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</si>
  <si>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</si>
  <si>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</si>
  <si>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</si>
  <si>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</si>
  <si>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庄旭叶</t>
  </si>
  <si>
    <t>GJJ070570581</t>
  </si>
  <si>
    <t>北京大学首钢医院</t>
  </si>
  <si>
    <t>石景山管理部</t>
  </si>
  <si>
    <t>北方人</t>
  </si>
  <si>
    <t>北京市石景山区晋元庄路9号北京大学首钢医院</t>
  </si>
  <si>
    <t>tb3394648696</t>
  </si>
  <si>
    <t>女</t>
  </si>
  <si>
    <t>申报日期</t>
  </si>
  <si>
    <t>所得项目小类</t>
  </si>
  <si>
    <t>年份</t>
  </si>
  <si>
    <t>汇缴分配</t>
  </si>
  <si>
    <t>年度结息</t>
  </si>
  <si>
    <t>提取资金支付</t>
  </si>
  <si>
    <t>西城管理部</t>
  </si>
  <si>
    <t>公积金余额</t>
  </si>
  <si>
    <t>马兰霞</t>
  </si>
  <si>
    <t>GJJ081016503</t>
  </si>
  <si>
    <t>中国华能集团有限公司</t>
  </si>
  <si>
    <t>晚霞</t>
  </si>
  <si>
    <t>15128217012</t>
  </si>
  <si>
    <t>北京市西城区复兴门大街6号</t>
  </si>
  <si>
    <t>tb5311697003</t>
  </si>
  <si>
    <t>晴 14℃</t>
  </si>
  <si>
    <t>多云 16℃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</si>
</sst>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;@"/>
    <numFmt numFmtId="181" formatCode="0.00_ "/>
  </numFmts>
  <fonts count="9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0.5"/>
      <color rgb="FF333333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1"/>
      <color theme="1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8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81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80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0" fontId="0" fillId="0" borderId="0" xfId="0" applyFont="1">
      <alignment vertical="center"/>
    </xf>
    <xf numFmtId="49" fontId="4" fillId="0" borderId="0" xfId="0" applyNumberFormat="1" applyFont="1">
      <alignment vertical="center"/>
    </xf>
    <xf numFmtId="0" fontId="5" fillId="0" borderId="0" xfId="0" applyFont="1" applyAlignment="1">
      <alignment horizontal="justify" vertical="center"/>
    </xf>
    <xf numFmtId="14" fontId="7" fillId="0" borderId="0" xfId="0" applyNumberFormat="1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"/>
  <sheetViews>
    <sheetView workbookViewId="0">
      <selection activeCell="E17" sqref="E17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10" width="11" style="2"/>
    <col min="11" max="11" width="12" style="2" customWidth="1"/>
    <col min="12" max="15" width="11" style="2"/>
    <col min="16" max="16" width="15" style="2" customWidth="1"/>
    <col min="17" max="17" width="11" style="2"/>
    <col min="18" max="18" width="15" style="2" customWidth="1"/>
    <col min="19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18</v>
      </c>
      <c r="B2" s="1" t="s">
        <v>19</v>
      </c>
      <c r="C2" s="2" t="s">
        <v>20</v>
      </c>
      <c r="D2" s="2" t="s">
        <v>21</v>
      </c>
      <c r="E2" s="2">
        <v>19800</v>
      </c>
      <c r="F2" s="2">
        <v>12</v>
      </c>
      <c r="G2" s="2">
        <v>12</v>
      </c>
      <c r="H2" s="2">
        <v>2376</v>
      </c>
      <c r="I2" s="2">
        <v>2376</v>
      </c>
      <c r="J2" s="13">
        <v>48925.8923</v>
      </c>
      <c r="K2" s="18">
        <v>44124</v>
      </c>
      <c r="L2" s="19">
        <v>44124</v>
      </c>
      <c r="M2" s="20" t="s">
        <v>42</v>
      </c>
      <c r="N2" s="16" t="s">
        <v>22</v>
      </c>
      <c r="O2" s="12" t="s">
        <v>18</v>
      </c>
      <c r="P2" s="12">
        <v>15712917692</v>
      </c>
      <c r="Q2" s="12" t="s">
        <v>23</v>
      </c>
      <c r="R2" s="12">
        <v>15712917692</v>
      </c>
      <c r="S2" s="12" t="s">
        <v>24</v>
      </c>
      <c r="T2" s="2" t="s">
        <v>25</v>
      </c>
    </row>
    <row r="3" spans="1:20">
      <c r="J3" s="11"/>
      <c r="K3" s="18">
        <v>44125</v>
      </c>
      <c r="L3" s="19">
        <v>44125</v>
      </c>
      <c r="M3" s="20" t="s">
        <v>41</v>
      </c>
    </row>
    <row r="4" spans="1:20">
      <c r="J4" s="11"/>
      <c r="K4" s="18">
        <v>44126</v>
      </c>
      <c r="L4" s="19">
        <v>44126</v>
      </c>
      <c r="M4" s="20" t="s">
        <v>41</v>
      </c>
    </row>
    <row r="5" spans="1:20">
      <c r="A5" s="1" t="s">
        <v>26</v>
      </c>
      <c r="B5" s="1" t="s">
        <v>27</v>
      </c>
      <c r="J5" s="11"/>
      <c r="K5" s="18">
        <v>44127</v>
      </c>
      <c r="L5" s="19">
        <v>44127</v>
      </c>
      <c r="M5" s="20" t="s">
        <v>41</v>
      </c>
    </row>
    <row r="6" spans="1:20">
      <c r="A6" s="2" t="s">
        <v>28</v>
      </c>
      <c r="B6" s="3">
        <v>2020</v>
      </c>
      <c r="J6" s="11"/>
      <c r="K6" s="18">
        <v>44128</v>
      </c>
      <c r="L6" s="19">
        <v>44130</v>
      </c>
      <c r="M6" s="20" t="s">
        <v>42</v>
      </c>
    </row>
    <row r="7" spans="1:20">
      <c r="A7" s="4">
        <v>43851</v>
      </c>
      <c r="B7" s="5" t="s">
        <v>29</v>
      </c>
      <c r="C7" s="6">
        <v>4512</v>
      </c>
      <c r="D7" s="7" t="str">
        <f t="shared" ref="D7:D17" si="0">TEXT(A7,"mm-dd")</f>
        <v>01-21</v>
      </c>
      <c r="J7" s="11"/>
      <c r="K7" s="14"/>
      <c r="L7"/>
      <c r="M7" s="15"/>
    </row>
    <row r="8" spans="1:20">
      <c r="A8" s="4">
        <v>43879</v>
      </c>
      <c r="B8" s="5" t="s">
        <v>29</v>
      </c>
      <c r="C8" s="6">
        <v>4512</v>
      </c>
      <c r="D8" s="7" t="str">
        <f t="shared" si="0"/>
        <v>02-18</v>
      </c>
      <c r="J8" s="11"/>
      <c r="K8" s="14"/>
      <c r="L8"/>
      <c r="M8" s="15"/>
    </row>
    <row r="9" spans="1:20">
      <c r="A9" s="4">
        <v>43906</v>
      </c>
      <c r="B9" s="5" t="s">
        <v>29</v>
      </c>
      <c r="C9" s="6">
        <v>4512</v>
      </c>
      <c r="D9" s="7" t="str">
        <f t="shared" si="0"/>
        <v>03-16</v>
      </c>
      <c r="J9" s="11"/>
      <c r="K9" s="14"/>
      <c r="L9"/>
      <c r="M9" s="15"/>
    </row>
    <row r="10" spans="1:20">
      <c r="A10" s="4">
        <v>43937</v>
      </c>
      <c r="B10" s="5" t="s">
        <v>29</v>
      </c>
      <c r="C10" s="6">
        <v>4512</v>
      </c>
      <c r="D10" s="7" t="str">
        <f t="shared" si="0"/>
        <v>04-16</v>
      </c>
      <c r="J10" s="11"/>
      <c r="K10" s="14"/>
      <c r="L10"/>
      <c r="M10" s="15"/>
    </row>
    <row r="11" spans="1:20">
      <c r="A11" s="4">
        <v>43966</v>
      </c>
      <c r="B11" s="5" t="s">
        <v>29</v>
      </c>
      <c r="C11" s="6">
        <v>4512</v>
      </c>
      <c r="D11" s="7" t="str">
        <f t="shared" si="0"/>
        <v>05-15</v>
      </c>
      <c r="J11" s="11"/>
      <c r="K11" s="14"/>
      <c r="L11"/>
      <c r="M11"/>
    </row>
    <row r="12" spans="1:20">
      <c r="A12" s="4">
        <v>43997</v>
      </c>
      <c r="B12" s="5" t="s">
        <v>29</v>
      </c>
      <c r="C12" s="6">
        <v>4512</v>
      </c>
      <c r="D12" s="7" t="str">
        <f t="shared" si="0"/>
        <v>06-15</v>
      </c>
      <c r="E12" s="2">
        <v>54154</v>
      </c>
      <c r="J12" s="11"/>
      <c r="K12" s="14"/>
      <c r="L12"/>
      <c r="M12"/>
    </row>
    <row r="13" spans="1:20">
      <c r="A13" s="8">
        <v>44012</v>
      </c>
      <c r="B13" s="9" t="s">
        <v>30</v>
      </c>
      <c r="C13" s="6">
        <v>812.31</v>
      </c>
      <c r="D13" s="7" t="str">
        <f t="shared" si="0"/>
        <v>06-30</v>
      </c>
      <c r="E13" s="2">
        <v>54966.31</v>
      </c>
      <c r="J13" s="11"/>
      <c r="K13" s="14"/>
      <c r="L13"/>
      <c r="M13"/>
    </row>
    <row r="14" spans="1:20">
      <c r="A14" s="4">
        <v>44034</v>
      </c>
      <c r="B14" s="5" t="s">
        <v>29</v>
      </c>
      <c r="C14" s="6">
        <v>4752</v>
      </c>
      <c r="D14" s="7" t="str">
        <f t="shared" si="0"/>
        <v>07-22</v>
      </c>
      <c r="J14" s="11"/>
      <c r="K14" s="14"/>
      <c r="L14"/>
      <c r="M14"/>
    </row>
    <row r="15" spans="1:20">
      <c r="A15" s="4">
        <v>44032</v>
      </c>
      <c r="B15" s="5" t="s">
        <v>31</v>
      </c>
      <c r="C15" s="6">
        <v>4500</v>
      </c>
      <c r="D15" s="7" t="str">
        <f t="shared" si="0"/>
        <v>07-20</v>
      </c>
    </row>
    <row r="16" spans="1:20">
      <c r="A16" s="4">
        <v>44061</v>
      </c>
      <c r="B16" s="5" t="s">
        <v>29</v>
      </c>
      <c r="C16" s="6">
        <v>4752</v>
      </c>
      <c r="D16" s="7" t="str">
        <f t="shared" si="0"/>
        <v>08-18</v>
      </c>
    </row>
    <row r="17" spans="1:5">
      <c r="A17" s="4">
        <v>44090</v>
      </c>
      <c r="B17" s="5" t="s">
        <v>29</v>
      </c>
      <c r="C17" s="6">
        <v>4752</v>
      </c>
      <c r="D17" s="7" t="str">
        <f t="shared" si="0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28</v>
      </c>
      <c r="B24" s="10">
        <v>2019</v>
      </c>
    </row>
    <row r="25" spans="1:5">
      <c r="A25" s="5">
        <v>43480</v>
      </c>
      <c r="B25" s="5" t="s">
        <v>29</v>
      </c>
      <c r="C25" s="6">
        <v>4320</v>
      </c>
      <c r="D25" s="7" t="str">
        <f t="shared" ref="D25:D38" si="1">TEXT(A25,"mm-dd")</f>
        <v>01-15</v>
      </c>
    </row>
    <row r="26" spans="1:5">
      <c r="A26" s="5">
        <v>43511</v>
      </c>
      <c r="B26" s="5" t="s">
        <v>29</v>
      </c>
      <c r="C26" s="6">
        <v>4320</v>
      </c>
      <c r="D26" s="7" t="str">
        <f t="shared" si="1"/>
        <v>02-15</v>
      </c>
    </row>
    <row r="27" spans="1:5">
      <c r="A27" s="5">
        <v>43539</v>
      </c>
      <c r="B27" s="5" t="s">
        <v>29</v>
      </c>
      <c r="C27" s="6">
        <v>4320</v>
      </c>
      <c r="D27" s="7" t="str">
        <f t="shared" si="1"/>
        <v>03-15</v>
      </c>
    </row>
    <row r="28" spans="1:5">
      <c r="A28" s="5">
        <v>43570</v>
      </c>
      <c r="B28" s="5" t="s">
        <v>29</v>
      </c>
      <c r="C28" s="6">
        <v>4320</v>
      </c>
      <c r="D28" s="7" t="str">
        <f t="shared" si="1"/>
        <v>04-15</v>
      </c>
    </row>
    <row r="29" spans="1:5">
      <c r="A29" s="5">
        <v>43607</v>
      </c>
      <c r="B29" s="5" t="s">
        <v>29</v>
      </c>
      <c r="C29" s="6">
        <v>4320</v>
      </c>
      <c r="D29" s="7" t="str">
        <f t="shared" si="1"/>
        <v>05-22</v>
      </c>
    </row>
    <row r="30" spans="1:5">
      <c r="A30" s="5">
        <v>43634</v>
      </c>
      <c r="B30" s="5" t="s">
        <v>29</v>
      </c>
      <c r="C30" s="6">
        <v>4320</v>
      </c>
      <c r="D30" s="7" t="str">
        <f t="shared" si="1"/>
        <v>06-18</v>
      </c>
      <c r="E30" s="2">
        <v>206815.894</v>
      </c>
    </row>
    <row r="31" spans="1:5">
      <c r="A31" s="9">
        <v>43646</v>
      </c>
      <c r="B31" s="9" t="s">
        <v>30</v>
      </c>
      <c r="C31" s="6">
        <v>3102.2384099999999</v>
      </c>
      <c r="D31" s="7" t="str">
        <f t="shared" si="1"/>
        <v>06-30</v>
      </c>
      <c r="E31" s="2">
        <v>209918.13200000001</v>
      </c>
    </row>
    <row r="32" spans="1:5">
      <c r="A32" s="5">
        <v>43662</v>
      </c>
      <c r="B32" s="5" t="s">
        <v>29</v>
      </c>
      <c r="C32" s="6">
        <v>4512</v>
      </c>
      <c r="D32" s="7" t="str">
        <f t="shared" si="1"/>
        <v>07-16</v>
      </c>
    </row>
    <row r="33" spans="1:5">
      <c r="A33" s="5">
        <v>43693</v>
      </c>
      <c r="B33" s="5" t="s">
        <v>29</v>
      </c>
      <c r="C33" s="6">
        <v>4512</v>
      </c>
      <c r="D33" s="7" t="str">
        <f t="shared" si="1"/>
        <v>08-16</v>
      </c>
    </row>
    <row r="34" spans="1:5">
      <c r="A34" s="5">
        <v>43699</v>
      </c>
      <c r="B34" s="5" t="s">
        <v>31</v>
      </c>
      <c r="C34" s="7">
        <v>218932.13200000001</v>
      </c>
      <c r="D34" s="7" t="str">
        <f t="shared" si="1"/>
        <v>08-22</v>
      </c>
      <c r="E34" s="2">
        <v>10</v>
      </c>
    </row>
    <row r="35" spans="1:5">
      <c r="A35" s="5">
        <v>43724</v>
      </c>
      <c r="B35" s="5" t="s">
        <v>29</v>
      </c>
      <c r="C35" s="6">
        <v>4512</v>
      </c>
      <c r="D35" s="7" t="str">
        <f t="shared" si="1"/>
        <v>09-16</v>
      </c>
    </row>
    <row r="36" spans="1:5">
      <c r="A36" s="5">
        <v>43753</v>
      </c>
      <c r="B36" s="5" t="s">
        <v>29</v>
      </c>
      <c r="C36" s="6">
        <v>4512</v>
      </c>
      <c r="D36" s="7" t="str">
        <f t="shared" si="1"/>
        <v>10-15</v>
      </c>
    </row>
    <row r="37" spans="1:5">
      <c r="A37" s="5">
        <v>43784</v>
      </c>
      <c r="B37" s="5" t="s">
        <v>29</v>
      </c>
      <c r="C37" s="6">
        <v>4512</v>
      </c>
      <c r="D37" s="7" t="str">
        <f t="shared" si="1"/>
        <v>11-15</v>
      </c>
    </row>
    <row r="38" spans="1:5">
      <c r="A38" s="5">
        <v>43815</v>
      </c>
      <c r="B38" s="5" t="s">
        <v>29</v>
      </c>
      <c r="C38" s="6">
        <v>4512</v>
      </c>
      <c r="D38" s="7" t="str">
        <f t="shared" si="1"/>
        <v>12-16</v>
      </c>
    </row>
    <row r="41" spans="1:5">
      <c r="A41" s="10" t="s">
        <v>28</v>
      </c>
      <c r="B41" s="10">
        <v>2018</v>
      </c>
    </row>
    <row r="42" spans="1:5">
      <c r="A42" s="5">
        <v>43115</v>
      </c>
      <c r="B42" s="5" t="s">
        <v>29</v>
      </c>
      <c r="C42" s="6">
        <v>3840</v>
      </c>
      <c r="D42" s="7" t="str">
        <f t="shared" ref="D42:D54" si="2">TEXT(A42,"mm-dd")</f>
        <v>01-15</v>
      </c>
    </row>
    <row r="43" spans="1:5">
      <c r="A43" s="5">
        <v>43153</v>
      </c>
      <c r="B43" s="5" t="s">
        <v>29</v>
      </c>
      <c r="C43" s="6">
        <v>3840</v>
      </c>
      <c r="D43" s="7" t="str">
        <f t="shared" si="2"/>
        <v>02-22</v>
      </c>
    </row>
    <row r="44" spans="1:5">
      <c r="A44" s="5">
        <v>43179</v>
      </c>
      <c r="B44" s="5" t="s">
        <v>29</v>
      </c>
      <c r="C44" s="6">
        <v>3840</v>
      </c>
      <c r="D44" s="7" t="str">
        <f t="shared" si="2"/>
        <v>03-20</v>
      </c>
    </row>
    <row r="45" spans="1:5">
      <c r="A45" s="5">
        <v>43206</v>
      </c>
      <c r="B45" s="5" t="s">
        <v>29</v>
      </c>
      <c r="C45" s="6">
        <v>3840</v>
      </c>
      <c r="D45" s="7" t="str">
        <f t="shared" si="2"/>
        <v>04-16</v>
      </c>
    </row>
    <row r="46" spans="1:5">
      <c r="A46" s="5">
        <v>43235</v>
      </c>
      <c r="B46" s="5" t="s">
        <v>29</v>
      </c>
      <c r="C46" s="6">
        <v>3840</v>
      </c>
      <c r="D46" s="7" t="str">
        <f t="shared" si="2"/>
        <v>05-15</v>
      </c>
    </row>
    <row r="47" spans="1:5">
      <c r="A47" s="5">
        <v>43266</v>
      </c>
      <c r="B47" s="5" t="s">
        <v>29</v>
      </c>
      <c r="C47" s="6">
        <v>3840</v>
      </c>
      <c r="D47" s="7" t="str">
        <f t="shared" si="2"/>
        <v>06-15</v>
      </c>
      <c r="E47" s="2">
        <v>152685.60999999999</v>
      </c>
    </row>
    <row r="48" spans="1:5">
      <c r="A48" s="9">
        <v>43281</v>
      </c>
      <c r="B48" s="9" t="s">
        <v>30</v>
      </c>
      <c r="C48" s="6">
        <v>2290.28415</v>
      </c>
      <c r="D48" s="7" t="str">
        <f t="shared" si="2"/>
        <v>06-30</v>
      </c>
      <c r="E48" s="2">
        <v>154975.894</v>
      </c>
    </row>
    <row r="49" spans="1:5">
      <c r="A49" s="5">
        <v>43297</v>
      </c>
      <c r="B49" s="5" t="s">
        <v>29</v>
      </c>
      <c r="C49" s="6">
        <v>4320</v>
      </c>
      <c r="D49" s="7" t="str">
        <f t="shared" si="2"/>
        <v>07-16</v>
      </c>
    </row>
    <row r="50" spans="1:5">
      <c r="A50" s="5">
        <v>43327</v>
      </c>
      <c r="B50" s="5" t="s">
        <v>29</v>
      </c>
      <c r="C50" s="6">
        <v>4320</v>
      </c>
      <c r="D50" s="7" t="str">
        <f t="shared" si="2"/>
        <v>08-15</v>
      </c>
    </row>
    <row r="51" spans="1:5">
      <c r="A51" s="5">
        <v>43361</v>
      </c>
      <c r="B51" s="5" t="s">
        <v>29</v>
      </c>
      <c r="C51" s="6">
        <v>4320</v>
      </c>
      <c r="D51" s="7" t="str">
        <f t="shared" si="2"/>
        <v>09-18</v>
      </c>
    </row>
    <row r="52" spans="1:5">
      <c r="A52" s="5">
        <v>43388</v>
      </c>
      <c r="B52" s="5" t="s">
        <v>29</v>
      </c>
      <c r="C52" s="6">
        <v>4320</v>
      </c>
      <c r="D52" s="7" t="str">
        <f t="shared" si="2"/>
        <v>10-15</v>
      </c>
    </row>
    <row r="53" spans="1:5">
      <c r="A53" s="5">
        <v>43419</v>
      </c>
      <c r="B53" s="5" t="s">
        <v>29</v>
      </c>
      <c r="C53" s="6">
        <v>4320</v>
      </c>
      <c r="D53" s="7" t="str">
        <f t="shared" si="2"/>
        <v>11-15</v>
      </c>
    </row>
    <row r="54" spans="1:5">
      <c r="A54" s="5">
        <v>43452</v>
      </c>
      <c r="B54" s="5" t="s">
        <v>29</v>
      </c>
      <c r="C54" s="6">
        <v>4320</v>
      </c>
      <c r="D54" s="7" t="str">
        <f t="shared" si="2"/>
        <v>12-18</v>
      </c>
    </row>
    <row r="55" spans="1:5">
      <c r="A55" s="7"/>
      <c r="B55" s="2"/>
    </row>
    <row r="57" spans="1:5">
      <c r="A57" s="10" t="s">
        <v>28</v>
      </c>
      <c r="B57" s="10">
        <v>2017</v>
      </c>
    </row>
    <row r="58" spans="1:5">
      <c r="A58" s="5">
        <v>42751</v>
      </c>
      <c r="B58" s="5" t="s">
        <v>29</v>
      </c>
      <c r="C58" s="6">
        <v>3484</v>
      </c>
      <c r="D58" s="7" t="str">
        <f t="shared" ref="D58:D70" si="3">TEXT(A58,"mm-dd")</f>
        <v>01-16</v>
      </c>
    </row>
    <row r="59" spans="1:5">
      <c r="A59" s="5">
        <v>42781</v>
      </c>
      <c r="B59" s="5" t="s">
        <v>29</v>
      </c>
      <c r="C59" s="6">
        <v>3484</v>
      </c>
      <c r="D59" s="7" t="str">
        <f t="shared" si="3"/>
        <v>02-15</v>
      </c>
    </row>
    <row r="60" spans="1:5">
      <c r="A60" s="5">
        <v>42809</v>
      </c>
      <c r="B60" s="5" t="s">
        <v>29</v>
      </c>
      <c r="C60" s="6">
        <v>3484</v>
      </c>
      <c r="D60" s="7" t="str">
        <f t="shared" si="3"/>
        <v>03-15</v>
      </c>
    </row>
    <row r="61" spans="1:5">
      <c r="A61" s="5">
        <v>42843</v>
      </c>
      <c r="B61" s="5" t="s">
        <v>29</v>
      </c>
      <c r="C61" s="6">
        <v>3484</v>
      </c>
      <c r="D61" s="7" t="str">
        <f t="shared" si="3"/>
        <v>04-18</v>
      </c>
    </row>
    <row r="62" spans="1:5">
      <c r="A62" s="5">
        <v>42873</v>
      </c>
      <c r="B62" s="5" t="s">
        <v>29</v>
      </c>
      <c r="C62" s="6">
        <v>3484</v>
      </c>
      <c r="D62" s="7" t="str">
        <f t="shared" si="3"/>
        <v>05-18</v>
      </c>
    </row>
    <row r="63" spans="1:5">
      <c r="A63" s="5">
        <v>42901</v>
      </c>
      <c r="B63" s="5" t="s">
        <v>29</v>
      </c>
      <c r="C63" s="6">
        <v>3484</v>
      </c>
      <c r="D63" s="7" t="str">
        <f t="shared" si="3"/>
        <v>06-15</v>
      </c>
      <c r="E63" s="2">
        <v>106286.75</v>
      </c>
    </row>
    <row r="64" spans="1:5">
      <c r="A64" s="9">
        <v>42916</v>
      </c>
      <c r="B64" s="9" t="s">
        <v>30</v>
      </c>
      <c r="C64" s="6">
        <v>318.86025000000001</v>
      </c>
      <c r="D64" s="7" t="str">
        <f t="shared" si="3"/>
        <v>06-30</v>
      </c>
      <c r="E64" s="2">
        <v>106605.61</v>
      </c>
    </row>
    <row r="65" spans="1:5">
      <c r="A65" s="5">
        <v>42934</v>
      </c>
      <c r="B65" s="5" t="s">
        <v>29</v>
      </c>
      <c r="C65" s="6">
        <v>3840</v>
      </c>
      <c r="D65" s="7" t="str">
        <f t="shared" si="3"/>
        <v>07-18</v>
      </c>
    </row>
    <row r="66" spans="1:5">
      <c r="A66" s="5">
        <v>42965</v>
      </c>
      <c r="B66" s="5" t="s">
        <v>29</v>
      </c>
      <c r="C66" s="6">
        <v>3840</v>
      </c>
      <c r="D66" s="7" t="str">
        <f t="shared" si="3"/>
        <v>08-18</v>
      </c>
    </row>
    <row r="67" spans="1:5">
      <c r="A67" s="5">
        <v>42993</v>
      </c>
      <c r="B67" s="5" t="s">
        <v>29</v>
      </c>
      <c r="C67" s="6">
        <v>3840</v>
      </c>
      <c r="D67" s="7" t="str">
        <f t="shared" si="3"/>
        <v>09-15</v>
      </c>
    </row>
    <row r="68" spans="1:5">
      <c r="A68" s="5">
        <v>43026</v>
      </c>
      <c r="B68" s="5" t="s">
        <v>29</v>
      </c>
      <c r="C68" s="6">
        <v>3840</v>
      </c>
      <c r="D68" s="7" t="str">
        <f t="shared" si="3"/>
        <v>10-18</v>
      </c>
    </row>
    <row r="69" spans="1:5">
      <c r="A69" s="5">
        <v>43054</v>
      </c>
      <c r="B69" s="5" t="s">
        <v>29</v>
      </c>
      <c r="C69" s="6">
        <v>3840</v>
      </c>
      <c r="D69" s="7" t="str">
        <f t="shared" si="3"/>
        <v>11-15</v>
      </c>
    </row>
    <row r="70" spans="1:5">
      <c r="A70" s="5">
        <v>43085</v>
      </c>
      <c r="B70" s="5" t="s">
        <v>29</v>
      </c>
      <c r="C70" s="6">
        <v>3840</v>
      </c>
      <c r="D70" s="7" t="str">
        <f t="shared" si="3"/>
        <v>12-16</v>
      </c>
    </row>
    <row r="73" spans="1:5">
      <c r="A73" s="10" t="s">
        <v>28</v>
      </c>
      <c r="B73" s="10">
        <v>2016</v>
      </c>
    </row>
    <row r="74" spans="1:5">
      <c r="A74" s="5">
        <v>42384</v>
      </c>
      <c r="B74" s="5" t="s">
        <v>29</v>
      </c>
      <c r="C74" s="6">
        <v>2560</v>
      </c>
      <c r="D74" s="7" t="str">
        <f t="shared" ref="D74:D86" si="4">TEXT(A74,"mm-dd")</f>
        <v>01-15</v>
      </c>
    </row>
    <row r="75" spans="1:5">
      <c r="A75" s="5">
        <v>42415</v>
      </c>
      <c r="B75" s="5" t="s">
        <v>29</v>
      </c>
      <c r="C75" s="6">
        <v>2560</v>
      </c>
      <c r="D75" s="7" t="str">
        <f t="shared" si="4"/>
        <v>02-15</v>
      </c>
    </row>
    <row r="76" spans="1:5">
      <c r="A76" s="5">
        <v>42444</v>
      </c>
      <c r="B76" s="5" t="s">
        <v>29</v>
      </c>
      <c r="C76" s="6">
        <v>2560</v>
      </c>
      <c r="D76" s="7" t="str">
        <f t="shared" si="4"/>
        <v>03-15</v>
      </c>
    </row>
    <row r="77" spans="1:5">
      <c r="A77" s="5">
        <v>42475</v>
      </c>
      <c r="B77" s="5" t="s">
        <v>29</v>
      </c>
      <c r="C77" s="6">
        <v>2560</v>
      </c>
      <c r="D77" s="7" t="str">
        <f t="shared" si="4"/>
        <v>04-15</v>
      </c>
    </row>
    <row r="78" spans="1:5">
      <c r="A78" s="5">
        <v>42508</v>
      </c>
      <c r="B78" s="5" t="s">
        <v>29</v>
      </c>
      <c r="C78" s="6">
        <v>2560</v>
      </c>
      <c r="D78" s="7" t="str">
        <f t="shared" si="4"/>
        <v>05-18</v>
      </c>
    </row>
    <row r="79" spans="1:5">
      <c r="A79" s="5">
        <v>42536</v>
      </c>
      <c r="B79" s="5" t="s">
        <v>29</v>
      </c>
      <c r="C79" s="6">
        <v>2560</v>
      </c>
      <c r="D79" s="7" t="str">
        <f t="shared" si="4"/>
        <v>06-15</v>
      </c>
      <c r="E79" s="2">
        <v>64285.8923</v>
      </c>
    </row>
    <row r="80" spans="1:5">
      <c r="A80" s="9">
        <v>42551</v>
      </c>
      <c r="B80" s="9" t="s">
        <v>30</v>
      </c>
      <c r="C80" s="6">
        <v>192.857677</v>
      </c>
      <c r="D80" s="7" t="str">
        <f t="shared" si="4"/>
        <v>06-30</v>
      </c>
      <c r="E80" s="2">
        <v>64478.75</v>
      </c>
    </row>
    <row r="81" spans="1:4">
      <c r="A81" s="5">
        <v>42566</v>
      </c>
      <c r="B81" s="5" t="s">
        <v>29</v>
      </c>
      <c r="C81" s="6">
        <v>3484</v>
      </c>
      <c r="D81" s="7" t="str">
        <f t="shared" si="4"/>
        <v>07-15</v>
      </c>
    </row>
    <row r="82" spans="1:4">
      <c r="A82" s="5">
        <v>42600</v>
      </c>
      <c r="B82" s="5" t="s">
        <v>29</v>
      </c>
      <c r="C82" s="6">
        <v>3484</v>
      </c>
      <c r="D82" s="7" t="str">
        <f t="shared" si="4"/>
        <v>08-18</v>
      </c>
    </row>
    <row r="83" spans="1:4">
      <c r="A83" s="5">
        <v>42625</v>
      </c>
      <c r="B83" s="5" t="s">
        <v>29</v>
      </c>
      <c r="C83" s="6">
        <v>3484</v>
      </c>
      <c r="D83" s="7" t="str">
        <f t="shared" si="4"/>
        <v>09-12</v>
      </c>
    </row>
    <row r="84" spans="1:4">
      <c r="A84" s="5">
        <v>42655</v>
      </c>
      <c r="B84" s="5" t="s">
        <v>29</v>
      </c>
      <c r="C84" s="6">
        <v>3484</v>
      </c>
      <c r="D84" s="7" t="str">
        <f t="shared" si="4"/>
        <v>10-12</v>
      </c>
    </row>
    <row r="85" spans="1:4">
      <c r="A85" s="5">
        <v>42689</v>
      </c>
      <c r="B85" s="5" t="s">
        <v>29</v>
      </c>
      <c r="C85" s="6">
        <v>3484</v>
      </c>
      <c r="D85" s="7" t="str">
        <f t="shared" si="4"/>
        <v>11-15</v>
      </c>
    </row>
    <row r="86" spans="1:4">
      <c r="A86" s="5">
        <v>42720</v>
      </c>
      <c r="B86" s="5" t="s">
        <v>29</v>
      </c>
      <c r="C86" s="6">
        <v>3484</v>
      </c>
      <c r="D86" s="7" t="str">
        <f t="shared" si="4"/>
        <v>12-16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5"/>
  <sheetViews>
    <sheetView tabSelected="1" workbookViewId="0">
      <selection activeCell="K2" sqref="K2:M6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32.33203125" style="2" customWidth="1"/>
    <col min="4" max="4" width="18.5" style="2" customWidth="1"/>
    <col min="5" max="5" width="11.5" style="2"/>
    <col min="6" max="8" width="11" style="2"/>
    <col min="9" max="9" width="14.1640625" style="2" customWidth="1"/>
    <col min="10" max="10" width="11" style="2"/>
    <col min="11" max="11" width="11.5" style="2"/>
    <col min="12" max="15" width="11" style="2"/>
    <col min="16" max="16" width="13.33203125" style="2" customWidth="1"/>
    <col min="17" max="17" width="41.1640625" style="2" customWidth="1"/>
    <col min="18" max="18" width="13" style="2" customWidth="1"/>
    <col min="19" max="19" width="15.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33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34</v>
      </c>
      <c r="B2" s="1" t="s">
        <v>35</v>
      </c>
      <c r="C2" s="2" t="s">
        <v>36</v>
      </c>
      <c r="D2" s="2" t="s">
        <v>32</v>
      </c>
      <c r="E2" s="2">
        <v>23500</v>
      </c>
      <c r="F2" s="2">
        <v>12</v>
      </c>
      <c r="G2" s="2">
        <v>12</v>
      </c>
      <c r="H2" s="2">
        <v>2820</v>
      </c>
      <c r="I2" s="2">
        <v>2820</v>
      </c>
      <c r="J2" s="11">
        <v>21664.65</v>
      </c>
      <c r="K2" s="18">
        <v>44124</v>
      </c>
      <c r="L2" s="19">
        <v>44124</v>
      </c>
      <c r="M2" s="20" t="s">
        <v>42</v>
      </c>
      <c r="N2" s="16" t="s">
        <v>37</v>
      </c>
      <c r="O2" s="3" t="s">
        <v>34</v>
      </c>
      <c r="P2" s="3" t="s">
        <v>38</v>
      </c>
      <c r="Q2" s="17" t="s">
        <v>39</v>
      </c>
      <c r="R2" s="3" t="s">
        <v>38</v>
      </c>
      <c r="S2" s="12" t="s">
        <v>40</v>
      </c>
      <c r="T2" s="2" t="s">
        <v>25</v>
      </c>
    </row>
    <row r="3" spans="1:20">
      <c r="J3" s="13">
        <v>57185.71</v>
      </c>
      <c r="K3" s="18">
        <v>44125</v>
      </c>
      <c r="L3" s="19">
        <v>44125</v>
      </c>
      <c r="M3" s="20" t="s">
        <v>41</v>
      </c>
    </row>
    <row r="4" spans="1:20">
      <c r="K4" s="18">
        <v>44126</v>
      </c>
      <c r="L4" s="19">
        <v>44126</v>
      </c>
      <c r="M4" s="20" t="s">
        <v>41</v>
      </c>
    </row>
    <row r="5" spans="1:20">
      <c r="A5" s="1" t="s">
        <v>26</v>
      </c>
      <c r="B5" s="1" t="s">
        <v>27</v>
      </c>
      <c r="J5" s="11"/>
      <c r="K5" s="18">
        <v>44127</v>
      </c>
      <c r="L5" s="19">
        <v>44127</v>
      </c>
      <c r="M5" s="20" t="s">
        <v>41</v>
      </c>
    </row>
    <row r="6" spans="1:20">
      <c r="A6" s="2" t="s">
        <v>28</v>
      </c>
      <c r="B6" s="3">
        <v>2020</v>
      </c>
      <c r="J6" s="11"/>
      <c r="K6" s="18">
        <v>44128</v>
      </c>
      <c r="L6" s="19">
        <v>44130</v>
      </c>
      <c r="M6" s="20" t="s">
        <v>42</v>
      </c>
    </row>
    <row r="7" spans="1:20">
      <c r="A7" s="4">
        <v>43852</v>
      </c>
      <c r="B7" s="5" t="s">
        <v>29</v>
      </c>
      <c r="C7" s="6">
        <v>4872</v>
      </c>
      <c r="D7" s="7" t="str">
        <f t="shared" ref="D7:D17" si="0">TEXT(A7,"mm-dd")</f>
        <v>01-22</v>
      </c>
      <c r="J7" s="11"/>
    </row>
    <row r="8" spans="1:20">
      <c r="A8" s="4">
        <v>43879</v>
      </c>
      <c r="B8" s="5" t="s">
        <v>29</v>
      </c>
      <c r="C8" s="6">
        <v>4872</v>
      </c>
      <c r="D8" s="7" t="str">
        <f t="shared" si="0"/>
        <v>02-18</v>
      </c>
      <c r="J8" s="11"/>
      <c r="K8" s="18"/>
      <c r="L8" s="19"/>
      <c r="M8" s="20"/>
    </row>
    <row r="9" spans="1:20">
      <c r="A9" s="4">
        <v>43908</v>
      </c>
      <c r="B9" s="5" t="s">
        <v>29</v>
      </c>
      <c r="C9" s="6">
        <v>4872</v>
      </c>
      <c r="D9" s="7" t="str">
        <f t="shared" si="0"/>
        <v>03-18</v>
      </c>
      <c r="J9" s="11"/>
      <c r="K9" s="14"/>
      <c r="L9"/>
      <c r="M9" s="15"/>
    </row>
    <row r="10" spans="1:20">
      <c r="A10" s="4">
        <v>43937</v>
      </c>
      <c r="B10" s="5" t="s">
        <v>29</v>
      </c>
      <c r="C10" s="6">
        <v>4872</v>
      </c>
      <c r="D10" s="7" t="str">
        <f t="shared" si="0"/>
        <v>04-16</v>
      </c>
      <c r="J10" s="11"/>
      <c r="K10" s="14"/>
      <c r="L10"/>
      <c r="M10" s="15"/>
    </row>
    <row r="11" spans="1:20">
      <c r="A11" s="4">
        <v>43966</v>
      </c>
      <c r="B11" s="5" t="s">
        <v>29</v>
      </c>
      <c r="C11" s="6">
        <v>4872</v>
      </c>
      <c r="D11" s="7" t="str">
        <f t="shared" si="0"/>
        <v>05-15</v>
      </c>
      <c r="J11" s="11"/>
      <c r="K11" s="14"/>
      <c r="L11"/>
      <c r="M11"/>
    </row>
    <row r="12" spans="1:20">
      <c r="A12" s="4">
        <v>43997</v>
      </c>
      <c r="B12" s="5" t="s">
        <v>29</v>
      </c>
      <c r="C12" s="6">
        <v>4872</v>
      </c>
      <c r="D12" s="7" t="str">
        <f t="shared" si="0"/>
        <v>06-15</v>
      </c>
      <c r="E12" s="2">
        <v>34114</v>
      </c>
      <c r="J12" s="11"/>
      <c r="K12" s="14"/>
      <c r="L12"/>
      <c r="M12"/>
    </row>
    <row r="13" spans="1:20">
      <c r="A13" s="8">
        <v>44012</v>
      </c>
      <c r="B13" s="9" t="s">
        <v>30</v>
      </c>
      <c r="C13" s="6">
        <v>511.71</v>
      </c>
      <c r="D13" s="7" t="str">
        <f t="shared" si="0"/>
        <v>06-30</v>
      </c>
      <c r="E13" s="2">
        <v>34625.71</v>
      </c>
      <c r="J13" s="11"/>
      <c r="K13" s="14"/>
      <c r="L13"/>
      <c r="M13"/>
    </row>
    <row r="14" spans="1:20">
      <c r="A14" s="4">
        <v>44028</v>
      </c>
      <c r="B14" s="5" t="s">
        <v>29</v>
      </c>
      <c r="C14" s="6">
        <v>5640</v>
      </c>
      <c r="D14" s="7" t="str">
        <f t="shared" si="0"/>
        <v>07-16</v>
      </c>
      <c r="J14" s="11"/>
      <c r="K14" s="14"/>
      <c r="L14"/>
      <c r="M14"/>
    </row>
    <row r="15" spans="1:20">
      <c r="A15" s="4">
        <v>44063</v>
      </c>
      <c r="B15" s="5" t="s">
        <v>29</v>
      </c>
      <c r="C15" s="6">
        <v>5640</v>
      </c>
      <c r="D15" s="7" t="str">
        <f t="shared" si="0"/>
        <v>08-20</v>
      </c>
      <c r="K15" s="14"/>
    </row>
    <row r="16" spans="1:20">
      <c r="A16" s="4">
        <v>44090</v>
      </c>
      <c r="B16" s="5" t="s">
        <v>29</v>
      </c>
      <c r="C16" s="6">
        <v>5640</v>
      </c>
      <c r="D16" s="7" t="str">
        <f t="shared" si="0"/>
        <v>09-16</v>
      </c>
      <c r="K16" s="14"/>
    </row>
    <row r="17" spans="1:5">
      <c r="A17" s="4">
        <v>44120</v>
      </c>
      <c r="B17" s="5" t="s">
        <v>29</v>
      </c>
      <c r="C17" s="6">
        <v>5640</v>
      </c>
      <c r="D17" s="7" t="str">
        <f t="shared" si="0"/>
        <v>10-16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28</v>
      </c>
      <c r="B23" s="10">
        <v>2019</v>
      </c>
    </row>
    <row r="24" spans="1:5">
      <c r="A24" s="5">
        <v>43480</v>
      </c>
      <c r="B24" s="5" t="s">
        <v>29</v>
      </c>
      <c r="C24" s="6">
        <v>4152</v>
      </c>
      <c r="D24" s="7" t="str">
        <f t="shared" ref="D24:D35" si="1">TEXT(A24,"mm-dd")</f>
        <v>01-15</v>
      </c>
    </row>
    <row r="25" spans="1:5">
      <c r="A25" s="5">
        <v>43512</v>
      </c>
      <c r="B25" s="5" t="s">
        <v>29</v>
      </c>
      <c r="C25" s="6">
        <v>4152</v>
      </c>
      <c r="D25" s="7" t="str">
        <f t="shared" si="1"/>
        <v>02-16</v>
      </c>
    </row>
    <row r="26" spans="1:5">
      <c r="A26" s="5">
        <v>43539</v>
      </c>
      <c r="B26" s="5" t="s">
        <v>29</v>
      </c>
      <c r="C26" s="6">
        <v>4152</v>
      </c>
      <c r="D26" s="7" t="str">
        <f t="shared" si="1"/>
        <v>03-15</v>
      </c>
    </row>
    <row r="27" spans="1:5">
      <c r="A27" s="5">
        <v>43570</v>
      </c>
      <c r="B27" s="5" t="s">
        <v>29</v>
      </c>
      <c r="C27" s="6">
        <v>4152</v>
      </c>
      <c r="D27" s="7" t="str">
        <f t="shared" si="1"/>
        <v>04-15</v>
      </c>
    </row>
    <row r="28" spans="1:5">
      <c r="A28" s="5">
        <v>43600</v>
      </c>
      <c r="B28" s="5" t="s">
        <v>29</v>
      </c>
      <c r="C28" s="6">
        <v>4152</v>
      </c>
      <c r="D28" s="7" t="str">
        <f t="shared" si="1"/>
        <v>05-15</v>
      </c>
    </row>
    <row r="29" spans="1:5">
      <c r="A29" s="5">
        <v>43634</v>
      </c>
      <c r="B29" s="5" t="s">
        <v>29</v>
      </c>
      <c r="C29" s="6">
        <v>4152</v>
      </c>
      <c r="D29" s="7" t="str">
        <f t="shared" si="1"/>
        <v>06-18</v>
      </c>
      <c r="E29" s="2">
        <v>159707.72</v>
      </c>
    </row>
    <row r="30" spans="1:5">
      <c r="A30" s="9">
        <v>43646</v>
      </c>
      <c r="B30" s="9" t="s">
        <v>30</v>
      </c>
      <c r="C30" s="6">
        <v>2395.61</v>
      </c>
      <c r="D30" s="7" t="str">
        <f t="shared" si="1"/>
        <v>06-30</v>
      </c>
      <c r="E30" s="2">
        <v>162103.32999999999</v>
      </c>
    </row>
    <row r="31" spans="1:5">
      <c r="A31" s="5">
        <v>43662</v>
      </c>
      <c r="B31" s="5" t="s">
        <v>29</v>
      </c>
      <c r="C31" s="6">
        <v>4872</v>
      </c>
      <c r="D31" s="7" t="str">
        <f t="shared" si="1"/>
        <v>07-16</v>
      </c>
    </row>
    <row r="32" spans="1:5">
      <c r="A32" s="5">
        <v>43692</v>
      </c>
      <c r="B32" s="5" t="s">
        <v>29</v>
      </c>
      <c r="C32" s="6">
        <v>4872</v>
      </c>
      <c r="D32" s="7" t="str">
        <f t="shared" si="1"/>
        <v>08-15</v>
      </c>
    </row>
    <row r="33" spans="1:5">
      <c r="A33" s="5">
        <v>43724</v>
      </c>
      <c r="B33" s="5" t="s">
        <v>29</v>
      </c>
      <c r="C33" s="6">
        <v>4872</v>
      </c>
      <c r="D33" s="7" t="str">
        <f t="shared" si="1"/>
        <v>09-16</v>
      </c>
    </row>
    <row r="34" spans="1:5">
      <c r="A34" s="5">
        <v>43753</v>
      </c>
      <c r="B34" s="5" t="s">
        <v>29</v>
      </c>
      <c r="C34" s="6">
        <v>4872</v>
      </c>
      <c r="D34" s="7" t="str">
        <f t="shared" si="1"/>
        <v>10-15</v>
      </c>
    </row>
    <row r="35" spans="1:5">
      <c r="A35" s="5">
        <v>43784</v>
      </c>
      <c r="B35" s="5" t="s">
        <v>29</v>
      </c>
      <c r="C35" s="6">
        <v>4872</v>
      </c>
      <c r="D35" s="7" t="str">
        <f t="shared" si="1"/>
        <v>11-15</v>
      </c>
    </row>
    <row r="36" spans="1:5">
      <c r="A36" s="5">
        <v>43796</v>
      </c>
      <c r="B36" s="5" t="s">
        <v>31</v>
      </c>
      <c r="C36" s="6">
        <v>186453.33</v>
      </c>
      <c r="D36" s="7" t="str">
        <f>TEXT(A36,"mm-dd")</f>
        <v>11-27</v>
      </c>
      <c r="E36" s="2">
        <v>10</v>
      </c>
    </row>
    <row r="37" spans="1:5">
      <c r="A37" s="5">
        <v>43815</v>
      </c>
      <c r="B37" s="5" t="s">
        <v>29</v>
      </c>
      <c r="C37" s="6">
        <v>4872</v>
      </c>
      <c r="D37" s="7" t="str">
        <f>TEXT(A37,"mm-dd")</f>
        <v>12-16</v>
      </c>
    </row>
    <row r="40" spans="1:5">
      <c r="A40" s="10" t="s">
        <v>28</v>
      </c>
      <c r="B40" s="10">
        <v>2018</v>
      </c>
    </row>
    <row r="41" spans="1:5">
      <c r="A41" s="5">
        <v>43115</v>
      </c>
      <c r="B41" s="5" t="s">
        <v>29</v>
      </c>
      <c r="C41" s="6">
        <v>3432</v>
      </c>
      <c r="D41" s="7" t="str">
        <f t="shared" ref="D41:D48" si="2">TEXT(A41,"mm-dd")</f>
        <v>01-15</v>
      </c>
    </row>
    <row r="42" spans="1:5">
      <c r="A42" s="5">
        <v>43153</v>
      </c>
      <c r="B42" s="5" t="s">
        <v>29</v>
      </c>
      <c r="C42" s="6">
        <v>3432</v>
      </c>
      <c r="D42" s="7" t="str">
        <f t="shared" si="2"/>
        <v>02-22</v>
      </c>
    </row>
    <row r="43" spans="1:5">
      <c r="A43" s="5">
        <v>43175</v>
      </c>
      <c r="B43" s="5" t="s">
        <v>29</v>
      </c>
      <c r="C43" s="6">
        <v>3432</v>
      </c>
      <c r="D43" s="7" t="str">
        <f t="shared" si="2"/>
        <v>03-16</v>
      </c>
    </row>
    <row r="44" spans="1:5">
      <c r="A44" s="5">
        <v>43206</v>
      </c>
      <c r="B44" s="5" t="s">
        <v>29</v>
      </c>
      <c r="C44" s="6">
        <v>3432</v>
      </c>
      <c r="D44" s="7" t="str">
        <f t="shared" si="2"/>
        <v>04-16</v>
      </c>
    </row>
    <row r="45" spans="1:5">
      <c r="A45" s="5">
        <v>43235</v>
      </c>
      <c r="B45" s="5" t="s">
        <v>29</v>
      </c>
      <c r="C45" s="6">
        <v>3432</v>
      </c>
      <c r="D45" s="7" t="str">
        <f t="shared" si="2"/>
        <v>05-15</v>
      </c>
    </row>
    <row r="46" spans="1:5">
      <c r="A46" s="5">
        <v>43266</v>
      </c>
      <c r="B46" s="5" t="s">
        <v>29</v>
      </c>
      <c r="C46" s="6">
        <v>3432</v>
      </c>
      <c r="D46" s="7" t="str">
        <f t="shared" si="2"/>
        <v>06-15</v>
      </c>
      <c r="E46" s="2">
        <v>108259.83</v>
      </c>
    </row>
    <row r="47" spans="1:5">
      <c r="A47" s="9">
        <v>43281</v>
      </c>
      <c r="B47" s="9" t="s">
        <v>30</v>
      </c>
      <c r="C47" s="6">
        <v>1623.89</v>
      </c>
      <c r="D47" s="7" t="str">
        <f t="shared" si="2"/>
        <v>06-30</v>
      </c>
      <c r="E47" s="2">
        <v>109883.72</v>
      </c>
    </row>
    <row r="48" spans="1:5">
      <c r="A48" s="5">
        <v>43297</v>
      </c>
      <c r="B48" s="5" t="s">
        <v>29</v>
      </c>
      <c r="C48" s="6">
        <v>4152</v>
      </c>
      <c r="D48" s="7" t="str">
        <f t="shared" si="2"/>
        <v>07-16</v>
      </c>
    </row>
    <row r="49" spans="1:5">
      <c r="A49" s="5">
        <v>43327</v>
      </c>
      <c r="B49" s="5" t="s">
        <v>29</v>
      </c>
      <c r="C49" s="6">
        <v>4152</v>
      </c>
      <c r="D49" s="7" t="str">
        <f>TEXT(A49,"mm-dd")</f>
        <v>08-15</v>
      </c>
    </row>
    <row r="50" spans="1:5">
      <c r="A50" s="5">
        <v>43361</v>
      </c>
      <c r="B50" s="5" t="s">
        <v>29</v>
      </c>
      <c r="C50" s="6">
        <v>4152</v>
      </c>
      <c r="D50" s="7" t="str">
        <f>TEXT(A50,"mm-dd")</f>
        <v>09-18</v>
      </c>
    </row>
    <row r="51" spans="1:5">
      <c r="A51" s="5">
        <v>43388</v>
      </c>
      <c r="B51" s="5" t="s">
        <v>29</v>
      </c>
      <c r="C51" s="6">
        <v>4152</v>
      </c>
      <c r="D51" s="7" t="str">
        <f>TEXT(A51,"mm-dd")</f>
        <v>10-15</v>
      </c>
    </row>
    <row r="52" spans="1:5">
      <c r="A52" s="5">
        <v>43419</v>
      </c>
      <c r="B52" s="5" t="s">
        <v>29</v>
      </c>
      <c r="C52" s="6">
        <v>4152</v>
      </c>
      <c r="D52" s="7" t="str">
        <f>TEXT(A52,"mm-dd")</f>
        <v>11-15</v>
      </c>
    </row>
    <row r="53" spans="1:5">
      <c r="A53" s="5">
        <v>43452</v>
      </c>
      <c r="B53" s="5" t="s">
        <v>29</v>
      </c>
      <c r="C53" s="6">
        <v>4152</v>
      </c>
      <c r="D53" s="7" t="str">
        <f>TEXT(A53,"mm-dd")</f>
        <v>12-18</v>
      </c>
    </row>
    <row r="54" spans="1:5">
      <c r="A54" s="7"/>
      <c r="B54" s="2"/>
    </row>
    <row r="56" spans="1:5">
      <c r="A56" s="10" t="s">
        <v>28</v>
      </c>
      <c r="B56" s="10">
        <v>2017</v>
      </c>
    </row>
    <row r="57" spans="1:5">
      <c r="A57" s="5">
        <v>42751</v>
      </c>
      <c r="B57" s="5" t="s">
        <v>29</v>
      </c>
      <c r="C57" s="6">
        <v>2688</v>
      </c>
      <c r="D57" s="7" t="str">
        <f t="shared" ref="D57:D69" si="3">TEXT(A57,"mm-dd")</f>
        <v>01-16</v>
      </c>
    </row>
    <row r="58" spans="1:5">
      <c r="A58" s="5">
        <v>42781</v>
      </c>
      <c r="B58" s="5" t="s">
        <v>29</v>
      </c>
      <c r="C58" s="6">
        <v>2688</v>
      </c>
      <c r="D58" s="7" t="str">
        <f t="shared" si="3"/>
        <v>02-15</v>
      </c>
    </row>
    <row r="59" spans="1:5">
      <c r="A59" s="5">
        <v>42809</v>
      </c>
      <c r="B59" s="5" t="s">
        <v>29</v>
      </c>
      <c r="C59" s="6">
        <v>2688</v>
      </c>
      <c r="D59" s="7" t="str">
        <f t="shared" si="3"/>
        <v>03-15</v>
      </c>
    </row>
    <row r="60" spans="1:5">
      <c r="A60" s="5">
        <v>42843</v>
      </c>
      <c r="B60" s="5" t="s">
        <v>29</v>
      </c>
      <c r="C60" s="6">
        <v>2688</v>
      </c>
      <c r="D60" s="7" t="str">
        <f t="shared" si="3"/>
        <v>04-18</v>
      </c>
    </row>
    <row r="61" spans="1:5">
      <c r="A61" s="5">
        <v>42873</v>
      </c>
      <c r="B61" s="5" t="s">
        <v>29</v>
      </c>
      <c r="C61" s="6">
        <v>2688</v>
      </c>
      <c r="D61" s="7" t="str">
        <f t="shared" si="3"/>
        <v>05-18</v>
      </c>
    </row>
    <row r="62" spans="1:5">
      <c r="A62" s="5">
        <v>42901</v>
      </c>
      <c r="B62" s="5" t="s">
        <v>29</v>
      </c>
      <c r="C62" s="6">
        <v>2688</v>
      </c>
      <c r="D62" s="7" t="str">
        <f t="shared" si="3"/>
        <v>06-15</v>
      </c>
      <c r="E62" s="2">
        <v>66084.570000000007</v>
      </c>
    </row>
    <row r="63" spans="1:5">
      <c r="A63" s="9">
        <v>42916</v>
      </c>
      <c r="B63" s="9" t="s">
        <v>30</v>
      </c>
      <c r="C63" s="6">
        <v>991.26</v>
      </c>
      <c r="D63" s="7" t="str">
        <f t="shared" si="3"/>
        <v>06-30</v>
      </c>
      <c r="E63" s="2">
        <v>67075.83</v>
      </c>
    </row>
    <row r="64" spans="1:5">
      <c r="A64" s="5">
        <v>42934</v>
      </c>
      <c r="B64" s="5" t="s">
        <v>29</v>
      </c>
      <c r="C64" s="6">
        <v>3432</v>
      </c>
      <c r="D64" s="7" t="str">
        <f t="shared" si="3"/>
        <v>07-18</v>
      </c>
    </row>
    <row r="65" spans="1:7">
      <c r="A65" s="5">
        <v>42965</v>
      </c>
      <c r="B65" s="5" t="s">
        <v>29</v>
      </c>
      <c r="C65" s="6">
        <v>3432</v>
      </c>
      <c r="D65" s="7" t="str">
        <f t="shared" si="3"/>
        <v>08-18</v>
      </c>
    </row>
    <row r="66" spans="1:7">
      <c r="A66" s="5">
        <v>42993</v>
      </c>
      <c r="B66" s="5" t="s">
        <v>29</v>
      </c>
      <c r="C66" s="6">
        <v>3432</v>
      </c>
      <c r="D66" s="7" t="str">
        <f t="shared" si="3"/>
        <v>09-15</v>
      </c>
    </row>
    <row r="67" spans="1:7">
      <c r="A67" s="5">
        <v>43026</v>
      </c>
      <c r="B67" s="5" t="s">
        <v>29</v>
      </c>
      <c r="C67" s="6">
        <v>3432</v>
      </c>
      <c r="D67" s="7" t="str">
        <f t="shared" si="3"/>
        <v>10-18</v>
      </c>
    </row>
    <row r="68" spans="1:7">
      <c r="A68" s="5">
        <v>43054</v>
      </c>
      <c r="B68" s="5" t="s">
        <v>29</v>
      </c>
      <c r="C68" s="6">
        <v>3432</v>
      </c>
      <c r="D68" s="7" t="str">
        <f t="shared" si="3"/>
        <v>11-15</v>
      </c>
    </row>
    <row r="69" spans="1:7">
      <c r="A69" s="5">
        <v>43084</v>
      </c>
      <c r="B69" s="5" t="s">
        <v>29</v>
      </c>
      <c r="C69" s="6">
        <v>3432</v>
      </c>
      <c r="D69" s="7" t="str">
        <f t="shared" si="3"/>
        <v>12-15</v>
      </c>
    </row>
    <row r="72" spans="1:7">
      <c r="A72" s="10" t="s">
        <v>28</v>
      </c>
      <c r="B72" s="10">
        <v>2016</v>
      </c>
    </row>
    <row r="73" spans="1:7">
      <c r="A73" s="5">
        <v>42384</v>
      </c>
      <c r="B73" s="5" t="s">
        <v>29</v>
      </c>
      <c r="C73" s="6">
        <v>1944</v>
      </c>
      <c r="D73" s="7" t="str">
        <f>TEXT(A73,"mm-dd")</f>
        <v>01-15</v>
      </c>
    </row>
    <row r="74" spans="1:7">
      <c r="A74" s="5">
        <v>42415</v>
      </c>
      <c r="B74" s="5" t="s">
        <v>29</v>
      </c>
      <c r="C74" s="6">
        <v>1944</v>
      </c>
      <c r="D74" s="7" t="str">
        <f>TEXT(A74,"mm-dd")</f>
        <v>02-15</v>
      </c>
    </row>
    <row r="75" spans="1:7">
      <c r="A75" s="5">
        <v>42444</v>
      </c>
      <c r="B75" s="5" t="s">
        <v>29</v>
      </c>
      <c r="C75" s="6">
        <v>1944</v>
      </c>
      <c r="D75" s="7" t="str">
        <f>TEXT(A75,"mm-dd")</f>
        <v>03-15</v>
      </c>
    </row>
    <row r="76" spans="1:7">
      <c r="A76" s="5">
        <v>42475</v>
      </c>
      <c r="B76" s="5" t="s">
        <v>29</v>
      </c>
      <c r="C76" s="6">
        <v>1944</v>
      </c>
      <c r="D76" s="7" t="str">
        <f>TEXT(A76,"mm-dd")</f>
        <v>04-15</v>
      </c>
      <c r="G76" s="6"/>
    </row>
    <row r="77" spans="1:7">
      <c r="A77" s="5">
        <v>42508</v>
      </c>
      <c r="B77" s="5" t="s">
        <v>29</v>
      </c>
      <c r="C77" s="6">
        <v>1944</v>
      </c>
      <c r="D77" s="7" t="str">
        <f t="shared" ref="D77:D85" si="4">TEXT(A77,"mm-dd")</f>
        <v>05-18</v>
      </c>
    </row>
    <row r="78" spans="1:7">
      <c r="A78" s="5">
        <v>42536</v>
      </c>
      <c r="B78" s="5" t="s">
        <v>29</v>
      </c>
      <c r="C78" s="6">
        <v>1944</v>
      </c>
      <c r="D78" s="7" t="str">
        <f t="shared" si="4"/>
        <v>06-15</v>
      </c>
      <c r="E78" s="2">
        <v>33328.65</v>
      </c>
    </row>
    <row r="79" spans="1:7">
      <c r="A79" s="9">
        <v>42551</v>
      </c>
      <c r="B79" s="9" t="s">
        <v>30</v>
      </c>
      <c r="C79" s="6">
        <v>499.92</v>
      </c>
      <c r="D79" s="7" t="str">
        <f t="shared" si="4"/>
        <v>06-30</v>
      </c>
      <c r="E79" s="2">
        <v>33828.57</v>
      </c>
    </row>
    <row r="80" spans="1:7">
      <c r="A80" s="5">
        <v>42566</v>
      </c>
      <c r="B80" s="5" t="s">
        <v>29</v>
      </c>
      <c r="C80" s="6">
        <v>2688</v>
      </c>
      <c r="D80" s="7" t="str">
        <f t="shared" si="4"/>
        <v>07-15</v>
      </c>
    </row>
    <row r="81" spans="1:4">
      <c r="A81" s="5">
        <v>42600</v>
      </c>
      <c r="B81" s="5" t="s">
        <v>29</v>
      </c>
      <c r="C81" s="6">
        <v>2688</v>
      </c>
      <c r="D81" s="7" t="str">
        <f t="shared" si="4"/>
        <v>08-18</v>
      </c>
    </row>
    <row r="82" spans="1:4">
      <c r="A82" s="5">
        <v>42625</v>
      </c>
      <c r="B82" s="5" t="s">
        <v>29</v>
      </c>
      <c r="C82" s="6">
        <v>2688</v>
      </c>
      <c r="D82" s="7" t="str">
        <f t="shared" si="4"/>
        <v>09-12</v>
      </c>
    </row>
    <row r="83" spans="1:4">
      <c r="A83" s="5">
        <v>42655</v>
      </c>
      <c r="B83" s="5" t="s">
        <v>29</v>
      </c>
      <c r="C83" s="6">
        <v>2688</v>
      </c>
      <c r="D83" s="7" t="str">
        <f t="shared" si="4"/>
        <v>10-12</v>
      </c>
    </row>
    <row r="84" spans="1:4">
      <c r="A84" s="5">
        <v>42689</v>
      </c>
      <c r="B84" s="5" t="s">
        <v>29</v>
      </c>
      <c r="C84" s="6">
        <v>2688</v>
      </c>
      <c r="D84" s="7" t="str">
        <f t="shared" si="4"/>
        <v>11-15</v>
      </c>
    </row>
    <row r="85" spans="1:4">
      <c r="A85" s="5">
        <v>42720</v>
      </c>
      <c r="B85" s="5" t="s">
        <v>29</v>
      </c>
      <c r="C85" s="6">
        <v>2688</v>
      </c>
      <c r="D85" s="7" t="str">
        <f t="shared" si="4"/>
        <v>12-16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(8)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2020-09-16T01:03:00Z</dcterms:created>
  <dcterms:modified xsi:type="dcterms:W3CDTF">2020-10-20T01:57:02Z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