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/>
  <mc:AlternateContent xmlns:mc="http://schemas.openxmlformats.org/markup-compatibility/2006">
    <mc:Choice Requires="x15">
      <x15ac:absPath xmlns:x15ac="http://schemas.microsoft.com/office/spreadsheetml/2010/11/ac" url="/Users/jj/Documents/个人/Project/code/Finance-master-local/__encodeapk/"/>
    </mc:Choice>
  </mc:AlternateContent>
  <xr:revisionPtr revIDLastSave="0" documentId="13_ncr:1_{37784540-59B0-AF41-9657-EDC755368324}" xr6:coauthVersionLast="45" xr6:coauthVersionMax="45" xr10:uidLastSave="{00000000-0000-0000-0000-000000000000}"/>
  <bookViews>
    <workbookView xWindow="6840" yWindow="12700" windowWidth="22200" windowHeight="8940" activeTab="7" xr2:uid="{00000000-000D-0000-FFFF-FFFF00000000}"/>
  </bookViews>
  <sheets>
    <sheet name="Sheet1 (8)" sheetId="8" r:id="rId1"/>
    <sheet name="Sheet1 (7)" sheetId="7" r:id="rId2"/>
    <sheet name="Sheet1 (6)" sheetId="6" r:id="rId3"/>
    <sheet name="Sheet1 (5)" sheetId="5" r:id="rId4"/>
    <sheet name="Sheet1 (4)" sheetId="4" r:id="rId5"/>
    <sheet name="Sheet1 (3)" sheetId="3" r:id="rId6"/>
    <sheet name="Sheet1 (2)" sheetId="2" r:id="rId7"/>
    <sheet name="Sheet1" sheetId="1" r:id="rId8"/>
  </sheets>
  <calcPr calcId="191029"/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L5" i="1"/>
  <c r="L4" i="1"/>
  <c r="L3" i="1"/>
  <c r="L2" i="1"/>
  <c r="L14" i="2"/>
  <c r="L13" i="2"/>
  <c r="L12" i="2"/>
  <c r="L11" i="2"/>
  <c r="L10" i="2"/>
  <c r="L9" i="2"/>
  <c r="L8" i="2"/>
  <c r="L7" i="2"/>
  <c r="L6" i="2"/>
  <c r="L5" i="2"/>
  <c r="L4" i="2"/>
  <c r="L3" i="2"/>
  <c r="L2" i="2"/>
  <c r="L14" i="3"/>
  <c r="L13" i="3"/>
  <c r="L12" i="3"/>
  <c r="L11" i="3"/>
  <c r="L10" i="3"/>
  <c r="L9" i="3"/>
  <c r="L8" i="3"/>
  <c r="L7" i="3"/>
  <c r="L6" i="3"/>
  <c r="L5" i="3"/>
  <c r="L4" i="3"/>
  <c r="L3" i="3"/>
  <c r="L2" i="3"/>
  <c r="L14" i="4"/>
  <c r="L13" i="4"/>
  <c r="L12" i="4"/>
  <c r="L11" i="4"/>
  <c r="L10" i="4"/>
  <c r="L9" i="4"/>
  <c r="L8" i="4"/>
  <c r="L7" i="4"/>
  <c r="L6" i="4"/>
  <c r="L5" i="4"/>
  <c r="L4" i="4"/>
  <c r="L3" i="4"/>
  <c r="L2" i="4"/>
  <c r="L14" i="5"/>
  <c r="L13" i="5"/>
  <c r="L12" i="5"/>
  <c r="L11" i="5"/>
  <c r="L10" i="5"/>
  <c r="L9" i="5"/>
  <c r="L8" i="5"/>
  <c r="L7" i="5"/>
  <c r="L6" i="5"/>
  <c r="L5" i="5"/>
  <c r="L4" i="5"/>
  <c r="L3" i="5"/>
  <c r="L2" i="5"/>
  <c r="L14" i="6"/>
  <c r="L13" i="6"/>
  <c r="L12" i="6"/>
  <c r="L11" i="6"/>
  <c r="L10" i="6"/>
  <c r="L9" i="6"/>
  <c r="L8" i="6"/>
  <c r="L7" i="6"/>
  <c r="L6" i="6"/>
  <c r="L5" i="6"/>
  <c r="L4" i="6"/>
  <c r="L3" i="6"/>
  <c r="L2" i="6"/>
  <c r="L14" i="7"/>
  <c r="L13" i="7"/>
  <c r="L12" i="7"/>
  <c r="L11" i="7"/>
  <c r="L10" i="7"/>
  <c r="L9" i="7"/>
  <c r="L8" i="7"/>
  <c r="L7" i="7"/>
  <c r="L6" i="7"/>
  <c r="L5" i="7"/>
  <c r="L4" i="7"/>
  <c r="L3" i="7"/>
  <c r="L2" i="7"/>
  <c r="D34" i="8" l="1"/>
  <c r="D27" i="5"/>
  <c r="D54" i="4"/>
  <c r="L14" i="8"/>
  <c r="L13" i="8"/>
  <c r="L12" i="8"/>
  <c r="L11" i="8"/>
  <c r="L10" i="8"/>
  <c r="L9" i="8"/>
  <c r="L8" i="8"/>
  <c r="L7" i="8"/>
  <c r="L6" i="8"/>
  <c r="L5" i="8"/>
  <c r="L4" i="8"/>
  <c r="L3" i="8"/>
  <c r="L2" i="8"/>
  <c r="D54" i="7" l="1"/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17" i="1"/>
  <c r="D16" i="1"/>
  <c r="D15" i="1"/>
  <c r="D14" i="1"/>
  <c r="D13" i="1"/>
  <c r="D12" i="1"/>
  <c r="D11" i="1"/>
  <c r="D10" i="1"/>
  <c r="D9" i="1"/>
  <c r="D8" i="1"/>
  <c r="D7" i="1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16" i="2"/>
  <c r="D15" i="2"/>
  <c r="D14" i="2"/>
  <c r="D13" i="2"/>
  <c r="D12" i="2"/>
  <c r="D11" i="2"/>
  <c r="D10" i="2"/>
  <c r="D9" i="2"/>
  <c r="D8" i="2"/>
  <c r="D7" i="2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57" i="4"/>
  <c r="D56" i="4"/>
  <c r="D55" i="4"/>
  <c r="D53" i="4"/>
  <c r="D52" i="4"/>
  <c r="D51" i="4"/>
  <c r="D50" i="4"/>
  <c r="D49" i="4"/>
  <c r="D48" i="4"/>
  <c r="D47" i="4"/>
  <c r="D46" i="4"/>
  <c r="D45" i="4"/>
  <c r="D44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18" i="4"/>
  <c r="D17" i="4"/>
  <c r="D16" i="4"/>
  <c r="D15" i="4"/>
  <c r="D14" i="4"/>
  <c r="D13" i="4"/>
  <c r="D12" i="4"/>
  <c r="D11" i="4"/>
  <c r="D10" i="4"/>
  <c r="D9" i="4"/>
  <c r="D8" i="4"/>
  <c r="D7" i="4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37" i="5"/>
  <c r="D36" i="5"/>
  <c r="D35" i="5"/>
  <c r="D34" i="5"/>
  <c r="D33" i="5"/>
  <c r="D32" i="5"/>
  <c r="D31" i="5"/>
  <c r="D30" i="5"/>
  <c r="D29" i="5"/>
  <c r="D28" i="5"/>
  <c r="D26" i="5"/>
  <c r="D25" i="5"/>
  <c r="D24" i="5"/>
  <c r="D16" i="5"/>
  <c r="D15" i="5"/>
  <c r="D14" i="5"/>
  <c r="D13" i="5"/>
  <c r="D12" i="5"/>
  <c r="D11" i="5"/>
  <c r="D10" i="5"/>
  <c r="D9" i="5"/>
  <c r="D8" i="5"/>
  <c r="D7" i="5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16" i="6"/>
  <c r="D15" i="6"/>
  <c r="D14" i="6"/>
  <c r="D13" i="6"/>
  <c r="D12" i="6"/>
  <c r="D11" i="6"/>
  <c r="D10" i="6"/>
  <c r="D9" i="6"/>
  <c r="D8" i="6"/>
  <c r="D7" i="6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6" i="7"/>
  <c r="D55" i="7"/>
  <c r="D53" i="7"/>
  <c r="D52" i="7"/>
  <c r="D51" i="7"/>
  <c r="D50" i="7"/>
  <c r="D49" i="7"/>
  <c r="D48" i="7"/>
  <c r="D47" i="7"/>
  <c r="D46" i="7"/>
  <c r="D45" i="7"/>
  <c r="D44" i="7"/>
  <c r="D43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38" i="8"/>
  <c r="D37" i="8"/>
  <c r="D36" i="8"/>
  <c r="D35" i="8"/>
  <c r="D33" i="8"/>
  <c r="D32" i="8"/>
  <c r="D31" i="8"/>
  <c r="D30" i="8"/>
  <c r="D29" i="8"/>
  <c r="D28" i="8"/>
  <c r="D27" i="8"/>
  <c r="D26" i="8"/>
  <c r="D25" i="8"/>
  <c r="D17" i="8"/>
  <c r="D16" i="8"/>
  <c r="D15" i="8"/>
  <c r="D14" i="8"/>
  <c r="D13" i="8"/>
  <c r="D12" i="8"/>
  <c r="D11" i="8"/>
  <c r="D10" i="8"/>
  <c r="D9" i="8"/>
  <c r="D8" i="8"/>
  <c r="D7" i="8"/>
</calcChain>
</file>

<file path=xl/sharedStrings.xml><?xml version="1.0" encoding="utf-8"?>
<sst xmlns="http://schemas.openxmlformats.org/spreadsheetml/2006/main" count="905" uniqueCount="93">
  <si>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</si>
  <si>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</si>
  <si>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</si>
  <si>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</si>
  <si>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</si>
  <si>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</si>
  <si>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</si>
  <si>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</si>
  <si>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</si>
  <si>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庄旭叶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</si>
  <si>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</si>
  <si>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</si>
  <si>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</si>
  <si>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</si>
  <si>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</si>
  <si>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</si>
  <si>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</si>
  <si>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年度结息</t>
  </si>
  <si>
    <t>提取资金支付</t>
  </si>
  <si>
    <t>于金萍</t>
  </si>
  <si>
    <t>GJJ007116501</t>
  </si>
  <si>
    <t>中核机械工程有限公司北京分公司</t>
  </si>
  <si>
    <t>西城管理部</t>
  </si>
  <si>
    <t>约定提取支付</t>
  </si>
  <si>
    <t>孙艳</t>
  </si>
  <si>
    <t>GJJ075817083</t>
  </si>
  <si>
    <t>中国航天汽车有限责任公司</t>
  </si>
  <si>
    <t>GJJ004553073</t>
  </si>
  <si>
    <t>海淀管理部</t>
  </si>
  <si>
    <t>纪艳侠</t>
  </si>
  <si>
    <t>GJJ075015351</t>
  </si>
  <si>
    <t>北京市朝阳区统计局普查中心</t>
  </si>
  <si>
    <t>朝阳管理部</t>
  </si>
  <si>
    <t>黄文珍</t>
  </si>
  <si>
    <t>GJJ047568705</t>
  </si>
  <si>
    <t>北京首华建设经营有限公司</t>
  </si>
  <si>
    <t>东城管理部</t>
  </si>
  <si>
    <t>丁启梅</t>
  </si>
  <si>
    <t>GJJ007521461</t>
  </si>
  <si>
    <t>中国水利水电科学研究院</t>
  </si>
  <si>
    <t>范静静</t>
  </si>
  <si>
    <t>GJJ074013805</t>
  </si>
  <si>
    <t>中国石化集团百川经济贸易有限公司</t>
  </si>
  <si>
    <t>提取资金支付</t>
    <phoneticPr fontId="3" type="noConversion"/>
  </si>
  <si>
    <t>jiben</t>
    <phoneticPr fontId="4" type="noConversion"/>
  </si>
  <si>
    <t>天气</t>
    <phoneticPr fontId="4" type="noConversion"/>
  </si>
  <si>
    <t>晴 27℃</t>
    <phoneticPr fontId="4" type="noConversion"/>
  </si>
  <si>
    <t>周广芹</t>
  </si>
  <si>
    <t>北京城市排水集团有限责任公司</t>
  </si>
  <si>
    <t>支付宝昵称</t>
    <phoneticPr fontId="3" type="noConversion"/>
  </si>
  <si>
    <t>收货地址</t>
  </si>
  <si>
    <t>收货手机号</t>
  </si>
  <si>
    <t>淘宝会员账号</t>
  </si>
  <si>
    <t>实名认证姓名</t>
    <phoneticPr fontId="3" type="noConversion"/>
  </si>
  <si>
    <t>手机号</t>
  </si>
  <si>
    <t>范静静</t>
    <phoneticPr fontId="3" type="noConversion"/>
  </si>
  <si>
    <t>tb5241593005</t>
  </si>
  <si>
    <t>纪艳侠</t>
    <phoneticPr fontId="3" type="noConversion"/>
  </si>
  <si>
    <t>15831629071北京市朝阳区青年路鹅湾小区5号楼3单元401</t>
    <phoneticPr fontId="3" type="noConversion"/>
  </si>
  <si>
    <t>北京市朝阳区百子湾家园C区303号楼2单元1203室</t>
  </si>
  <si>
    <t>tb347663799</t>
    <phoneticPr fontId="3" type="noConversion"/>
  </si>
  <si>
    <t>北京市西城区车公庄大街12号13层1318室</t>
  </si>
  <si>
    <t>tb67466107</t>
  </si>
  <si>
    <t>如意</t>
    <phoneticPr fontId="3" type="noConversion"/>
  </si>
  <si>
    <t>于金萍</t>
    <phoneticPr fontId="3" type="noConversion"/>
  </si>
  <si>
    <t>北方人</t>
    <phoneticPr fontId="3" type="noConversion"/>
  </si>
  <si>
    <t>北京市石景山区晋元庄路9号北京大学首钢医院</t>
  </si>
  <si>
    <t>tb3394648696</t>
  </si>
  <si>
    <t>健康就好</t>
  </si>
  <si>
    <t>北京市东城区东厂北巷1号院3号楼二单元101室</t>
  </si>
  <si>
    <t>tb805496415</t>
  </si>
  <si>
    <t>快乐人生</t>
  </si>
  <si>
    <t>北京市石景山区八大处路33号院一号楼三单元503室</t>
  </si>
  <si>
    <t>tb0680968756</t>
  </si>
  <si>
    <t>北京市海淀区曙光街道金夕园3号楼1单元801</t>
  </si>
  <si>
    <t>tb7909724999</t>
  </si>
  <si>
    <t>一笑而过</t>
  </si>
  <si>
    <t>北京市西城区康乐里小区5栋1单元501</t>
  </si>
  <si>
    <t>tb8659499785</t>
  </si>
  <si>
    <t>15311520495</t>
    <phoneticPr fontId="3" type="noConversion"/>
  </si>
  <si>
    <t>15210849691</t>
    <phoneticPr fontId="3" type="noConversion"/>
  </si>
  <si>
    <t>北京市朝阳区青年路鹅湾小区5号楼3单元401</t>
  </si>
  <si>
    <t>15727301584</t>
    <phoneticPr fontId="3" type="noConversion"/>
  </si>
  <si>
    <t>晴 19℃</t>
    <phoneticPr fontId="4" type="noConversion"/>
  </si>
  <si>
    <t>多云 18℃</t>
    <phoneticPr fontId="4" type="noConversion"/>
  </si>
  <si>
    <t>多云 22℃</t>
    <phoneticPr fontId="4" type="noConversion"/>
  </si>
  <si>
    <t>小雨 16℃</t>
    <phoneticPr fontId="4" type="noConversion"/>
  </si>
  <si>
    <t>阴 19℃</t>
    <phoneticPr fontId="4" type="noConversion"/>
  </si>
  <si>
    <t>阴 14℃</t>
    <phoneticPr fontId="4" type="noConversion"/>
  </si>
  <si>
    <t>阴 15℃</t>
    <phoneticPr fontId="4" type="noConversion"/>
  </si>
  <si>
    <t>阴 18℃</t>
    <phoneticPr fontId="4" type="noConversion"/>
  </si>
  <si>
    <t>性别</t>
    <phoneticPr fontId="3" type="noConversion"/>
  </si>
  <si>
    <t>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</si>
</sst>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8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6"/>
  <sheetViews>
    <sheetView topLeftCell="J1" workbookViewId="0">
      <selection activeCell="S3" sqref="S3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0" width="11" style="1"/>
    <col min="11" max="11" width="12" style="1" bestFit="1" customWidth="1"/>
    <col min="12" max="15" width="11" style="1"/>
    <col min="16" max="16" width="15" style="1" bestFit="1" customWidth="1"/>
    <col min="17" max="17" width="11" style="1"/>
    <col min="18" max="18" width="15" style="1" bestFit="1" customWidth="1"/>
    <col min="19" max="16384" width="11" style="1"/>
  </cols>
  <sheetData>
    <row r="1" spans="1:20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  <c r="T1" s="1" t="s">
        <v>91</v>
      </c>
    </row>
    <row r="2" spans="1:20" ht="17">
      <c r="A2" s="2" t="s">
        <v>9</v>
      </c>
      <c r="B2" s="2" t="s">
        <v>10</v>
      </c>
      <c r="C2" s="1" t="s">
        <v>11</v>
      </c>
      <c r="D2" s="1" t="s">
        <v>12</v>
      </c>
      <c r="E2" s="1">
        <v>19800</v>
      </c>
      <c r="F2" s="1">
        <v>12</v>
      </c>
      <c r="G2" s="1">
        <v>12</v>
      </c>
      <c r="H2" s="1">
        <v>2376</v>
      </c>
      <c r="I2" s="1">
        <v>2376</v>
      </c>
      <c r="J2" s="12">
        <v>48925.8923</v>
      </c>
      <c r="K2" s="13">
        <v>44098</v>
      </c>
      <c r="L2" t="str">
        <f>TEXT(K2,"yyyy-mm-dd")</f>
        <v>2020-09-24</v>
      </c>
      <c r="M2" s="17" t="s">
        <v>84</v>
      </c>
      <c r="N2" s="16" t="s">
        <v>65</v>
      </c>
      <c r="O2" s="15" t="s">
        <v>9</v>
      </c>
      <c r="P2" s="15">
        <v>15712917692</v>
      </c>
      <c r="Q2" s="15" t="s">
        <v>66</v>
      </c>
      <c r="R2" s="15">
        <v>15712917692</v>
      </c>
      <c r="S2" s="15" t="s">
        <v>67</v>
      </c>
      <c r="T2" s="1" t="s">
        <v>92</v>
      </c>
    </row>
    <row r="3" spans="1:20">
      <c r="J3" s="11"/>
      <c r="K3" s="13">
        <v>44099</v>
      </c>
      <c r="L3" t="str">
        <f t="shared" ref="L3:L14" si="0">TEXT(K3,"yyyy-mm-dd")</f>
        <v>2020-09-25</v>
      </c>
      <c r="M3" s="17" t="s">
        <v>83</v>
      </c>
    </row>
    <row r="4" spans="1:20">
      <c r="J4" s="11"/>
      <c r="K4" s="13">
        <v>44100</v>
      </c>
      <c r="L4" t="str">
        <f t="shared" si="0"/>
        <v>2020-09-26</v>
      </c>
      <c r="M4" s="17" t="s">
        <v>85</v>
      </c>
    </row>
    <row r="5" spans="1:20">
      <c r="A5" s="2" t="s">
        <v>13</v>
      </c>
      <c r="B5" s="2" t="s">
        <v>14</v>
      </c>
      <c r="J5" s="11"/>
      <c r="K5" s="13">
        <v>44101</v>
      </c>
      <c r="L5" t="str">
        <f t="shared" si="0"/>
        <v>2020-09-27</v>
      </c>
      <c r="M5" s="17" t="s">
        <v>85</v>
      </c>
    </row>
    <row r="6" spans="1:20">
      <c r="A6" s="1" t="s">
        <v>15</v>
      </c>
      <c r="B6" s="3">
        <v>2020</v>
      </c>
      <c r="J6" s="11"/>
      <c r="K6" s="13">
        <v>44102</v>
      </c>
      <c r="L6" t="str">
        <f t="shared" si="0"/>
        <v>2020-09-28</v>
      </c>
      <c r="M6" s="17" t="s">
        <v>87</v>
      </c>
    </row>
    <row r="7" spans="1:20">
      <c r="A7" s="4">
        <v>43851</v>
      </c>
      <c r="B7" s="5" t="s">
        <v>16</v>
      </c>
      <c r="C7" s="6">
        <v>4512</v>
      </c>
      <c r="D7" s="7" t="str">
        <f t="shared" ref="D7:D17" si="1">TEXT(A7,"mm-dd")</f>
        <v>01-21</v>
      </c>
      <c r="J7" s="11"/>
      <c r="K7" s="13">
        <v>44103</v>
      </c>
      <c r="L7" t="str">
        <f t="shared" si="0"/>
        <v>2020-09-29</v>
      </c>
      <c r="M7" s="17" t="s">
        <v>86</v>
      </c>
    </row>
    <row r="8" spans="1:20">
      <c r="A8" s="4">
        <v>43879</v>
      </c>
      <c r="B8" s="5" t="s">
        <v>16</v>
      </c>
      <c r="C8" s="6">
        <v>4512</v>
      </c>
      <c r="D8" s="7" t="str">
        <f t="shared" si="1"/>
        <v>02-18</v>
      </c>
      <c r="J8" s="11"/>
      <c r="K8" s="13">
        <v>44104</v>
      </c>
      <c r="L8" t="str">
        <f t="shared" si="0"/>
        <v>2020-09-30</v>
      </c>
      <c r="M8" s="17" t="s">
        <v>89</v>
      </c>
    </row>
    <row r="9" spans="1:20">
      <c r="A9" s="4">
        <v>43906</v>
      </c>
      <c r="B9" s="5" t="s">
        <v>16</v>
      </c>
      <c r="C9" s="6">
        <v>4512</v>
      </c>
      <c r="D9" s="7" t="str">
        <f t="shared" si="1"/>
        <v>03-16</v>
      </c>
      <c r="J9" s="11"/>
      <c r="K9" s="13">
        <v>44105</v>
      </c>
      <c r="L9" t="str">
        <f t="shared" si="0"/>
        <v>2020-10-01</v>
      </c>
      <c r="M9" s="17" t="s">
        <v>88</v>
      </c>
    </row>
    <row r="10" spans="1:20">
      <c r="A10" s="4">
        <v>43937</v>
      </c>
      <c r="B10" s="5" t="s">
        <v>16</v>
      </c>
      <c r="C10" s="6">
        <v>4512</v>
      </c>
      <c r="D10" s="7" t="str">
        <f t="shared" si="1"/>
        <v>04-16</v>
      </c>
      <c r="J10" s="11"/>
      <c r="K10" s="13">
        <v>44106</v>
      </c>
      <c r="L10" t="str">
        <f t="shared" si="0"/>
        <v>2020-10-02</v>
      </c>
      <c r="M10" s="17" t="s">
        <v>90</v>
      </c>
    </row>
    <row r="11" spans="1:20">
      <c r="A11" s="4">
        <v>43966</v>
      </c>
      <c r="B11" s="5" t="s">
        <v>16</v>
      </c>
      <c r="C11" s="6">
        <v>4512</v>
      </c>
      <c r="D11" s="7" t="str">
        <f t="shared" si="1"/>
        <v>05-15</v>
      </c>
      <c r="J11" s="11"/>
      <c r="K11" s="13">
        <v>44107</v>
      </c>
      <c r="L11" t="str">
        <f t="shared" si="0"/>
        <v>2020-10-03</v>
      </c>
      <c r="M11" t="s">
        <v>46</v>
      </c>
    </row>
    <row r="12" spans="1:20">
      <c r="A12" s="4">
        <v>43997</v>
      </c>
      <c r="B12" s="5" t="s">
        <v>16</v>
      </c>
      <c r="C12" s="6">
        <v>4512</v>
      </c>
      <c r="D12" s="7" t="str">
        <f t="shared" si="1"/>
        <v>06-15</v>
      </c>
      <c r="E12" s="1">
        <v>54154</v>
      </c>
      <c r="J12" s="11"/>
      <c r="K12" s="13">
        <v>44108</v>
      </c>
      <c r="L12" t="str">
        <f t="shared" si="0"/>
        <v>2020-10-04</v>
      </c>
      <c r="M12" t="s">
        <v>46</v>
      </c>
    </row>
    <row r="13" spans="1:20">
      <c r="A13" s="8">
        <v>44012</v>
      </c>
      <c r="B13" s="9" t="s">
        <v>17</v>
      </c>
      <c r="C13" s="6">
        <v>812.31</v>
      </c>
      <c r="D13" s="7" t="str">
        <f t="shared" si="1"/>
        <v>06-30</v>
      </c>
      <c r="E13" s="1">
        <v>54966.31</v>
      </c>
      <c r="J13" s="11"/>
      <c r="K13" s="13">
        <v>44109</v>
      </c>
      <c r="L13" t="str">
        <f t="shared" si="0"/>
        <v>2020-10-05</v>
      </c>
      <c r="M13" t="s">
        <v>46</v>
      </c>
    </row>
    <row r="14" spans="1:20">
      <c r="A14" s="4">
        <v>44034</v>
      </c>
      <c r="B14" s="5" t="s">
        <v>16</v>
      </c>
      <c r="C14" s="6">
        <v>4750</v>
      </c>
      <c r="D14" s="7" t="str">
        <f t="shared" si="1"/>
        <v>07-22</v>
      </c>
      <c r="J14" s="11"/>
      <c r="K14" s="13">
        <v>44110</v>
      </c>
      <c r="L14" t="str">
        <f t="shared" si="0"/>
        <v>2020-10-06</v>
      </c>
      <c r="M14" t="s">
        <v>46</v>
      </c>
    </row>
    <row r="15" spans="1:20">
      <c r="A15" s="4">
        <v>44032</v>
      </c>
      <c r="B15" s="5" t="s">
        <v>43</v>
      </c>
      <c r="C15" s="6">
        <v>4500</v>
      </c>
      <c r="D15" s="7" t="str">
        <f t="shared" si="1"/>
        <v>07-20</v>
      </c>
    </row>
    <row r="16" spans="1:20">
      <c r="A16" s="4">
        <v>44061</v>
      </c>
      <c r="B16" s="5" t="s">
        <v>16</v>
      </c>
      <c r="C16" s="6">
        <v>4750</v>
      </c>
      <c r="D16" s="7" t="str">
        <f t="shared" si="1"/>
        <v>08-18</v>
      </c>
    </row>
    <row r="17" spans="1:5">
      <c r="A17" s="4">
        <v>44090</v>
      </c>
      <c r="B17" s="5" t="s">
        <v>16</v>
      </c>
      <c r="C17" s="6">
        <v>4750</v>
      </c>
      <c r="D17" s="7" t="str">
        <f t="shared" si="1"/>
        <v>09-16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4" spans="1:5">
      <c r="A24" s="10" t="s">
        <v>15</v>
      </c>
      <c r="B24" s="10">
        <v>2019</v>
      </c>
    </row>
    <row r="25" spans="1:5">
      <c r="A25" s="5">
        <v>43480</v>
      </c>
      <c r="B25" s="5" t="s">
        <v>16</v>
      </c>
      <c r="C25" s="6">
        <v>4320</v>
      </c>
      <c r="D25" s="7" t="str">
        <f t="shared" ref="D25:D34" si="2">TEXT(A25,"mm-dd")</f>
        <v>01-15</v>
      </c>
    </row>
    <row r="26" spans="1:5">
      <c r="A26" s="5">
        <v>43511</v>
      </c>
      <c r="B26" s="5" t="s">
        <v>16</v>
      </c>
      <c r="C26" s="6">
        <v>4320</v>
      </c>
      <c r="D26" s="7" t="str">
        <f t="shared" si="2"/>
        <v>02-15</v>
      </c>
    </row>
    <row r="27" spans="1:5">
      <c r="A27" s="5">
        <v>43539</v>
      </c>
      <c r="B27" s="5" t="s">
        <v>16</v>
      </c>
      <c r="C27" s="6">
        <v>4320</v>
      </c>
      <c r="D27" s="7" t="str">
        <f t="shared" si="2"/>
        <v>03-15</v>
      </c>
    </row>
    <row r="28" spans="1:5">
      <c r="A28" s="5">
        <v>43570</v>
      </c>
      <c r="B28" s="5" t="s">
        <v>16</v>
      </c>
      <c r="C28" s="6">
        <v>4320</v>
      </c>
      <c r="D28" s="7" t="str">
        <f t="shared" si="2"/>
        <v>04-15</v>
      </c>
    </row>
    <row r="29" spans="1:5">
      <c r="A29" s="5">
        <v>43607</v>
      </c>
      <c r="B29" s="5" t="s">
        <v>16</v>
      </c>
      <c r="C29" s="6">
        <v>4320</v>
      </c>
      <c r="D29" s="7" t="str">
        <f t="shared" si="2"/>
        <v>05-22</v>
      </c>
    </row>
    <row r="30" spans="1:5">
      <c r="A30" s="5">
        <v>43634</v>
      </c>
      <c r="B30" s="5" t="s">
        <v>16</v>
      </c>
      <c r="C30" s="6">
        <v>4320</v>
      </c>
      <c r="D30" s="7" t="str">
        <f t="shared" si="2"/>
        <v>06-18</v>
      </c>
      <c r="E30" s="1">
        <v>206815.894</v>
      </c>
    </row>
    <row r="31" spans="1:5">
      <c r="A31" s="9">
        <v>43646</v>
      </c>
      <c r="B31" s="9" t="s">
        <v>17</v>
      </c>
      <c r="C31" s="6">
        <v>3102.2384099999999</v>
      </c>
      <c r="D31" s="7" t="str">
        <f t="shared" si="2"/>
        <v>06-30</v>
      </c>
      <c r="E31" s="1">
        <v>209918.13200000001</v>
      </c>
    </row>
    <row r="32" spans="1:5">
      <c r="A32" s="5">
        <v>43662</v>
      </c>
      <c r="B32" s="5" t="s">
        <v>16</v>
      </c>
      <c r="C32" s="6">
        <v>4512</v>
      </c>
      <c r="D32" s="7" t="str">
        <f t="shared" si="2"/>
        <v>07-16</v>
      </c>
    </row>
    <row r="33" spans="1:5">
      <c r="A33" s="5">
        <v>43693</v>
      </c>
      <c r="B33" s="5" t="s">
        <v>16</v>
      </c>
      <c r="C33" s="6">
        <v>4512</v>
      </c>
      <c r="D33" s="7" t="str">
        <f t="shared" si="2"/>
        <v>08-16</v>
      </c>
    </row>
    <row r="34" spans="1:5">
      <c r="A34" s="5">
        <v>43699</v>
      </c>
      <c r="B34" s="5" t="s">
        <v>43</v>
      </c>
      <c r="C34" s="7">
        <v>218932.13200000001</v>
      </c>
      <c r="D34" s="7" t="str">
        <f t="shared" si="2"/>
        <v>08-22</v>
      </c>
      <c r="E34" s="1">
        <v>10</v>
      </c>
    </row>
    <row r="35" spans="1:5">
      <c r="A35" s="5">
        <v>43724</v>
      </c>
      <c r="B35" s="5" t="s">
        <v>16</v>
      </c>
      <c r="C35" s="6">
        <v>4512</v>
      </c>
      <c r="D35" s="7" t="str">
        <f>TEXT(A35,"mm-dd")</f>
        <v>09-16</v>
      </c>
    </row>
    <row r="36" spans="1:5">
      <c r="A36" s="5">
        <v>43753</v>
      </c>
      <c r="B36" s="5" t="s">
        <v>16</v>
      </c>
      <c r="C36" s="6">
        <v>4512</v>
      </c>
      <c r="D36" s="7" t="str">
        <f>TEXT(A36,"mm-dd")</f>
        <v>10-15</v>
      </c>
    </row>
    <row r="37" spans="1:5">
      <c r="A37" s="5">
        <v>43784</v>
      </c>
      <c r="B37" s="5" t="s">
        <v>16</v>
      </c>
      <c r="C37" s="6">
        <v>4512</v>
      </c>
      <c r="D37" s="7" t="str">
        <f>TEXT(A37,"mm-dd")</f>
        <v>11-15</v>
      </c>
    </row>
    <row r="38" spans="1:5">
      <c r="A38" s="5">
        <v>43815</v>
      </c>
      <c r="B38" s="5" t="s">
        <v>16</v>
      </c>
      <c r="C38" s="6">
        <v>4512</v>
      </c>
      <c r="D38" s="7" t="str">
        <f>TEXT(A38,"mm-dd")</f>
        <v>12-16</v>
      </c>
    </row>
    <row r="41" spans="1:5">
      <c r="A41" s="10" t="s">
        <v>15</v>
      </c>
      <c r="B41" s="10">
        <v>2018</v>
      </c>
    </row>
    <row r="42" spans="1:5">
      <c r="A42" s="5">
        <v>43115</v>
      </c>
      <c r="B42" s="5" t="s">
        <v>16</v>
      </c>
      <c r="C42" s="6">
        <v>3840</v>
      </c>
      <c r="D42" s="7" t="str">
        <f t="shared" ref="D42:D54" si="3">TEXT(A42,"mm-dd")</f>
        <v>01-15</v>
      </c>
    </row>
    <row r="43" spans="1:5">
      <c r="A43" s="5">
        <v>43153</v>
      </c>
      <c r="B43" s="5" t="s">
        <v>16</v>
      </c>
      <c r="C43" s="6">
        <v>3840</v>
      </c>
      <c r="D43" s="7" t="str">
        <f t="shared" si="3"/>
        <v>02-22</v>
      </c>
    </row>
    <row r="44" spans="1:5">
      <c r="A44" s="5">
        <v>43179</v>
      </c>
      <c r="B44" s="5" t="s">
        <v>16</v>
      </c>
      <c r="C44" s="6">
        <v>3840</v>
      </c>
      <c r="D44" s="7" t="str">
        <f t="shared" si="3"/>
        <v>03-20</v>
      </c>
    </row>
    <row r="45" spans="1:5">
      <c r="A45" s="5">
        <v>43206</v>
      </c>
      <c r="B45" s="5" t="s">
        <v>16</v>
      </c>
      <c r="C45" s="6">
        <v>3840</v>
      </c>
      <c r="D45" s="7" t="str">
        <f t="shared" si="3"/>
        <v>04-16</v>
      </c>
    </row>
    <row r="46" spans="1:5">
      <c r="A46" s="5">
        <v>43235</v>
      </c>
      <c r="B46" s="5" t="s">
        <v>16</v>
      </c>
      <c r="C46" s="6">
        <v>3840</v>
      </c>
      <c r="D46" s="7" t="str">
        <f t="shared" si="3"/>
        <v>05-15</v>
      </c>
    </row>
    <row r="47" spans="1:5">
      <c r="A47" s="5">
        <v>43266</v>
      </c>
      <c r="B47" s="5" t="s">
        <v>16</v>
      </c>
      <c r="C47" s="6">
        <v>3840</v>
      </c>
      <c r="D47" s="7" t="str">
        <f t="shared" si="3"/>
        <v>06-15</v>
      </c>
      <c r="E47" s="1">
        <v>152685.60999999999</v>
      </c>
    </row>
    <row r="48" spans="1:5">
      <c r="A48" s="9">
        <v>43281</v>
      </c>
      <c r="B48" s="9" t="s">
        <v>17</v>
      </c>
      <c r="C48" s="6">
        <v>2290.28415</v>
      </c>
      <c r="D48" s="7" t="str">
        <f t="shared" si="3"/>
        <v>06-30</v>
      </c>
      <c r="E48" s="1">
        <v>154975.894</v>
      </c>
    </row>
    <row r="49" spans="1:5">
      <c r="A49" s="5">
        <v>43297</v>
      </c>
      <c r="B49" s="5" t="s">
        <v>16</v>
      </c>
      <c r="C49" s="6">
        <v>4320</v>
      </c>
      <c r="D49" s="7" t="str">
        <f t="shared" si="3"/>
        <v>07-16</v>
      </c>
    </row>
    <row r="50" spans="1:5">
      <c r="A50" s="5">
        <v>43327</v>
      </c>
      <c r="B50" s="5" t="s">
        <v>16</v>
      </c>
      <c r="C50" s="6">
        <v>4320</v>
      </c>
      <c r="D50" s="7" t="str">
        <f t="shared" si="3"/>
        <v>08-15</v>
      </c>
    </row>
    <row r="51" spans="1:5">
      <c r="A51" s="5">
        <v>43361</v>
      </c>
      <c r="B51" s="5" t="s">
        <v>16</v>
      </c>
      <c r="C51" s="6">
        <v>4320</v>
      </c>
      <c r="D51" s="7" t="str">
        <f t="shared" si="3"/>
        <v>09-18</v>
      </c>
    </row>
    <row r="52" spans="1:5">
      <c r="A52" s="5">
        <v>43388</v>
      </c>
      <c r="B52" s="5" t="s">
        <v>16</v>
      </c>
      <c r="C52" s="6">
        <v>4320</v>
      </c>
      <c r="D52" s="7" t="str">
        <f t="shared" si="3"/>
        <v>10-15</v>
      </c>
    </row>
    <row r="53" spans="1:5">
      <c r="A53" s="5">
        <v>43419</v>
      </c>
      <c r="B53" s="5" t="s">
        <v>16</v>
      </c>
      <c r="C53" s="6">
        <v>4320</v>
      </c>
      <c r="D53" s="7" t="str">
        <f t="shared" si="3"/>
        <v>11-15</v>
      </c>
    </row>
    <row r="54" spans="1:5">
      <c r="A54" s="5">
        <v>43452</v>
      </c>
      <c r="B54" s="5" t="s">
        <v>16</v>
      </c>
      <c r="C54" s="6">
        <v>4320</v>
      </c>
      <c r="D54" s="7" t="str">
        <f t="shared" si="3"/>
        <v>12-18</v>
      </c>
    </row>
    <row r="55" spans="1:5">
      <c r="A55" s="7"/>
      <c r="B55" s="1"/>
    </row>
    <row r="57" spans="1:5">
      <c r="A57" s="10" t="s">
        <v>15</v>
      </c>
      <c r="B57" s="10">
        <v>2017</v>
      </c>
    </row>
    <row r="58" spans="1:5">
      <c r="A58" s="5">
        <v>42751</v>
      </c>
      <c r="B58" s="5" t="s">
        <v>16</v>
      </c>
      <c r="C58" s="6">
        <v>3484</v>
      </c>
      <c r="D58" s="7" t="str">
        <f t="shared" ref="D58:D70" si="4">TEXT(A58,"mm-dd")</f>
        <v>01-16</v>
      </c>
    </row>
    <row r="59" spans="1:5">
      <c r="A59" s="5">
        <v>42781</v>
      </c>
      <c r="B59" s="5" t="s">
        <v>16</v>
      </c>
      <c r="C59" s="6">
        <v>3484</v>
      </c>
      <c r="D59" s="7" t="str">
        <f t="shared" si="4"/>
        <v>02-15</v>
      </c>
    </row>
    <row r="60" spans="1:5">
      <c r="A60" s="5">
        <v>42809</v>
      </c>
      <c r="B60" s="5" t="s">
        <v>16</v>
      </c>
      <c r="C60" s="6">
        <v>3484</v>
      </c>
      <c r="D60" s="7" t="str">
        <f t="shared" si="4"/>
        <v>03-15</v>
      </c>
    </row>
    <row r="61" spans="1:5">
      <c r="A61" s="5">
        <v>42843</v>
      </c>
      <c r="B61" s="5" t="s">
        <v>16</v>
      </c>
      <c r="C61" s="6">
        <v>3484</v>
      </c>
      <c r="D61" s="7" t="str">
        <f t="shared" si="4"/>
        <v>04-18</v>
      </c>
    </row>
    <row r="62" spans="1:5">
      <c r="A62" s="5">
        <v>42873</v>
      </c>
      <c r="B62" s="5" t="s">
        <v>16</v>
      </c>
      <c r="C62" s="6">
        <v>3484</v>
      </c>
      <c r="D62" s="7" t="str">
        <f t="shared" si="4"/>
        <v>05-18</v>
      </c>
    </row>
    <row r="63" spans="1:5">
      <c r="A63" s="5">
        <v>42901</v>
      </c>
      <c r="B63" s="5" t="s">
        <v>16</v>
      </c>
      <c r="C63" s="6">
        <v>3484</v>
      </c>
      <c r="D63" s="7" t="str">
        <f t="shared" si="4"/>
        <v>06-15</v>
      </c>
      <c r="E63" s="1">
        <v>106286.75</v>
      </c>
    </row>
    <row r="64" spans="1:5">
      <c r="A64" s="9">
        <v>42916</v>
      </c>
      <c r="B64" s="9" t="s">
        <v>17</v>
      </c>
      <c r="C64" s="6">
        <v>318.86025000000001</v>
      </c>
      <c r="D64" s="7" t="str">
        <f t="shared" si="4"/>
        <v>06-30</v>
      </c>
      <c r="E64" s="1">
        <v>106605.61</v>
      </c>
    </row>
    <row r="65" spans="1:5">
      <c r="A65" s="5">
        <v>42934</v>
      </c>
      <c r="B65" s="5" t="s">
        <v>16</v>
      </c>
      <c r="C65" s="6">
        <v>3840</v>
      </c>
      <c r="D65" s="7" t="str">
        <f t="shared" si="4"/>
        <v>07-18</v>
      </c>
    </row>
    <row r="66" spans="1:5">
      <c r="A66" s="5">
        <v>42965</v>
      </c>
      <c r="B66" s="5" t="s">
        <v>16</v>
      </c>
      <c r="C66" s="6">
        <v>3840</v>
      </c>
      <c r="D66" s="7" t="str">
        <f t="shared" si="4"/>
        <v>08-18</v>
      </c>
    </row>
    <row r="67" spans="1:5">
      <c r="A67" s="5">
        <v>42993</v>
      </c>
      <c r="B67" s="5" t="s">
        <v>16</v>
      </c>
      <c r="C67" s="6">
        <v>3840</v>
      </c>
      <c r="D67" s="7" t="str">
        <f t="shared" si="4"/>
        <v>09-15</v>
      </c>
    </row>
    <row r="68" spans="1:5">
      <c r="A68" s="5">
        <v>43026</v>
      </c>
      <c r="B68" s="5" t="s">
        <v>16</v>
      </c>
      <c r="C68" s="6">
        <v>3840</v>
      </c>
      <c r="D68" s="7" t="str">
        <f t="shared" si="4"/>
        <v>10-18</v>
      </c>
    </row>
    <row r="69" spans="1:5">
      <c r="A69" s="5">
        <v>43054</v>
      </c>
      <c r="B69" s="5" t="s">
        <v>16</v>
      </c>
      <c r="C69" s="6">
        <v>3840</v>
      </c>
      <c r="D69" s="7" t="str">
        <f t="shared" si="4"/>
        <v>11-15</v>
      </c>
    </row>
    <row r="70" spans="1:5">
      <c r="A70" s="5">
        <v>43085</v>
      </c>
      <c r="B70" s="5" t="s">
        <v>16</v>
      </c>
      <c r="C70" s="6">
        <v>3840</v>
      </c>
      <c r="D70" s="7" t="str">
        <f t="shared" si="4"/>
        <v>12-16</v>
      </c>
    </row>
    <row r="73" spans="1:5">
      <c r="A73" s="10" t="s">
        <v>15</v>
      </c>
      <c r="B73" s="10">
        <v>2016</v>
      </c>
    </row>
    <row r="74" spans="1:5">
      <c r="A74" s="5">
        <v>42384</v>
      </c>
      <c r="B74" s="5" t="s">
        <v>16</v>
      </c>
      <c r="C74" s="6">
        <v>2560</v>
      </c>
      <c r="D74" s="7" t="str">
        <f t="shared" ref="D74:D86" si="5">TEXT(A74,"mm-dd")</f>
        <v>01-15</v>
      </c>
    </row>
    <row r="75" spans="1:5">
      <c r="A75" s="5">
        <v>42415</v>
      </c>
      <c r="B75" s="5" t="s">
        <v>16</v>
      </c>
      <c r="C75" s="6">
        <v>2560</v>
      </c>
      <c r="D75" s="7" t="str">
        <f t="shared" si="5"/>
        <v>02-15</v>
      </c>
    </row>
    <row r="76" spans="1:5">
      <c r="A76" s="5">
        <v>42444</v>
      </c>
      <c r="B76" s="5" t="s">
        <v>16</v>
      </c>
      <c r="C76" s="6">
        <v>2560</v>
      </c>
      <c r="D76" s="7" t="str">
        <f t="shared" si="5"/>
        <v>03-15</v>
      </c>
    </row>
    <row r="77" spans="1:5">
      <c r="A77" s="5">
        <v>42475</v>
      </c>
      <c r="B77" s="5" t="s">
        <v>16</v>
      </c>
      <c r="C77" s="6">
        <v>2560</v>
      </c>
      <c r="D77" s="7" t="str">
        <f t="shared" si="5"/>
        <v>04-15</v>
      </c>
    </row>
    <row r="78" spans="1:5">
      <c r="A78" s="5">
        <v>42508</v>
      </c>
      <c r="B78" s="5" t="s">
        <v>16</v>
      </c>
      <c r="C78" s="6">
        <v>2560</v>
      </c>
      <c r="D78" s="7" t="str">
        <f t="shared" si="5"/>
        <v>05-18</v>
      </c>
    </row>
    <row r="79" spans="1:5">
      <c r="A79" s="5">
        <v>42536</v>
      </c>
      <c r="B79" s="5" t="s">
        <v>16</v>
      </c>
      <c r="C79" s="6">
        <v>2560</v>
      </c>
      <c r="D79" s="7" t="str">
        <f t="shared" si="5"/>
        <v>06-15</v>
      </c>
      <c r="E79" s="1">
        <v>64285.8923</v>
      </c>
    </row>
    <row r="80" spans="1:5">
      <c r="A80" s="9">
        <v>42551</v>
      </c>
      <c r="B80" s="9" t="s">
        <v>17</v>
      </c>
      <c r="C80" s="6">
        <v>192.857677</v>
      </c>
      <c r="D80" s="7" t="str">
        <f t="shared" si="5"/>
        <v>06-30</v>
      </c>
      <c r="E80" s="1">
        <v>64478.75</v>
      </c>
    </row>
    <row r="81" spans="1:4">
      <c r="A81" s="5">
        <v>42566</v>
      </c>
      <c r="B81" s="5" t="s">
        <v>16</v>
      </c>
      <c r="C81" s="6">
        <v>3484</v>
      </c>
      <c r="D81" s="7" t="str">
        <f t="shared" si="5"/>
        <v>07-15</v>
      </c>
    </row>
    <row r="82" spans="1:4">
      <c r="A82" s="5">
        <v>42600</v>
      </c>
      <c r="B82" s="5" t="s">
        <v>16</v>
      </c>
      <c r="C82" s="6">
        <v>3484</v>
      </c>
      <c r="D82" s="7" t="str">
        <f t="shared" si="5"/>
        <v>08-18</v>
      </c>
    </row>
    <row r="83" spans="1:4">
      <c r="A83" s="5">
        <v>42625</v>
      </c>
      <c r="B83" s="5" t="s">
        <v>16</v>
      </c>
      <c r="C83" s="6">
        <v>3484</v>
      </c>
      <c r="D83" s="7" t="str">
        <f t="shared" si="5"/>
        <v>09-12</v>
      </c>
    </row>
    <row r="84" spans="1:4">
      <c r="A84" s="5">
        <v>42655</v>
      </c>
      <c r="B84" s="5" t="s">
        <v>16</v>
      </c>
      <c r="C84" s="6">
        <v>3484</v>
      </c>
      <c r="D84" s="7" t="str">
        <f t="shared" si="5"/>
        <v>10-12</v>
      </c>
    </row>
    <row r="85" spans="1:4">
      <c r="A85" s="5">
        <v>42689</v>
      </c>
      <c r="B85" s="5" t="s">
        <v>16</v>
      </c>
      <c r="C85" s="6">
        <v>3484</v>
      </c>
      <c r="D85" s="7" t="str">
        <f t="shared" si="5"/>
        <v>11-15</v>
      </c>
    </row>
    <row r="86" spans="1:4">
      <c r="A86" s="5">
        <v>42720</v>
      </c>
      <c r="B86" s="5" t="s">
        <v>16</v>
      </c>
      <c r="C86" s="6">
        <v>3484</v>
      </c>
      <c r="D86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8"/>
  <sheetViews>
    <sheetView topLeftCell="H1" workbookViewId="0">
      <selection activeCell="T1" sqref="T1:T2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5" width="11" style="1"/>
    <col min="16" max="16" width="15" style="1" bestFit="1" customWidth="1"/>
    <col min="17" max="17" width="11" style="1"/>
    <col min="18" max="18" width="15" style="1" bestFit="1" customWidth="1"/>
    <col min="19" max="16384" width="11" style="1"/>
  </cols>
  <sheetData>
    <row r="1" spans="1:20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  <c r="T1" s="1" t="s">
        <v>91</v>
      </c>
    </row>
    <row r="2" spans="1:20" ht="17">
      <c r="A2" s="2" t="s">
        <v>19</v>
      </c>
      <c r="B2" s="2" t="s">
        <v>20</v>
      </c>
      <c r="C2" s="1" t="s">
        <v>21</v>
      </c>
      <c r="D2" s="1" t="s">
        <v>22</v>
      </c>
      <c r="E2" s="1">
        <v>25800</v>
      </c>
      <c r="F2" s="1">
        <v>12</v>
      </c>
      <c r="G2" s="1">
        <v>12</v>
      </c>
      <c r="H2" s="1">
        <v>3096</v>
      </c>
      <c r="I2" s="1">
        <v>3096</v>
      </c>
      <c r="J2" s="12">
        <v>27478.337</v>
      </c>
      <c r="K2" s="13">
        <v>44098</v>
      </c>
      <c r="L2" t="str">
        <f>TEXT(K2,"yyyy-mm-dd")</f>
        <v>2020-09-24</v>
      </c>
      <c r="M2" s="17" t="s">
        <v>84</v>
      </c>
      <c r="N2" s="16" t="s">
        <v>63</v>
      </c>
      <c r="O2" s="16" t="s">
        <v>64</v>
      </c>
      <c r="P2" s="15">
        <v>18240150829</v>
      </c>
      <c r="Q2" s="15" t="s">
        <v>61</v>
      </c>
      <c r="R2" s="15">
        <v>18240150829</v>
      </c>
      <c r="S2" s="15" t="s">
        <v>62</v>
      </c>
      <c r="T2" s="1" t="s">
        <v>92</v>
      </c>
    </row>
    <row r="3" spans="1:20">
      <c r="J3" s="11"/>
      <c r="K3" s="13">
        <v>44099</v>
      </c>
      <c r="L3" t="str">
        <f t="shared" ref="L3:L14" si="0">TEXT(K3,"yyyy-mm-dd")</f>
        <v>2020-09-25</v>
      </c>
      <c r="M3" s="17" t="s">
        <v>83</v>
      </c>
    </row>
    <row r="4" spans="1:20">
      <c r="J4" s="11"/>
      <c r="K4" s="13">
        <v>44100</v>
      </c>
      <c r="L4" t="str">
        <f t="shared" si="0"/>
        <v>2020-09-26</v>
      </c>
      <c r="M4" s="17" t="s">
        <v>85</v>
      </c>
    </row>
    <row r="5" spans="1:20">
      <c r="A5" s="2" t="s">
        <v>13</v>
      </c>
      <c r="B5" s="2" t="s">
        <v>14</v>
      </c>
      <c r="J5" s="11"/>
      <c r="K5" s="13">
        <v>44101</v>
      </c>
      <c r="L5" t="str">
        <f t="shared" si="0"/>
        <v>2020-09-27</v>
      </c>
      <c r="M5" s="17" t="s">
        <v>85</v>
      </c>
    </row>
    <row r="6" spans="1:20">
      <c r="A6" s="1" t="s">
        <v>15</v>
      </c>
      <c r="B6" s="3">
        <v>2020</v>
      </c>
      <c r="J6" s="11"/>
      <c r="K6" s="13">
        <v>44102</v>
      </c>
      <c r="L6" t="str">
        <f t="shared" si="0"/>
        <v>2020-09-28</v>
      </c>
      <c r="M6" s="17" t="s">
        <v>87</v>
      </c>
    </row>
    <row r="7" spans="1:20">
      <c r="A7" s="4">
        <v>43851</v>
      </c>
      <c r="B7" s="5" t="s">
        <v>16</v>
      </c>
      <c r="C7" s="6">
        <v>5280</v>
      </c>
      <c r="D7" s="7" t="str">
        <f t="shared" ref="D7:D19" si="1">TEXT(A7,"mm-dd")</f>
        <v>01-21</v>
      </c>
      <c r="J7" s="11"/>
      <c r="K7" s="13">
        <v>44103</v>
      </c>
      <c r="L7" t="str">
        <f t="shared" si="0"/>
        <v>2020-09-29</v>
      </c>
      <c r="M7" s="17" t="s">
        <v>86</v>
      </c>
    </row>
    <row r="8" spans="1:20">
      <c r="A8" s="4">
        <v>43879</v>
      </c>
      <c r="B8" s="5" t="s">
        <v>16</v>
      </c>
      <c r="C8" s="6">
        <v>4992</v>
      </c>
      <c r="D8" s="7" t="str">
        <f t="shared" si="1"/>
        <v>02-18</v>
      </c>
      <c r="J8" s="11"/>
      <c r="K8" s="13">
        <v>44104</v>
      </c>
      <c r="L8" t="str">
        <f t="shared" si="0"/>
        <v>2020-09-30</v>
      </c>
      <c r="M8" s="17" t="s">
        <v>89</v>
      </c>
    </row>
    <row r="9" spans="1:20">
      <c r="A9" s="4">
        <v>43881</v>
      </c>
      <c r="B9" s="5" t="s">
        <v>18</v>
      </c>
      <c r="C9" s="6">
        <v>4500</v>
      </c>
      <c r="D9" s="7" t="str">
        <f t="shared" si="1"/>
        <v>02-20</v>
      </c>
      <c r="J9" s="11"/>
      <c r="K9" s="13">
        <v>44105</v>
      </c>
      <c r="L9" t="str">
        <f t="shared" si="0"/>
        <v>2020-10-01</v>
      </c>
      <c r="M9" s="17" t="s">
        <v>88</v>
      </c>
    </row>
    <row r="10" spans="1:20">
      <c r="A10" s="4">
        <v>43906</v>
      </c>
      <c r="B10" s="5" t="s">
        <v>16</v>
      </c>
      <c r="C10" s="6">
        <v>4992</v>
      </c>
      <c r="D10" s="7" t="str">
        <f t="shared" si="1"/>
        <v>03-16</v>
      </c>
      <c r="J10" s="11"/>
      <c r="K10" s="13">
        <v>44106</v>
      </c>
      <c r="L10" t="str">
        <f t="shared" si="0"/>
        <v>2020-10-02</v>
      </c>
      <c r="M10" s="17" t="s">
        <v>90</v>
      </c>
    </row>
    <row r="11" spans="1:20">
      <c r="A11" s="4">
        <v>43937</v>
      </c>
      <c r="B11" s="5" t="s">
        <v>16</v>
      </c>
      <c r="C11" s="6">
        <v>4992</v>
      </c>
      <c r="D11" s="7" t="str">
        <f t="shared" si="1"/>
        <v>04-16</v>
      </c>
      <c r="J11" s="11"/>
      <c r="K11" s="13">
        <v>44107</v>
      </c>
      <c r="L11" t="str">
        <f t="shared" si="0"/>
        <v>2020-10-03</v>
      </c>
      <c r="M11" t="s">
        <v>46</v>
      </c>
    </row>
    <row r="12" spans="1:20">
      <c r="A12" s="4">
        <v>43966</v>
      </c>
      <c r="B12" s="5" t="s">
        <v>16</v>
      </c>
      <c r="C12" s="6">
        <v>4992</v>
      </c>
      <c r="D12" s="7" t="str">
        <f t="shared" si="1"/>
        <v>05-15</v>
      </c>
      <c r="J12" s="11"/>
      <c r="K12" s="13">
        <v>44108</v>
      </c>
      <c r="L12" t="str">
        <f t="shared" si="0"/>
        <v>2020-10-04</v>
      </c>
      <c r="M12" t="s">
        <v>46</v>
      </c>
    </row>
    <row r="13" spans="1:20">
      <c r="A13" s="4">
        <v>43972</v>
      </c>
      <c r="B13" s="5" t="s">
        <v>23</v>
      </c>
      <c r="C13" s="6">
        <v>4500</v>
      </c>
      <c r="D13" s="7" t="str">
        <f t="shared" si="1"/>
        <v>05-21</v>
      </c>
      <c r="J13" s="11"/>
      <c r="K13" s="13">
        <v>44109</v>
      </c>
      <c r="L13" t="str">
        <f t="shared" si="0"/>
        <v>2020-10-05</v>
      </c>
      <c r="M13" t="s">
        <v>46</v>
      </c>
    </row>
    <row r="14" spans="1:20">
      <c r="A14" s="4">
        <v>43998</v>
      </c>
      <c r="B14" s="5" t="s">
        <v>16</v>
      </c>
      <c r="C14" s="6">
        <v>4992</v>
      </c>
      <c r="D14" s="7" t="str">
        <f t="shared" si="1"/>
        <v>06-16</v>
      </c>
      <c r="E14" s="1">
        <v>94439.59</v>
      </c>
      <c r="J14" s="11"/>
      <c r="K14" s="13">
        <v>44110</v>
      </c>
      <c r="L14" t="str">
        <f t="shared" si="0"/>
        <v>2020-10-06</v>
      </c>
      <c r="M14" t="s">
        <v>46</v>
      </c>
    </row>
    <row r="15" spans="1:20">
      <c r="A15" s="8">
        <v>44012</v>
      </c>
      <c r="B15" s="9" t="s">
        <v>17</v>
      </c>
      <c r="C15" s="6">
        <v>1416.59385</v>
      </c>
      <c r="D15" s="7" t="str">
        <f t="shared" si="1"/>
        <v>06-30</v>
      </c>
      <c r="E15" s="1">
        <v>95856.183799999999</v>
      </c>
    </row>
    <row r="16" spans="1:20">
      <c r="A16" s="4">
        <v>44032</v>
      </c>
      <c r="B16" s="5" t="s">
        <v>16</v>
      </c>
      <c r="C16" s="6">
        <v>6192</v>
      </c>
      <c r="D16" s="7" t="str">
        <f t="shared" si="1"/>
        <v>07-20</v>
      </c>
    </row>
    <row r="17" spans="1:5">
      <c r="A17" s="4">
        <v>44061</v>
      </c>
      <c r="B17" s="5" t="s">
        <v>16</v>
      </c>
      <c r="C17" s="6">
        <v>6192</v>
      </c>
      <c r="D17" s="7" t="str">
        <f t="shared" si="1"/>
        <v>08-18</v>
      </c>
    </row>
    <row r="18" spans="1:5">
      <c r="A18" s="4">
        <v>44064</v>
      </c>
      <c r="B18" s="5" t="s">
        <v>23</v>
      </c>
      <c r="C18" s="6">
        <v>4500</v>
      </c>
      <c r="D18" s="7" t="str">
        <f t="shared" si="1"/>
        <v>08-21</v>
      </c>
    </row>
    <row r="19" spans="1:5">
      <c r="A19" s="4">
        <v>44090</v>
      </c>
      <c r="B19" s="5" t="s">
        <v>16</v>
      </c>
      <c r="C19" s="6">
        <v>6192</v>
      </c>
      <c r="D19" s="7" t="str">
        <f t="shared" si="1"/>
        <v>09-16</v>
      </c>
    </row>
    <row r="20" spans="1:5">
      <c r="A20" s="4"/>
      <c r="B20" s="5"/>
      <c r="C20" s="6"/>
      <c r="D20" s="7"/>
    </row>
    <row r="21" spans="1:5">
      <c r="A21" s="4"/>
      <c r="B21" s="5"/>
      <c r="C21" s="6"/>
      <c r="D21" s="7"/>
    </row>
    <row r="22" spans="1:5">
      <c r="A22" s="4"/>
      <c r="B22" s="5"/>
      <c r="C22" s="6"/>
      <c r="D22" s="7"/>
    </row>
    <row r="26" spans="1:5">
      <c r="A26" s="10" t="s">
        <v>15</v>
      </c>
      <c r="B26" s="10">
        <v>2019</v>
      </c>
    </row>
    <row r="27" spans="1:5">
      <c r="A27" s="5">
        <v>43480</v>
      </c>
      <c r="B27" s="5" t="s">
        <v>16</v>
      </c>
      <c r="C27" s="6">
        <v>5112</v>
      </c>
      <c r="D27" s="7" t="str">
        <f t="shared" ref="D27:D39" si="2">TEXT(A27,"mm-dd")</f>
        <v>01-15</v>
      </c>
    </row>
    <row r="28" spans="1:5">
      <c r="A28" s="5">
        <v>43511</v>
      </c>
      <c r="B28" s="5" t="s">
        <v>16</v>
      </c>
      <c r="C28" s="6">
        <v>5112</v>
      </c>
      <c r="D28" s="7" t="str">
        <f t="shared" si="2"/>
        <v>02-15</v>
      </c>
    </row>
    <row r="29" spans="1:5">
      <c r="A29" s="5">
        <v>43539</v>
      </c>
      <c r="B29" s="5" t="s">
        <v>16</v>
      </c>
      <c r="C29" s="6">
        <v>5112</v>
      </c>
      <c r="D29" s="7" t="str">
        <f t="shared" si="2"/>
        <v>03-15</v>
      </c>
    </row>
    <row r="30" spans="1:5">
      <c r="A30" s="5">
        <v>43570</v>
      </c>
      <c r="B30" s="5" t="s">
        <v>16</v>
      </c>
      <c r="C30" s="6">
        <v>5112</v>
      </c>
      <c r="D30" s="7" t="str">
        <f t="shared" si="2"/>
        <v>04-15</v>
      </c>
    </row>
    <row r="31" spans="1:5">
      <c r="A31" s="5">
        <v>43600</v>
      </c>
      <c r="B31" s="5" t="s">
        <v>16</v>
      </c>
      <c r="C31" s="6">
        <v>5112</v>
      </c>
      <c r="D31" s="7" t="str">
        <f t="shared" si="2"/>
        <v>05-15</v>
      </c>
    </row>
    <row r="32" spans="1:5">
      <c r="A32" s="5">
        <v>43634</v>
      </c>
      <c r="B32" s="5" t="s">
        <v>16</v>
      </c>
      <c r="C32" s="6">
        <v>5112</v>
      </c>
      <c r="D32" s="7" t="str">
        <f t="shared" si="2"/>
        <v>06-18</v>
      </c>
      <c r="E32" s="1">
        <v>40906</v>
      </c>
    </row>
    <row r="33" spans="1:5">
      <c r="A33" s="9">
        <v>43646</v>
      </c>
      <c r="B33" s="9" t="s">
        <v>17</v>
      </c>
      <c r="C33" s="6">
        <v>613.59</v>
      </c>
      <c r="D33" s="7" t="str">
        <f t="shared" si="2"/>
        <v>06-30</v>
      </c>
      <c r="E33" s="1">
        <v>41519.589999999997</v>
      </c>
    </row>
    <row r="34" spans="1:5">
      <c r="A34" s="5">
        <v>43662</v>
      </c>
      <c r="B34" s="5" t="s">
        <v>16</v>
      </c>
      <c r="C34" s="6">
        <v>5280</v>
      </c>
      <c r="D34" s="7" t="str">
        <f t="shared" si="2"/>
        <v>07-16</v>
      </c>
    </row>
    <row r="35" spans="1:5">
      <c r="A35" s="5">
        <v>43692</v>
      </c>
      <c r="B35" s="5" t="s">
        <v>16</v>
      </c>
      <c r="C35" s="6">
        <v>5280</v>
      </c>
      <c r="D35" s="7" t="str">
        <f t="shared" si="2"/>
        <v>08-15</v>
      </c>
    </row>
    <row r="36" spans="1:5">
      <c r="A36" s="5">
        <v>43724</v>
      </c>
      <c r="B36" s="5" t="s">
        <v>16</v>
      </c>
      <c r="C36" s="6">
        <v>5280</v>
      </c>
      <c r="D36" s="7" t="str">
        <f t="shared" si="2"/>
        <v>09-16</v>
      </c>
    </row>
    <row r="37" spans="1:5">
      <c r="A37" s="5">
        <v>43753</v>
      </c>
      <c r="B37" s="5" t="s">
        <v>16</v>
      </c>
      <c r="C37" s="6">
        <v>5280</v>
      </c>
      <c r="D37" s="7" t="str">
        <f t="shared" si="2"/>
        <v>10-15</v>
      </c>
    </row>
    <row r="38" spans="1:5">
      <c r="A38" s="5">
        <v>43784</v>
      </c>
      <c r="B38" s="5" t="s">
        <v>16</v>
      </c>
      <c r="C38" s="6">
        <v>5280</v>
      </c>
      <c r="D38" s="7" t="str">
        <f t="shared" si="2"/>
        <v>11-15</v>
      </c>
    </row>
    <row r="39" spans="1:5">
      <c r="A39" s="5">
        <v>43817</v>
      </c>
      <c r="B39" s="5" t="s">
        <v>16</v>
      </c>
      <c r="C39" s="6">
        <v>5280</v>
      </c>
      <c r="D39" s="7" t="str">
        <f t="shared" si="2"/>
        <v>12-18</v>
      </c>
    </row>
    <row r="42" spans="1:5">
      <c r="A42" s="10" t="s">
        <v>15</v>
      </c>
      <c r="B42" s="10">
        <v>2018</v>
      </c>
    </row>
    <row r="43" spans="1:5">
      <c r="A43" s="5">
        <v>43115</v>
      </c>
      <c r="B43" s="5" t="s">
        <v>16</v>
      </c>
      <c r="C43" s="6">
        <v>4992</v>
      </c>
      <c r="D43" s="7" t="str">
        <f t="shared" ref="D43:D54" si="3">TEXT(A43,"mm-dd")</f>
        <v>01-15</v>
      </c>
    </row>
    <row r="44" spans="1:5">
      <c r="A44" s="5">
        <v>43153</v>
      </c>
      <c r="B44" s="5" t="s">
        <v>16</v>
      </c>
      <c r="C44" s="6">
        <v>4992</v>
      </c>
      <c r="D44" s="7" t="str">
        <f t="shared" si="3"/>
        <v>02-22</v>
      </c>
    </row>
    <row r="45" spans="1:5">
      <c r="A45" s="5">
        <v>43178</v>
      </c>
      <c r="B45" s="5" t="s">
        <v>16</v>
      </c>
      <c r="C45" s="6">
        <v>4992</v>
      </c>
      <c r="D45" s="7" t="str">
        <f t="shared" si="3"/>
        <v>03-19</v>
      </c>
    </row>
    <row r="46" spans="1:5">
      <c r="A46" s="5">
        <v>43206</v>
      </c>
      <c r="B46" s="5" t="s">
        <v>16</v>
      </c>
      <c r="C46" s="6">
        <v>4992</v>
      </c>
      <c r="D46" s="7" t="str">
        <f t="shared" si="3"/>
        <v>04-16</v>
      </c>
    </row>
    <row r="47" spans="1:5">
      <c r="A47" s="5">
        <v>43235</v>
      </c>
      <c r="B47" s="5" t="s">
        <v>16</v>
      </c>
      <c r="C47" s="6">
        <v>4992</v>
      </c>
      <c r="D47" s="7" t="str">
        <f t="shared" si="3"/>
        <v>05-15</v>
      </c>
    </row>
    <row r="48" spans="1:5">
      <c r="A48" s="5">
        <v>43266</v>
      </c>
      <c r="B48" s="5" t="s">
        <v>16</v>
      </c>
      <c r="C48" s="6">
        <v>4992</v>
      </c>
      <c r="D48" s="7" t="str">
        <f t="shared" si="3"/>
        <v>06-15</v>
      </c>
      <c r="E48" s="1">
        <v>162805</v>
      </c>
    </row>
    <row r="49" spans="1:5">
      <c r="A49" s="9">
        <v>43281</v>
      </c>
      <c r="B49" s="9" t="s">
        <v>17</v>
      </c>
      <c r="C49" s="6">
        <v>2442.0749900000001</v>
      </c>
      <c r="D49" s="7" t="str">
        <f t="shared" si="3"/>
        <v>06-30</v>
      </c>
      <c r="E49" s="1">
        <v>165247.07500000001</v>
      </c>
    </row>
    <row r="50" spans="1:5">
      <c r="A50" s="5">
        <v>43297</v>
      </c>
      <c r="B50" s="5" t="s">
        <v>16</v>
      </c>
      <c r="C50" s="6">
        <v>5112</v>
      </c>
      <c r="D50" s="7" t="str">
        <f t="shared" si="3"/>
        <v>07-16</v>
      </c>
    </row>
    <row r="51" spans="1:5">
      <c r="A51" s="5">
        <v>43327</v>
      </c>
      <c r="B51" s="5" t="s">
        <v>16</v>
      </c>
      <c r="C51" s="6">
        <v>5112</v>
      </c>
      <c r="D51" s="7" t="str">
        <f t="shared" si="3"/>
        <v>08-15</v>
      </c>
    </row>
    <row r="52" spans="1:5">
      <c r="A52" s="5">
        <v>43361</v>
      </c>
      <c r="B52" s="5" t="s">
        <v>16</v>
      </c>
      <c r="C52" s="6">
        <v>5112</v>
      </c>
      <c r="D52" s="7" t="str">
        <f t="shared" si="3"/>
        <v>09-18</v>
      </c>
    </row>
    <row r="53" spans="1:5">
      <c r="A53" s="5">
        <v>43388</v>
      </c>
      <c r="B53" s="5" t="s">
        <v>16</v>
      </c>
      <c r="C53" s="6">
        <v>5112</v>
      </c>
      <c r="D53" s="7" t="str">
        <f t="shared" si="3"/>
        <v>10-15</v>
      </c>
    </row>
    <row r="54" spans="1:5">
      <c r="A54" s="5">
        <v>43395</v>
      </c>
      <c r="B54" s="5" t="s">
        <v>43</v>
      </c>
      <c r="C54" s="7">
        <v>185685.07500000001</v>
      </c>
      <c r="D54" s="7" t="str">
        <f t="shared" si="3"/>
        <v>10-22</v>
      </c>
      <c r="E54" s="1">
        <v>10</v>
      </c>
    </row>
    <row r="55" spans="1:5">
      <c r="A55" s="5">
        <v>43419</v>
      </c>
      <c r="B55" s="5" t="s">
        <v>16</v>
      </c>
      <c r="C55" s="6">
        <v>5112</v>
      </c>
      <c r="D55" s="7" t="str">
        <f>TEXT(A55,"mm-dd")</f>
        <v>11-15</v>
      </c>
    </row>
    <row r="56" spans="1:5">
      <c r="A56" s="5">
        <v>43452</v>
      </c>
      <c r="B56" s="5" t="s">
        <v>16</v>
      </c>
      <c r="C56" s="6">
        <v>5112</v>
      </c>
      <c r="D56" s="7" t="str">
        <f>TEXT(A56,"mm-dd")</f>
        <v>12-18</v>
      </c>
    </row>
    <row r="57" spans="1:5">
      <c r="A57" s="7"/>
      <c r="B57" s="1"/>
    </row>
    <row r="59" spans="1:5">
      <c r="A59" s="10" t="s">
        <v>15</v>
      </c>
      <c r="B59" s="10">
        <v>2017</v>
      </c>
    </row>
    <row r="60" spans="1:5">
      <c r="A60" s="5">
        <v>42751</v>
      </c>
      <c r="B60" s="5" t="s">
        <v>16</v>
      </c>
      <c r="C60" s="6">
        <v>4680</v>
      </c>
      <c r="D60" s="7" t="str">
        <f t="shared" ref="D60:D72" si="4">TEXT(A60,"mm-dd")</f>
        <v>01-16</v>
      </c>
    </row>
    <row r="61" spans="1:5">
      <c r="A61" s="5">
        <v>42781</v>
      </c>
      <c r="B61" s="5" t="s">
        <v>16</v>
      </c>
      <c r="C61" s="6">
        <v>4680</v>
      </c>
      <c r="D61" s="7" t="str">
        <f t="shared" si="4"/>
        <v>02-15</v>
      </c>
    </row>
    <row r="62" spans="1:5">
      <c r="A62" s="5">
        <v>42809</v>
      </c>
      <c r="B62" s="5" t="s">
        <v>16</v>
      </c>
      <c r="C62" s="6">
        <v>4680</v>
      </c>
      <c r="D62" s="7" t="str">
        <f t="shared" si="4"/>
        <v>03-15</v>
      </c>
    </row>
    <row r="63" spans="1:5">
      <c r="A63" s="5">
        <v>42843</v>
      </c>
      <c r="B63" s="5" t="s">
        <v>16</v>
      </c>
      <c r="C63" s="6">
        <v>4680</v>
      </c>
      <c r="D63" s="7" t="str">
        <f t="shared" si="4"/>
        <v>04-18</v>
      </c>
    </row>
    <row r="64" spans="1:5">
      <c r="A64" s="5">
        <v>42873</v>
      </c>
      <c r="B64" s="5" t="s">
        <v>16</v>
      </c>
      <c r="C64" s="6">
        <v>4680</v>
      </c>
      <c r="D64" s="7" t="str">
        <f t="shared" si="4"/>
        <v>05-18</v>
      </c>
    </row>
    <row r="65" spans="1:5">
      <c r="A65" s="5">
        <v>42901</v>
      </c>
      <c r="B65" s="5" t="s">
        <v>16</v>
      </c>
      <c r="C65" s="6">
        <v>4680</v>
      </c>
      <c r="D65" s="7" t="str">
        <f t="shared" si="4"/>
        <v>06-15</v>
      </c>
      <c r="E65" s="1">
        <v>102593.22</v>
      </c>
    </row>
    <row r="66" spans="1:5">
      <c r="A66" s="9">
        <v>42916</v>
      </c>
      <c r="B66" s="9" t="s">
        <v>17</v>
      </c>
      <c r="C66" s="6">
        <v>307.77965999999998</v>
      </c>
      <c r="D66" s="7" t="str">
        <f t="shared" si="4"/>
        <v>06-30</v>
      </c>
      <c r="E66" s="1">
        <v>102901</v>
      </c>
    </row>
    <row r="67" spans="1:5">
      <c r="A67" s="5">
        <v>42934</v>
      </c>
      <c r="B67" s="5" t="s">
        <v>16</v>
      </c>
      <c r="C67" s="6">
        <v>4992</v>
      </c>
      <c r="D67" s="7" t="str">
        <f t="shared" si="4"/>
        <v>07-18</v>
      </c>
    </row>
    <row r="68" spans="1:5">
      <c r="A68" s="5">
        <v>42965</v>
      </c>
      <c r="B68" s="5" t="s">
        <v>16</v>
      </c>
      <c r="C68" s="6">
        <v>4992</v>
      </c>
      <c r="D68" s="7" t="str">
        <f t="shared" si="4"/>
        <v>08-18</v>
      </c>
    </row>
    <row r="69" spans="1:5">
      <c r="A69" s="5">
        <v>42993</v>
      </c>
      <c r="B69" s="5" t="s">
        <v>16</v>
      </c>
      <c r="C69" s="6">
        <v>4992</v>
      </c>
      <c r="D69" s="7" t="str">
        <f t="shared" si="4"/>
        <v>09-15</v>
      </c>
    </row>
    <row r="70" spans="1:5">
      <c r="A70" s="5">
        <v>43026</v>
      </c>
      <c r="B70" s="5" t="s">
        <v>16</v>
      </c>
      <c r="C70" s="6">
        <v>4992</v>
      </c>
      <c r="D70" s="7" t="str">
        <f t="shared" si="4"/>
        <v>10-18</v>
      </c>
    </row>
    <row r="71" spans="1:5">
      <c r="A71" s="5">
        <v>43054</v>
      </c>
      <c r="B71" s="5" t="s">
        <v>16</v>
      </c>
      <c r="C71" s="6">
        <v>4992</v>
      </c>
      <c r="D71" s="7" t="str">
        <f t="shared" si="4"/>
        <v>11-15</v>
      </c>
    </row>
    <row r="72" spans="1:5">
      <c r="A72" s="5">
        <v>43084</v>
      </c>
      <c r="B72" s="5" t="s">
        <v>16</v>
      </c>
      <c r="C72" s="6">
        <v>4992</v>
      </c>
      <c r="D72" s="7" t="str">
        <f t="shared" si="4"/>
        <v>12-15</v>
      </c>
    </row>
    <row r="75" spans="1:5">
      <c r="A75" s="10" t="s">
        <v>15</v>
      </c>
      <c r="B75" s="10">
        <v>2016</v>
      </c>
    </row>
    <row r="76" spans="1:5">
      <c r="A76" s="5">
        <v>42384</v>
      </c>
      <c r="B76" s="5" t="s">
        <v>16</v>
      </c>
      <c r="C76" s="6">
        <v>3136</v>
      </c>
      <c r="D76" s="7" t="str">
        <f t="shared" ref="D76:D88" si="5">TEXT(A76,"mm-dd")</f>
        <v>01-15</v>
      </c>
    </row>
    <row r="77" spans="1:5">
      <c r="A77" s="5">
        <v>42415</v>
      </c>
      <c r="B77" s="5" t="s">
        <v>16</v>
      </c>
      <c r="C77" s="6">
        <v>3136</v>
      </c>
      <c r="D77" s="7" t="str">
        <f t="shared" si="5"/>
        <v>02-15</v>
      </c>
    </row>
    <row r="78" spans="1:5">
      <c r="A78" s="5">
        <v>42444</v>
      </c>
      <c r="B78" s="5" t="s">
        <v>16</v>
      </c>
      <c r="C78" s="6">
        <v>3136</v>
      </c>
      <c r="D78" s="7" t="str">
        <f t="shared" si="5"/>
        <v>03-15</v>
      </c>
    </row>
    <row r="79" spans="1:5">
      <c r="A79" s="5">
        <v>42475</v>
      </c>
      <c r="B79" s="5" t="s">
        <v>16</v>
      </c>
      <c r="C79" s="6">
        <v>3136</v>
      </c>
      <c r="D79" s="7" t="str">
        <f t="shared" si="5"/>
        <v>04-15</v>
      </c>
    </row>
    <row r="80" spans="1:5">
      <c r="A80" s="5">
        <v>42508</v>
      </c>
      <c r="B80" s="5" t="s">
        <v>16</v>
      </c>
      <c r="C80" s="6">
        <v>3136</v>
      </c>
      <c r="D80" s="7" t="str">
        <f t="shared" si="5"/>
        <v>05-18</v>
      </c>
    </row>
    <row r="81" spans="1:5">
      <c r="A81" s="5">
        <v>42536</v>
      </c>
      <c r="B81" s="5" t="s">
        <v>16</v>
      </c>
      <c r="C81" s="6">
        <v>3136</v>
      </c>
      <c r="D81" s="7" t="str">
        <f t="shared" si="5"/>
        <v>06-15</v>
      </c>
      <c r="E81" s="1">
        <v>46294.337</v>
      </c>
    </row>
    <row r="82" spans="1:5">
      <c r="A82" s="9">
        <v>42551</v>
      </c>
      <c r="B82" s="9" t="s">
        <v>17</v>
      </c>
      <c r="C82" s="6">
        <v>138.88301100000001</v>
      </c>
      <c r="D82" s="7" t="str">
        <f t="shared" si="5"/>
        <v>06-30</v>
      </c>
      <c r="E82" s="1">
        <v>46433.22</v>
      </c>
    </row>
    <row r="83" spans="1:5">
      <c r="A83" s="5">
        <v>42566</v>
      </c>
      <c r="B83" s="5" t="s">
        <v>16</v>
      </c>
      <c r="C83" s="6">
        <v>4680</v>
      </c>
      <c r="D83" s="7" t="str">
        <f t="shared" si="5"/>
        <v>07-15</v>
      </c>
    </row>
    <row r="84" spans="1:5">
      <c r="A84" s="5">
        <v>42600</v>
      </c>
      <c r="B84" s="5" t="s">
        <v>16</v>
      </c>
      <c r="C84" s="6">
        <v>4680</v>
      </c>
      <c r="D84" s="7" t="str">
        <f t="shared" si="5"/>
        <v>08-18</v>
      </c>
    </row>
    <row r="85" spans="1:5">
      <c r="A85" s="5">
        <v>42625</v>
      </c>
      <c r="B85" s="5" t="s">
        <v>16</v>
      </c>
      <c r="C85" s="6">
        <v>4680</v>
      </c>
      <c r="D85" s="7" t="str">
        <f t="shared" si="5"/>
        <v>09-12</v>
      </c>
    </row>
    <row r="86" spans="1:5">
      <c r="A86" s="5">
        <v>42655</v>
      </c>
      <c r="B86" s="5" t="s">
        <v>16</v>
      </c>
      <c r="C86" s="6">
        <v>4680</v>
      </c>
      <c r="D86" s="7" t="str">
        <f t="shared" si="5"/>
        <v>10-12</v>
      </c>
    </row>
    <row r="87" spans="1:5">
      <c r="A87" s="5">
        <v>42689</v>
      </c>
      <c r="B87" s="5" t="s">
        <v>16</v>
      </c>
      <c r="C87" s="6">
        <v>4680</v>
      </c>
      <c r="D87" s="7" t="str">
        <f t="shared" si="5"/>
        <v>11-15</v>
      </c>
    </row>
    <row r="88" spans="1:5">
      <c r="A88" s="5">
        <v>42720</v>
      </c>
      <c r="B88" s="5" t="s">
        <v>16</v>
      </c>
      <c r="C88" s="6">
        <v>4680</v>
      </c>
      <c r="D88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8"/>
  <sheetViews>
    <sheetView topLeftCell="H1" workbookViewId="0">
      <selection activeCell="T1" sqref="T1:T2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20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  <c r="T1" s="1" t="s">
        <v>91</v>
      </c>
    </row>
    <row r="2" spans="1:20" ht="17">
      <c r="A2" s="2" t="s">
        <v>24</v>
      </c>
      <c r="B2" s="2" t="s">
        <v>25</v>
      </c>
      <c r="C2" s="1" t="s">
        <v>26</v>
      </c>
      <c r="D2" s="1" t="s">
        <v>12</v>
      </c>
      <c r="E2" s="1">
        <v>21150</v>
      </c>
      <c r="F2" s="1">
        <v>12</v>
      </c>
      <c r="G2" s="1">
        <v>12</v>
      </c>
      <c r="H2" s="1">
        <v>2538</v>
      </c>
      <c r="I2" s="1">
        <v>2538</v>
      </c>
      <c r="J2" s="12">
        <v>16238.4247</v>
      </c>
      <c r="K2" s="13">
        <v>44098</v>
      </c>
      <c r="L2" t="str">
        <f>TEXT(K2,"yyyy-mm-dd")</f>
        <v>2020-09-24</v>
      </c>
      <c r="M2" s="17" t="s">
        <v>84</v>
      </c>
      <c r="N2" s="15" t="s">
        <v>71</v>
      </c>
      <c r="O2" s="15" t="s">
        <v>24</v>
      </c>
      <c r="P2" s="15" t="s">
        <v>79</v>
      </c>
      <c r="Q2" s="15" t="s">
        <v>72</v>
      </c>
      <c r="R2" s="15" t="s">
        <v>79</v>
      </c>
      <c r="S2" s="15" t="s">
        <v>73</v>
      </c>
      <c r="T2" s="1" t="s">
        <v>92</v>
      </c>
    </row>
    <row r="3" spans="1:20">
      <c r="J3" s="11"/>
      <c r="K3" s="13">
        <v>44099</v>
      </c>
      <c r="L3" t="str">
        <f t="shared" ref="L3:L14" si="0">TEXT(K3,"yyyy-mm-dd")</f>
        <v>2020-09-25</v>
      </c>
      <c r="M3" s="17" t="s">
        <v>83</v>
      </c>
    </row>
    <row r="4" spans="1:20">
      <c r="J4" s="11"/>
      <c r="K4" s="13">
        <v>44100</v>
      </c>
      <c r="L4" t="str">
        <f t="shared" si="0"/>
        <v>2020-09-26</v>
      </c>
      <c r="M4" s="17" t="s">
        <v>85</v>
      </c>
    </row>
    <row r="5" spans="1:20">
      <c r="A5" s="2" t="s">
        <v>13</v>
      </c>
      <c r="B5" s="2" t="s">
        <v>14</v>
      </c>
      <c r="J5" s="11"/>
      <c r="K5" s="13">
        <v>44101</v>
      </c>
      <c r="L5" t="str">
        <f t="shared" si="0"/>
        <v>2020-09-27</v>
      </c>
      <c r="M5" s="17" t="s">
        <v>85</v>
      </c>
    </row>
    <row r="6" spans="1:20">
      <c r="A6" s="1" t="s">
        <v>15</v>
      </c>
      <c r="B6" s="3">
        <v>2020</v>
      </c>
      <c r="J6" s="11"/>
      <c r="K6" s="13">
        <v>44102</v>
      </c>
      <c r="L6" t="str">
        <f t="shared" si="0"/>
        <v>2020-09-28</v>
      </c>
      <c r="M6" s="17" t="s">
        <v>87</v>
      </c>
    </row>
    <row r="7" spans="1:20">
      <c r="A7" s="4">
        <v>43840</v>
      </c>
      <c r="B7" s="5" t="s">
        <v>16</v>
      </c>
      <c r="C7" s="6">
        <v>4584</v>
      </c>
      <c r="D7" s="7" t="str">
        <f t="shared" ref="D7:D16" si="1">TEXT(A7,"mm-dd")</f>
        <v>01-10</v>
      </c>
      <c r="J7" s="11"/>
      <c r="K7" s="13">
        <v>44103</v>
      </c>
      <c r="L7" t="str">
        <f t="shared" si="0"/>
        <v>2020-09-29</v>
      </c>
      <c r="M7" s="17" t="s">
        <v>86</v>
      </c>
    </row>
    <row r="8" spans="1:20">
      <c r="A8" s="4">
        <v>43871</v>
      </c>
      <c r="B8" s="5" t="s">
        <v>16</v>
      </c>
      <c r="C8" s="6">
        <v>4584</v>
      </c>
      <c r="D8" s="7" t="str">
        <f t="shared" si="1"/>
        <v>02-10</v>
      </c>
      <c r="J8" s="11"/>
      <c r="K8" s="13">
        <v>44104</v>
      </c>
      <c r="L8" t="str">
        <f t="shared" si="0"/>
        <v>2020-09-30</v>
      </c>
      <c r="M8" s="17" t="s">
        <v>89</v>
      </c>
    </row>
    <row r="9" spans="1:20">
      <c r="A9" s="4">
        <v>43901</v>
      </c>
      <c r="B9" s="5" t="s">
        <v>16</v>
      </c>
      <c r="C9" s="6">
        <v>4584</v>
      </c>
      <c r="D9" s="7" t="str">
        <f t="shared" si="1"/>
        <v>03-11</v>
      </c>
      <c r="J9" s="11"/>
      <c r="K9" s="13">
        <v>44105</v>
      </c>
      <c r="L9" t="str">
        <f t="shared" si="0"/>
        <v>2020-10-01</v>
      </c>
      <c r="M9" s="17" t="s">
        <v>88</v>
      </c>
    </row>
    <row r="10" spans="1:20">
      <c r="A10" s="4">
        <v>43934</v>
      </c>
      <c r="B10" s="5" t="s">
        <v>16</v>
      </c>
      <c r="C10" s="6">
        <v>4584</v>
      </c>
      <c r="D10" s="7" t="str">
        <f t="shared" si="1"/>
        <v>04-13</v>
      </c>
      <c r="J10" s="11"/>
      <c r="K10" s="13">
        <v>44106</v>
      </c>
      <c r="L10" t="str">
        <f t="shared" si="0"/>
        <v>2020-10-02</v>
      </c>
      <c r="M10" s="17" t="s">
        <v>90</v>
      </c>
    </row>
    <row r="11" spans="1:20">
      <c r="A11" s="4">
        <v>43962</v>
      </c>
      <c r="B11" s="5" t="s">
        <v>16</v>
      </c>
      <c r="C11" s="6">
        <v>4584</v>
      </c>
      <c r="D11" s="7" t="str">
        <f t="shared" si="1"/>
        <v>05-11</v>
      </c>
      <c r="J11" s="11"/>
      <c r="K11" s="13">
        <v>44107</v>
      </c>
      <c r="L11" t="str">
        <f t="shared" si="0"/>
        <v>2020-10-03</v>
      </c>
      <c r="M11" t="s">
        <v>46</v>
      </c>
    </row>
    <row r="12" spans="1:20">
      <c r="A12" s="4">
        <v>43992</v>
      </c>
      <c r="B12" s="5" t="s">
        <v>16</v>
      </c>
      <c r="C12" s="6">
        <v>4584</v>
      </c>
      <c r="D12" s="7" t="str">
        <f t="shared" si="1"/>
        <v>06-10</v>
      </c>
      <c r="E12" s="1">
        <v>210746.08600000001</v>
      </c>
      <c r="J12" s="11"/>
      <c r="K12" s="13">
        <v>44108</v>
      </c>
      <c r="L12" t="str">
        <f t="shared" si="0"/>
        <v>2020-10-04</v>
      </c>
      <c r="M12" t="s">
        <v>46</v>
      </c>
    </row>
    <row r="13" spans="1:20">
      <c r="A13" s="8">
        <v>44012</v>
      </c>
      <c r="B13" s="9" t="s">
        <v>17</v>
      </c>
      <c r="C13" s="6">
        <v>3161.1912900000002</v>
      </c>
      <c r="D13" s="7" t="str">
        <f t="shared" si="1"/>
        <v>06-30</v>
      </c>
      <c r="E13" s="1">
        <v>213907.277</v>
      </c>
      <c r="J13" s="11"/>
      <c r="K13" s="13">
        <v>44109</v>
      </c>
      <c r="L13" t="str">
        <f t="shared" si="0"/>
        <v>2020-10-05</v>
      </c>
      <c r="M13" t="s">
        <v>46</v>
      </c>
    </row>
    <row r="14" spans="1:20">
      <c r="A14" s="4">
        <v>44022</v>
      </c>
      <c r="B14" s="5" t="s">
        <v>16</v>
      </c>
      <c r="C14" s="6">
        <v>5076</v>
      </c>
      <c r="D14" s="7" t="str">
        <f t="shared" si="1"/>
        <v>07-10</v>
      </c>
      <c r="J14" s="11"/>
      <c r="K14" s="13">
        <v>44110</v>
      </c>
      <c r="L14" t="str">
        <f t="shared" si="0"/>
        <v>2020-10-06</v>
      </c>
      <c r="M14" t="s">
        <v>46</v>
      </c>
    </row>
    <row r="15" spans="1:20">
      <c r="A15" s="4">
        <v>44054</v>
      </c>
      <c r="B15" s="5" t="s">
        <v>16</v>
      </c>
      <c r="C15" s="6">
        <v>5076</v>
      </c>
      <c r="D15" s="7" t="str">
        <f t="shared" si="1"/>
        <v>08-11</v>
      </c>
    </row>
    <row r="16" spans="1:20">
      <c r="A16" s="4">
        <v>44085</v>
      </c>
      <c r="B16" s="5" t="s">
        <v>16</v>
      </c>
      <c r="C16" s="6">
        <v>5076</v>
      </c>
      <c r="D16" s="7" t="str">
        <f t="shared" si="1"/>
        <v>09-11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43472</v>
      </c>
      <c r="B24" s="5" t="s">
        <v>23</v>
      </c>
      <c r="C24" s="6">
        <v>4500</v>
      </c>
      <c r="D24" s="7" t="str">
        <f t="shared" ref="D24:D39" si="2">TEXT(A24,"mm-dd")</f>
        <v>01-07</v>
      </c>
    </row>
    <row r="25" spans="1:5">
      <c r="A25" s="5">
        <v>43475</v>
      </c>
      <c r="B25" s="5" t="s">
        <v>16</v>
      </c>
      <c r="C25" s="6">
        <v>4188</v>
      </c>
      <c r="D25" s="7" t="str">
        <f t="shared" si="2"/>
        <v>01-10</v>
      </c>
    </row>
    <row r="26" spans="1:5">
      <c r="A26" s="5">
        <v>43507</v>
      </c>
      <c r="B26" s="5" t="s">
        <v>16</v>
      </c>
      <c r="C26" s="6">
        <v>4188</v>
      </c>
      <c r="D26" s="7" t="str">
        <f t="shared" si="2"/>
        <v>02-11</v>
      </c>
    </row>
    <row r="27" spans="1:5">
      <c r="A27" s="5">
        <v>43535</v>
      </c>
      <c r="B27" s="5" t="s">
        <v>16</v>
      </c>
      <c r="C27" s="6">
        <v>4188</v>
      </c>
      <c r="D27" s="7" t="str">
        <f t="shared" si="2"/>
        <v>03-11</v>
      </c>
    </row>
    <row r="28" spans="1:5">
      <c r="A28" s="5">
        <v>43562</v>
      </c>
      <c r="B28" s="5" t="s">
        <v>23</v>
      </c>
      <c r="C28" s="6">
        <v>4500</v>
      </c>
      <c r="D28" s="7" t="str">
        <f t="shared" si="2"/>
        <v>04-07</v>
      </c>
    </row>
    <row r="29" spans="1:5">
      <c r="A29" s="5">
        <v>43567</v>
      </c>
      <c r="B29" s="5" t="s">
        <v>16</v>
      </c>
      <c r="C29" s="6">
        <v>4188</v>
      </c>
      <c r="D29" s="7" t="str">
        <f t="shared" si="2"/>
        <v>04-12</v>
      </c>
    </row>
    <row r="30" spans="1:5">
      <c r="A30" s="5">
        <v>43595</v>
      </c>
      <c r="B30" s="5" t="s">
        <v>16</v>
      </c>
      <c r="C30" s="6">
        <v>4188</v>
      </c>
      <c r="D30" s="7" t="str">
        <f t="shared" si="2"/>
        <v>05-10</v>
      </c>
    </row>
    <row r="31" spans="1:5">
      <c r="A31" s="5">
        <v>43629</v>
      </c>
      <c r="B31" s="5" t="s">
        <v>16</v>
      </c>
      <c r="C31" s="6">
        <v>4188</v>
      </c>
      <c r="D31" s="7" t="str">
        <f t="shared" si="2"/>
        <v>06-13</v>
      </c>
      <c r="E31" s="1">
        <v>157870.035</v>
      </c>
    </row>
    <row r="32" spans="1:5">
      <c r="A32" s="9">
        <v>43646</v>
      </c>
      <c r="B32" s="9" t="s">
        <v>17</v>
      </c>
      <c r="C32" s="6">
        <v>2368.0505199999998</v>
      </c>
      <c r="D32" s="7" t="str">
        <f t="shared" si="2"/>
        <v>06-30</v>
      </c>
      <c r="E32" s="1">
        <v>160238.08600000001</v>
      </c>
    </row>
    <row r="33" spans="1:5">
      <c r="A33" s="5">
        <v>43653</v>
      </c>
      <c r="B33" s="5" t="s">
        <v>23</v>
      </c>
      <c r="C33" s="6">
        <v>4500</v>
      </c>
      <c r="D33" s="7" t="str">
        <f t="shared" si="2"/>
        <v>07-07</v>
      </c>
    </row>
    <row r="34" spans="1:5">
      <c r="A34" s="5">
        <v>43658</v>
      </c>
      <c r="B34" s="5" t="s">
        <v>16</v>
      </c>
      <c r="C34" s="6">
        <v>4584</v>
      </c>
      <c r="D34" s="7" t="str">
        <f t="shared" si="2"/>
        <v>07-12</v>
      </c>
    </row>
    <row r="35" spans="1:5">
      <c r="A35" s="5">
        <v>43689</v>
      </c>
      <c r="B35" s="5" t="s">
        <v>16</v>
      </c>
      <c r="C35" s="6">
        <v>4584</v>
      </c>
      <c r="D35" s="7" t="str">
        <f t="shared" si="2"/>
        <v>08-12</v>
      </c>
    </row>
    <row r="36" spans="1:5">
      <c r="A36" s="5">
        <v>43720</v>
      </c>
      <c r="B36" s="5" t="s">
        <v>16</v>
      </c>
      <c r="C36" s="6">
        <v>4584</v>
      </c>
      <c r="D36" s="7" t="str">
        <f t="shared" si="2"/>
        <v>09-12</v>
      </c>
    </row>
    <row r="37" spans="1:5">
      <c r="A37" s="5">
        <v>43749</v>
      </c>
      <c r="B37" s="5" t="s">
        <v>16</v>
      </c>
      <c r="C37" s="6">
        <v>4584</v>
      </c>
      <c r="D37" s="7" t="str">
        <f t="shared" si="2"/>
        <v>10-11</v>
      </c>
    </row>
    <row r="38" spans="1:5">
      <c r="A38" s="5">
        <v>43781</v>
      </c>
      <c r="B38" s="5" t="s">
        <v>16</v>
      </c>
      <c r="C38" s="6">
        <v>4584</v>
      </c>
      <c r="D38" s="7" t="str">
        <f t="shared" si="2"/>
        <v>11-12</v>
      </c>
    </row>
    <row r="39" spans="1:5">
      <c r="A39" s="5">
        <v>43809</v>
      </c>
      <c r="B39" s="5" t="s">
        <v>16</v>
      </c>
      <c r="C39" s="6">
        <v>4584</v>
      </c>
      <c r="D39" s="7" t="str">
        <f t="shared" si="2"/>
        <v>12-10</v>
      </c>
    </row>
    <row r="42" spans="1:5">
      <c r="A42" s="10" t="s">
        <v>15</v>
      </c>
      <c r="B42" s="10">
        <v>2018</v>
      </c>
    </row>
    <row r="43" spans="1:5">
      <c r="A43" s="5">
        <v>43110</v>
      </c>
      <c r="B43" s="5" t="s">
        <v>16</v>
      </c>
      <c r="C43" s="6">
        <v>3732</v>
      </c>
      <c r="D43" s="7" t="str">
        <f t="shared" ref="D43:D56" si="3">TEXT(A43,"mm-dd")</f>
        <v>01-10</v>
      </c>
    </row>
    <row r="44" spans="1:5">
      <c r="A44" s="5">
        <v>43143</v>
      </c>
      <c r="B44" s="5" t="s">
        <v>16</v>
      </c>
      <c r="C44" s="6">
        <v>3732</v>
      </c>
      <c r="D44" s="7" t="str">
        <f t="shared" si="3"/>
        <v>02-12</v>
      </c>
    </row>
    <row r="45" spans="1:5">
      <c r="A45" s="5">
        <v>43172</v>
      </c>
      <c r="B45" s="5" t="s">
        <v>16</v>
      </c>
      <c r="C45" s="6">
        <v>3732</v>
      </c>
      <c r="D45" s="7" t="str">
        <f t="shared" si="3"/>
        <v>03-13</v>
      </c>
    </row>
    <row r="46" spans="1:5">
      <c r="A46" s="5">
        <v>43200</v>
      </c>
      <c r="B46" s="5" t="s">
        <v>16</v>
      </c>
      <c r="C46" s="6">
        <v>3732</v>
      </c>
      <c r="D46" s="7" t="str">
        <f t="shared" si="3"/>
        <v>04-10</v>
      </c>
    </row>
    <row r="47" spans="1:5">
      <c r="A47" s="5">
        <v>43231</v>
      </c>
      <c r="B47" s="5" t="s">
        <v>16</v>
      </c>
      <c r="C47" s="6">
        <v>3732</v>
      </c>
      <c r="D47" s="7" t="str">
        <f t="shared" si="3"/>
        <v>05-11</v>
      </c>
    </row>
    <row r="48" spans="1:5">
      <c r="A48" s="5">
        <v>43263</v>
      </c>
      <c r="B48" s="5" t="s">
        <v>16</v>
      </c>
      <c r="C48" s="6">
        <v>3732</v>
      </c>
      <c r="D48" s="7" t="str">
        <f t="shared" si="3"/>
        <v>06-12</v>
      </c>
      <c r="E48" s="1">
        <v>119324.17200000001</v>
      </c>
    </row>
    <row r="49" spans="1:5">
      <c r="A49" s="9">
        <v>43281</v>
      </c>
      <c r="B49" s="9" t="s">
        <v>17</v>
      </c>
      <c r="C49" s="6">
        <v>1789.86257</v>
      </c>
      <c r="D49" s="7" t="str">
        <f t="shared" si="3"/>
        <v>06-30</v>
      </c>
      <c r="E49" s="1">
        <v>121114.035</v>
      </c>
    </row>
    <row r="50" spans="1:5">
      <c r="A50" s="5">
        <v>43292</v>
      </c>
      <c r="B50" s="5" t="s">
        <v>16</v>
      </c>
      <c r="C50" s="6">
        <v>4188</v>
      </c>
      <c r="D50" s="7" t="str">
        <f t="shared" si="3"/>
        <v>07-11</v>
      </c>
    </row>
    <row r="51" spans="1:5">
      <c r="A51" s="5">
        <v>43322</v>
      </c>
      <c r="B51" s="5" t="s">
        <v>16</v>
      </c>
      <c r="C51" s="6">
        <v>4188</v>
      </c>
      <c r="D51" s="7" t="str">
        <f t="shared" si="3"/>
        <v>08-10</v>
      </c>
    </row>
    <row r="52" spans="1:5">
      <c r="A52" s="5">
        <v>43354</v>
      </c>
      <c r="B52" s="5" t="s">
        <v>16</v>
      </c>
      <c r="C52" s="6">
        <v>4188</v>
      </c>
      <c r="D52" s="7" t="str">
        <f t="shared" si="3"/>
        <v>09-11</v>
      </c>
    </row>
    <row r="53" spans="1:5">
      <c r="A53" s="5">
        <v>43379</v>
      </c>
      <c r="B53" s="5" t="s">
        <v>18</v>
      </c>
      <c r="C53" s="6">
        <v>4500</v>
      </c>
      <c r="D53" s="7" t="str">
        <f t="shared" si="3"/>
        <v>10-06</v>
      </c>
    </row>
    <row r="54" spans="1:5">
      <c r="A54" s="5">
        <v>43383</v>
      </c>
      <c r="B54" s="5" t="s">
        <v>16</v>
      </c>
      <c r="C54" s="6">
        <v>4188</v>
      </c>
      <c r="D54" s="7" t="str">
        <f t="shared" si="3"/>
        <v>10-10</v>
      </c>
    </row>
    <row r="55" spans="1:5">
      <c r="A55" s="5">
        <v>43416</v>
      </c>
      <c r="B55" s="5" t="s">
        <v>16</v>
      </c>
      <c r="C55" s="6">
        <v>4188</v>
      </c>
      <c r="D55" s="7" t="str">
        <f t="shared" si="3"/>
        <v>11-12</v>
      </c>
    </row>
    <row r="56" spans="1:5">
      <c r="A56" s="5">
        <v>43444</v>
      </c>
      <c r="B56" s="5" t="s">
        <v>16</v>
      </c>
      <c r="C56" s="6">
        <v>4188</v>
      </c>
      <c r="D56" s="7" t="str">
        <f t="shared" si="3"/>
        <v>12-10</v>
      </c>
    </row>
    <row r="57" spans="1:5">
      <c r="A57" s="7"/>
      <c r="B57" s="1"/>
    </row>
    <row r="59" spans="1:5">
      <c r="A59" s="10" t="s">
        <v>15</v>
      </c>
      <c r="B59" s="10">
        <v>2017</v>
      </c>
    </row>
    <row r="60" spans="1:5">
      <c r="A60" s="5">
        <v>42745</v>
      </c>
      <c r="B60" s="5" t="s">
        <v>16</v>
      </c>
      <c r="C60" s="6">
        <v>3552</v>
      </c>
      <c r="D60" s="7" t="str">
        <f t="shared" ref="D60:D72" si="4">TEXT(A60,"mm-dd")</f>
        <v>01-10</v>
      </c>
    </row>
    <row r="61" spans="1:5">
      <c r="A61" s="5">
        <v>42776</v>
      </c>
      <c r="B61" s="5" t="s">
        <v>16</v>
      </c>
      <c r="C61" s="6">
        <v>3552</v>
      </c>
      <c r="D61" s="7" t="str">
        <f t="shared" si="4"/>
        <v>02-10</v>
      </c>
    </row>
    <row r="62" spans="1:5">
      <c r="A62" s="5">
        <v>42804</v>
      </c>
      <c r="B62" s="5" t="s">
        <v>16</v>
      </c>
      <c r="C62" s="6">
        <v>3552</v>
      </c>
      <c r="D62" s="7" t="str">
        <f t="shared" si="4"/>
        <v>03-10</v>
      </c>
    </row>
    <row r="63" spans="1:5">
      <c r="A63" s="5">
        <v>42835</v>
      </c>
      <c r="B63" s="5" t="s">
        <v>16</v>
      </c>
      <c r="C63" s="6">
        <v>3552</v>
      </c>
      <c r="D63" s="7" t="str">
        <f t="shared" si="4"/>
        <v>04-10</v>
      </c>
    </row>
    <row r="64" spans="1:5">
      <c r="A64" s="5">
        <v>42866</v>
      </c>
      <c r="B64" s="5" t="s">
        <v>16</v>
      </c>
      <c r="C64" s="6">
        <v>3552</v>
      </c>
      <c r="D64" s="7" t="str">
        <f t="shared" si="4"/>
        <v>05-11</v>
      </c>
    </row>
    <row r="65" spans="1:5">
      <c r="A65" s="5">
        <v>42898</v>
      </c>
      <c r="B65" s="5" t="s">
        <v>16</v>
      </c>
      <c r="C65" s="6">
        <v>3552</v>
      </c>
      <c r="D65" s="7" t="str">
        <f t="shared" si="4"/>
        <v>06-12</v>
      </c>
      <c r="E65" s="1">
        <v>74317.22</v>
      </c>
    </row>
    <row r="66" spans="1:5">
      <c r="A66" s="9">
        <v>42916</v>
      </c>
      <c r="B66" s="9" t="s">
        <v>17</v>
      </c>
      <c r="C66" s="6">
        <v>222.95166</v>
      </c>
      <c r="D66" s="7" t="str">
        <f t="shared" si="4"/>
        <v>06-30</v>
      </c>
      <c r="E66" s="1">
        <v>74540.171700000006</v>
      </c>
    </row>
    <row r="67" spans="1:5">
      <c r="A67" s="5">
        <v>42929</v>
      </c>
      <c r="B67" s="5" t="s">
        <v>16</v>
      </c>
      <c r="C67" s="6">
        <v>3732</v>
      </c>
      <c r="D67" s="7" t="str">
        <f t="shared" si="4"/>
        <v>07-13</v>
      </c>
    </row>
    <row r="68" spans="1:5">
      <c r="A68" s="5">
        <v>42957</v>
      </c>
      <c r="B68" s="5" t="s">
        <v>16</v>
      </c>
      <c r="C68" s="6">
        <v>3732</v>
      </c>
      <c r="D68" s="7" t="str">
        <f t="shared" si="4"/>
        <v>08-10</v>
      </c>
    </row>
    <row r="69" spans="1:5">
      <c r="A69" s="5">
        <v>42989</v>
      </c>
      <c r="B69" s="5" t="s">
        <v>16</v>
      </c>
      <c r="C69" s="6">
        <v>3732</v>
      </c>
      <c r="D69" s="7" t="str">
        <f t="shared" si="4"/>
        <v>09-11</v>
      </c>
    </row>
    <row r="70" spans="1:5">
      <c r="A70" s="5">
        <v>43020</v>
      </c>
      <c r="B70" s="5" t="s">
        <v>16</v>
      </c>
      <c r="C70" s="6">
        <v>3732</v>
      </c>
      <c r="D70" s="7" t="str">
        <f t="shared" si="4"/>
        <v>10-12</v>
      </c>
    </row>
    <row r="71" spans="1:5">
      <c r="A71" s="5">
        <v>43049</v>
      </c>
      <c r="B71" s="5" t="s">
        <v>16</v>
      </c>
      <c r="C71" s="6">
        <v>3732</v>
      </c>
      <c r="D71" s="7" t="str">
        <f t="shared" si="4"/>
        <v>11-10</v>
      </c>
    </row>
    <row r="72" spans="1:5">
      <c r="A72" s="5">
        <v>43081</v>
      </c>
      <c r="B72" s="5" t="s">
        <v>16</v>
      </c>
      <c r="C72" s="6">
        <v>3732</v>
      </c>
      <c r="D72" s="7" t="str">
        <f t="shared" si="4"/>
        <v>12-12</v>
      </c>
    </row>
    <row r="75" spans="1:5">
      <c r="A75" s="10" t="s">
        <v>15</v>
      </c>
      <c r="B75" s="10">
        <v>2016</v>
      </c>
    </row>
    <row r="76" spans="1:5">
      <c r="A76" s="5">
        <v>42384</v>
      </c>
      <c r="B76" s="5" t="s">
        <v>16</v>
      </c>
      <c r="C76" s="6">
        <v>2560</v>
      </c>
      <c r="D76" s="7" t="str">
        <f t="shared" ref="D76:D88" si="5">TEXT(A76,"mm-dd")</f>
        <v>01-15</v>
      </c>
    </row>
    <row r="77" spans="1:5">
      <c r="A77" s="5">
        <v>42415</v>
      </c>
      <c r="B77" s="5" t="s">
        <v>16</v>
      </c>
      <c r="C77" s="6">
        <v>2560</v>
      </c>
      <c r="D77" s="7" t="str">
        <f t="shared" si="5"/>
        <v>02-15</v>
      </c>
    </row>
    <row r="78" spans="1:5">
      <c r="A78" s="5">
        <v>42444</v>
      </c>
      <c r="B78" s="5" t="s">
        <v>16</v>
      </c>
      <c r="C78" s="6">
        <v>2560</v>
      </c>
      <c r="D78" s="7" t="str">
        <f t="shared" si="5"/>
        <v>03-15</v>
      </c>
    </row>
    <row r="79" spans="1:5">
      <c r="A79" s="5">
        <v>42475</v>
      </c>
      <c r="B79" s="5" t="s">
        <v>16</v>
      </c>
      <c r="C79" s="6">
        <v>2560</v>
      </c>
      <c r="D79" s="7" t="str">
        <f t="shared" si="5"/>
        <v>04-15</v>
      </c>
    </row>
    <row r="80" spans="1:5">
      <c r="A80" s="5">
        <v>42508</v>
      </c>
      <c r="B80" s="5" t="s">
        <v>16</v>
      </c>
      <c r="C80" s="6">
        <v>2560</v>
      </c>
      <c r="D80" s="7" t="str">
        <f t="shared" si="5"/>
        <v>05-18</v>
      </c>
    </row>
    <row r="81" spans="1:5">
      <c r="A81" s="5">
        <v>42536</v>
      </c>
      <c r="B81" s="5" t="s">
        <v>16</v>
      </c>
      <c r="C81" s="6">
        <v>2560</v>
      </c>
      <c r="D81" s="7" t="str">
        <f t="shared" si="5"/>
        <v>06-15</v>
      </c>
      <c r="E81" s="1">
        <v>31598.4247</v>
      </c>
    </row>
    <row r="82" spans="1:5">
      <c r="A82" s="9">
        <v>42551</v>
      </c>
      <c r="B82" s="9" t="s">
        <v>17</v>
      </c>
      <c r="C82" s="6">
        <v>94.795274199999994</v>
      </c>
      <c r="D82" s="7" t="str">
        <f t="shared" si="5"/>
        <v>06-30</v>
      </c>
      <c r="E82" s="1">
        <v>31693.22</v>
      </c>
    </row>
    <row r="83" spans="1:5">
      <c r="A83" s="5">
        <v>42566</v>
      </c>
      <c r="B83" s="5" t="s">
        <v>16</v>
      </c>
      <c r="C83" s="6">
        <v>3552</v>
      </c>
      <c r="D83" s="7" t="str">
        <f t="shared" si="5"/>
        <v>07-15</v>
      </c>
    </row>
    <row r="84" spans="1:5">
      <c r="A84" s="5">
        <v>42600</v>
      </c>
      <c r="B84" s="5" t="s">
        <v>16</v>
      </c>
      <c r="C84" s="6">
        <v>3552</v>
      </c>
      <c r="D84" s="7" t="str">
        <f t="shared" si="5"/>
        <v>08-18</v>
      </c>
    </row>
    <row r="85" spans="1:5">
      <c r="A85" s="5">
        <v>42625</v>
      </c>
      <c r="B85" s="5" t="s">
        <v>16</v>
      </c>
      <c r="C85" s="6">
        <v>3552</v>
      </c>
      <c r="D85" s="7" t="str">
        <f t="shared" si="5"/>
        <v>09-12</v>
      </c>
    </row>
    <row r="86" spans="1:5">
      <c r="A86" s="5">
        <v>42655</v>
      </c>
      <c r="B86" s="5" t="s">
        <v>16</v>
      </c>
      <c r="C86" s="6">
        <v>3552</v>
      </c>
      <c r="D86" s="7" t="str">
        <f t="shared" si="5"/>
        <v>10-12</v>
      </c>
    </row>
    <row r="87" spans="1:5">
      <c r="A87" s="5">
        <v>42689</v>
      </c>
      <c r="B87" s="5" t="s">
        <v>16</v>
      </c>
      <c r="C87" s="6">
        <v>3552</v>
      </c>
      <c r="D87" s="7" t="str">
        <f t="shared" si="5"/>
        <v>11-15</v>
      </c>
    </row>
    <row r="88" spans="1:5">
      <c r="A88" s="5">
        <v>42720</v>
      </c>
      <c r="B88" s="5" t="s">
        <v>16</v>
      </c>
      <c r="C88" s="6">
        <v>3552</v>
      </c>
      <c r="D88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5"/>
  <sheetViews>
    <sheetView topLeftCell="I1" workbookViewId="0">
      <selection activeCell="T1" sqref="T1:T2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37.6640625" style="1" customWidth="1"/>
    <col min="4" max="4" width="18.5" style="1" customWidth="1"/>
    <col min="5" max="5" width="11.5" style="1"/>
    <col min="6" max="13" width="11" style="1"/>
    <col min="14" max="14" width="19" style="1" customWidth="1"/>
    <col min="15" max="15" width="17.5" style="1" customWidth="1"/>
    <col min="16" max="17" width="11" style="1"/>
    <col min="18" max="18" width="16.33203125" style="1" customWidth="1"/>
    <col min="19" max="19" width="15.6640625" style="1" customWidth="1"/>
    <col min="20" max="16384" width="11" style="1"/>
  </cols>
  <sheetData>
    <row r="1" spans="1:20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  <c r="T1" s="1" t="s">
        <v>91</v>
      </c>
    </row>
    <row r="2" spans="1:20" ht="17">
      <c r="A2" s="14" t="s">
        <v>47</v>
      </c>
      <c r="B2" s="2" t="s">
        <v>27</v>
      </c>
      <c r="C2" s="14" t="s">
        <v>48</v>
      </c>
      <c r="D2" s="1" t="s">
        <v>22</v>
      </c>
      <c r="E2" s="1">
        <v>17994</v>
      </c>
      <c r="F2" s="1">
        <v>12</v>
      </c>
      <c r="G2" s="1">
        <v>12</v>
      </c>
      <c r="H2" s="1">
        <v>2159</v>
      </c>
      <c r="I2" s="1">
        <v>2159</v>
      </c>
      <c r="J2" s="12">
        <v>38052.735800000002</v>
      </c>
      <c r="K2" s="13">
        <v>44098</v>
      </c>
      <c r="L2" t="str">
        <f>TEXT(K2,"yyyy-mm-dd")</f>
        <v>2020-09-24</v>
      </c>
      <c r="M2" s="17" t="s">
        <v>84</v>
      </c>
      <c r="N2" s="15" t="s">
        <v>76</v>
      </c>
      <c r="O2" s="15" t="s">
        <v>47</v>
      </c>
      <c r="P2" s="15" t="s">
        <v>82</v>
      </c>
      <c r="Q2" s="15" t="s">
        <v>77</v>
      </c>
      <c r="R2" s="15">
        <v>15727301584</v>
      </c>
      <c r="S2" s="15" t="s">
        <v>78</v>
      </c>
      <c r="T2" s="1" t="s">
        <v>92</v>
      </c>
    </row>
    <row r="3" spans="1:20" ht="17">
      <c r="C3" s="14"/>
      <c r="J3" s="11"/>
      <c r="K3" s="13">
        <v>44099</v>
      </c>
      <c r="L3" t="str">
        <f t="shared" ref="L3:L14" si="0">TEXT(K3,"yyyy-mm-dd")</f>
        <v>2020-09-25</v>
      </c>
      <c r="M3" s="17" t="s">
        <v>83</v>
      </c>
      <c r="N3" s="3"/>
      <c r="O3" s="3"/>
      <c r="P3" s="3"/>
      <c r="Q3" s="3"/>
      <c r="R3" s="3"/>
      <c r="S3" s="3"/>
    </row>
    <row r="4" spans="1:20">
      <c r="J4" s="11"/>
      <c r="K4" s="13">
        <v>44100</v>
      </c>
      <c r="L4" t="str">
        <f t="shared" si="0"/>
        <v>2020-09-26</v>
      </c>
      <c r="M4" s="17" t="s">
        <v>85</v>
      </c>
    </row>
    <row r="5" spans="1:20">
      <c r="A5" s="2" t="s">
        <v>13</v>
      </c>
      <c r="B5" s="2" t="s">
        <v>14</v>
      </c>
      <c r="J5" s="11"/>
      <c r="K5" s="13">
        <v>44101</v>
      </c>
      <c r="L5" t="str">
        <f t="shared" si="0"/>
        <v>2020-09-27</v>
      </c>
      <c r="M5" s="17" t="s">
        <v>85</v>
      </c>
    </row>
    <row r="6" spans="1:20">
      <c r="A6" s="1" t="s">
        <v>15</v>
      </c>
      <c r="B6" s="3">
        <v>2020</v>
      </c>
      <c r="J6" s="11"/>
      <c r="K6" s="13">
        <v>44102</v>
      </c>
      <c r="L6" t="str">
        <f t="shared" si="0"/>
        <v>2020-09-28</v>
      </c>
      <c r="M6" s="17" t="s">
        <v>87</v>
      </c>
    </row>
    <row r="7" spans="1:20">
      <c r="A7" s="4">
        <v>43845</v>
      </c>
      <c r="B7" s="5" t="s">
        <v>16</v>
      </c>
      <c r="C7" s="6">
        <v>3432</v>
      </c>
      <c r="D7" s="7" t="str">
        <f t="shared" ref="D7:D16" si="1">TEXT(A7,"mm-dd")</f>
        <v>01-15</v>
      </c>
      <c r="J7" s="11"/>
      <c r="K7" s="13">
        <v>44103</v>
      </c>
      <c r="L7" t="str">
        <f t="shared" si="0"/>
        <v>2020-09-29</v>
      </c>
      <c r="M7" s="17" t="s">
        <v>86</v>
      </c>
    </row>
    <row r="8" spans="1:20">
      <c r="A8" s="4">
        <v>43879</v>
      </c>
      <c r="B8" s="5" t="s">
        <v>16</v>
      </c>
      <c r="C8" s="6">
        <v>3432</v>
      </c>
      <c r="D8" s="7" t="str">
        <f t="shared" si="1"/>
        <v>02-18</v>
      </c>
      <c r="J8" s="11"/>
      <c r="K8" s="13">
        <v>44104</v>
      </c>
      <c r="L8" t="str">
        <f t="shared" si="0"/>
        <v>2020-09-30</v>
      </c>
      <c r="M8" s="17" t="s">
        <v>89</v>
      </c>
    </row>
    <row r="9" spans="1:20">
      <c r="A9" s="4">
        <v>43906</v>
      </c>
      <c r="B9" s="5" t="s">
        <v>16</v>
      </c>
      <c r="C9" s="6">
        <v>3432</v>
      </c>
      <c r="D9" s="7" t="str">
        <f t="shared" si="1"/>
        <v>03-16</v>
      </c>
      <c r="J9" s="11"/>
      <c r="K9" s="13">
        <v>44105</v>
      </c>
      <c r="L9" t="str">
        <f t="shared" si="0"/>
        <v>2020-10-01</v>
      </c>
      <c r="M9" s="17" t="s">
        <v>88</v>
      </c>
    </row>
    <row r="10" spans="1:20">
      <c r="A10" s="4">
        <v>43937</v>
      </c>
      <c r="B10" s="5" t="s">
        <v>16</v>
      </c>
      <c r="C10" s="6">
        <v>3432</v>
      </c>
      <c r="D10" s="7" t="str">
        <f t="shared" si="1"/>
        <v>04-16</v>
      </c>
      <c r="J10" s="11"/>
      <c r="K10" s="13">
        <v>44106</v>
      </c>
      <c r="L10" t="str">
        <f t="shared" si="0"/>
        <v>2020-10-02</v>
      </c>
      <c r="M10" s="17" t="s">
        <v>90</v>
      </c>
    </row>
    <row r="11" spans="1:20">
      <c r="A11" s="4">
        <v>43966</v>
      </c>
      <c r="B11" s="5" t="s">
        <v>16</v>
      </c>
      <c r="C11" s="6">
        <v>3432</v>
      </c>
      <c r="D11" s="7" t="str">
        <f t="shared" si="1"/>
        <v>05-15</v>
      </c>
      <c r="J11" s="11"/>
      <c r="K11" s="13">
        <v>44107</v>
      </c>
      <c r="L11" t="str">
        <f t="shared" si="0"/>
        <v>2020-10-03</v>
      </c>
      <c r="M11" t="s">
        <v>46</v>
      </c>
    </row>
    <row r="12" spans="1:20">
      <c r="A12" s="4">
        <v>43997</v>
      </c>
      <c r="B12" s="5" t="s">
        <v>16</v>
      </c>
      <c r="C12" s="6">
        <v>3432</v>
      </c>
      <c r="D12" s="7" t="str">
        <f t="shared" si="1"/>
        <v>06-15</v>
      </c>
      <c r="E12" s="1">
        <v>50182.99</v>
      </c>
      <c r="J12" s="11"/>
      <c r="K12" s="13">
        <v>44108</v>
      </c>
      <c r="L12" t="str">
        <f t="shared" si="0"/>
        <v>2020-10-04</v>
      </c>
      <c r="M12" t="s">
        <v>46</v>
      </c>
    </row>
    <row r="13" spans="1:20">
      <c r="A13" s="8">
        <v>44012</v>
      </c>
      <c r="B13" s="9" t="s">
        <v>17</v>
      </c>
      <c r="C13" s="6">
        <v>752.74485000000004</v>
      </c>
      <c r="D13" s="7" t="str">
        <f t="shared" si="1"/>
        <v>06-30</v>
      </c>
      <c r="E13" s="1">
        <v>50935.734799999998</v>
      </c>
      <c r="J13" s="11"/>
      <c r="K13" s="13">
        <v>44109</v>
      </c>
      <c r="L13" t="str">
        <f t="shared" si="0"/>
        <v>2020-10-05</v>
      </c>
      <c r="M13" t="s">
        <v>46</v>
      </c>
    </row>
    <row r="14" spans="1:20">
      <c r="A14" s="4">
        <v>44028</v>
      </c>
      <c r="B14" s="5" t="s">
        <v>16</v>
      </c>
      <c r="C14" s="6">
        <v>4318</v>
      </c>
      <c r="D14" s="7" t="str">
        <f t="shared" si="1"/>
        <v>07-16</v>
      </c>
      <c r="J14" s="11"/>
      <c r="K14" s="13">
        <v>44110</v>
      </c>
      <c r="L14" t="str">
        <f t="shared" si="0"/>
        <v>2020-10-06</v>
      </c>
      <c r="M14" t="s">
        <v>46</v>
      </c>
    </row>
    <row r="15" spans="1:20">
      <c r="A15" s="4">
        <v>44061</v>
      </c>
      <c r="B15" s="5" t="s">
        <v>16</v>
      </c>
      <c r="C15" s="6">
        <v>4318</v>
      </c>
      <c r="D15" s="7" t="str">
        <f t="shared" si="1"/>
        <v>08-18</v>
      </c>
    </row>
    <row r="16" spans="1:20">
      <c r="A16" s="4">
        <v>44090</v>
      </c>
      <c r="B16" s="5" t="s">
        <v>16</v>
      </c>
      <c r="C16" s="6">
        <v>4318</v>
      </c>
      <c r="D16" s="7" t="str">
        <f t="shared" si="1"/>
        <v>09-16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43480</v>
      </c>
      <c r="B24" s="5" t="s">
        <v>16</v>
      </c>
      <c r="C24" s="6">
        <v>2952</v>
      </c>
      <c r="D24" s="7" t="str">
        <f>TEXT(A24,"mm-dd")</f>
        <v>01-15</v>
      </c>
    </row>
    <row r="25" spans="1:5">
      <c r="A25" s="5">
        <v>43511</v>
      </c>
      <c r="B25" s="5" t="s">
        <v>16</v>
      </c>
      <c r="C25" s="6">
        <v>2952</v>
      </c>
      <c r="D25" s="7" t="str">
        <f>TEXT(A25,"mm-dd")</f>
        <v>02-15</v>
      </c>
    </row>
    <row r="26" spans="1:5">
      <c r="A26" s="5">
        <v>43539</v>
      </c>
      <c r="B26" s="5" t="s">
        <v>16</v>
      </c>
      <c r="C26" s="6">
        <v>2952</v>
      </c>
      <c r="D26" s="7" t="str">
        <f>TEXT(A26,"mm-dd")</f>
        <v>03-15</v>
      </c>
    </row>
    <row r="27" spans="1:5">
      <c r="A27" s="5">
        <v>43546</v>
      </c>
      <c r="B27" s="5" t="s">
        <v>43</v>
      </c>
      <c r="C27" s="7">
        <v>145446.769</v>
      </c>
      <c r="D27" s="7" t="str">
        <f>TEXT(A27,"mm-dd")</f>
        <v>03-22</v>
      </c>
      <c r="E27" s="1">
        <v>10</v>
      </c>
    </row>
    <row r="28" spans="1:5">
      <c r="A28" s="5">
        <v>43570</v>
      </c>
      <c r="B28" s="5" t="s">
        <v>16</v>
      </c>
      <c r="C28" s="6">
        <v>2952</v>
      </c>
      <c r="D28" s="7" t="str">
        <f t="shared" ref="D28:D37" si="2">TEXT(A28,"mm-dd")</f>
        <v>04-15</v>
      </c>
    </row>
    <row r="29" spans="1:5">
      <c r="A29" s="5">
        <v>43601</v>
      </c>
      <c r="B29" s="5" t="s">
        <v>16</v>
      </c>
      <c r="C29" s="6">
        <v>2952</v>
      </c>
      <c r="D29" s="7" t="str">
        <f t="shared" si="2"/>
        <v>05-16</v>
      </c>
    </row>
    <row r="30" spans="1:5">
      <c r="A30" s="5">
        <v>43634</v>
      </c>
      <c r="B30" s="5" t="s">
        <v>16</v>
      </c>
      <c r="C30" s="6">
        <v>2952</v>
      </c>
      <c r="D30" s="7" t="str">
        <f t="shared" si="2"/>
        <v>06-18</v>
      </c>
      <c r="E30" s="1">
        <v>8866</v>
      </c>
    </row>
    <row r="31" spans="1:5">
      <c r="A31" s="9">
        <v>43646</v>
      </c>
      <c r="B31" s="9" t="s">
        <v>17</v>
      </c>
      <c r="C31" s="6">
        <v>132.99</v>
      </c>
      <c r="D31" s="7" t="str">
        <f t="shared" si="2"/>
        <v>06-30</v>
      </c>
      <c r="E31" s="1">
        <v>8998.99</v>
      </c>
    </row>
    <row r="32" spans="1:5">
      <c r="A32" s="5">
        <v>43662</v>
      </c>
      <c r="B32" s="5" t="s">
        <v>16</v>
      </c>
      <c r="C32" s="6">
        <v>3432</v>
      </c>
      <c r="D32" s="7" t="str">
        <f t="shared" si="2"/>
        <v>07-16</v>
      </c>
    </row>
    <row r="33" spans="1:5">
      <c r="A33" s="5">
        <v>43692</v>
      </c>
      <c r="B33" s="5" t="s">
        <v>16</v>
      </c>
      <c r="C33" s="6">
        <v>3432</v>
      </c>
      <c r="D33" s="7" t="str">
        <f t="shared" si="2"/>
        <v>08-15</v>
      </c>
    </row>
    <row r="34" spans="1:5">
      <c r="A34" s="5">
        <v>43726</v>
      </c>
      <c r="B34" s="5" t="s">
        <v>16</v>
      </c>
      <c r="C34" s="6">
        <v>3432</v>
      </c>
      <c r="D34" s="7" t="str">
        <f t="shared" si="2"/>
        <v>09-18</v>
      </c>
    </row>
    <row r="35" spans="1:5">
      <c r="A35" s="5">
        <v>43753</v>
      </c>
      <c r="B35" s="5" t="s">
        <v>16</v>
      </c>
      <c r="C35" s="6">
        <v>3432</v>
      </c>
      <c r="D35" s="7" t="str">
        <f t="shared" si="2"/>
        <v>10-15</v>
      </c>
    </row>
    <row r="36" spans="1:5">
      <c r="A36" s="5">
        <v>43784</v>
      </c>
      <c r="B36" s="5" t="s">
        <v>16</v>
      </c>
      <c r="C36" s="6">
        <v>3432</v>
      </c>
      <c r="D36" s="7" t="str">
        <f t="shared" si="2"/>
        <v>11-15</v>
      </c>
    </row>
    <row r="37" spans="1:5">
      <c r="A37" s="5">
        <v>43817</v>
      </c>
      <c r="B37" s="5" t="s">
        <v>16</v>
      </c>
      <c r="C37" s="6">
        <v>3432</v>
      </c>
      <c r="D37" s="7" t="str">
        <f t="shared" si="2"/>
        <v>12-18</v>
      </c>
    </row>
    <row r="40" spans="1:5">
      <c r="A40" s="10" t="s">
        <v>15</v>
      </c>
      <c r="B40" s="10">
        <v>2018</v>
      </c>
    </row>
    <row r="41" spans="1:5">
      <c r="A41" s="5">
        <v>43115</v>
      </c>
      <c r="B41" s="5" t="s">
        <v>16</v>
      </c>
      <c r="C41" s="6">
        <v>2760</v>
      </c>
      <c r="D41" s="7" t="str">
        <f t="shared" ref="D41:D53" si="3">TEXT(A41,"mm-dd")</f>
        <v>01-15</v>
      </c>
    </row>
    <row r="42" spans="1:5">
      <c r="A42" s="5">
        <v>43144</v>
      </c>
      <c r="B42" s="5" t="s">
        <v>16</v>
      </c>
      <c r="C42" s="6">
        <v>2760</v>
      </c>
      <c r="D42" s="7" t="str">
        <f t="shared" si="3"/>
        <v>02-13</v>
      </c>
    </row>
    <row r="43" spans="1:5">
      <c r="A43" s="5">
        <v>43175</v>
      </c>
      <c r="B43" s="5" t="s">
        <v>16</v>
      </c>
      <c r="C43" s="6">
        <v>2760</v>
      </c>
      <c r="D43" s="7" t="str">
        <f t="shared" si="3"/>
        <v>03-16</v>
      </c>
    </row>
    <row r="44" spans="1:5">
      <c r="A44" s="5">
        <v>43206</v>
      </c>
      <c r="B44" s="5" t="s">
        <v>16</v>
      </c>
      <c r="C44" s="6">
        <v>2760</v>
      </c>
      <c r="D44" s="7" t="str">
        <f t="shared" si="3"/>
        <v>04-16</v>
      </c>
    </row>
    <row r="45" spans="1:5">
      <c r="A45" s="5">
        <v>43235</v>
      </c>
      <c r="B45" s="5" t="s">
        <v>16</v>
      </c>
      <c r="C45" s="6">
        <v>2760</v>
      </c>
      <c r="D45" s="7" t="str">
        <f t="shared" si="3"/>
        <v>05-15</v>
      </c>
    </row>
    <row r="46" spans="1:5">
      <c r="A46" s="5">
        <v>43266</v>
      </c>
      <c r="B46" s="5" t="s">
        <v>16</v>
      </c>
      <c r="C46" s="6">
        <v>2760</v>
      </c>
      <c r="D46" s="7" t="str">
        <f t="shared" si="3"/>
        <v>06-15</v>
      </c>
      <c r="E46" s="1">
        <v>117131.792</v>
      </c>
    </row>
    <row r="47" spans="1:5">
      <c r="A47" s="9">
        <v>43281</v>
      </c>
      <c r="B47" s="9" t="s">
        <v>17</v>
      </c>
      <c r="C47" s="6">
        <v>1756.9768799999999</v>
      </c>
      <c r="D47" s="7" t="str">
        <f t="shared" si="3"/>
        <v>06-30</v>
      </c>
      <c r="E47" s="1">
        <v>118888.769</v>
      </c>
    </row>
    <row r="48" spans="1:5">
      <c r="A48" s="5">
        <v>43297</v>
      </c>
      <c r="B48" s="5" t="s">
        <v>16</v>
      </c>
      <c r="C48" s="6">
        <v>2952</v>
      </c>
      <c r="D48" s="7" t="str">
        <f t="shared" si="3"/>
        <v>07-16</v>
      </c>
    </row>
    <row r="49" spans="1:5">
      <c r="A49" s="5">
        <v>43327</v>
      </c>
      <c r="B49" s="5" t="s">
        <v>16</v>
      </c>
      <c r="C49" s="6">
        <v>2952</v>
      </c>
      <c r="D49" s="7" t="str">
        <f t="shared" si="3"/>
        <v>08-15</v>
      </c>
    </row>
    <row r="50" spans="1:5">
      <c r="A50" s="5">
        <v>43361</v>
      </c>
      <c r="B50" s="5" t="s">
        <v>16</v>
      </c>
      <c r="C50" s="6">
        <v>2952</v>
      </c>
      <c r="D50" s="7" t="str">
        <f t="shared" si="3"/>
        <v>09-18</v>
      </c>
    </row>
    <row r="51" spans="1:5">
      <c r="A51" s="5">
        <v>43388</v>
      </c>
      <c r="B51" s="5" t="s">
        <v>16</v>
      </c>
      <c r="C51" s="6">
        <v>2952</v>
      </c>
      <c r="D51" s="7" t="str">
        <f t="shared" si="3"/>
        <v>10-15</v>
      </c>
    </row>
    <row r="52" spans="1:5">
      <c r="A52" s="5">
        <v>43419</v>
      </c>
      <c r="B52" s="5" t="s">
        <v>16</v>
      </c>
      <c r="C52" s="6">
        <v>2952</v>
      </c>
      <c r="D52" s="7" t="str">
        <f t="shared" si="3"/>
        <v>11-15</v>
      </c>
    </row>
    <row r="53" spans="1:5">
      <c r="A53" s="5">
        <v>43452</v>
      </c>
      <c r="B53" s="5" t="s">
        <v>16</v>
      </c>
      <c r="C53" s="6">
        <v>2952</v>
      </c>
      <c r="D53" s="7" t="str">
        <f t="shared" si="3"/>
        <v>12-18</v>
      </c>
    </row>
    <row r="54" spans="1:5">
      <c r="A54" s="7"/>
      <c r="B54" s="1"/>
    </row>
    <row r="56" spans="1:5">
      <c r="A56" s="10" t="s">
        <v>15</v>
      </c>
      <c r="B56" s="10">
        <v>2017</v>
      </c>
    </row>
    <row r="57" spans="1:5">
      <c r="A57" s="5">
        <v>42753</v>
      </c>
      <c r="B57" s="5" t="s">
        <v>16</v>
      </c>
      <c r="C57" s="6">
        <v>2640</v>
      </c>
      <c r="D57" s="7" t="str">
        <f t="shared" ref="D57:D69" si="4">TEXT(A57,"mm-dd")</f>
        <v>01-18</v>
      </c>
    </row>
    <row r="58" spans="1:5">
      <c r="A58" s="5">
        <v>42781</v>
      </c>
      <c r="B58" s="5" t="s">
        <v>16</v>
      </c>
      <c r="C58" s="6">
        <v>2640</v>
      </c>
      <c r="D58" s="7" t="str">
        <f t="shared" si="4"/>
        <v>02-15</v>
      </c>
    </row>
    <row r="59" spans="1:5">
      <c r="A59" s="5">
        <v>42809</v>
      </c>
      <c r="B59" s="5" t="s">
        <v>16</v>
      </c>
      <c r="C59" s="6">
        <v>2640</v>
      </c>
      <c r="D59" s="7" t="str">
        <f t="shared" si="4"/>
        <v>03-15</v>
      </c>
    </row>
    <row r="60" spans="1:5">
      <c r="A60" s="5">
        <v>42843</v>
      </c>
      <c r="B60" s="5" t="s">
        <v>16</v>
      </c>
      <c r="C60" s="6">
        <v>2640</v>
      </c>
      <c r="D60" s="7" t="str">
        <f t="shared" si="4"/>
        <v>04-18</v>
      </c>
    </row>
    <row r="61" spans="1:5">
      <c r="A61" s="5">
        <v>42873</v>
      </c>
      <c r="B61" s="5" t="s">
        <v>16</v>
      </c>
      <c r="C61" s="6">
        <v>2640</v>
      </c>
      <c r="D61" s="7" t="str">
        <f t="shared" si="4"/>
        <v>05-18</v>
      </c>
    </row>
    <row r="62" spans="1:5">
      <c r="A62" s="5">
        <v>42901</v>
      </c>
      <c r="B62" s="5" t="s">
        <v>16</v>
      </c>
      <c r="C62" s="6">
        <v>2640</v>
      </c>
      <c r="D62" s="7" t="str">
        <f t="shared" si="4"/>
        <v>06-15</v>
      </c>
      <c r="E62" s="1">
        <v>83760.509999999995</v>
      </c>
    </row>
    <row r="63" spans="1:5">
      <c r="A63" s="9">
        <v>42916</v>
      </c>
      <c r="B63" s="9" t="s">
        <v>17</v>
      </c>
      <c r="C63" s="6">
        <v>251.28153</v>
      </c>
      <c r="D63" s="7" t="str">
        <f t="shared" si="4"/>
        <v>06-30</v>
      </c>
      <c r="E63" s="1">
        <v>84011.791500000007</v>
      </c>
    </row>
    <row r="64" spans="1:5">
      <c r="A64" s="5">
        <v>42934</v>
      </c>
      <c r="B64" s="5" t="s">
        <v>16</v>
      </c>
      <c r="C64" s="6">
        <v>2760</v>
      </c>
      <c r="D64" s="7" t="str">
        <f t="shared" si="4"/>
        <v>07-18</v>
      </c>
    </row>
    <row r="65" spans="1:5">
      <c r="A65" s="5">
        <v>42965</v>
      </c>
      <c r="B65" s="5" t="s">
        <v>16</v>
      </c>
      <c r="C65" s="6">
        <v>2760</v>
      </c>
      <c r="D65" s="7" t="str">
        <f t="shared" si="4"/>
        <v>08-18</v>
      </c>
    </row>
    <row r="66" spans="1:5">
      <c r="A66" s="5">
        <v>42993</v>
      </c>
      <c r="B66" s="5" t="s">
        <v>16</v>
      </c>
      <c r="C66" s="6">
        <v>2760</v>
      </c>
      <c r="D66" s="7" t="str">
        <f t="shared" si="4"/>
        <v>09-15</v>
      </c>
    </row>
    <row r="67" spans="1:5">
      <c r="A67" s="5">
        <v>43026</v>
      </c>
      <c r="B67" s="5" t="s">
        <v>16</v>
      </c>
      <c r="C67" s="6">
        <v>2760</v>
      </c>
      <c r="D67" s="7" t="str">
        <f t="shared" si="4"/>
        <v>10-18</v>
      </c>
    </row>
    <row r="68" spans="1:5">
      <c r="A68" s="5">
        <v>43054</v>
      </c>
      <c r="B68" s="5" t="s">
        <v>16</v>
      </c>
      <c r="C68" s="6">
        <v>2760</v>
      </c>
      <c r="D68" s="7" t="str">
        <f t="shared" si="4"/>
        <v>11-15</v>
      </c>
    </row>
    <row r="69" spans="1:5">
      <c r="A69" s="5">
        <v>43084</v>
      </c>
      <c r="B69" s="5" t="s">
        <v>16</v>
      </c>
      <c r="C69" s="6">
        <v>2760</v>
      </c>
      <c r="D69" s="7" t="str">
        <f t="shared" si="4"/>
        <v>12-15</v>
      </c>
    </row>
    <row r="72" spans="1:5">
      <c r="A72" s="10" t="s">
        <v>15</v>
      </c>
      <c r="B72" s="10">
        <v>2016</v>
      </c>
    </row>
    <row r="73" spans="1:5">
      <c r="A73" s="5">
        <v>42384</v>
      </c>
      <c r="B73" s="5" t="s">
        <v>16</v>
      </c>
      <c r="C73" s="6">
        <v>2312</v>
      </c>
      <c r="D73" s="7" t="str">
        <f t="shared" ref="D73:D85" si="5">TEXT(A73,"mm-dd")</f>
        <v>01-15</v>
      </c>
    </row>
    <row r="74" spans="1:5">
      <c r="A74" s="5">
        <v>42415</v>
      </c>
      <c r="B74" s="5" t="s">
        <v>16</v>
      </c>
      <c r="C74" s="6">
        <v>2312</v>
      </c>
      <c r="D74" s="7" t="str">
        <f t="shared" si="5"/>
        <v>02-15</v>
      </c>
    </row>
    <row r="75" spans="1:5">
      <c r="A75" s="5">
        <v>42444</v>
      </c>
      <c r="B75" s="5" t="s">
        <v>16</v>
      </c>
      <c r="C75" s="6">
        <v>2312</v>
      </c>
      <c r="D75" s="7" t="str">
        <f t="shared" si="5"/>
        <v>03-15</v>
      </c>
    </row>
    <row r="76" spans="1:5">
      <c r="A76" s="5">
        <v>42475</v>
      </c>
      <c r="B76" s="5" t="s">
        <v>16</v>
      </c>
      <c r="C76" s="6">
        <v>2312</v>
      </c>
      <c r="D76" s="7" t="str">
        <f t="shared" si="5"/>
        <v>04-15</v>
      </c>
    </row>
    <row r="77" spans="1:5">
      <c r="A77" s="5">
        <v>42508</v>
      </c>
      <c r="B77" s="5" t="s">
        <v>16</v>
      </c>
      <c r="C77" s="6">
        <v>2312</v>
      </c>
      <c r="D77" s="7" t="str">
        <f t="shared" si="5"/>
        <v>05-18</v>
      </c>
    </row>
    <row r="78" spans="1:5">
      <c r="A78" s="5">
        <v>42536</v>
      </c>
      <c r="B78" s="5" t="s">
        <v>16</v>
      </c>
      <c r="C78" s="6">
        <v>2312</v>
      </c>
      <c r="D78" s="7" t="str">
        <f t="shared" si="5"/>
        <v>06-15</v>
      </c>
      <c r="E78" s="1">
        <v>51924.735800000002</v>
      </c>
    </row>
    <row r="79" spans="1:5">
      <c r="A79" s="9">
        <v>42551</v>
      </c>
      <c r="B79" s="9" t="s">
        <v>17</v>
      </c>
      <c r="C79" s="6">
        <v>155.77420699999999</v>
      </c>
      <c r="D79" s="7" t="str">
        <f t="shared" si="5"/>
        <v>06-30</v>
      </c>
      <c r="E79" s="1">
        <v>52080.51</v>
      </c>
    </row>
    <row r="80" spans="1:5">
      <c r="A80" s="5">
        <v>42566</v>
      </c>
      <c r="B80" s="5" t="s">
        <v>16</v>
      </c>
      <c r="C80" s="6">
        <v>2640</v>
      </c>
      <c r="D80" s="7" t="str">
        <f t="shared" si="5"/>
        <v>07-15</v>
      </c>
    </row>
    <row r="81" spans="1:4">
      <c r="A81" s="5">
        <v>42600</v>
      </c>
      <c r="B81" s="5" t="s">
        <v>16</v>
      </c>
      <c r="C81" s="6">
        <v>2640</v>
      </c>
      <c r="D81" s="7" t="str">
        <f t="shared" si="5"/>
        <v>08-18</v>
      </c>
    </row>
    <row r="82" spans="1:4">
      <c r="A82" s="5">
        <v>42625</v>
      </c>
      <c r="B82" s="5" t="s">
        <v>16</v>
      </c>
      <c r="C82" s="6">
        <v>2640</v>
      </c>
      <c r="D82" s="7" t="str">
        <f t="shared" si="5"/>
        <v>09-12</v>
      </c>
    </row>
    <row r="83" spans="1:4">
      <c r="A83" s="5">
        <v>42655</v>
      </c>
      <c r="B83" s="5" t="s">
        <v>16</v>
      </c>
      <c r="C83" s="6">
        <v>2640</v>
      </c>
      <c r="D83" s="7" t="str">
        <f t="shared" si="5"/>
        <v>10-12</v>
      </c>
    </row>
    <row r="84" spans="1:4">
      <c r="A84" s="5">
        <v>42689</v>
      </c>
      <c r="B84" s="5" t="s">
        <v>16</v>
      </c>
      <c r="C84" s="6">
        <v>2640</v>
      </c>
      <c r="D84" s="7" t="str">
        <f t="shared" si="5"/>
        <v>11-15</v>
      </c>
    </row>
    <row r="85" spans="1:4">
      <c r="A85" s="5">
        <v>42720</v>
      </c>
      <c r="B85" s="5" t="s">
        <v>16</v>
      </c>
      <c r="C85" s="6">
        <v>2640</v>
      </c>
      <c r="D85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89"/>
  <sheetViews>
    <sheetView topLeftCell="L1" workbookViewId="0">
      <selection activeCell="T1" sqref="T1:T2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" width="11" style="1"/>
    <col min="17" max="17" width="54" style="1" customWidth="1"/>
    <col min="18" max="18" width="15" style="1" bestFit="1" customWidth="1"/>
    <col min="19" max="19" width="18" style="1" customWidth="1"/>
    <col min="20" max="16384" width="11" style="1"/>
  </cols>
  <sheetData>
    <row r="1" spans="1:20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  <c r="T1" s="1" t="s">
        <v>91</v>
      </c>
    </row>
    <row r="2" spans="1:20" ht="17">
      <c r="A2" s="2" t="s">
        <v>29</v>
      </c>
      <c r="B2" s="2" t="s">
        <v>30</v>
      </c>
      <c r="C2" s="1" t="s">
        <v>31</v>
      </c>
      <c r="D2" s="1" t="s">
        <v>32</v>
      </c>
      <c r="E2" s="1">
        <v>18200</v>
      </c>
      <c r="F2" s="1">
        <v>12</v>
      </c>
      <c r="G2" s="1">
        <v>12</v>
      </c>
      <c r="H2" s="1">
        <v>2184</v>
      </c>
      <c r="I2" s="1">
        <v>2184</v>
      </c>
      <c r="J2" s="12">
        <v>9452.4027999999998</v>
      </c>
      <c r="K2" s="13">
        <v>44098</v>
      </c>
      <c r="L2" t="str">
        <f>TEXT(K2,"yyyy-mm-dd")</f>
        <v>2020-09-24</v>
      </c>
      <c r="M2" s="17" t="s">
        <v>84</v>
      </c>
      <c r="N2" s="16" t="s">
        <v>57</v>
      </c>
      <c r="O2" s="3" t="s">
        <v>57</v>
      </c>
      <c r="P2" s="3" t="s">
        <v>58</v>
      </c>
      <c r="Q2" s="15" t="s">
        <v>59</v>
      </c>
      <c r="R2" s="15">
        <v>15831629071</v>
      </c>
      <c r="S2" s="15" t="s">
        <v>60</v>
      </c>
      <c r="T2" s="1" t="s">
        <v>92</v>
      </c>
    </row>
    <row r="3" spans="1:20">
      <c r="J3" s="11"/>
      <c r="K3" s="13">
        <v>44099</v>
      </c>
      <c r="L3" t="str">
        <f t="shared" ref="L3:L14" si="0">TEXT(K3,"yyyy-mm-dd")</f>
        <v>2020-09-25</v>
      </c>
      <c r="M3" s="17" t="s">
        <v>83</v>
      </c>
      <c r="N3" s="3"/>
      <c r="O3" s="3"/>
      <c r="P3" s="3"/>
      <c r="Q3" s="3"/>
      <c r="R3" s="3"/>
      <c r="S3" s="3"/>
    </row>
    <row r="4" spans="1:20">
      <c r="J4" s="11"/>
      <c r="K4" s="13">
        <v>44100</v>
      </c>
      <c r="L4" t="str">
        <f t="shared" si="0"/>
        <v>2020-09-26</v>
      </c>
      <c r="M4" s="17" t="s">
        <v>85</v>
      </c>
    </row>
    <row r="5" spans="1:20">
      <c r="A5" s="2" t="s">
        <v>13</v>
      </c>
      <c r="B5" s="2" t="s">
        <v>14</v>
      </c>
      <c r="J5" s="11"/>
      <c r="K5" s="13">
        <v>44101</v>
      </c>
      <c r="L5" t="str">
        <f t="shared" si="0"/>
        <v>2020-09-27</v>
      </c>
      <c r="M5" s="17" t="s">
        <v>85</v>
      </c>
    </row>
    <row r="6" spans="1:20">
      <c r="A6" s="1" t="s">
        <v>15</v>
      </c>
      <c r="B6" s="3">
        <v>2020</v>
      </c>
      <c r="J6" s="11"/>
      <c r="K6" s="13">
        <v>44102</v>
      </c>
      <c r="L6" t="str">
        <f t="shared" si="0"/>
        <v>2020-09-28</v>
      </c>
      <c r="M6" s="17" t="s">
        <v>87</v>
      </c>
    </row>
    <row r="7" spans="1:20">
      <c r="A7" s="4">
        <v>43848</v>
      </c>
      <c r="B7" s="5" t="s">
        <v>16</v>
      </c>
      <c r="C7" s="6">
        <v>3840</v>
      </c>
      <c r="D7" s="7" t="str">
        <f t="shared" ref="D7:D18" si="1">TEXT(A7,"mm-dd")</f>
        <v>01-18</v>
      </c>
      <c r="J7" s="11"/>
      <c r="K7" s="13">
        <v>44103</v>
      </c>
      <c r="L7" t="str">
        <f t="shared" si="0"/>
        <v>2020-09-29</v>
      </c>
      <c r="M7" s="17" t="s">
        <v>86</v>
      </c>
    </row>
    <row r="8" spans="1:20">
      <c r="A8" s="4">
        <v>43878</v>
      </c>
      <c r="B8" s="5" t="s">
        <v>23</v>
      </c>
      <c r="C8" s="6">
        <v>4500</v>
      </c>
      <c r="D8" s="7" t="str">
        <f t="shared" si="1"/>
        <v>02-17</v>
      </c>
      <c r="J8" s="11"/>
      <c r="K8" s="13">
        <v>44104</v>
      </c>
      <c r="L8" t="str">
        <f t="shared" si="0"/>
        <v>2020-09-30</v>
      </c>
      <c r="M8" s="17" t="s">
        <v>89</v>
      </c>
    </row>
    <row r="9" spans="1:20">
      <c r="A9" s="4">
        <v>43879</v>
      </c>
      <c r="B9" s="5" t="s">
        <v>16</v>
      </c>
      <c r="C9" s="6">
        <v>3840</v>
      </c>
      <c r="D9" s="7" t="str">
        <f t="shared" si="1"/>
        <v>02-18</v>
      </c>
      <c r="J9" s="11"/>
      <c r="K9" s="13">
        <v>44105</v>
      </c>
      <c r="L9" t="str">
        <f t="shared" si="0"/>
        <v>2020-10-01</v>
      </c>
      <c r="M9" s="17" t="s">
        <v>88</v>
      </c>
    </row>
    <row r="10" spans="1:20">
      <c r="A10" s="4">
        <v>43905</v>
      </c>
      <c r="B10" s="5" t="s">
        <v>16</v>
      </c>
      <c r="C10" s="6">
        <v>3840</v>
      </c>
      <c r="D10" s="7" t="str">
        <f t="shared" si="1"/>
        <v>03-15</v>
      </c>
      <c r="J10" s="11"/>
      <c r="K10" s="13">
        <v>44106</v>
      </c>
      <c r="L10" t="str">
        <f t="shared" si="0"/>
        <v>2020-10-02</v>
      </c>
      <c r="M10" s="17" t="s">
        <v>90</v>
      </c>
    </row>
    <row r="11" spans="1:20">
      <c r="A11" s="4">
        <v>43937</v>
      </c>
      <c r="B11" s="5" t="s">
        <v>16</v>
      </c>
      <c r="C11" s="6">
        <v>3840</v>
      </c>
      <c r="D11" s="7" t="str">
        <f t="shared" si="1"/>
        <v>04-16</v>
      </c>
      <c r="J11" s="11"/>
      <c r="K11" s="13">
        <v>44107</v>
      </c>
      <c r="L11" t="str">
        <f t="shared" si="0"/>
        <v>2020-10-03</v>
      </c>
      <c r="M11" t="s">
        <v>46</v>
      </c>
    </row>
    <row r="12" spans="1:20">
      <c r="A12" s="4">
        <v>43966</v>
      </c>
      <c r="B12" s="5" t="s">
        <v>16</v>
      </c>
      <c r="C12" s="6">
        <v>3840</v>
      </c>
      <c r="D12" s="7" t="str">
        <f t="shared" si="1"/>
        <v>05-15</v>
      </c>
      <c r="J12" s="11"/>
      <c r="K12" s="13">
        <v>44108</v>
      </c>
      <c r="L12" t="str">
        <f t="shared" si="0"/>
        <v>2020-10-04</v>
      </c>
      <c r="M12" t="s">
        <v>46</v>
      </c>
    </row>
    <row r="13" spans="1:20">
      <c r="A13" s="4">
        <v>43968</v>
      </c>
      <c r="B13" s="5" t="s">
        <v>23</v>
      </c>
      <c r="C13" s="6">
        <v>4500</v>
      </c>
      <c r="D13" s="7" t="str">
        <f t="shared" si="1"/>
        <v>05-17</v>
      </c>
      <c r="J13" s="11"/>
      <c r="K13" s="13">
        <v>44109</v>
      </c>
      <c r="L13" t="str">
        <f t="shared" si="0"/>
        <v>2020-10-05</v>
      </c>
      <c r="M13" t="s">
        <v>46</v>
      </c>
    </row>
    <row r="14" spans="1:20">
      <c r="A14" s="4">
        <v>43997</v>
      </c>
      <c r="B14" s="5" t="s">
        <v>16</v>
      </c>
      <c r="C14" s="6">
        <v>3840</v>
      </c>
      <c r="D14" s="7" t="str">
        <f t="shared" si="1"/>
        <v>06-15</v>
      </c>
      <c r="E14" s="1">
        <v>59441.47</v>
      </c>
      <c r="J14" s="11"/>
      <c r="K14" s="13">
        <v>44110</v>
      </c>
      <c r="L14" t="str">
        <f t="shared" si="0"/>
        <v>2020-10-06</v>
      </c>
      <c r="M14" t="s">
        <v>46</v>
      </c>
    </row>
    <row r="15" spans="1:20">
      <c r="A15" s="8">
        <v>44012</v>
      </c>
      <c r="B15" s="9" t="s">
        <v>17</v>
      </c>
      <c r="C15" s="6">
        <v>891.62204999999994</v>
      </c>
      <c r="D15" s="7" t="str">
        <f t="shared" si="1"/>
        <v>06-30</v>
      </c>
      <c r="E15" s="1">
        <v>60333.091999999997</v>
      </c>
    </row>
    <row r="16" spans="1:20">
      <c r="A16" s="4">
        <v>44030</v>
      </c>
      <c r="B16" s="5" t="s">
        <v>16</v>
      </c>
      <c r="C16" s="6">
        <v>4368</v>
      </c>
      <c r="D16" s="7" t="str">
        <f t="shared" si="1"/>
        <v>07-18</v>
      </c>
    </row>
    <row r="17" spans="1:5">
      <c r="A17" s="4">
        <v>44058</v>
      </c>
      <c r="B17" s="5" t="s">
        <v>16</v>
      </c>
      <c r="C17" s="6">
        <v>4368</v>
      </c>
      <c r="D17" s="7" t="str">
        <f t="shared" si="1"/>
        <v>08-15</v>
      </c>
    </row>
    <row r="18" spans="1:5">
      <c r="A18" s="4">
        <v>44090</v>
      </c>
      <c r="B18" s="5" t="s">
        <v>16</v>
      </c>
      <c r="C18" s="6">
        <v>4368</v>
      </c>
      <c r="D18" s="7" t="str">
        <f t="shared" si="1"/>
        <v>09-16</v>
      </c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1" spans="1:5">
      <c r="A21" s="4"/>
      <c r="B21" s="5"/>
      <c r="C21" s="6"/>
      <c r="D21" s="7"/>
    </row>
    <row r="25" spans="1:5">
      <c r="A25" s="10" t="s">
        <v>15</v>
      </c>
      <c r="B25" s="10">
        <v>2019</v>
      </c>
    </row>
    <row r="26" spans="1:5">
      <c r="A26" s="5">
        <v>43480</v>
      </c>
      <c r="B26" s="5" t="s">
        <v>16</v>
      </c>
      <c r="C26" s="6">
        <v>3432</v>
      </c>
      <c r="D26" s="7" t="str">
        <f t="shared" ref="D26:D40" si="2">TEXT(A26,"mm-dd")</f>
        <v>01-15</v>
      </c>
    </row>
    <row r="27" spans="1:5">
      <c r="A27" s="5">
        <v>43512</v>
      </c>
      <c r="B27" s="5" t="s">
        <v>16</v>
      </c>
      <c r="C27" s="6">
        <v>3432</v>
      </c>
      <c r="D27" s="7" t="str">
        <f t="shared" si="2"/>
        <v>02-16</v>
      </c>
    </row>
    <row r="28" spans="1:5">
      <c r="A28" s="5">
        <v>43539</v>
      </c>
      <c r="B28" s="5" t="s">
        <v>16</v>
      </c>
      <c r="C28" s="6">
        <v>3432</v>
      </c>
      <c r="D28" s="7" t="str">
        <f t="shared" si="2"/>
        <v>03-15</v>
      </c>
    </row>
    <row r="29" spans="1:5">
      <c r="A29" s="5">
        <v>43570</v>
      </c>
      <c r="B29" s="5" t="s">
        <v>16</v>
      </c>
      <c r="C29" s="6">
        <v>3432</v>
      </c>
      <c r="D29" s="7" t="str">
        <f t="shared" si="2"/>
        <v>04-15</v>
      </c>
    </row>
    <row r="30" spans="1:5">
      <c r="A30" s="5">
        <v>43603</v>
      </c>
      <c r="B30" s="5" t="s">
        <v>16</v>
      </c>
      <c r="C30" s="6">
        <v>3432</v>
      </c>
      <c r="D30" s="7" t="str">
        <f t="shared" si="2"/>
        <v>05-18</v>
      </c>
    </row>
    <row r="31" spans="1:5">
      <c r="A31" s="5">
        <v>43631</v>
      </c>
      <c r="B31" s="5" t="s">
        <v>16</v>
      </c>
      <c r="C31" s="6">
        <v>3432</v>
      </c>
      <c r="D31" s="7" t="str">
        <f t="shared" si="2"/>
        <v>06-15</v>
      </c>
      <c r="E31" s="1">
        <v>30898</v>
      </c>
    </row>
    <row r="32" spans="1:5">
      <c r="A32" s="9">
        <v>43646</v>
      </c>
      <c r="B32" s="9" t="s">
        <v>17</v>
      </c>
      <c r="C32" s="6">
        <v>463.47</v>
      </c>
      <c r="D32" s="7" t="str">
        <f t="shared" si="2"/>
        <v>06-30</v>
      </c>
      <c r="E32" s="1">
        <v>31361.47</v>
      </c>
    </row>
    <row r="33" spans="1:4">
      <c r="A33" s="5">
        <v>43662</v>
      </c>
      <c r="B33" s="5" t="s">
        <v>16</v>
      </c>
      <c r="C33" s="6">
        <v>3840</v>
      </c>
      <c r="D33" s="7" t="str">
        <f t="shared" si="2"/>
        <v>07-16</v>
      </c>
    </row>
    <row r="34" spans="1:4">
      <c r="A34" s="5">
        <v>43692</v>
      </c>
      <c r="B34" s="5" t="s">
        <v>16</v>
      </c>
      <c r="C34" s="6">
        <v>3840</v>
      </c>
      <c r="D34" s="7" t="str">
        <f t="shared" si="2"/>
        <v>08-15</v>
      </c>
    </row>
    <row r="35" spans="1:4">
      <c r="A35" s="5">
        <v>43693</v>
      </c>
      <c r="B35" s="5" t="s">
        <v>18</v>
      </c>
      <c r="C35" s="6">
        <v>4500</v>
      </c>
      <c r="D35" s="7" t="str">
        <f t="shared" si="2"/>
        <v>08-16</v>
      </c>
    </row>
    <row r="36" spans="1:4">
      <c r="A36" s="5">
        <v>43723</v>
      </c>
      <c r="B36" s="5" t="s">
        <v>16</v>
      </c>
      <c r="C36" s="6">
        <v>3840</v>
      </c>
      <c r="D36" s="7" t="str">
        <f t="shared" si="2"/>
        <v>09-15</v>
      </c>
    </row>
    <row r="37" spans="1:4">
      <c r="A37" s="5">
        <v>43753</v>
      </c>
      <c r="B37" s="5" t="s">
        <v>16</v>
      </c>
      <c r="C37" s="6">
        <v>3840</v>
      </c>
      <c r="D37" s="7" t="str">
        <f t="shared" si="2"/>
        <v>10-15</v>
      </c>
    </row>
    <row r="38" spans="1:4">
      <c r="A38" s="5">
        <v>43784</v>
      </c>
      <c r="B38" s="5" t="s">
        <v>16</v>
      </c>
      <c r="C38" s="6">
        <v>3840</v>
      </c>
      <c r="D38" s="7" t="str">
        <f t="shared" si="2"/>
        <v>11-15</v>
      </c>
    </row>
    <row r="39" spans="1:4">
      <c r="A39" s="4">
        <v>44152</v>
      </c>
      <c r="B39" s="5" t="s">
        <v>23</v>
      </c>
      <c r="C39" s="6">
        <v>4500</v>
      </c>
      <c r="D39" s="7" t="str">
        <f t="shared" si="2"/>
        <v>11-17</v>
      </c>
    </row>
    <row r="40" spans="1:4">
      <c r="A40" s="5">
        <v>43814</v>
      </c>
      <c r="B40" s="5" t="s">
        <v>16</v>
      </c>
      <c r="C40" s="6">
        <v>3840</v>
      </c>
      <c r="D40" s="7" t="str">
        <f t="shared" si="2"/>
        <v>12-15</v>
      </c>
    </row>
    <row r="43" spans="1:4">
      <c r="A43" s="10" t="s">
        <v>15</v>
      </c>
      <c r="B43" s="10">
        <v>2018</v>
      </c>
    </row>
    <row r="44" spans="1:4">
      <c r="A44" s="5">
        <v>43115</v>
      </c>
      <c r="B44" s="5" t="s">
        <v>16</v>
      </c>
      <c r="C44" s="6">
        <v>3120</v>
      </c>
      <c r="D44" s="7" t="str">
        <f t="shared" ref="D44:D54" si="3">TEXT(A44,"mm-dd")</f>
        <v>01-15</v>
      </c>
    </row>
    <row r="45" spans="1:4">
      <c r="A45" s="5">
        <v>43146</v>
      </c>
      <c r="B45" s="5" t="s">
        <v>16</v>
      </c>
      <c r="C45" s="6">
        <v>3120</v>
      </c>
      <c r="D45" s="7" t="str">
        <f t="shared" si="3"/>
        <v>02-15</v>
      </c>
    </row>
    <row r="46" spans="1:4">
      <c r="A46" s="5">
        <v>43177</v>
      </c>
      <c r="B46" s="5" t="s">
        <v>16</v>
      </c>
      <c r="C46" s="6">
        <v>3120</v>
      </c>
      <c r="D46" s="7" t="str">
        <f t="shared" si="3"/>
        <v>03-18</v>
      </c>
    </row>
    <row r="47" spans="1:4">
      <c r="A47" s="5">
        <v>43206</v>
      </c>
      <c r="B47" s="5" t="s">
        <v>16</v>
      </c>
      <c r="C47" s="6">
        <v>3120</v>
      </c>
      <c r="D47" s="7" t="str">
        <f t="shared" si="3"/>
        <v>04-16</v>
      </c>
    </row>
    <row r="48" spans="1:4">
      <c r="A48" s="5">
        <v>43235</v>
      </c>
      <c r="B48" s="5" t="s">
        <v>16</v>
      </c>
      <c r="C48" s="6">
        <v>3120</v>
      </c>
      <c r="D48" s="7" t="str">
        <f t="shared" si="3"/>
        <v>05-15</v>
      </c>
    </row>
    <row r="49" spans="1:5">
      <c r="A49" s="5">
        <v>43266</v>
      </c>
      <c r="B49" s="5" t="s">
        <v>16</v>
      </c>
      <c r="C49" s="6">
        <v>3120</v>
      </c>
      <c r="D49" s="7" t="str">
        <f t="shared" si="3"/>
        <v>06-15</v>
      </c>
      <c r="E49" s="1">
        <v>93694.378400000001</v>
      </c>
    </row>
    <row r="50" spans="1:5">
      <c r="A50" s="9">
        <v>43281</v>
      </c>
      <c r="B50" s="9" t="s">
        <v>17</v>
      </c>
      <c r="C50" s="6">
        <v>1405.4156800000001</v>
      </c>
      <c r="D50" s="7" t="str">
        <f t="shared" si="3"/>
        <v>06-30</v>
      </c>
      <c r="E50" s="1">
        <v>95099.794099999999</v>
      </c>
    </row>
    <row r="51" spans="1:5">
      <c r="A51" s="5">
        <v>43297</v>
      </c>
      <c r="B51" s="5" t="s">
        <v>16</v>
      </c>
      <c r="C51" s="6">
        <v>3432</v>
      </c>
      <c r="D51" s="7" t="str">
        <f t="shared" si="3"/>
        <v>07-16</v>
      </c>
    </row>
    <row r="52" spans="1:5">
      <c r="A52" s="5">
        <v>43327</v>
      </c>
      <c r="B52" s="5" t="s">
        <v>16</v>
      </c>
      <c r="C52" s="6">
        <v>3432</v>
      </c>
      <c r="D52" s="7" t="str">
        <f t="shared" si="3"/>
        <v>08-15</v>
      </c>
    </row>
    <row r="53" spans="1:5">
      <c r="A53" s="5">
        <v>43361</v>
      </c>
      <c r="B53" s="5" t="s">
        <v>16</v>
      </c>
      <c r="C53" s="6">
        <v>3432</v>
      </c>
      <c r="D53" s="7" t="str">
        <f t="shared" si="3"/>
        <v>09-18</v>
      </c>
    </row>
    <row r="54" spans="1:5">
      <c r="A54" s="5">
        <v>43364</v>
      </c>
      <c r="B54" s="5" t="s">
        <v>43</v>
      </c>
      <c r="C54" s="7">
        <v>105385.79399999999</v>
      </c>
      <c r="D54" s="7" t="str">
        <f t="shared" si="3"/>
        <v>09-21</v>
      </c>
      <c r="E54" s="1">
        <v>10</v>
      </c>
    </row>
    <row r="55" spans="1:5">
      <c r="A55" s="5">
        <v>43388</v>
      </c>
      <c r="B55" s="5" t="s">
        <v>16</v>
      </c>
      <c r="C55" s="6">
        <v>3432</v>
      </c>
      <c r="D55" s="7" t="str">
        <f>TEXT(A55,"mm-dd")</f>
        <v>10-15</v>
      </c>
    </row>
    <row r="56" spans="1:5">
      <c r="A56" s="5">
        <v>43419</v>
      </c>
      <c r="B56" s="5" t="s">
        <v>16</v>
      </c>
      <c r="C56" s="6">
        <v>3432</v>
      </c>
      <c r="D56" s="7" t="str">
        <f>TEXT(A56,"mm-dd")</f>
        <v>11-15</v>
      </c>
    </row>
    <row r="57" spans="1:5">
      <c r="A57" s="5">
        <v>43449</v>
      </c>
      <c r="B57" s="5" t="s">
        <v>16</v>
      </c>
      <c r="C57" s="6">
        <v>3432</v>
      </c>
      <c r="D57" s="7" t="str">
        <f>TEXT(A57,"mm-dd")</f>
        <v>12-15</v>
      </c>
    </row>
    <row r="58" spans="1:5">
      <c r="A58" s="7"/>
      <c r="B58" s="1"/>
    </row>
    <row r="60" spans="1:5">
      <c r="A60" s="10" t="s">
        <v>15</v>
      </c>
      <c r="B60" s="10">
        <v>2017</v>
      </c>
    </row>
    <row r="61" spans="1:5">
      <c r="A61" s="5">
        <v>42751</v>
      </c>
      <c r="B61" s="5" t="s">
        <v>16</v>
      </c>
      <c r="C61" s="6">
        <v>2870</v>
      </c>
      <c r="D61" s="7" t="str">
        <f t="shared" ref="D61:D73" si="4">TEXT(A61,"mm-dd")</f>
        <v>01-16</v>
      </c>
    </row>
    <row r="62" spans="1:5">
      <c r="A62" s="5">
        <v>42781</v>
      </c>
      <c r="B62" s="5" t="s">
        <v>16</v>
      </c>
      <c r="C62" s="6">
        <v>2870</v>
      </c>
      <c r="D62" s="7" t="str">
        <f t="shared" si="4"/>
        <v>02-15</v>
      </c>
    </row>
    <row r="63" spans="1:5">
      <c r="A63" s="5">
        <v>42809</v>
      </c>
      <c r="B63" s="5" t="s">
        <v>16</v>
      </c>
      <c r="C63" s="6">
        <v>2870</v>
      </c>
      <c r="D63" s="7" t="str">
        <f t="shared" si="4"/>
        <v>03-15</v>
      </c>
    </row>
    <row r="64" spans="1:5">
      <c r="A64" s="5">
        <v>42840</v>
      </c>
      <c r="B64" s="5" t="s">
        <v>16</v>
      </c>
      <c r="C64" s="6">
        <v>2870</v>
      </c>
      <c r="D64" s="7" t="str">
        <f t="shared" si="4"/>
        <v>04-15</v>
      </c>
    </row>
    <row r="65" spans="1:5">
      <c r="A65" s="5">
        <v>42873</v>
      </c>
      <c r="B65" s="5" t="s">
        <v>16</v>
      </c>
      <c r="C65" s="6">
        <v>2870</v>
      </c>
      <c r="D65" s="7" t="str">
        <f t="shared" si="4"/>
        <v>05-18</v>
      </c>
    </row>
    <row r="66" spans="1:5">
      <c r="A66" s="5">
        <v>42901</v>
      </c>
      <c r="B66" s="5" t="s">
        <v>16</v>
      </c>
      <c r="C66" s="6">
        <v>2870</v>
      </c>
      <c r="D66" s="7" t="str">
        <f t="shared" si="4"/>
        <v>06-15</v>
      </c>
      <c r="E66" s="1">
        <v>56086.12</v>
      </c>
    </row>
    <row r="67" spans="1:5">
      <c r="A67" s="9">
        <v>42916</v>
      </c>
      <c r="B67" s="9" t="s">
        <v>17</v>
      </c>
      <c r="C67" s="6">
        <v>168.25836000000001</v>
      </c>
      <c r="D67" s="7" t="str">
        <f t="shared" si="4"/>
        <v>06-30</v>
      </c>
      <c r="E67" s="1">
        <v>56254.378400000001</v>
      </c>
    </row>
    <row r="68" spans="1:5">
      <c r="A68" s="5">
        <v>42932</v>
      </c>
      <c r="B68" s="5" t="s">
        <v>16</v>
      </c>
      <c r="C68" s="6">
        <v>3120</v>
      </c>
      <c r="D68" s="7" t="str">
        <f t="shared" si="4"/>
        <v>07-16</v>
      </c>
    </row>
    <row r="69" spans="1:5">
      <c r="A69" s="5">
        <v>42965</v>
      </c>
      <c r="B69" s="5" t="s">
        <v>16</v>
      </c>
      <c r="C69" s="6">
        <v>3120</v>
      </c>
      <c r="D69" s="7" t="str">
        <f t="shared" si="4"/>
        <v>08-18</v>
      </c>
    </row>
    <row r="70" spans="1:5">
      <c r="A70" s="5">
        <v>42993</v>
      </c>
      <c r="B70" s="5" t="s">
        <v>16</v>
      </c>
      <c r="C70" s="6">
        <v>3120</v>
      </c>
      <c r="D70" s="7" t="str">
        <f t="shared" si="4"/>
        <v>09-15</v>
      </c>
    </row>
    <row r="71" spans="1:5">
      <c r="A71" s="5">
        <v>43023</v>
      </c>
      <c r="B71" s="5" t="s">
        <v>16</v>
      </c>
      <c r="C71" s="6">
        <v>3120</v>
      </c>
      <c r="D71" s="7" t="str">
        <f t="shared" si="4"/>
        <v>10-15</v>
      </c>
    </row>
    <row r="72" spans="1:5">
      <c r="A72" s="5">
        <v>43054</v>
      </c>
      <c r="B72" s="5" t="s">
        <v>16</v>
      </c>
      <c r="C72" s="6">
        <v>3120</v>
      </c>
      <c r="D72" s="7" t="str">
        <f t="shared" si="4"/>
        <v>11-15</v>
      </c>
    </row>
    <row r="73" spans="1:5">
      <c r="A73" s="5">
        <v>43085</v>
      </c>
      <c r="B73" s="5" t="s">
        <v>16</v>
      </c>
      <c r="C73" s="6">
        <v>3120</v>
      </c>
      <c r="D73" s="7" t="str">
        <f t="shared" si="4"/>
        <v>12-16</v>
      </c>
    </row>
    <row r="76" spans="1:5">
      <c r="A76" s="10" t="s">
        <v>15</v>
      </c>
      <c r="B76" s="10">
        <v>2016</v>
      </c>
    </row>
    <row r="77" spans="1:5">
      <c r="A77" s="5">
        <v>42384</v>
      </c>
      <c r="B77" s="5" t="s">
        <v>16</v>
      </c>
      <c r="C77" s="6">
        <v>2520</v>
      </c>
      <c r="D77" s="7" t="str">
        <f t="shared" ref="D77:D89" si="5">TEXT(A77,"mm-dd")</f>
        <v>01-15</v>
      </c>
    </row>
    <row r="78" spans="1:5">
      <c r="A78" s="5">
        <v>42415</v>
      </c>
      <c r="B78" s="5" t="s">
        <v>16</v>
      </c>
      <c r="C78" s="6">
        <v>2520</v>
      </c>
      <c r="D78" s="7" t="str">
        <f t="shared" si="5"/>
        <v>02-15</v>
      </c>
    </row>
    <row r="79" spans="1:5">
      <c r="A79" s="5">
        <v>42444</v>
      </c>
      <c r="B79" s="5" t="s">
        <v>16</v>
      </c>
      <c r="C79" s="6">
        <v>2520</v>
      </c>
      <c r="D79" s="7" t="str">
        <f t="shared" si="5"/>
        <v>03-15</v>
      </c>
    </row>
    <row r="80" spans="1:5">
      <c r="A80" s="5">
        <v>42475</v>
      </c>
      <c r="B80" s="5" t="s">
        <v>16</v>
      </c>
      <c r="C80" s="6">
        <v>2520</v>
      </c>
      <c r="D80" s="7" t="str">
        <f t="shared" si="5"/>
        <v>04-15</v>
      </c>
    </row>
    <row r="81" spans="1:5">
      <c r="A81" s="5">
        <v>42508</v>
      </c>
      <c r="B81" s="5" t="s">
        <v>16</v>
      </c>
      <c r="C81" s="6">
        <v>2520</v>
      </c>
      <c r="D81" s="7" t="str">
        <f t="shared" si="5"/>
        <v>05-18</v>
      </c>
    </row>
    <row r="82" spans="1:5">
      <c r="A82" s="5">
        <v>42536</v>
      </c>
      <c r="B82" s="5" t="s">
        <v>16</v>
      </c>
      <c r="C82" s="6">
        <v>2520</v>
      </c>
      <c r="D82" s="7" t="str">
        <f t="shared" si="5"/>
        <v>06-15</v>
      </c>
      <c r="E82" s="1">
        <v>24572.4028</v>
      </c>
    </row>
    <row r="83" spans="1:5">
      <c r="A83" s="9">
        <v>42551</v>
      </c>
      <c r="B83" s="9" t="s">
        <v>17</v>
      </c>
      <c r="C83" s="6">
        <v>73.717208400000004</v>
      </c>
      <c r="D83" s="7" t="str">
        <f t="shared" si="5"/>
        <v>06-30</v>
      </c>
      <c r="E83" s="1">
        <v>24646.12</v>
      </c>
    </row>
    <row r="84" spans="1:5">
      <c r="A84" s="5">
        <v>42567</v>
      </c>
      <c r="B84" s="5" t="s">
        <v>16</v>
      </c>
      <c r="C84" s="6">
        <v>2870</v>
      </c>
      <c r="D84" s="7" t="str">
        <f t="shared" si="5"/>
        <v>07-16</v>
      </c>
    </row>
    <row r="85" spans="1:5">
      <c r="A85" s="5">
        <v>42600</v>
      </c>
      <c r="B85" s="5" t="s">
        <v>16</v>
      </c>
      <c r="C85" s="6">
        <v>2870</v>
      </c>
      <c r="D85" s="7" t="str">
        <f t="shared" si="5"/>
        <v>08-18</v>
      </c>
    </row>
    <row r="86" spans="1:5">
      <c r="A86" s="5">
        <v>42625</v>
      </c>
      <c r="B86" s="5" t="s">
        <v>16</v>
      </c>
      <c r="C86" s="6">
        <v>2870</v>
      </c>
      <c r="D86" s="7" t="str">
        <f t="shared" si="5"/>
        <v>09-12</v>
      </c>
    </row>
    <row r="87" spans="1:5">
      <c r="A87" s="5">
        <v>42655</v>
      </c>
      <c r="B87" s="5" t="s">
        <v>16</v>
      </c>
      <c r="C87" s="6">
        <v>2870</v>
      </c>
      <c r="D87" s="7" t="str">
        <f t="shared" si="5"/>
        <v>10-12</v>
      </c>
    </row>
    <row r="88" spans="1:5">
      <c r="A88" s="5">
        <v>42689</v>
      </c>
      <c r="B88" s="5" t="s">
        <v>16</v>
      </c>
      <c r="C88" s="6">
        <v>2870</v>
      </c>
      <c r="D88" s="7" t="str">
        <f t="shared" si="5"/>
        <v>11-15</v>
      </c>
    </row>
    <row r="89" spans="1:5">
      <c r="A89" s="5">
        <v>42720</v>
      </c>
      <c r="B89" s="5" t="s">
        <v>16</v>
      </c>
      <c r="C89" s="6">
        <v>2870</v>
      </c>
      <c r="D89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3"/>
  <sheetViews>
    <sheetView topLeftCell="G1" workbookViewId="0">
      <selection activeCell="T1" sqref="T1:T2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5" width="11" style="1"/>
    <col min="16" max="16" width="15" style="1" bestFit="1" customWidth="1"/>
    <col min="17" max="17" width="11" style="1"/>
    <col min="18" max="18" width="15" style="1" bestFit="1" customWidth="1"/>
    <col min="19" max="16384" width="11" style="1"/>
  </cols>
  <sheetData>
    <row r="1" spans="1:20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  <c r="T1" s="1" t="s">
        <v>91</v>
      </c>
    </row>
    <row r="2" spans="1:20" ht="17">
      <c r="A2" s="2" t="s">
        <v>33</v>
      </c>
      <c r="B2" s="2" t="s">
        <v>34</v>
      </c>
      <c r="C2" s="1" t="s">
        <v>35</v>
      </c>
      <c r="D2" s="1" t="s">
        <v>36</v>
      </c>
      <c r="E2" s="1">
        <v>20100</v>
      </c>
      <c r="F2" s="1">
        <v>12</v>
      </c>
      <c r="G2" s="1">
        <v>12</v>
      </c>
      <c r="H2" s="1">
        <v>2412</v>
      </c>
      <c r="I2" s="1">
        <v>2412</v>
      </c>
      <c r="J2" s="12">
        <v>6356.4825999999994</v>
      </c>
      <c r="K2" s="13">
        <v>44098</v>
      </c>
      <c r="L2" t="str">
        <f>TEXT(K2,"yyyy-mm-dd")</f>
        <v>2020-09-24</v>
      </c>
      <c r="M2" s="17" t="s">
        <v>84</v>
      </c>
      <c r="N2" s="15" t="s">
        <v>68</v>
      </c>
      <c r="O2" s="15" t="s">
        <v>33</v>
      </c>
      <c r="P2" s="15">
        <v>13718148904</v>
      </c>
      <c r="Q2" s="15" t="s">
        <v>69</v>
      </c>
      <c r="R2" s="15">
        <v>13718148904</v>
      </c>
      <c r="S2" s="15" t="s">
        <v>70</v>
      </c>
      <c r="T2" s="1" t="s">
        <v>92</v>
      </c>
    </row>
    <row r="3" spans="1:20">
      <c r="J3" s="11"/>
      <c r="K3" s="13">
        <v>44099</v>
      </c>
      <c r="L3" t="str">
        <f t="shared" ref="L3:L14" si="0">TEXT(K3,"yyyy-mm-dd")</f>
        <v>2020-09-25</v>
      </c>
      <c r="M3" s="17" t="s">
        <v>83</v>
      </c>
    </row>
    <row r="4" spans="1:20">
      <c r="J4" s="11"/>
      <c r="K4" s="13">
        <v>44100</v>
      </c>
      <c r="L4" t="str">
        <f t="shared" si="0"/>
        <v>2020-09-26</v>
      </c>
      <c r="M4" s="17" t="s">
        <v>85</v>
      </c>
    </row>
    <row r="5" spans="1:20">
      <c r="A5" s="2" t="s">
        <v>13</v>
      </c>
      <c r="B5" s="2" t="s">
        <v>14</v>
      </c>
      <c r="J5" s="11"/>
      <c r="K5" s="13">
        <v>44101</v>
      </c>
      <c r="L5" t="str">
        <f t="shared" si="0"/>
        <v>2020-09-27</v>
      </c>
      <c r="M5" s="17" t="s">
        <v>85</v>
      </c>
    </row>
    <row r="6" spans="1:20">
      <c r="A6" s="1" t="s">
        <v>15</v>
      </c>
      <c r="B6" s="3">
        <v>2020</v>
      </c>
      <c r="J6" s="11"/>
      <c r="K6" s="13">
        <v>44102</v>
      </c>
      <c r="L6" t="str">
        <f t="shared" si="0"/>
        <v>2020-09-28</v>
      </c>
      <c r="M6" s="17" t="s">
        <v>87</v>
      </c>
    </row>
    <row r="7" spans="1:20">
      <c r="A7" s="4">
        <v>43846</v>
      </c>
      <c r="B7" s="5" t="s">
        <v>16</v>
      </c>
      <c r="C7" s="6">
        <v>4152</v>
      </c>
      <c r="D7" s="7" t="str">
        <f t="shared" ref="D7:D19" si="1">TEXT(A7,"mm-dd")</f>
        <v>01-16</v>
      </c>
      <c r="J7" s="11"/>
      <c r="K7" s="13">
        <v>44103</v>
      </c>
      <c r="L7" t="str">
        <f t="shared" si="0"/>
        <v>2020-09-29</v>
      </c>
      <c r="M7" s="17" t="s">
        <v>86</v>
      </c>
    </row>
    <row r="8" spans="1:20">
      <c r="A8" s="4">
        <v>43850</v>
      </c>
      <c r="B8" s="5" t="s">
        <v>18</v>
      </c>
      <c r="C8" s="6">
        <v>4500</v>
      </c>
      <c r="D8" s="7" t="str">
        <f t="shared" si="1"/>
        <v>01-20</v>
      </c>
      <c r="J8" s="11"/>
      <c r="K8" s="13">
        <v>44104</v>
      </c>
      <c r="L8" t="str">
        <f t="shared" si="0"/>
        <v>2020-09-30</v>
      </c>
      <c r="M8" s="17" t="s">
        <v>89</v>
      </c>
    </row>
    <row r="9" spans="1:20">
      <c r="A9" s="4">
        <v>43879</v>
      </c>
      <c r="B9" s="5" t="s">
        <v>16</v>
      </c>
      <c r="C9" s="6">
        <v>4152</v>
      </c>
      <c r="D9" s="7" t="str">
        <f t="shared" si="1"/>
        <v>02-18</v>
      </c>
      <c r="J9" s="11"/>
      <c r="K9" s="13">
        <v>44105</v>
      </c>
      <c r="L9" t="str">
        <f t="shared" si="0"/>
        <v>2020-10-01</v>
      </c>
      <c r="M9" s="17" t="s">
        <v>88</v>
      </c>
    </row>
    <row r="10" spans="1:20">
      <c r="A10" s="4">
        <v>43906</v>
      </c>
      <c r="B10" s="5" t="s">
        <v>16</v>
      </c>
      <c r="C10" s="6">
        <v>4152</v>
      </c>
      <c r="D10" s="7" t="str">
        <f t="shared" si="1"/>
        <v>03-16</v>
      </c>
      <c r="J10" s="11"/>
      <c r="K10" s="13">
        <v>44106</v>
      </c>
      <c r="L10" t="str">
        <f t="shared" si="0"/>
        <v>2020-10-02</v>
      </c>
      <c r="M10" s="17" t="s">
        <v>90</v>
      </c>
    </row>
    <row r="11" spans="1:20">
      <c r="A11" s="4">
        <v>43937</v>
      </c>
      <c r="B11" s="5" t="s">
        <v>16</v>
      </c>
      <c r="C11" s="6">
        <v>4152</v>
      </c>
      <c r="D11" s="7" t="str">
        <f t="shared" si="1"/>
        <v>04-16</v>
      </c>
      <c r="J11" s="11"/>
      <c r="K11" s="13">
        <v>44107</v>
      </c>
      <c r="L11" t="str">
        <f t="shared" si="0"/>
        <v>2020-10-03</v>
      </c>
      <c r="M11" t="s">
        <v>46</v>
      </c>
    </row>
    <row r="12" spans="1:20">
      <c r="A12" s="4">
        <v>43942</v>
      </c>
      <c r="B12" s="5" t="s">
        <v>23</v>
      </c>
      <c r="C12" s="6">
        <v>4500</v>
      </c>
      <c r="D12" s="7" t="str">
        <f t="shared" si="1"/>
        <v>04-21</v>
      </c>
      <c r="J12" s="11"/>
      <c r="K12" s="13">
        <v>44108</v>
      </c>
      <c r="L12" t="str">
        <f t="shared" si="0"/>
        <v>2020-10-04</v>
      </c>
      <c r="M12" t="s">
        <v>46</v>
      </c>
    </row>
    <row r="13" spans="1:20">
      <c r="A13" s="4">
        <v>43966</v>
      </c>
      <c r="B13" s="5" t="s">
        <v>16</v>
      </c>
      <c r="C13" s="6">
        <v>4152</v>
      </c>
      <c r="D13" s="7" t="str">
        <f t="shared" si="1"/>
        <v>05-15</v>
      </c>
      <c r="J13" s="11"/>
      <c r="K13" s="13">
        <v>44109</v>
      </c>
      <c r="L13" t="str">
        <f t="shared" si="0"/>
        <v>2020-10-05</v>
      </c>
      <c r="M13" t="s">
        <v>46</v>
      </c>
    </row>
    <row r="14" spans="1:20">
      <c r="A14" s="4">
        <v>43997</v>
      </c>
      <c r="B14" s="5" t="s">
        <v>16</v>
      </c>
      <c r="C14" s="6">
        <v>4152</v>
      </c>
      <c r="D14" s="7" t="str">
        <f t="shared" si="1"/>
        <v>06-15</v>
      </c>
      <c r="E14" s="1">
        <v>145261.55499999999</v>
      </c>
      <c r="J14" s="11"/>
      <c r="K14" s="13">
        <v>44110</v>
      </c>
      <c r="L14" t="str">
        <f t="shared" si="0"/>
        <v>2020-10-06</v>
      </c>
      <c r="M14" t="s">
        <v>46</v>
      </c>
    </row>
    <row r="15" spans="1:20">
      <c r="A15" s="8">
        <v>44012</v>
      </c>
      <c r="B15" s="9" t="s">
        <v>17</v>
      </c>
      <c r="C15" s="6">
        <v>2178.9233300000001</v>
      </c>
      <c r="D15" s="7" t="str">
        <f t="shared" si="1"/>
        <v>06-30</v>
      </c>
      <c r="E15" s="1">
        <v>147440.478</v>
      </c>
    </row>
    <row r="16" spans="1:20">
      <c r="A16" s="4">
        <v>44028</v>
      </c>
      <c r="B16" s="5" t="s">
        <v>16</v>
      </c>
      <c r="C16" s="6">
        <v>4824</v>
      </c>
      <c r="D16" s="7" t="str">
        <f t="shared" si="1"/>
        <v>07-16</v>
      </c>
    </row>
    <row r="17" spans="1:4">
      <c r="A17" s="4">
        <v>44033</v>
      </c>
      <c r="B17" s="5" t="s">
        <v>23</v>
      </c>
      <c r="C17" s="6">
        <v>4500</v>
      </c>
      <c r="D17" s="7" t="str">
        <f t="shared" si="1"/>
        <v>07-21</v>
      </c>
    </row>
    <row r="18" spans="1:4">
      <c r="A18" s="4">
        <v>44061</v>
      </c>
      <c r="B18" s="5" t="s">
        <v>16</v>
      </c>
      <c r="C18" s="6">
        <v>4824</v>
      </c>
      <c r="D18" s="7" t="str">
        <f t="shared" si="1"/>
        <v>08-18</v>
      </c>
    </row>
    <row r="19" spans="1:4">
      <c r="A19" s="4">
        <v>44090</v>
      </c>
      <c r="B19" s="5" t="s">
        <v>16</v>
      </c>
      <c r="C19" s="6">
        <v>4824</v>
      </c>
      <c r="D19" s="7" t="str">
        <f t="shared" si="1"/>
        <v>09-16</v>
      </c>
    </row>
    <row r="20" spans="1:4">
      <c r="A20" s="4"/>
      <c r="B20" s="5"/>
      <c r="C20" s="6"/>
      <c r="D20" s="7"/>
    </row>
    <row r="21" spans="1:4">
      <c r="A21" s="4"/>
      <c r="B21" s="5"/>
      <c r="C21" s="6"/>
      <c r="D21" s="7"/>
    </row>
    <row r="22" spans="1:4">
      <c r="A22" s="4"/>
      <c r="B22" s="5"/>
      <c r="C22" s="6"/>
      <c r="D22" s="7"/>
    </row>
    <row r="26" spans="1:4">
      <c r="A26" s="10" t="s">
        <v>15</v>
      </c>
      <c r="B26" s="10">
        <v>2019</v>
      </c>
    </row>
    <row r="27" spans="1:4">
      <c r="A27" s="5">
        <v>43480</v>
      </c>
      <c r="B27" s="5" t="s">
        <v>16</v>
      </c>
      <c r="C27" s="6">
        <v>3672</v>
      </c>
      <c r="D27" s="7" t="str">
        <f t="shared" ref="D27:D41" si="2">TEXT(A27,"mm-dd")</f>
        <v>01-15</v>
      </c>
    </row>
    <row r="28" spans="1:4">
      <c r="A28" s="5">
        <v>43511</v>
      </c>
      <c r="B28" s="5" t="s">
        <v>16</v>
      </c>
      <c r="C28" s="6">
        <v>3672</v>
      </c>
      <c r="D28" s="7" t="str">
        <f t="shared" si="2"/>
        <v>02-15</v>
      </c>
    </row>
    <row r="29" spans="1:4">
      <c r="A29" s="5">
        <v>43522</v>
      </c>
      <c r="B29" s="5" t="s">
        <v>23</v>
      </c>
      <c r="C29" s="6">
        <v>4500</v>
      </c>
      <c r="D29" s="7" t="str">
        <f t="shared" si="2"/>
        <v>02-26</v>
      </c>
    </row>
    <row r="30" spans="1:4">
      <c r="A30" s="5">
        <v>43539</v>
      </c>
      <c r="B30" s="5" t="s">
        <v>16</v>
      </c>
      <c r="C30" s="6">
        <v>3672</v>
      </c>
      <c r="D30" s="7" t="str">
        <f t="shared" si="2"/>
        <v>03-15</v>
      </c>
    </row>
    <row r="31" spans="1:4">
      <c r="A31" s="5">
        <v>43570</v>
      </c>
      <c r="B31" s="5" t="s">
        <v>16</v>
      </c>
      <c r="C31" s="6">
        <v>3672</v>
      </c>
      <c r="D31" s="7" t="str">
        <f t="shared" si="2"/>
        <v>04-15</v>
      </c>
    </row>
    <row r="32" spans="1:4">
      <c r="A32" s="5">
        <v>43601</v>
      </c>
      <c r="B32" s="5" t="s">
        <v>16</v>
      </c>
      <c r="C32" s="6">
        <v>3672</v>
      </c>
      <c r="D32" s="7" t="str">
        <f t="shared" si="2"/>
        <v>05-16</v>
      </c>
    </row>
    <row r="33" spans="1:5">
      <c r="A33" s="5">
        <v>43611</v>
      </c>
      <c r="B33" s="5" t="s">
        <v>23</v>
      </c>
      <c r="C33" s="6">
        <v>4500</v>
      </c>
      <c r="D33" s="7" t="str">
        <f t="shared" si="2"/>
        <v>05-26</v>
      </c>
    </row>
    <row r="34" spans="1:5">
      <c r="A34" s="5">
        <v>43634</v>
      </c>
      <c r="B34" s="5" t="s">
        <v>16</v>
      </c>
      <c r="C34" s="6">
        <v>3672</v>
      </c>
      <c r="D34" s="7" t="str">
        <f t="shared" si="2"/>
        <v>06-18</v>
      </c>
      <c r="E34" s="1">
        <v>102894.143</v>
      </c>
    </row>
    <row r="35" spans="1:5">
      <c r="A35" s="9">
        <v>43646</v>
      </c>
      <c r="B35" s="9" t="s">
        <v>17</v>
      </c>
      <c r="C35" s="6">
        <v>1543.4121500000001</v>
      </c>
      <c r="D35" s="7" t="str">
        <f t="shared" si="2"/>
        <v>06-30</v>
      </c>
      <c r="E35" s="1">
        <v>104437.55499999999</v>
      </c>
    </row>
    <row r="36" spans="1:5">
      <c r="A36" s="5">
        <v>43662</v>
      </c>
      <c r="B36" s="5" t="s">
        <v>16</v>
      </c>
      <c r="C36" s="6">
        <v>4152</v>
      </c>
      <c r="D36" s="7" t="str">
        <f t="shared" si="2"/>
        <v>07-16</v>
      </c>
    </row>
    <row r="37" spans="1:5">
      <c r="A37" s="5">
        <v>43692</v>
      </c>
      <c r="B37" s="5" t="s">
        <v>16</v>
      </c>
      <c r="C37" s="6">
        <v>4152</v>
      </c>
      <c r="D37" s="7" t="str">
        <f t="shared" si="2"/>
        <v>08-15</v>
      </c>
    </row>
    <row r="38" spans="1:5">
      <c r="A38" s="5">
        <v>43724</v>
      </c>
      <c r="B38" s="5" t="s">
        <v>16</v>
      </c>
      <c r="C38" s="6">
        <v>4152</v>
      </c>
      <c r="D38" s="7" t="str">
        <f t="shared" si="2"/>
        <v>09-16</v>
      </c>
    </row>
    <row r="39" spans="1:5">
      <c r="A39" s="5">
        <v>43753</v>
      </c>
      <c r="B39" s="5" t="s">
        <v>16</v>
      </c>
      <c r="C39" s="6">
        <v>4152</v>
      </c>
      <c r="D39" s="7" t="str">
        <f t="shared" si="2"/>
        <v>10-15</v>
      </c>
    </row>
    <row r="40" spans="1:5">
      <c r="A40" s="5">
        <v>43784</v>
      </c>
      <c r="B40" s="5" t="s">
        <v>16</v>
      </c>
      <c r="C40" s="6">
        <v>4152</v>
      </c>
      <c r="D40" s="7" t="str">
        <f t="shared" si="2"/>
        <v>11-15</v>
      </c>
    </row>
    <row r="41" spans="1:5">
      <c r="A41" s="5">
        <v>43815</v>
      </c>
      <c r="B41" s="5" t="s">
        <v>16</v>
      </c>
      <c r="C41" s="6">
        <v>4152</v>
      </c>
      <c r="D41" s="7" t="str">
        <f t="shared" si="2"/>
        <v>12-16</v>
      </c>
    </row>
    <row r="44" spans="1:5">
      <c r="A44" s="10" t="s">
        <v>15</v>
      </c>
      <c r="B44" s="10">
        <v>2018</v>
      </c>
    </row>
    <row r="45" spans="1:5">
      <c r="A45" s="5">
        <v>43115</v>
      </c>
      <c r="B45" s="5" t="s">
        <v>16</v>
      </c>
      <c r="C45" s="6">
        <v>3096</v>
      </c>
      <c r="D45" s="7" t="str">
        <f t="shared" ref="D45:D59" si="3">TEXT(A45,"mm-dd")</f>
        <v>01-15</v>
      </c>
    </row>
    <row r="46" spans="1:5">
      <c r="A46" s="5">
        <v>43144</v>
      </c>
      <c r="B46" s="5" t="s">
        <v>16</v>
      </c>
      <c r="C46" s="6">
        <v>3096</v>
      </c>
      <c r="D46" s="7" t="str">
        <f t="shared" si="3"/>
        <v>02-13</v>
      </c>
    </row>
    <row r="47" spans="1:5">
      <c r="A47" s="5">
        <v>43174</v>
      </c>
      <c r="B47" s="5" t="s">
        <v>16</v>
      </c>
      <c r="C47" s="6">
        <v>3096</v>
      </c>
      <c r="D47" s="7" t="str">
        <f t="shared" si="3"/>
        <v>03-15</v>
      </c>
    </row>
    <row r="48" spans="1:5">
      <c r="A48" s="5">
        <v>43206</v>
      </c>
      <c r="B48" s="5" t="s">
        <v>16</v>
      </c>
      <c r="C48" s="6">
        <v>3096</v>
      </c>
      <c r="D48" s="7" t="str">
        <f t="shared" si="3"/>
        <v>04-16</v>
      </c>
    </row>
    <row r="49" spans="1:5">
      <c r="A49" s="5">
        <v>43235</v>
      </c>
      <c r="B49" s="5" t="s">
        <v>16</v>
      </c>
      <c r="C49" s="6">
        <v>3096</v>
      </c>
      <c r="D49" s="7" t="str">
        <f t="shared" si="3"/>
        <v>05-15</v>
      </c>
    </row>
    <row r="50" spans="1:5">
      <c r="A50" s="5">
        <v>43266</v>
      </c>
      <c r="B50" s="5" t="s">
        <v>16</v>
      </c>
      <c r="C50" s="6">
        <v>3096</v>
      </c>
      <c r="D50" s="7" t="str">
        <f t="shared" si="3"/>
        <v>06-15</v>
      </c>
      <c r="E50" s="1">
        <v>75694.722299999994</v>
      </c>
    </row>
    <row r="51" spans="1:5">
      <c r="A51" s="9">
        <v>43281</v>
      </c>
      <c r="B51" s="9" t="s">
        <v>17</v>
      </c>
      <c r="C51" s="6">
        <v>1135.42083</v>
      </c>
      <c r="D51" s="7" t="str">
        <f t="shared" si="3"/>
        <v>06-30</v>
      </c>
      <c r="E51" s="1">
        <v>76830.143100000001</v>
      </c>
    </row>
    <row r="52" spans="1:5">
      <c r="A52" s="5">
        <v>43297</v>
      </c>
      <c r="B52" s="5" t="s">
        <v>16</v>
      </c>
      <c r="C52" s="6">
        <v>3672</v>
      </c>
      <c r="D52" s="7" t="str">
        <f t="shared" si="3"/>
        <v>07-16</v>
      </c>
    </row>
    <row r="53" spans="1:5">
      <c r="A53" s="5">
        <v>43327</v>
      </c>
      <c r="B53" s="5" t="s">
        <v>16</v>
      </c>
      <c r="C53" s="6">
        <v>3672</v>
      </c>
      <c r="D53" s="7" t="str">
        <f t="shared" si="3"/>
        <v>08-15</v>
      </c>
    </row>
    <row r="54" spans="1:5">
      <c r="A54" s="5">
        <v>43337</v>
      </c>
      <c r="B54" s="5" t="s">
        <v>18</v>
      </c>
      <c r="C54" s="6">
        <v>4500</v>
      </c>
      <c r="D54" s="7" t="str">
        <f t="shared" si="3"/>
        <v>08-25</v>
      </c>
    </row>
    <row r="55" spans="1:5">
      <c r="A55" s="5">
        <v>43361</v>
      </c>
      <c r="B55" s="5" t="s">
        <v>16</v>
      </c>
      <c r="C55" s="6">
        <v>3672</v>
      </c>
      <c r="D55" s="7" t="str">
        <f t="shared" si="3"/>
        <v>09-18</v>
      </c>
    </row>
    <row r="56" spans="1:5">
      <c r="A56" s="5">
        <v>43388</v>
      </c>
      <c r="B56" s="5" t="s">
        <v>16</v>
      </c>
      <c r="C56" s="6">
        <v>3672</v>
      </c>
      <c r="D56" s="7" t="str">
        <f t="shared" si="3"/>
        <v>10-15</v>
      </c>
    </row>
    <row r="57" spans="1:5">
      <c r="A57" s="5">
        <v>43419</v>
      </c>
      <c r="B57" s="5" t="s">
        <v>16</v>
      </c>
      <c r="C57" s="6">
        <v>3672</v>
      </c>
      <c r="D57" s="7" t="str">
        <f t="shared" si="3"/>
        <v>11-15</v>
      </c>
    </row>
    <row r="58" spans="1:5">
      <c r="A58" s="5">
        <v>43430</v>
      </c>
      <c r="B58" s="5" t="s">
        <v>23</v>
      </c>
      <c r="C58" s="6">
        <v>4500</v>
      </c>
      <c r="D58" s="7" t="str">
        <f t="shared" si="3"/>
        <v>11-26</v>
      </c>
    </row>
    <row r="59" spans="1:5">
      <c r="A59" s="5">
        <v>43452</v>
      </c>
      <c r="B59" s="5" t="s">
        <v>16</v>
      </c>
      <c r="C59" s="6">
        <v>3672</v>
      </c>
      <c r="D59" s="7" t="str">
        <f t="shared" si="3"/>
        <v>12-18</v>
      </c>
    </row>
    <row r="60" spans="1:5">
      <c r="A60" s="7"/>
      <c r="B60" s="1"/>
    </row>
    <row r="62" spans="1:5">
      <c r="A62" s="10" t="s">
        <v>15</v>
      </c>
      <c r="B62" s="10">
        <v>2017</v>
      </c>
    </row>
    <row r="63" spans="1:5">
      <c r="A63" s="5">
        <v>42751</v>
      </c>
      <c r="B63" s="5" t="s">
        <v>16</v>
      </c>
      <c r="C63" s="6">
        <v>2352</v>
      </c>
      <c r="D63" s="7" t="str">
        <f t="shared" ref="D63:D75" si="4">TEXT(A63,"mm-dd")</f>
        <v>01-16</v>
      </c>
    </row>
    <row r="64" spans="1:5">
      <c r="A64" s="5">
        <v>42781</v>
      </c>
      <c r="B64" s="5" t="s">
        <v>16</v>
      </c>
      <c r="C64" s="6">
        <v>2352</v>
      </c>
      <c r="D64" s="7" t="str">
        <f t="shared" si="4"/>
        <v>02-15</v>
      </c>
    </row>
    <row r="65" spans="1:5">
      <c r="A65" s="5">
        <v>42809</v>
      </c>
      <c r="B65" s="5" t="s">
        <v>16</v>
      </c>
      <c r="C65" s="6">
        <v>2352</v>
      </c>
      <c r="D65" s="7" t="str">
        <f t="shared" si="4"/>
        <v>03-15</v>
      </c>
    </row>
    <row r="66" spans="1:5">
      <c r="A66" s="5">
        <v>42843</v>
      </c>
      <c r="B66" s="5" t="s">
        <v>16</v>
      </c>
      <c r="C66" s="6">
        <v>2352</v>
      </c>
      <c r="D66" s="7" t="str">
        <f t="shared" si="4"/>
        <v>04-18</v>
      </c>
    </row>
    <row r="67" spans="1:5">
      <c r="A67" s="5">
        <v>42873</v>
      </c>
      <c r="B67" s="5" t="s">
        <v>16</v>
      </c>
      <c r="C67" s="6">
        <v>2352</v>
      </c>
      <c r="D67" s="7" t="str">
        <f t="shared" si="4"/>
        <v>05-18</v>
      </c>
    </row>
    <row r="68" spans="1:5">
      <c r="A68" s="5">
        <v>42901</v>
      </c>
      <c r="B68" s="5" t="s">
        <v>16</v>
      </c>
      <c r="C68" s="6">
        <v>2352</v>
      </c>
      <c r="D68" s="7" t="str">
        <f t="shared" si="4"/>
        <v>06-15</v>
      </c>
      <c r="E68" s="1">
        <v>38427.440000000002</v>
      </c>
    </row>
    <row r="69" spans="1:5">
      <c r="A69" s="9">
        <v>42916</v>
      </c>
      <c r="B69" s="9" t="s">
        <v>17</v>
      </c>
      <c r="C69" s="6">
        <v>115.28232</v>
      </c>
      <c r="D69" s="7" t="str">
        <f t="shared" si="4"/>
        <v>06-30</v>
      </c>
      <c r="E69" s="1">
        <v>38542.722300000001</v>
      </c>
    </row>
    <row r="70" spans="1:5">
      <c r="A70" s="5">
        <v>42934</v>
      </c>
      <c r="B70" s="5" t="s">
        <v>16</v>
      </c>
      <c r="C70" s="6">
        <v>3096</v>
      </c>
      <c r="D70" s="7" t="str">
        <f t="shared" si="4"/>
        <v>07-18</v>
      </c>
    </row>
    <row r="71" spans="1:5">
      <c r="A71" s="5">
        <v>42965</v>
      </c>
      <c r="B71" s="5" t="s">
        <v>16</v>
      </c>
      <c r="C71" s="6">
        <v>3096</v>
      </c>
      <c r="D71" s="7" t="str">
        <f t="shared" si="4"/>
        <v>08-18</v>
      </c>
    </row>
    <row r="72" spans="1:5">
      <c r="A72" s="5">
        <v>42993</v>
      </c>
      <c r="B72" s="5" t="s">
        <v>16</v>
      </c>
      <c r="C72" s="6">
        <v>3096</v>
      </c>
      <c r="D72" s="7" t="str">
        <f t="shared" si="4"/>
        <v>09-15</v>
      </c>
    </row>
    <row r="73" spans="1:5">
      <c r="A73" s="5">
        <v>43026</v>
      </c>
      <c r="B73" s="5" t="s">
        <v>16</v>
      </c>
      <c r="C73" s="6">
        <v>3096</v>
      </c>
      <c r="D73" s="7" t="str">
        <f t="shared" si="4"/>
        <v>10-18</v>
      </c>
    </row>
    <row r="74" spans="1:5">
      <c r="A74" s="5">
        <v>43054</v>
      </c>
      <c r="B74" s="5" t="s">
        <v>16</v>
      </c>
      <c r="C74" s="6">
        <v>3096</v>
      </c>
      <c r="D74" s="7" t="str">
        <f t="shared" si="4"/>
        <v>11-15</v>
      </c>
    </row>
    <row r="75" spans="1:5">
      <c r="A75" s="5">
        <v>43084</v>
      </c>
      <c r="B75" s="5" t="s">
        <v>16</v>
      </c>
      <c r="C75" s="6">
        <v>3096</v>
      </c>
      <c r="D75" s="7" t="str">
        <f t="shared" si="4"/>
        <v>12-15</v>
      </c>
    </row>
    <row r="78" spans="1:5">
      <c r="A78" s="10" t="s">
        <v>15</v>
      </c>
      <c r="B78" s="10">
        <v>2016</v>
      </c>
    </row>
    <row r="79" spans="1:5">
      <c r="A79" s="5">
        <v>42384</v>
      </c>
      <c r="B79" s="5" t="s">
        <v>16</v>
      </c>
      <c r="C79" s="6">
        <v>2136</v>
      </c>
      <c r="D79" s="7" t="str">
        <f t="shared" ref="D79:D93" si="5">TEXT(A79,"mm-dd")</f>
        <v>01-15</v>
      </c>
    </row>
    <row r="80" spans="1:5">
      <c r="A80" s="5">
        <v>42387</v>
      </c>
      <c r="B80" s="5" t="s">
        <v>23</v>
      </c>
      <c r="C80" s="6">
        <v>4500</v>
      </c>
      <c r="D80" s="7" t="str">
        <f t="shared" si="5"/>
        <v>01-18</v>
      </c>
    </row>
    <row r="81" spans="1:7">
      <c r="A81" s="5">
        <v>42415</v>
      </c>
      <c r="B81" s="5" t="s">
        <v>16</v>
      </c>
      <c r="C81" s="6">
        <v>2136</v>
      </c>
      <c r="D81" s="7" t="str">
        <f t="shared" si="5"/>
        <v>02-15</v>
      </c>
    </row>
    <row r="82" spans="1:7">
      <c r="A82" s="5">
        <v>42444</v>
      </c>
      <c r="B82" s="5" t="s">
        <v>16</v>
      </c>
      <c r="C82" s="6">
        <v>2136</v>
      </c>
      <c r="D82" s="7" t="str">
        <f t="shared" si="5"/>
        <v>03-15</v>
      </c>
    </row>
    <row r="83" spans="1:7">
      <c r="A83" s="5">
        <v>42475</v>
      </c>
      <c r="B83" s="5" t="s">
        <v>16</v>
      </c>
      <c r="C83" s="6">
        <v>2136</v>
      </c>
      <c r="D83" s="7" t="str">
        <f t="shared" si="5"/>
        <v>04-15</v>
      </c>
    </row>
    <row r="84" spans="1:7">
      <c r="A84" s="5">
        <v>42477</v>
      </c>
      <c r="B84" s="5" t="s">
        <v>23</v>
      </c>
      <c r="C84" s="6">
        <v>4500</v>
      </c>
      <c r="D84" s="7" t="str">
        <f t="shared" si="5"/>
        <v>04-17</v>
      </c>
    </row>
    <row r="85" spans="1:7">
      <c r="A85" s="5">
        <v>42508</v>
      </c>
      <c r="B85" s="5" t="s">
        <v>16</v>
      </c>
      <c r="C85" s="6">
        <v>2136</v>
      </c>
      <c r="D85" s="7" t="str">
        <f t="shared" si="5"/>
        <v>05-18</v>
      </c>
    </row>
    <row r="86" spans="1:7">
      <c r="A86" s="5">
        <v>42536</v>
      </c>
      <c r="B86" s="5" t="s">
        <v>16</v>
      </c>
      <c r="C86" s="6">
        <v>2136</v>
      </c>
      <c r="D86" s="7" t="str">
        <f t="shared" si="5"/>
        <v>06-15</v>
      </c>
      <c r="E86" s="1">
        <v>10172.482599999999</v>
      </c>
      <c r="G86" s="6"/>
    </row>
    <row r="87" spans="1:7">
      <c r="A87" s="9">
        <v>42551</v>
      </c>
      <c r="B87" s="9" t="s">
        <v>17</v>
      </c>
      <c r="C87" s="6">
        <v>30.517447700000002</v>
      </c>
      <c r="D87" s="7" t="str">
        <f t="shared" si="5"/>
        <v>06-30</v>
      </c>
      <c r="E87" s="1">
        <v>10203</v>
      </c>
      <c r="G87" s="6"/>
    </row>
    <row r="88" spans="1:7">
      <c r="A88" s="5">
        <v>42566</v>
      </c>
      <c r="B88" s="5" t="s">
        <v>16</v>
      </c>
      <c r="C88" s="6">
        <v>2352</v>
      </c>
      <c r="D88" s="7" t="str">
        <f t="shared" si="5"/>
        <v>07-15</v>
      </c>
    </row>
    <row r="89" spans="1:7">
      <c r="A89" s="5">
        <v>42600</v>
      </c>
      <c r="B89" s="5" t="s">
        <v>16</v>
      </c>
      <c r="C89" s="6">
        <v>2352</v>
      </c>
      <c r="D89" s="7" t="str">
        <f t="shared" si="5"/>
        <v>08-18</v>
      </c>
    </row>
    <row r="90" spans="1:7">
      <c r="A90" s="5">
        <v>42625</v>
      </c>
      <c r="B90" s="5" t="s">
        <v>16</v>
      </c>
      <c r="C90" s="6">
        <v>2352</v>
      </c>
      <c r="D90" s="7" t="str">
        <f t="shared" si="5"/>
        <v>09-12</v>
      </c>
    </row>
    <row r="91" spans="1:7">
      <c r="A91" s="5">
        <v>42655</v>
      </c>
      <c r="B91" s="5" t="s">
        <v>16</v>
      </c>
      <c r="C91" s="6">
        <v>2352</v>
      </c>
      <c r="D91" s="7" t="str">
        <f t="shared" si="5"/>
        <v>10-12</v>
      </c>
    </row>
    <row r="92" spans="1:7">
      <c r="A92" s="5">
        <v>42689</v>
      </c>
      <c r="B92" s="5" t="s">
        <v>16</v>
      </c>
      <c r="C92" s="6">
        <v>2352</v>
      </c>
      <c r="D92" s="7" t="str">
        <f t="shared" si="5"/>
        <v>11-15</v>
      </c>
    </row>
    <row r="93" spans="1:7">
      <c r="A93" s="5">
        <v>42720</v>
      </c>
      <c r="B93" s="5" t="s">
        <v>16</v>
      </c>
      <c r="C93" s="6">
        <v>2352</v>
      </c>
      <c r="D93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84"/>
  <sheetViews>
    <sheetView topLeftCell="G1" workbookViewId="0">
      <selection activeCell="T1" sqref="T1:T2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5" width="11" style="1"/>
    <col min="16" max="16" width="15" style="1" bestFit="1" customWidth="1"/>
    <col min="17" max="17" width="11" style="1"/>
    <col min="18" max="18" width="15" style="1" bestFit="1" customWidth="1"/>
    <col min="19" max="16384" width="11" style="1"/>
  </cols>
  <sheetData>
    <row r="1" spans="1:20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  <c r="T1" s="1" t="s">
        <v>91</v>
      </c>
    </row>
    <row r="2" spans="1:20" ht="17">
      <c r="A2" s="2" t="s">
        <v>37</v>
      </c>
      <c r="B2" s="2" t="s">
        <v>38</v>
      </c>
      <c r="C2" s="1" t="s">
        <v>39</v>
      </c>
      <c r="D2" s="1" t="s">
        <v>28</v>
      </c>
      <c r="E2" s="1">
        <v>14100</v>
      </c>
      <c r="F2" s="1">
        <v>12</v>
      </c>
      <c r="G2" s="1">
        <v>12</v>
      </c>
      <c r="H2" s="1">
        <v>1692</v>
      </c>
      <c r="I2" s="1">
        <v>1692</v>
      </c>
      <c r="J2" s="12">
        <v>5391.0627999999997</v>
      </c>
      <c r="K2" s="13">
        <v>44098</v>
      </c>
      <c r="L2" t="str">
        <f>TEXT(K2,"yyyy-mm-dd")</f>
        <v>2020-09-24</v>
      </c>
      <c r="M2" s="17" t="s">
        <v>84</v>
      </c>
      <c r="N2" s="15" t="s">
        <v>37</v>
      </c>
      <c r="O2" s="15" t="s">
        <v>37</v>
      </c>
      <c r="P2" s="15">
        <v>13718028714</v>
      </c>
      <c r="Q2" s="15" t="s">
        <v>74</v>
      </c>
      <c r="R2" s="15">
        <v>13718028714</v>
      </c>
      <c r="S2" s="15" t="s">
        <v>75</v>
      </c>
      <c r="T2" s="1" t="s">
        <v>92</v>
      </c>
    </row>
    <row r="3" spans="1:20">
      <c r="J3" s="11"/>
      <c r="K3" s="13">
        <v>44099</v>
      </c>
      <c r="L3" t="str">
        <f t="shared" ref="L3:L14" si="0">TEXT(K3,"yyyy-mm-dd")</f>
        <v>2020-09-25</v>
      </c>
      <c r="M3" s="17" t="s">
        <v>83</v>
      </c>
    </row>
    <row r="4" spans="1:20">
      <c r="J4" s="11"/>
      <c r="K4" s="13">
        <v>44100</v>
      </c>
      <c r="L4" t="str">
        <f t="shared" si="0"/>
        <v>2020-09-26</v>
      </c>
      <c r="M4" s="17" t="s">
        <v>85</v>
      </c>
    </row>
    <row r="5" spans="1:20">
      <c r="A5" s="2" t="s">
        <v>13</v>
      </c>
      <c r="B5" s="2" t="s">
        <v>14</v>
      </c>
      <c r="J5" s="11"/>
      <c r="K5" s="13">
        <v>44101</v>
      </c>
      <c r="L5" t="str">
        <f t="shared" si="0"/>
        <v>2020-09-27</v>
      </c>
      <c r="M5" s="17" t="s">
        <v>85</v>
      </c>
    </row>
    <row r="6" spans="1:20">
      <c r="A6" s="1" t="s">
        <v>15</v>
      </c>
      <c r="B6" s="3">
        <v>2020</v>
      </c>
      <c r="J6" s="11"/>
      <c r="K6" s="13">
        <v>44102</v>
      </c>
      <c r="L6" t="str">
        <f t="shared" si="0"/>
        <v>2020-09-28</v>
      </c>
      <c r="M6" s="17" t="s">
        <v>87</v>
      </c>
    </row>
    <row r="7" spans="1:20">
      <c r="A7" s="4">
        <v>43845</v>
      </c>
      <c r="B7" s="5" t="s">
        <v>16</v>
      </c>
      <c r="C7" s="6">
        <v>3192</v>
      </c>
      <c r="D7" s="7" t="str">
        <f t="shared" ref="D7:D16" si="1">TEXT(A7,"mm-dd")</f>
        <v>01-15</v>
      </c>
      <c r="J7" s="11"/>
      <c r="K7" s="13">
        <v>44103</v>
      </c>
      <c r="L7" t="str">
        <f t="shared" si="0"/>
        <v>2020-09-29</v>
      </c>
      <c r="M7" s="17" t="s">
        <v>86</v>
      </c>
    </row>
    <row r="8" spans="1:20">
      <c r="A8" s="4">
        <v>43879</v>
      </c>
      <c r="B8" s="5" t="s">
        <v>16</v>
      </c>
      <c r="C8" s="6">
        <v>3192</v>
      </c>
      <c r="D8" s="7" t="str">
        <f t="shared" si="1"/>
        <v>02-18</v>
      </c>
      <c r="J8" s="11"/>
      <c r="K8" s="13">
        <v>44104</v>
      </c>
      <c r="L8" t="str">
        <f t="shared" si="0"/>
        <v>2020-09-30</v>
      </c>
      <c r="M8" s="17" t="s">
        <v>89</v>
      </c>
    </row>
    <row r="9" spans="1:20">
      <c r="A9" s="4">
        <v>43906</v>
      </c>
      <c r="B9" s="5" t="s">
        <v>16</v>
      </c>
      <c r="C9" s="6">
        <v>3192</v>
      </c>
      <c r="D9" s="7" t="str">
        <f t="shared" si="1"/>
        <v>03-16</v>
      </c>
      <c r="J9" s="11"/>
      <c r="K9" s="13">
        <v>44105</v>
      </c>
      <c r="L9" t="str">
        <f t="shared" si="0"/>
        <v>2020-10-01</v>
      </c>
      <c r="M9" s="17" t="s">
        <v>88</v>
      </c>
    </row>
    <row r="10" spans="1:20">
      <c r="A10" s="4">
        <v>43937</v>
      </c>
      <c r="B10" s="5" t="s">
        <v>16</v>
      </c>
      <c r="C10" s="6">
        <v>3192</v>
      </c>
      <c r="D10" s="7" t="str">
        <f t="shared" si="1"/>
        <v>04-16</v>
      </c>
      <c r="J10" s="11"/>
      <c r="K10" s="13">
        <v>44106</v>
      </c>
      <c r="L10" t="str">
        <f t="shared" si="0"/>
        <v>2020-10-02</v>
      </c>
      <c r="M10" s="17" t="s">
        <v>90</v>
      </c>
    </row>
    <row r="11" spans="1:20">
      <c r="A11" s="4">
        <v>43969</v>
      </c>
      <c r="B11" s="5" t="s">
        <v>16</v>
      </c>
      <c r="C11" s="6">
        <v>3192</v>
      </c>
      <c r="D11" s="7" t="str">
        <f t="shared" si="1"/>
        <v>05-18</v>
      </c>
      <c r="J11" s="11"/>
      <c r="K11" s="13">
        <v>44107</v>
      </c>
      <c r="L11" t="str">
        <f t="shared" si="0"/>
        <v>2020-10-03</v>
      </c>
      <c r="M11" t="s">
        <v>46</v>
      </c>
    </row>
    <row r="12" spans="1:20">
      <c r="A12" s="4">
        <v>43997</v>
      </c>
      <c r="B12" s="5" t="s">
        <v>16</v>
      </c>
      <c r="C12" s="6">
        <v>3192</v>
      </c>
      <c r="D12" s="7" t="str">
        <f t="shared" si="1"/>
        <v>06-15</v>
      </c>
      <c r="E12" s="1">
        <v>154694.97200000001</v>
      </c>
      <c r="J12" s="11"/>
      <c r="K12" s="13">
        <v>44108</v>
      </c>
      <c r="L12" t="str">
        <f t="shared" si="0"/>
        <v>2020-10-04</v>
      </c>
      <c r="M12" t="s">
        <v>46</v>
      </c>
    </row>
    <row r="13" spans="1:20">
      <c r="A13" s="8">
        <v>44012</v>
      </c>
      <c r="B13" s="9" t="s">
        <v>17</v>
      </c>
      <c r="C13" s="6">
        <v>2320.4245799999999</v>
      </c>
      <c r="D13" s="7" t="str">
        <f t="shared" si="1"/>
        <v>06-30</v>
      </c>
      <c r="E13" s="1">
        <v>157015.397</v>
      </c>
      <c r="J13" s="11"/>
      <c r="K13" s="13">
        <v>44109</v>
      </c>
      <c r="L13" t="str">
        <f t="shared" si="0"/>
        <v>2020-10-05</v>
      </c>
      <c r="M13" t="s">
        <v>46</v>
      </c>
    </row>
    <row r="14" spans="1:20">
      <c r="A14" s="4">
        <v>44027</v>
      </c>
      <c r="B14" s="5" t="s">
        <v>16</v>
      </c>
      <c r="C14" s="6">
        <v>3384</v>
      </c>
      <c r="D14" s="7" t="str">
        <f t="shared" si="1"/>
        <v>07-15</v>
      </c>
      <c r="J14" s="11"/>
      <c r="K14" s="13">
        <v>44110</v>
      </c>
      <c r="L14" t="str">
        <f t="shared" si="0"/>
        <v>2020-10-06</v>
      </c>
      <c r="M14" t="s">
        <v>46</v>
      </c>
    </row>
    <row r="15" spans="1:20">
      <c r="A15" s="4">
        <v>44061</v>
      </c>
      <c r="B15" s="5" t="s">
        <v>16</v>
      </c>
      <c r="C15" s="6">
        <v>3384</v>
      </c>
      <c r="D15" s="7" t="str">
        <f t="shared" si="1"/>
        <v>08-18</v>
      </c>
    </row>
    <row r="16" spans="1:20">
      <c r="A16" s="4">
        <v>44089</v>
      </c>
      <c r="B16" s="5" t="s">
        <v>16</v>
      </c>
      <c r="C16" s="6">
        <v>3384</v>
      </c>
      <c r="D16" s="7" t="str">
        <f t="shared" si="1"/>
        <v>09-15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43490</v>
      </c>
      <c r="B24" s="5" t="s">
        <v>16</v>
      </c>
      <c r="C24" s="6">
        <v>2952</v>
      </c>
      <c r="D24" s="7" t="str">
        <f t="shared" ref="D24:D36" si="2">TEXT(A24,"mm-dd")</f>
        <v>01-25</v>
      </c>
    </row>
    <row r="25" spans="1:5">
      <c r="A25" s="5">
        <v>43522</v>
      </c>
      <c r="B25" s="5" t="s">
        <v>16</v>
      </c>
      <c r="C25" s="6">
        <v>2952</v>
      </c>
      <c r="D25" s="7" t="str">
        <f t="shared" si="2"/>
        <v>02-26</v>
      </c>
    </row>
    <row r="26" spans="1:5">
      <c r="A26" s="5">
        <v>43542</v>
      </c>
      <c r="B26" s="5" t="s">
        <v>16</v>
      </c>
      <c r="C26" s="6">
        <v>2952</v>
      </c>
      <c r="D26" s="7" t="str">
        <f t="shared" si="2"/>
        <v>03-18</v>
      </c>
    </row>
    <row r="27" spans="1:5">
      <c r="A27" s="5">
        <v>43577</v>
      </c>
      <c r="B27" s="5" t="s">
        <v>16</v>
      </c>
      <c r="C27" s="6">
        <v>2952</v>
      </c>
      <c r="D27" s="7" t="str">
        <f t="shared" si="2"/>
        <v>04-22</v>
      </c>
    </row>
    <row r="28" spans="1:5">
      <c r="A28" s="5">
        <v>43607</v>
      </c>
      <c r="B28" s="5" t="s">
        <v>16</v>
      </c>
      <c r="C28" s="6">
        <v>2952</v>
      </c>
      <c r="D28" s="7" t="str">
        <f t="shared" si="2"/>
        <v>05-22</v>
      </c>
    </row>
    <row r="29" spans="1:5">
      <c r="A29" s="5">
        <v>43641</v>
      </c>
      <c r="B29" s="5" t="s">
        <v>16</v>
      </c>
      <c r="C29" s="6">
        <v>2952</v>
      </c>
      <c r="D29" s="7" t="str">
        <f t="shared" si="2"/>
        <v>06-25</v>
      </c>
      <c r="E29" s="1">
        <v>114670.908</v>
      </c>
    </row>
    <row r="30" spans="1:5">
      <c r="A30" s="9">
        <v>43646</v>
      </c>
      <c r="B30" s="9" t="s">
        <v>17</v>
      </c>
      <c r="C30" s="6">
        <v>1720.0636099999999</v>
      </c>
      <c r="D30" s="7" t="str">
        <f t="shared" si="2"/>
        <v>06-30</v>
      </c>
      <c r="E30" s="1">
        <v>116390.97199999999</v>
      </c>
    </row>
    <row r="31" spans="1:5">
      <c r="A31" s="5">
        <v>43668</v>
      </c>
      <c r="B31" s="5" t="s">
        <v>16</v>
      </c>
      <c r="C31" s="6">
        <v>3192</v>
      </c>
      <c r="D31" s="7" t="str">
        <f t="shared" si="2"/>
        <v>07-22</v>
      </c>
    </row>
    <row r="32" spans="1:5">
      <c r="A32" s="5">
        <v>43703</v>
      </c>
      <c r="B32" s="5" t="s">
        <v>16</v>
      </c>
      <c r="C32" s="6">
        <v>3192</v>
      </c>
      <c r="D32" s="7" t="str">
        <f t="shared" si="2"/>
        <v>08-26</v>
      </c>
    </row>
    <row r="33" spans="1:5">
      <c r="A33" s="5">
        <v>43734</v>
      </c>
      <c r="B33" s="5" t="s">
        <v>16</v>
      </c>
      <c r="C33" s="6">
        <v>3192</v>
      </c>
      <c r="D33" s="7" t="str">
        <f t="shared" si="2"/>
        <v>09-26</v>
      </c>
    </row>
    <row r="34" spans="1:5">
      <c r="A34" s="5">
        <v>43763</v>
      </c>
      <c r="B34" s="5" t="s">
        <v>16</v>
      </c>
      <c r="C34" s="6">
        <v>3192</v>
      </c>
      <c r="D34" s="7" t="str">
        <f t="shared" si="2"/>
        <v>10-25</v>
      </c>
    </row>
    <row r="35" spans="1:5">
      <c r="A35" s="5">
        <v>43795</v>
      </c>
      <c r="B35" s="5" t="s">
        <v>16</v>
      </c>
      <c r="C35" s="6">
        <v>3192</v>
      </c>
      <c r="D35" s="7" t="str">
        <f t="shared" si="2"/>
        <v>11-26</v>
      </c>
    </row>
    <row r="36" spans="1:5">
      <c r="A36" s="5">
        <v>43822</v>
      </c>
      <c r="B36" s="5" t="s">
        <v>16</v>
      </c>
      <c r="C36" s="6">
        <v>3192</v>
      </c>
      <c r="D36" s="7" t="str">
        <f t="shared" si="2"/>
        <v>12-23</v>
      </c>
    </row>
    <row r="39" spans="1:5">
      <c r="A39" s="10" t="s">
        <v>15</v>
      </c>
      <c r="B39" s="10">
        <v>2018</v>
      </c>
    </row>
    <row r="40" spans="1:5">
      <c r="A40" s="5">
        <v>43115</v>
      </c>
      <c r="B40" s="5" t="s">
        <v>16</v>
      </c>
      <c r="C40" s="6">
        <v>2640</v>
      </c>
      <c r="D40" s="7" t="str">
        <f t="shared" ref="D40:D52" si="3">TEXT(A40,"mm-dd")</f>
        <v>01-15</v>
      </c>
    </row>
    <row r="41" spans="1:5">
      <c r="A41" s="5">
        <v>43153</v>
      </c>
      <c r="B41" s="5" t="s">
        <v>16</v>
      </c>
      <c r="C41" s="6">
        <v>2640</v>
      </c>
      <c r="D41" s="7" t="str">
        <f t="shared" si="3"/>
        <v>02-22</v>
      </c>
    </row>
    <row r="42" spans="1:5">
      <c r="A42" s="5">
        <v>43175</v>
      </c>
      <c r="B42" s="5" t="s">
        <v>16</v>
      </c>
      <c r="C42" s="6">
        <v>2640</v>
      </c>
      <c r="D42" s="7" t="str">
        <f t="shared" si="3"/>
        <v>03-16</v>
      </c>
    </row>
    <row r="43" spans="1:5">
      <c r="A43" s="5">
        <v>43208</v>
      </c>
      <c r="B43" s="5" t="s">
        <v>16</v>
      </c>
      <c r="C43" s="6">
        <v>2640</v>
      </c>
      <c r="D43" s="7" t="str">
        <f t="shared" si="3"/>
        <v>04-18</v>
      </c>
    </row>
    <row r="44" spans="1:5">
      <c r="A44" s="5">
        <v>43242</v>
      </c>
      <c r="B44" s="5" t="s">
        <v>16</v>
      </c>
      <c r="C44" s="6">
        <v>2640</v>
      </c>
      <c r="D44" s="7" t="str">
        <f t="shared" si="3"/>
        <v>05-22</v>
      </c>
    </row>
    <row r="45" spans="1:5">
      <c r="A45" s="5">
        <v>43273</v>
      </c>
      <c r="B45" s="5" t="s">
        <v>16</v>
      </c>
      <c r="C45" s="6">
        <v>2640</v>
      </c>
      <c r="D45" s="7" t="str">
        <f t="shared" si="3"/>
        <v>06-22</v>
      </c>
      <c r="E45" s="1">
        <v>78075.770999999993</v>
      </c>
    </row>
    <row r="46" spans="1:5">
      <c r="A46" s="9">
        <v>43281</v>
      </c>
      <c r="B46" s="9" t="s">
        <v>17</v>
      </c>
      <c r="C46" s="6">
        <v>1171.1365599999999</v>
      </c>
      <c r="D46" s="7" t="str">
        <f t="shared" si="3"/>
        <v>06-30</v>
      </c>
      <c r="E46" s="1">
        <v>79246.907600000006</v>
      </c>
    </row>
    <row r="47" spans="1:5">
      <c r="A47" s="5">
        <v>43306</v>
      </c>
      <c r="B47" s="5" t="s">
        <v>16</v>
      </c>
      <c r="C47" s="6">
        <v>2952</v>
      </c>
      <c r="D47" s="7" t="str">
        <f t="shared" si="3"/>
        <v>07-25</v>
      </c>
    </row>
    <row r="48" spans="1:5">
      <c r="A48" s="5">
        <v>43336</v>
      </c>
      <c r="B48" s="5" t="s">
        <v>16</v>
      </c>
      <c r="C48" s="6">
        <v>2952</v>
      </c>
      <c r="D48" s="7" t="str">
        <f t="shared" si="3"/>
        <v>08-24</v>
      </c>
    </row>
    <row r="49" spans="1:5">
      <c r="A49" s="5">
        <v>43368</v>
      </c>
      <c r="B49" s="5" t="s">
        <v>16</v>
      </c>
      <c r="C49" s="6">
        <v>2952</v>
      </c>
      <c r="D49" s="7" t="str">
        <f t="shared" si="3"/>
        <v>09-25</v>
      </c>
    </row>
    <row r="50" spans="1:5">
      <c r="A50" s="5">
        <v>43396</v>
      </c>
      <c r="B50" s="5" t="s">
        <v>16</v>
      </c>
      <c r="C50" s="6">
        <v>2952</v>
      </c>
      <c r="D50" s="7" t="str">
        <f t="shared" si="3"/>
        <v>10-23</v>
      </c>
    </row>
    <row r="51" spans="1:5">
      <c r="A51" s="5">
        <v>43432</v>
      </c>
      <c r="B51" s="5" t="s">
        <v>16</v>
      </c>
      <c r="C51" s="6">
        <v>2952</v>
      </c>
      <c r="D51" s="7" t="str">
        <f t="shared" si="3"/>
        <v>11-28</v>
      </c>
    </row>
    <row r="52" spans="1:5">
      <c r="A52" s="5">
        <v>43460</v>
      </c>
      <c r="B52" s="5" t="s">
        <v>16</v>
      </c>
      <c r="C52" s="6">
        <v>2952</v>
      </c>
      <c r="D52" s="7" t="str">
        <f t="shared" si="3"/>
        <v>12-26</v>
      </c>
    </row>
    <row r="53" spans="1:5">
      <c r="A53" s="7"/>
      <c r="B53" s="1"/>
    </row>
    <row r="55" spans="1:5">
      <c r="A55" s="10" t="s">
        <v>15</v>
      </c>
      <c r="B55" s="10">
        <v>2017</v>
      </c>
    </row>
    <row r="56" spans="1:5">
      <c r="A56" s="5">
        <v>42751</v>
      </c>
      <c r="B56" s="5" t="s">
        <v>16</v>
      </c>
      <c r="C56" s="6">
        <v>2352</v>
      </c>
      <c r="D56" s="7" t="str">
        <f t="shared" ref="D56:D68" si="4">TEXT(A56,"mm-dd")</f>
        <v>01-16</v>
      </c>
    </row>
    <row r="57" spans="1:5">
      <c r="A57" s="5">
        <v>42782</v>
      </c>
      <c r="B57" s="5" t="s">
        <v>16</v>
      </c>
      <c r="C57" s="6">
        <v>2352</v>
      </c>
      <c r="D57" s="7" t="str">
        <f t="shared" si="4"/>
        <v>02-16</v>
      </c>
    </row>
    <row r="58" spans="1:5">
      <c r="A58" s="5">
        <v>42814</v>
      </c>
      <c r="B58" s="5" t="s">
        <v>16</v>
      </c>
      <c r="C58" s="6">
        <v>2352</v>
      </c>
      <c r="D58" s="7" t="str">
        <f t="shared" si="4"/>
        <v>03-20</v>
      </c>
    </row>
    <row r="59" spans="1:5">
      <c r="A59" s="5">
        <v>42843</v>
      </c>
      <c r="B59" s="5" t="s">
        <v>16</v>
      </c>
      <c r="C59" s="6">
        <v>2352</v>
      </c>
      <c r="D59" s="7" t="str">
        <f t="shared" si="4"/>
        <v>04-18</v>
      </c>
    </row>
    <row r="60" spans="1:5">
      <c r="A60" s="5">
        <v>42873</v>
      </c>
      <c r="B60" s="5" t="s">
        <v>16</v>
      </c>
      <c r="C60" s="6">
        <v>2352</v>
      </c>
      <c r="D60" s="7" t="str">
        <f t="shared" si="4"/>
        <v>05-18</v>
      </c>
    </row>
    <row r="61" spans="1:5">
      <c r="A61" s="5">
        <v>42901</v>
      </c>
      <c r="B61" s="5" t="s">
        <v>16</v>
      </c>
      <c r="C61" s="6">
        <v>2352</v>
      </c>
      <c r="D61" s="7" t="str">
        <f t="shared" si="4"/>
        <v>06-15</v>
      </c>
      <c r="E61" s="1">
        <v>46257</v>
      </c>
    </row>
    <row r="62" spans="1:5">
      <c r="A62" s="9">
        <v>42916</v>
      </c>
      <c r="B62" s="9" t="s">
        <v>17</v>
      </c>
      <c r="C62" s="6">
        <v>138.77099999999999</v>
      </c>
      <c r="D62" s="7" t="str">
        <f t="shared" si="4"/>
        <v>06-30</v>
      </c>
      <c r="E62" s="1">
        <v>46395.771000000001</v>
      </c>
    </row>
    <row r="63" spans="1:5">
      <c r="A63" s="5">
        <v>42942</v>
      </c>
      <c r="B63" s="5" t="s">
        <v>16</v>
      </c>
      <c r="C63" s="6">
        <v>2640</v>
      </c>
      <c r="D63" s="7" t="str">
        <f t="shared" si="4"/>
        <v>07-26</v>
      </c>
    </row>
    <row r="64" spans="1:5">
      <c r="A64" s="5">
        <v>42972</v>
      </c>
      <c r="B64" s="5" t="s">
        <v>16</v>
      </c>
      <c r="C64" s="6">
        <v>2640</v>
      </c>
      <c r="D64" s="7" t="str">
        <f t="shared" si="4"/>
        <v>08-25</v>
      </c>
    </row>
    <row r="65" spans="1:5">
      <c r="A65" s="5">
        <v>43003</v>
      </c>
      <c r="B65" s="5" t="s">
        <v>16</v>
      </c>
      <c r="C65" s="6">
        <v>2640</v>
      </c>
      <c r="D65" s="7" t="str">
        <f t="shared" si="4"/>
        <v>09-25</v>
      </c>
    </row>
    <row r="66" spans="1:5">
      <c r="A66" s="5">
        <v>43032</v>
      </c>
      <c r="B66" s="5" t="s">
        <v>16</v>
      </c>
      <c r="C66" s="6">
        <v>2640</v>
      </c>
      <c r="D66" s="7" t="str">
        <f t="shared" si="4"/>
        <v>10-24</v>
      </c>
    </row>
    <row r="67" spans="1:5">
      <c r="A67" s="5">
        <v>43067</v>
      </c>
      <c r="B67" s="5" t="s">
        <v>16</v>
      </c>
      <c r="C67" s="6">
        <v>2640</v>
      </c>
      <c r="D67" s="7" t="str">
        <f t="shared" si="4"/>
        <v>11-28</v>
      </c>
    </row>
    <row r="68" spans="1:5">
      <c r="A68" s="5">
        <v>43095</v>
      </c>
      <c r="B68" s="5" t="s">
        <v>16</v>
      </c>
      <c r="C68" s="6">
        <v>2640</v>
      </c>
      <c r="D68" s="7" t="str">
        <f t="shared" si="4"/>
        <v>12-26</v>
      </c>
    </row>
    <row r="71" spans="1:5">
      <c r="A71" s="10" t="s">
        <v>15</v>
      </c>
      <c r="B71" s="10">
        <v>2016</v>
      </c>
    </row>
    <row r="72" spans="1:5">
      <c r="A72" s="5">
        <v>42384</v>
      </c>
      <c r="B72" s="5" t="s">
        <v>16</v>
      </c>
      <c r="C72" s="6">
        <v>2098</v>
      </c>
      <c r="D72" s="7" t="str">
        <f t="shared" ref="D72:D84" si="5">TEXT(A72,"mm-dd")</f>
        <v>01-15</v>
      </c>
    </row>
    <row r="73" spans="1:5">
      <c r="A73" s="5">
        <v>42415</v>
      </c>
      <c r="B73" s="5" t="s">
        <v>16</v>
      </c>
      <c r="C73" s="6">
        <v>2098</v>
      </c>
      <c r="D73" s="7" t="str">
        <f t="shared" si="5"/>
        <v>02-15</v>
      </c>
    </row>
    <row r="74" spans="1:5">
      <c r="A74" s="5">
        <v>42444</v>
      </c>
      <c r="B74" s="5" t="s">
        <v>16</v>
      </c>
      <c r="C74" s="6">
        <v>2098</v>
      </c>
      <c r="D74" s="7" t="str">
        <f t="shared" si="5"/>
        <v>03-15</v>
      </c>
    </row>
    <row r="75" spans="1:5">
      <c r="A75" s="5">
        <v>42475</v>
      </c>
      <c r="B75" s="5" t="s">
        <v>16</v>
      </c>
      <c r="C75" s="6">
        <v>2098</v>
      </c>
      <c r="D75" s="7" t="str">
        <f t="shared" si="5"/>
        <v>04-15</v>
      </c>
    </row>
    <row r="76" spans="1:5">
      <c r="A76" s="5">
        <v>42508</v>
      </c>
      <c r="B76" s="5" t="s">
        <v>16</v>
      </c>
      <c r="C76" s="6">
        <v>2098</v>
      </c>
      <c r="D76" s="7" t="str">
        <f t="shared" si="5"/>
        <v>05-18</v>
      </c>
    </row>
    <row r="77" spans="1:5">
      <c r="A77" s="5">
        <v>42536</v>
      </c>
      <c r="B77" s="5" t="s">
        <v>16</v>
      </c>
      <c r="C77" s="6">
        <v>2098</v>
      </c>
      <c r="D77" s="7" t="str">
        <f t="shared" si="5"/>
        <v>06-15</v>
      </c>
      <c r="E77" s="1">
        <v>17979.0628</v>
      </c>
    </row>
    <row r="78" spans="1:5">
      <c r="A78" s="9">
        <v>42551</v>
      </c>
      <c r="B78" s="9" t="s">
        <v>17</v>
      </c>
      <c r="C78" s="6">
        <v>53.937188399999997</v>
      </c>
      <c r="D78" s="7" t="str">
        <f t="shared" si="5"/>
        <v>06-30</v>
      </c>
      <c r="E78" s="1">
        <v>18033</v>
      </c>
    </row>
    <row r="79" spans="1:5">
      <c r="A79" s="5">
        <v>42566</v>
      </c>
      <c r="B79" s="5" t="s">
        <v>16</v>
      </c>
      <c r="C79" s="6">
        <v>2352</v>
      </c>
      <c r="D79" s="7" t="str">
        <f t="shared" si="5"/>
        <v>07-15</v>
      </c>
    </row>
    <row r="80" spans="1:5">
      <c r="A80" s="5">
        <v>42600</v>
      </c>
      <c r="B80" s="5" t="s">
        <v>16</v>
      </c>
      <c r="C80" s="6">
        <v>2352</v>
      </c>
      <c r="D80" s="7" t="str">
        <f t="shared" si="5"/>
        <v>08-18</v>
      </c>
    </row>
    <row r="81" spans="1:4">
      <c r="A81" s="5">
        <v>42625</v>
      </c>
      <c r="B81" s="5" t="s">
        <v>16</v>
      </c>
      <c r="C81" s="6">
        <v>2352</v>
      </c>
      <c r="D81" s="7" t="str">
        <f t="shared" si="5"/>
        <v>09-12</v>
      </c>
    </row>
    <row r="82" spans="1:4">
      <c r="A82" s="5">
        <v>42655</v>
      </c>
      <c r="B82" s="5" t="s">
        <v>16</v>
      </c>
      <c r="C82" s="6">
        <v>2352</v>
      </c>
      <c r="D82" s="7" t="str">
        <f t="shared" si="5"/>
        <v>10-12</v>
      </c>
    </row>
    <row r="83" spans="1:4">
      <c r="A83" s="5">
        <v>42689</v>
      </c>
      <c r="B83" s="5" t="s">
        <v>16</v>
      </c>
      <c r="C83" s="6">
        <v>2352</v>
      </c>
      <c r="D83" s="7" t="str">
        <f t="shared" si="5"/>
        <v>11-15</v>
      </c>
    </row>
    <row r="84" spans="1:4">
      <c r="A84" s="5">
        <v>42720</v>
      </c>
      <c r="B84" s="5" t="s">
        <v>16</v>
      </c>
      <c r="C84" s="6">
        <v>2352</v>
      </c>
      <c r="D84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87"/>
  <sheetViews>
    <sheetView tabSelected="1" topLeftCell="I1" workbookViewId="0">
      <selection activeCell="S4" sqref="S4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7" width="11" style="1"/>
    <col min="18" max="18" width="13" style="1" bestFit="1" customWidth="1"/>
    <col min="19" max="19" width="15.5" style="1" customWidth="1"/>
    <col min="20" max="16384" width="11" style="1"/>
  </cols>
  <sheetData>
    <row r="1" spans="1:20" ht="17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44</v>
      </c>
      <c r="K1" t="s">
        <v>45</v>
      </c>
      <c r="L1"/>
      <c r="M1"/>
      <c r="N1" s="15" t="s">
        <v>49</v>
      </c>
      <c r="O1" s="3" t="s">
        <v>53</v>
      </c>
      <c r="P1" s="3" t="s">
        <v>54</v>
      </c>
      <c r="Q1" s="15" t="s">
        <v>50</v>
      </c>
      <c r="R1" s="15" t="s">
        <v>51</v>
      </c>
      <c r="S1" s="15" t="s">
        <v>52</v>
      </c>
      <c r="T1" s="1" t="s">
        <v>91</v>
      </c>
    </row>
    <row r="2" spans="1:20" ht="17">
      <c r="A2" s="2" t="s">
        <v>40</v>
      </c>
      <c r="B2" s="2" t="s">
        <v>41</v>
      </c>
      <c r="C2" s="1" t="s">
        <v>42</v>
      </c>
      <c r="D2" s="1" t="s">
        <v>32</v>
      </c>
      <c r="E2" s="1">
        <v>27900</v>
      </c>
      <c r="F2" s="1">
        <v>12</v>
      </c>
      <c r="G2" s="1">
        <v>12</v>
      </c>
      <c r="H2" s="1">
        <v>3120</v>
      </c>
      <c r="I2" s="1">
        <v>3120</v>
      </c>
      <c r="J2" s="12">
        <v>7466.4406999999992</v>
      </c>
      <c r="K2" s="13">
        <v>44098</v>
      </c>
      <c r="L2" t="str">
        <f>TEXT(K2,"yyyy-mm-dd")</f>
        <v>2020-09-24</v>
      </c>
      <c r="M2" s="17" t="s">
        <v>84</v>
      </c>
      <c r="N2" s="16" t="s">
        <v>55</v>
      </c>
      <c r="O2" s="3" t="s">
        <v>55</v>
      </c>
      <c r="P2" s="3" t="s">
        <v>80</v>
      </c>
      <c r="Q2" s="3" t="s">
        <v>81</v>
      </c>
      <c r="R2" s="3">
        <v>15210849691</v>
      </c>
      <c r="S2" s="15" t="s">
        <v>56</v>
      </c>
      <c r="T2" s="1" t="s">
        <v>92</v>
      </c>
    </row>
    <row r="3" spans="1:20">
      <c r="J3" s="11"/>
      <c r="K3" s="13">
        <v>44099</v>
      </c>
      <c r="L3" t="str">
        <f t="shared" ref="L3:L14" si="0">TEXT(K3,"yyyy-mm-dd")</f>
        <v>2020-09-25</v>
      </c>
      <c r="M3" s="17" t="s">
        <v>83</v>
      </c>
    </row>
    <row r="4" spans="1:20">
      <c r="J4" s="11"/>
      <c r="K4" s="13">
        <v>44100</v>
      </c>
      <c r="L4" t="str">
        <f t="shared" si="0"/>
        <v>2020-09-26</v>
      </c>
      <c r="M4" s="17" t="s">
        <v>85</v>
      </c>
    </row>
    <row r="5" spans="1:20">
      <c r="A5" s="2" t="s">
        <v>13</v>
      </c>
      <c r="B5" s="2" t="s">
        <v>14</v>
      </c>
      <c r="J5" s="11"/>
      <c r="K5" s="13">
        <v>44101</v>
      </c>
      <c r="L5" t="str">
        <f t="shared" si="0"/>
        <v>2020-09-27</v>
      </c>
      <c r="M5" s="17" t="s">
        <v>85</v>
      </c>
    </row>
    <row r="6" spans="1:20">
      <c r="A6" s="1" t="s">
        <v>15</v>
      </c>
      <c r="B6" s="3">
        <v>2020</v>
      </c>
      <c r="J6" s="11"/>
      <c r="K6" s="13">
        <v>44102</v>
      </c>
      <c r="L6" t="str">
        <f t="shared" si="0"/>
        <v>2020-09-28</v>
      </c>
      <c r="M6" s="17" t="s">
        <v>87</v>
      </c>
    </row>
    <row r="7" spans="1:20">
      <c r="A7" s="4">
        <v>43852</v>
      </c>
      <c r="B7" s="5" t="s">
        <v>16</v>
      </c>
      <c r="C7" s="6">
        <v>5760</v>
      </c>
      <c r="D7" s="7" t="str">
        <f t="shared" ref="D7:D17" si="1">TEXT(A7,"mm-dd")</f>
        <v>01-22</v>
      </c>
      <c r="J7" s="11"/>
      <c r="K7" s="13">
        <v>44103</v>
      </c>
      <c r="L7" t="str">
        <f t="shared" si="0"/>
        <v>2020-09-29</v>
      </c>
      <c r="M7" s="17" t="s">
        <v>86</v>
      </c>
    </row>
    <row r="8" spans="1:20">
      <c r="A8" s="4">
        <v>43879</v>
      </c>
      <c r="B8" s="5" t="s">
        <v>16</v>
      </c>
      <c r="C8" s="6">
        <v>5760</v>
      </c>
      <c r="D8" s="7" t="str">
        <f t="shared" si="1"/>
        <v>02-18</v>
      </c>
      <c r="J8" s="11"/>
      <c r="K8" s="13">
        <v>44104</v>
      </c>
      <c r="L8" t="str">
        <f t="shared" si="0"/>
        <v>2020-09-30</v>
      </c>
      <c r="M8" s="17" t="s">
        <v>89</v>
      </c>
    </row>
    <row r="9" spans="1:20">
      <c r="A9" s="4">
        <v>43908</v>
      </c>
      <c r="B9" s="5" t="s">
        <v>16</v>
      </c>
      <c r="C9" s="6">
        <v>5760</v>
      </c>
      <c r="D9" s="7" t="str">
        <f t="shared" si="1"/>
        <v>03-18</v>
      </c>
      <c r="J9" s="11"/>
      <c r="K9" s="13">
        <v>44105</v>
      </c>
      <c r="L9" t="str">
        <f t="shared" si="0"/>
        <v>2020-10-01</v>
      </c>
      <c r="M9" s="17" t="s">
        <v>88</v>
      </c>
    </row>
    <row r="10" spans="1:20">
      <c r="A10" s="4">
        <v>43937</v>
      </c>
      <c r="B10" s="5" t="s">
        <v>16</v>
      </c>
      <c r="C10" s="6">
        <v>5760</v>
      </c>
      <c r="D10" s="7" t="str">
        <f t="shared" si="1"/>
        <v>04-16</v>
      </c>
      <c r="J10" s="11"/>
      <c r="K10" s="13">
        <v>44106</v>
      </c>
      <c r="L10" t="str">
        <f t="shared" si="0"/>
        <v>2020-10-02</v>
      </c>
      <c r="M10" s="17" t="s">
        <v>90</v>
      </c>
    </row>
    <row r="11" spans="1:20">
      <c r="A11" s="4">
        <v>43966</v>
      </c>
      <c r="B11" s="5" t="s">
        <v>16</v>
      </c>
      <c r="C11" s="6">
        <v>5760</v>
      </c>
      <c r="D11" s="7" t="str">
        <f t="shared" si="1"/>
        <v>05-15</v>
      </c>
      <c r="J11" s="11"/>
      <c r="K11" s="13">
        <v>44107</v>
      </c>
      <c r="L11" t="str">
        <f t="shared" si="0"/>
        <v>2020-10-03</v>
      </c>
      <c r="M11" t="s">
        <v>46</v>
      </c>
    </row>
    <row r="12" spans="1:20">
      <c r="A12" s="4">
        <v>43997</v>
      </c>
      <c r="B12" s="5" t="s">
        <v>16</v>
      </c>
      <c r="C12" s="6">
        <v>5760</v>
      </c>
      <c r="D12" s="7" t="str">
        <f t="shared" si="1"/>
        <v>06-15</v>
      </c>
      <c r="E12" s="1">
        <v>272005.50300000003</v>
      </c>
      <c r="J12" s="11"/>
      <c r="K12" s="13">
        <v>44108</v>
      </c>
      <c r="L12" t="str">
        <f t="shared" si="0"/>
        <v>2020-10-04</v>
      </c>
      <c r="M12" t="s">
        <v>46</v>
      </c>
    </row>
    <row r="13" spans="1:20">
      <c r="A13" s="8">
        <v>44012</v>
      </c>
      <c r="B13" s="9" t="s">
        <v>17</v>
      </c>
      <c r="C13" s="6">
        <v>4080.0825399999999</v>
      </c>
      <c r="D13" s="7" t="str">
        <f t="shared" si="1"/>
        <v>06-30</v>
      </c>
      <c r="E13" s="1">
        <v>276085.58600000001</v>
      </c>
      <c r="J13" s="11"/>
      <c r="K13" s="13">
        <v>44109</v>
      </c>
      <c r="L13" t="str">
        <f t="shared" si="0"/>
        <v>2020-10-05</v>
      </c>
      <c r="M13" t="s">
        <v>46</v>
      </c>
    </row>
    <row r="14" spans="1:20">
      <c r="A14" s="4">
        <v>44028</v>
      </c>
      <c r="B14" s="5" t="s">
        <v>16</v>
      </c>
      <c r="C14" s="6">
        <v>6240</v>
      </c>
      <c r="D14" s="7" t="str">
        <f t="shared" si="1"/>
        <v>07-16</v>
      </c>
      <c r="J14" s="11"/>
      <c r="K14" s="13">
        <v>44110</v>
      </c>
      <c r="L14" t="str">
        <f t="shared" si="0"/>
        <v>2020-10-06</v>
      </c>
      <c r="M14" t="s">
        <v>46</v>
      </c>
    </row>
    <row r="15" spans="1:20">
      <c r="A15" s="4">
        <v>44032</v>
      </c>
      <c r="B15" s="5" t="s">
        <v>18</v>
      </c>
      <c r="C15" s="6">
        <v>282315.58600000001</v>
      </c>
      <c r="D15" s="7" t="str">
        <f t="shared" si="1"/>
        <v>07-20</v>
      </c>
      <c r="E15" s="1">
        <v>10</v>
      </c>
    </row>
    <row r="16" spans="1:20">
      <c r="A16" s="4">
        <v>44063</v>
      </c>
      <c r="B16" s="5" t="s">
        <v>16</v>
      </c>
      <c r="C16" s="6">
        <v>6240</v>
      </c>
      <c r="D16" s="7" t="str">
        <f t="shared" si="1"/>
        <v>08-20</v>
      </c>
    </row>
    <row r="17" spans="1:5">
      <c r="A17" s="4">
        <v>44090</v>
      </c>
      <c r="B17" s="5" t="s">
        <v>16</v>
      </c>
      <c r="C17" s="6">
        <v>6240</v>
      </c>
      <c r="D17" s="7" t="str">
        <f t="shared" si="1"/>
        <v>09-16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4" spans="1:5">
      <c r="A24" s="10" t="s">
        <v>15</v>
      </c>
      <c r="B24" s="10">
        <v>2019</v>
      </c>
    </row>
    <row r="25" spans="1:5">
      <c r="A25" s="5">
        <v>43480</v>
      </c>
      <c r="B25" s="5" t="s">
        <v>16</v>
      </c>
      <c r="C25" s="6">
        <v>5568</v>
      </c>
      <c r="D25" s="7" t="str">
        <f t="shared" ref="D25:D37" si="2">TEXT(A25,"mm-dd")</f>
        <v>01-15</v>
      </c>
    </row>
    <row r="26" spans="1:5">
      <c r="A26" s="5">
        <v>43512</v>
      </c>
      <c r="B26" s="5" t="s">
        <v>16</v>
      </c>
      <c r="C26" s="6">
        <v>5568</v>
      </c>
      <c r="D26" s="7" t="str">
        <f t="shared" si="2"/>
        <v>02-16</v>
      </c>
    </row>
    <row r="27" spans="1:5">
      <c r="A27" s="5">
        <v>43539</v>
      </c>
      <c r="B27" s="5" t="s">
        <v>16</v>
      </c>
      <c r="C27" s="6">
        <v>5568</v>
      </c>
      <c r="D27" s="7" t="str">
        <f t="shared" si="2"/>
        <v>03-15</v>
      </c>
    </row>
    <row r="28" spans="1:5">
      <c r="A28" s="5">
        <v>43570</v>
      </c>
      <c r="B28" s="5" t="s">
        <v>16</v>
      </c>
      <c r="C28" s="6">
        <v>5568</v>
      </c>
      <c r="D28" s="7" t="str">
        <f t="shared" si="2"/>
        <v>04-15</v>
      </c>
    </row>
    <row r="29" spans="1:5">
      <c r="A29" s="5">
        <v>43600</v>
      </c>
      <c r="B29" s="5" t="s">
        <v>16</v>
      </c>
      <c r="C29" s="6">
        <v>5568</v>
      </c>
      <c r="D29" s="7" t="str">
        <f t="shared" si="2"/>
        <v>05-15</v>
      </c>
    </row>
    <row r="30" spans="1:5">
      <c r="A30" s="5">
        <v>43634</v>
      </c>
      <c r="B30" s="5" t="s">
        <v>16</v>
      </c>
      <c r="C30" s="6">
        <v>5568</v>
      </c>
      <c r="D30" s="7" t="str">
        <f t="shared" si="2"/>
        <v>06-18</v>
      </c>
      <c r="E30" s="1">
        <v>199887.19500000001</v>
      </c>
    </row>
    <row r="31" spans="1:5">
      <c r="A31" s="9">
        <v>43646</v>
      </c>
      <c r="B31" s="9" t="s">
        <v>17</v>
      </c>
      <c r="C31" s="6">
        <v>2998.3079299999999</v>
      </c>
      <c r="D31" s="7" t="str">
        <f t="shared" si="2"/>
        <v>06-30</v>
      </c>
      <c r="E31" s="1">
        <v>202885.503</v>
      </c>
    </row>
    <row r="32" spans="1:5">
      <c r="A32" s="5">
        <v>43662</v>
      </c>
      <c r="B32" s="5" t="s">
        <v>16</v>
      </c>
      <c r="C32" s="6">
        <v>5760</v>
      </c>
      <c r="D32" s="7" t="str">
        <f t="shared" si="2"/>
        <v>07-16</v>
      </c>
    </row>
    <row r="33" spans="1:5">
      <c r="A33" s="5">
        <v>43692</v>
      </c>
      <c r="B33" s="5" t="s">
        <v>16</v>
      </c>
      <c r="C33" s="6">
        <v>5760</v>
      </c>
      <c r="D33" s="7" t="str">
        <f t="shared" si="2"/>
        <v>08-15</v>
      </c>
    </row>
    <row r="34" spans="1:5">
      <c r="A34" s="5">
        <v>43724</v>
      </c>
      <c r="B34" s="5" t="s">
        <v>16</v>
      </c>
      <c r="C34" s="6">
        <v>5760</v>
      </c>
      <c r="D34" s="7" t="str">
        <f t="shared" si="2"/>
        <v>09-16</v>
      </c>
    </row>
    <row r="35" spans="1:5">
      <c r="A35" s="5">
        <v>43753</v>
      </c>
      <c r="B35" s="5" t="s">
        <v>16</v>
      </c>
      <c r="C35" s="6">
        <v>5760</v>
      </c>
      <c r="D35" s="7" t="str">
        <f t="shared" si="2"/>
        <v>10-15</v>
      </c>
    </row>
    <row r="36" spans="1:5">
      <c r="A36" s="5">
        <v>43784</v>
      </c>
      <c r="B36" s="5" t="s">
        <v>16</v>
      </c>
      <c r="C36" s="6">
        <v>5760</v>
      </c>
      <c r="D36" s="7" t="str">
        <f t="shared" si="2"/>
        <v>11-15</v>
      </c>
    </row>
    <row r="37" spans="1:5">
      <c r="A37" s="5">
        <v>43815</v>
      </c>
      <c r="B37" s="5" t="s">
        <v>16</v>
      </c>
      <c r="C37" s="6">
        <v>5760</v>
      </c>
      <c r="D37" s="7" t="str">
        <f t="shared" si="2"/>
        <v>12-16</v>
      </c>
    </row>
    <row r="40" spans="1:5">
      <c r="A40" s="10" t="s">
        <v>15</v>
      </c>
      <c r="B40" s="10">
        <v>2018</v>
      </c>
    </row>
    <row r="41" spans="1:5">
      <c r="A41" s="5">
        <v>43115</v>
      </c>
      <c r="B41" s="5" t="s">
        <v>16</v>
      </c>
      <c r="C41" s="6">
        <v>5280</v>
      </c>
      <c r="D41" s="7" t="str">
        <f t="shared" ref="D41:D53" si="3">TEXT(A41,"mm-dd")</f>
        <v>01-15</v>
      </c>
    </row>
    <row r="42" spans="1:5">
      <c r="A42" s="5">
        <v>43153</v>
      </c>
      <c r="B42" s="5" t="s">
        <v>16</v>
      </c>
      <c r="C42" s="6">
        <v>5280</v>
      </c>
      <c r="D42" s="7" t="str">
        <f t="shared" si="3"/>
        <v>02-22</v>
      </c>
    </row>
    <row r="43" spans="1:5">
      <c r="A43" s="5">
        <v>43175</v>
      </c>
      <c r="B43" s="5" t="s">
        <v>16</v>
      </c>
      <c r="C43" s="6">
        <v>5280</v>
      </c>
      <c r="D43" s="7" t="str">
        <f t="shared" si="3"/>
        <v>03-16</v>
      </c>
    </row>
    <row r="44" spans="1:5">
      <c r="A44" s="5">
        <v>43206</v>
      </c>
      <c r="B44" s="5" t="s">
        <v>16</v>
      </c>
      <c r="C44" s="6">
        <v>5280</v>
      </c>
      <c r="D44" s="7" t="str">
        <f t="shared" si="3"/>
        <v>04-16</v>
      </c>
    </row>
    <row r="45" spans="1:5">
      <c r="A45" s="5">
        <v>43235</v>
      </c>
      <c r="B45" s="5" t="s">
        <v>16</v>
      </c>
      <c r="C45" s="6">
        <v>5280</v>
      </c>
      <c r="D45" s="7" t="str">
        <f t="shared" si="3"/>
        <v>05-15</v>
      </c>
    </row>
    <row r="46" spans="1:5">
      <c r="A46" s="5">
        <v>43266</v>
      </c>
      <c r="B46" s="5" t="s">
        <v>16</v>
      </c>
      <c r="C46" s="6">
        <v>5280</v>
      </c>
      <c r="D46" s="7" t="str">
        <f t="shared" si="3"/>
        <v>06-15</v>
      </c>
      <c r="E46" s="1">
        <v>131104.62599999999</v>
      </c>
    </row>
    <row r="47" spans="1:5">
      <c r="A47" s="9">
        <v>43281</v>
      </c>
      <c r="B47" s="9" t="s">
        <v>17</v>
      </c>
      <c r="C47" s="6">
        <v>1966.5693900000001</v>
      </c>
      <c r="D47" s="7" t="str">
        <f t="shared" si="3"/>
        <v>06-30</v>
      </c>
      <c r="E47" s="1">
        <v>133071.19500000001</v>
      </c>
    </row>
    <row r="48" spans="1:5">
      <c r="A48" s="5">
        <v>43297</v>
      </c>
      <c r="B48" s="5" t="s">
        <v>16</v>
      </c>
      <c r="C48" s="6">
        <v>5568</v>
      </c>
      <c r="D48" s="7" t="str">
        <f t="shared" si="3"/>
        <v>07-16</v>
      </c>
    </row>
    <row r="49" spans="1:5">
      <c r="A49" s="5">
        <v>43327</v>
      </c>
      <c r="B49" s="5" t="s">
        <v>16</v>
      </c>
      <c r="C49" s="6">
        <v>5568</v>
      </c>
      <c r="D49" s="7" t="str">
        <f t="shared" si="3"/>
        <v>08-15</v>
      </c>
    </row>
    <row r="50" spans="1:5">
      <c r="A50" s="5">
        <v>43361</v>
      </c>
      <c r="B50" s="5" t="s">
        <v>16</v>
      </c>
      <c r="C50" s="6">
        <v>5568</v>
      </c>
      <c r="D50" s="7" t="str">
        <f t="shared" si="3"/>
        <v>09-18</v>
      </c>
    </row>
    <row r="51" spans="1:5">
      <c r="A51" s="5">
        <v>43388</v>
      </c>
      <c r="B51" s="5" t="s">
        <v>16</v>
      </c>
      <c r="C51" s="6">
        <v>5568</v>
      </c>
      <c r="D51" s="7" t="str">
        <f t="shared" si="3"/>
        <v>10-15</v>
      </c>
    </row>
    <row r="52" spans="1:5">
      <c r="A52" s="5">
        <v>43419</v>
      </c>
      <c r="B52" s="5" t="s">
        <v>16</v>
      </c>
      <c r="C52" s="6">
        <v>5568</v>
      </c>
      <c r="D52" s="7" t="str">
        <f t="shared" si="3"/>
        <v>11-15</v>
      </c>
    </row>
    <row r="53" spans="1:5">
      <c r="A53" s="5">
        <v>43452</v>
      </c>
      <c r="B53" s="5" t="s">
        <v>16</v>
      </c>
      <c r="C53" s="6">
        <v>5568</v>
      </c>
      <c r="D53" s="7" t="str">
        <f t="shared" si="3"/>
        <v>12-18</v>
      </c>
    </row>
    <row r="54" spans="1:5">
      <c r="A54" s="7"/>
      <c r="B54" s="1"/>
    </row>
    <row r="56" spans="1:5">
      <c r="A56" s="10" t="s">
        <v>15</v>
      </c>
      <c r="B56" s="10">
        <v>2017</v>
      </c>
    </row>
    <row r="57" spans="1:5">
      <c r="A57" s="5">
        <v>42751</v>
      </c>
      <c r="B57" s="5" t="s">
        <v>16</v>
      </c>
      <c r="C57" s="6">
        <v>4192</v>
      </c>
      <c r="D57" s="7" t="str">
        <f t="shared" ref="D57:D69" si="4">TEXT(A57,"mm-dd")</f>
        <v>01-16</v>
      </c>
    </row>
    <row r="58" spans="1:5">
      <c r="A58" s="5">
        <v>42781</v>
      </c>
      <c r="B58" s="5" t="s">
        <v>16</v>
      </c>
      <c r="C58" s="6">
        <v>4192</v>
      </c>
      <c r="D58" s="7" t="str">
        <f t="shared" si="4"/>
        <v>02-15</v>
      </c>
    </row>
    <row r="59" spans="1:5">
      <c r="A59" s="5">
        <v>42809</v>
      </c>
      <c r="B59" s="5" t="s">
        <v>16</v>
      </c>
      <c r="C59" s="6">
        <v>4192</v>
      </c>
      <c r="D59" s="7" t="str">
        <f t="shared" si="4"/>
        <v>03-15</v>
      </c>
    </row>
    <row r="60" spans="1:5">
      <c r="A60" s="5">
        <v>42843</v>
      </c>
      <c r="B60" s="5" t="s">
        <v>16</v>
      </c>
      <c r="C60" s="6">
        <v>4192</v>
      </c>
      <c r="D60" s="7" t="str">
        <f t="shared" si="4"/>
        <v>04-18</v>
      </c>
    </row>
    <row r="61" spans="1:5">
      <c r="A61" s="5">
        <v>42873</v>
      </c>
      <c r="B61" s="5" t="s">
        <v>16</v>
      </c>
      <c r="C61" s="6">
        <v>4192</v>
      </c>
      <c r="D61" s="7" t="str">
        <f t="shared" si="4"/>
        <v>05-18</v>
      </c>
    </row>
    <row r="62" spans="1:5">
      <c r="A62" s="5">
        <v>42901</v>
      </c>
      <c r="B62" s="5" t="s">
        <v>16</v>
      </c>
      <c r="C62" s="6">
        <v>4192</v>
      </c>
      <c r="D62" s="7" t="str">
        <f t="shared" si="4"/>
        <v>06-15</v>
      </c>
      <c r="E62" s="1">
        <v>67542</v>
      </c>
    </row>
    <row r="63" spans="1:5">
      <c r="A63" s="9">
        <v>42916</v>
      </c>
      <c r="B63" s="9" t="s">
        <v>17</v>
      </c>
      <c r="C63" s="6">
        <v>202.626</v>
      </c>
      <c r="D63" s="7" t="str">
        <f t="shared" si="4"/>
        <v>06-30</v>
      </c>
      <c r="E63" s="1">
        <v>67744.626000000004</v>
      </c>
    </row>
    <row r="64" spans="1:5">
      <c r="A64" s="5">
        <v>42934</v>
      </c>
      <c r="B64" s="5" t="s">
        <v>16</v>
      </c>
      <c r="C64" s="6">
        <v>5280</v>
      </c>
      <c r="D64" s="7" t="str">
        <f t="shared" si="4"/>
        <v>07-18</v>
      </c>
    </row>
    <row r="65" spans="1:7">
      <c r="A65" s="5">
        <v>42965</v>
      </c>
      <c r="B65" s="5" t="s">
        <v>16</v>
      </c>
      <c r="C65" s="6">
        <v>5280</v>
      </c>
      <c r="D65" s="7" t="str">
        <f t="shared" si="4"/>
        <v>08-18</v>
      </c>
    </row>
    <row r="66" spans="1:7">
      <c r="A66" s="5">
        <v>42993</v>
      </c>
      <c r="B66" s="5" t="s">
        <v>16</v>
      </c>
      <c r="C66" s="6">
        <v>5280</v>
      </c>
      <c r="D66" s="7" t="str">
        <f t="shared" si="4"/>
        <v>09-15</v>
      </c>
    </row>
    <row r="67" spans="1:7">
      <c r="A67" s="5">
        <v>43026</v>
      </c>
      <c r="B67" s="5" t="s">
        <v>16</v>
      </c>
      <c r="C67" s="6">
        <v>5280</v>
      </c>
      <c r="D67" s="7" t="str">
        <f t="shared" si="4"/>
        <v>10-18</v>
      </c>
    </row>
    <row r="68" spans="1:7">
      <c r="A68" s="5">
        <v>43054</v>
      </c>
      <c r="B68" s="5" t="s">
        <v>16</v>
      </c>
      <c r="C68" s="6">
        <v>5280</v>
      </c>
      <c r="D68" s="7" t="str">
        <f t="shared" si="4"/>
        <v>11-15</v>
      </c>
    </row>
    <row r="69" spans="1:7">
      <c r="A69" s="5">
        <v>43084</v>
      </c>
      <c r="B69" s="5" t="s">
        <v>16</v>
      </c>
      <c r="C69" s="6">
        <v>5280</v>
      </c>
      <c r="D69" s="7" t="str">
        <f t="shared" si="4"/>
        <v>12-15</v>
      </c>
    </row>
    <row r="72" spans="1:7">
      <c r="A72" s="10" t="s">
        <v>15</v>
      </c>
      <c r="B72" s="10">
        <v>2016</v>
      </c>
    </row>
    <row r="73" spans="1:7">
      <c r="A73" s="5">
        <v>42384</v>
      </c>
      <c r="B73" s="5" t="s">
        <v>16</v>
      </c>
      <c r="C73" s="6">
        <v>3120</v>
      </c>
      <c r="D73" s="7" t="str">
        <f t="shared" ref="D73:D87" si="5">TEXT(A73,"mm-dd")</f>
        <v>01-15</v>
      </c>
    </row>
    <row r="74" spans="1:7">
      <c r="A74" s="5">
        <v>42406</v>
      </c>
      <c r="B74" s="5" t="s">
        <v>23</v>
      </c>
      <c r="C74" s="6">
        <v>4500</v>
      </c>
      <c r="D74" s="7" t="str">
        <f t="shared" si="5"/>
        <v>02-06</v>
      </c>
    </row>
    <row r="75" spans="1:7">
      <c r="A75" s="5">
        <v>42415</v>
      </c>
      <c r="B75" s="5" t="s">
        <v>16</v>
      </c>
      <c r="C75" s="6">
        <v>3120</v>
      </c>
      <c r="D75" s="7" t="str">
        <f t="shared" si="5"/>
        <v>02-15</v>
      </c>
    </row>
    <row r="76" spans="1:7">
      <c r="A76" s="5">
        <v>42444</v>
      </c>
      <c r="B76" s="5" t="s">
        <v>16</v>
      </c>
      <c r="C76" s="6">
        <v>3120</v>
      </c>
      <c r="D76" s="7" t="str">
        <f t="shared" si="5"/>
        <v>03-15</v>
      </c>
    </row>
    <row r="77" spans="1:7">
      <c r="A77" s="5">
        <v>42475</v>
      </c>
      <c r="B77" s="5" t="s">
        <v>16</v>
      </c>
      <c r="C77" s="6">
        <v>3120</v>
      </c>
      <c r="D77" s="7" t="str">
        <f t="shared" si="5"/>
        <v>04-15</v>
      </c>
      <c r="G77" s="6"/>
    </row>
    <row r="78" spans="1:7">
      <c r="A78" s="5">
        <v>42496</v>
      </c>
      <c r="B78" s="5" t="s">
        <v>23</v>
      </c>
      <c r="C78" s="6">
        <v>4500</v>
      </c>
      <c r="D78" s="7" t="str">
        <f t="shared" si="5"/>
        <v>05-06</v>
      </c>
      <c r="G78" s="6"/>
    </row>
    <row r="79" spans="1:7">
      <c r="A79" s="5">
        <v>42508</v>
      </c>
      <c r="B79" s="5" t="s">
        <v>16</v>
      </c>
      <c r="C79" s="6">
        <v>3120</v>
      </c>
      <c r="D79" s="7" t="str">
        <f t="shared" si="5"/>
        <v>05-18</v>
      </c>
    </row>
    <row r="80" spans="1:7">
      <c r="A80" s="5">
        <v>42536</v>
      </c>
      <c r="B80" s="5" t="s">
        <v>16</v>
      </c>
      <c r="C80" s="6">
        <v>3120</v>
      </c>
      <c r="D80" s="7" t="str">
        <f t="shared" si="5"/>
        <v>06-15</v>
      </c>
      <c r="E80" s="1">
        <v>17186.440699999999</v>
      </c>
    </row>
    <row r="81" spans="1:5">
      <c r="A81" s="9">
        <v>42551</v>
      </c>
      <c r="B81" s="9" t="s">
        <v>17</v>
      </c>
      <c r="C81" s="6">
        <v>51.559322000000002</v>
      </c>
      <c r="D81" s="7" t="str">
        <f t="shared" si="5"/>
        <v>06-30</v>
      </c>
      <c r="E81" s="1">
        <v>17238</v>
      </c>
    </row>
    <row r="82" spans="1:5">
      <c r="A82" s="5">
        <v>42566</v>
      </c>
      <c r="B82" s="5" t="s">
        <v>16</v>
      </c>
      <c r="C82" s="6">
        <v>4192</v>
      </c>
      <c r="D82" s="7" t="str">
        <f t="shared" si="5"/>
        <v>07-15</v>
      </c>
    </row>
    <row r="83" spans="1:5">
      <c r="A83" s="5">
        <v>42600</v>
      </c>
      <c r="B83" s="5" t="s">
        <v>16</v>
      </c>
      <c r="C83" s="6">
        <v>4192</v>
      </c>
      <c r="D83" s="7" t="str">
        <f t="shared" si="5"/>
        <v>08-18</v>
      </c>
    </row>
    <row r="84" spans="1:5">
      <c r="A84" s="5">
        <v>42625</v>
      </c>
      <c r="B84" s="5" t="s">
        <v>16</v>
      </c>
      <c r="C84" s="6">
        <v>4192</v>
      </c>
      <c r="D84" s="7" t="str">
        <f t="shared" si="5"/>
        <v>09-12</v>
      </c>
    </row>
    <row r="85" spans="1:5">
      <c r="A85" s="5">
        <v>42655</v>
      </c>
      <c r="B85" s="5" t="s">
        <v>16</v>
      </c>
      <c r="C85" s="6">
        <v>4192</v>
      </c>
      <c r="D85" s="7" t="str">
        <f t="shared" si="5"/>
        <v>10-12</v>
      </c>
    </row>
    <row r="86" spans="1:5">
      <c r="A86" s="5">
        <v>42689</v>
      </c>
      <c r="B86" s="5" t="s">
        <v>16</v>
      </c>
      <c r="C86" s="6">
        <v>4192</v>
      </c>
      <c r="D86" s="7" t="str">
        <f t="shared" si="5"/>
        <v>11-15</v>
      </c>
    </row>
    <row r="87" spans="1:5">
      <c r="A87" s="5">
        <v>42720</v>
      </c>
      <c r="B87" s="5" t="s">
        <v>16</v>
      </c>
      <c r="C87" s="6">
        <v>4192</v>
      </c>
      <c r="D87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 (8)</vt:lpstr>
      <vt:lpstr>Sheet1 (7)</vt:lpstr>
      <vt:lpstr>Sheet1 (6)</vt:lpstr>
      <vt:lpstr>Sheet1 (5)</vt:lpstr>
      <vt:lpstr>Sheet1 (4)</vt:lpstr>
      <vt:lpstr>Sheet1 (3)</vt:lpstr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2020-09-16T01:03:04Z</dcterms:created>
  <dcterms:modified xsi:type="dcterms:W3CDTF">2020-09-25T03:30:50Z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