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Python Excel BI\"/>
    </mc:Choice>
  </mc:AlternateContent>
  <xr:revisionPtr revIDLastSave="0" documentId="13_ncr:1_{67A6806E-9D6A-41F9-B7F8-38EF04260D4E}" xr6:coauthVersionLast="47" xr6:coauthVersionMax="47" xr10:uidLastSave="{00000000-0000-0000-0000-000000000000}"/>
  <bookViews>
    <workbookView xWindow="-23148" yWindow="-2160" windowWidth="23256" windowHeight="12576" xr2:uid="{00000000-000D-0000-FFFF-FFFF00000000}"/>
  </bookViews>
  <sheets>
    <sheet name="Sheet1" sheetId="1" r:id="rId1"/>
  </sheets>
  <definedNames>
    <definedName name="LETStep_DateAndRateMapExtractor">_xlfn.LAMBDA(_xlpm.RowIndex, _xlfn.LET(_xlpm.Curr, _xlfn.CHOOSEROWS(_xlfn.ANCHORARRAY(Sheet1!$P$2), _xlpm.RowIndex), _xlpm.FromDate, INDEX(_xlpm.Curr, 1, 2), _xlpm.ToDate, INDEX(_xlpm.Curr, 1, 3), _xlpm.ToDateCorrected, IF(_xlpm.ToDate = 0, DATE(YEAR(_xlpm.FromDate), 12, 31), _xlpm.ToDate), _xlpm.Rate, INDEX(_xlpm.Curr, 1, 4), _xlpm.DaysSequence, _xlfn.SEQUENCE(INT(_xlpm.ToDateCorrected - _xlpm.FromDate) + 1, 1, _xlpm.FromDate), _xlpm.RateExpand, _xlfn.EXPAND(_xlpm.Rate, INT(_xlpm.ToDateCorrected - _xlpm.FromDate) + 1, 1, _xlpm.Rate), _xlpm.DateAndRateMap, _xlfn.HSTACK(_xlpm.DaysSequence, _xlpm.RateExpand), _xlpm.DateAndRateMap))</definedName>
    <definedName name="LETStep_IsWorkDay">_xlfn.LAMBDA(_xlpm.Date, WORKDAY(_xlpm.Date-1,1)=_xlpm.Date)</definedName>
    <definedName name="LETStep_MapForOneUser">_xlfn.LAMBDA(_xlpm.UserData,_xlpm.ForName, _xlfn.LET(_xlpm._FilteredData, _xlfn._xlws.FILTER(_xlpm.UserData, _xlfn.CHOOSECOLS(_xlpm.UserData, 1) = _xlpm.ForName), _xlpm._DateAndRateMapExtractor, _xlfn.LAMBDA(_xlpm.RowIndex, _xlfn.LET(_xlpm.Curr, _xlfn.CHOOSEROWS(_xlpm._FilteredData, _xlpm.RowIndex), _xlpm.FromDate, INDEX(_xlpm.Curr, 1, 2), _xlpm.ToDate, INDEX(_xlpm.Curr, 1, 3), _xlpm.ToDateCorrected, IF(_xlpm.ToDate = 0, DATE(YEAR(_xlpm.FromDate), 12, 31), _xlpm.ToDate), _xlpm.Rate, INDEX(_xlpm.Curr, 1, 4), _xlpm.DaysSequence, _xlfn.SEQUENCE(INT(_xlpm.ToDateCorrected - _xlpm.FromDate) + 1, 1, _xlpm.FromDate), _xlpm.RateExpand, _xlfn.EXPAND(_xlpm.Rate, INT(_xlpm.ToDateCorrected - _xlpm.FromDate) + 1, 1, _xlpm.Rate), _xlpm.DateAndRateMap, _xlfn.HSTACK(_xlpm.DaysSequence, _xlpm.RateExpand), _xlpm.DateAndRateMap)), _xlpm._DataExtracted, _xlfn.DROP(_xlfn.REDUCE("", _xlfn.SEQUENCE(ROWS(_xlpm._FilteredData)), _xlfn.LAMBDA(_xlpm.Acc,_xlpm.RowIndex, _xlfn.VSTACK(_xlpm.Acc, _xlpm._DateAndRateMapExtractor(_xlpm.RowIndex)))), 1), _xlpm._IsWorkDay, _xlfn.LAMBDA(_xlpm.Date, WORKDAY(_xlpm.Date - 1, 1) = _xlpm.Date), _xlpm._WorkDayMap, _xlfn.MAP(_xlfn.CHOOSECOLS(_xlpm._DataExtracted, 1), _xlpm._IsWorkDay), _xlpm._QuarterFromDate, _xlfn.LAMBDA(_xlpm.Date, ROUNDUP(MONTH(_xlpm.Date) / 3, 0)), _xlpm._FilteredWorkDayOnly, _xlfn._xlws.FILTER(_xlpm._DataExtracted, _xlpm._WorkDayMap), _xlpm._QuarterMap, _xlfn.MAP(_xlfn.TAKE(_xlpm._FilteredWorkDayOnly, , 1), _xlpm._QuarterFromDate), _xlpm._Result, _xlfn.BYCOL(_xlfn.SEQUENCE(1, 4), _xlfn.LAMBDA(_xlpm.QuarterNum, SUM(_xlfn.CHOOSECOLS(_xlpm._FilteredWorkDayOnly, 2) * (_xlpm._QuarterMap = _xlpm.QuarterNum)))), _xlpm._Result))</definedName>
    <definedName name="LETStep_QuarterFromDate">_xlfn.LAMBDA(_xlpm.Date,ROUNDUP(MONTH(_xlpm.Date)/3, 0))</definedName>
    <definedName name="LETStepRef_DateAndRateMapExtractor">Sheet1!$U$2</definedName>
    <definedName name="LETStepRef_IsWorkDay">Sheet1!$Y$2</definedName>
    <definedName name="LETStepRef_MapForOneUser">Sheet1!$AL$2</definedName>
    <definedName name="LETStepRef_QuarterFromDate">Sheet1!$AE$2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" i="1" l="1" a="1"/>
  <c r="AT2" i="1" s="1"/>
  <c r="AL2" i="1" a="1"/>
  <c r="AL2" i="1" s="1"/>
  <c r="L2" i="1" a="1"/>
  <c r="L2" i="1" s="1"/>
  <c r="AN2" i="1" s="1" a="1"/>
  <c r="AN2" i="1" s="1"/>
  <c r="AE2" i="1" a="1"/>
  <c r="AE2" i="1" s="1"/>
  <c r="Y2" i="1" a="1"/>
  <c r="Y2" i="1" s="1"/>
  <c r="U2" i="1" a="1"/>
  <c r="U2" i="1" s="1"/>
  <c r="P2" i="1" a="1"/>
  <c r="P2" i="1" s="1"/>
  <c r="V2" i="1" s="1" a="1"/>
  <c r="V2" i="1" s="1"/>
  <c r="Z2" i="1" l="1" a="1"/>
  <c r="Z2" i="1" s="1"/>
  <c r="AB2" i="1" s="1" a="1"/>
  <c r="AB2" i="1" s="1"/>
  <c r="AF2" i="1" l="1" a="1"/>
  <c r="AF2" i="1" s="1"/>
  <c r="AG2" i="1" s="1" a="1"/>
  <c r="A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<sst xmlns="http://schemas.openxmlformats.org/spreadsheetml/2006/main" count="31" uniqueCount="23">
  <si>
    <t>Name</t>
  </si>
  <si>
    <t>From Date</t>
  </si>
  <si>
    <t>To Date</t>
  </si>
  <si>
    <t>Rate</t>
  </si>
  <si>
    <t>Q1</t>
  </si>
  <si>
    <t>Q2</t>
  </si>
  <si>
    <t>Q3</t>
  </si>
  <si>
    <t>Q4</t>
  </si>
  <si>
    <t>Noah</t>
  </si>
  <si>
    <t>Lisa</t>
  </si>
  <si>
    <t>Robert</t>
  </si>
  <si>
    <t>ForName</t>
  </si>
  <si>
    <t>FilteredData</t>
  </si>
  <si>
    <t>DateAndRateMapExtractor</t>
  </si>
  <si>
    <t>Data Extracted</t>
  </si>
  <si>
    <t>IsWorkDay</t>
  </si>
  <si>
    <t>WorkDayMap</t>
  </si>
  <si>
    <t>FilteredWorkDayOnly</t>
  </si>
  <si>
    <t>QuarterFromDate</t>
  </si>
  <si>
    <t>QuarterMap</t>
  </si>
  <si>
    <t>QuartersTotal</t>
  </si>
  <si>
    <t>MapForOneUser</t>
  </si>
  <si>
    <t>UniqueUsers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</si>
</sst>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164" fontId="0" fillId="0" borderId="0" xfId="0" applyNumberFormat="1"/>
    <xf numFmtId="0" fontId="1" fillId="3" borderId="0" xfId="0" applyFont="1" applyFill="1"/>
    <xf numFmtId="0" fontId="2" fillId="4" borderId="4" xfId="0" applyFont="1" applyFill="1" applyBorder="1"/>
    <xf numFmtId="0" fontId="0" fillId="0" borderId="0" xfId="0" quotePrefix="1"/>
    <xf numFmtId="2" fontId="0" fillId="0" borderId="0" xfId="0" applyNumberFormat="1"/>
    <xf numFmtId="0" fontId="3" fillId="4" borderId="1" xfId="0" applyFont="1" applyFill="1" applyBorder="1"/>
    <xf numFmtId="14" fontId="3" fillId="4" borderId="2" xfId="0" applyNumberFormat="1" applyFont="1" applyFill="1" applyBorder="1"/>
    <xf numFmtId="1" fontId="3" fillId="4" borderId="3" xfId="0" applyNumberFormat="1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14" fontId="3" fillId="4" borderId="5" xfId="0" applyNumberFormat="1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</xdr:colOff>
      <xdr:row>2</xdr:row>
      <xdr:rowOff>146050</xdr:rowOff>
    </xdr:from>
    <xdr:to>
      <xdr:col>5</xdr:col>
      <xdr:colOff>82550</xdr:colOff>
      <xdr:row>5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DFE6B82-C95A-493D-9D94-F8DA8F13D88B}"/>
            </a:ext>
          </a:extLst>
        </xdr:cNvPr>
        <xdr:cNvSpPr/>
      </xdr:nvSpPr>
      <xdr:spPr>
        <a:xfrm>
          <a:off x="2965450" y="5143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4</xdr:col>
      <xdr:colOff>6350</xdr:colOff>
      <xdr:row>0</xdr:row>
      <xdr:rowOff>44450</xdr:rowOff>
    </xdr:from>
    <xdr:to>
      <xdr:col>5</xdr:col>
      <xdr:colOff>82550</xdr:colOff>
      <xdr:row>2</xdr:row>
      <xdr:rowOff>177800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A0E4992D-F462-4096-9C39-0E8AFB7A5029}"/>
            </a:ext>
          </a:extLst>
        </xdr:cNvPr>
        <xdr:cNvSpPr/>
      </xdr:nvSpPr>
      <xdr:spPr>
        <a:xfrm>
          <a:off x="2114550" y="44450"/>
          <a:ext cx="8318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0</xdr:colOff>
      <xdr:row>7</xdr:row>
      <xdr:rowOff>25400</xdr:rowOff>
    </xdr:from>
    <xdr:to>
      <xdr:col>10</xdr:col>
      <xdr:colOff>247650</xdr:colOff>
      <xdr:row>24</xdr:row>
      <xdr:rowOff>165100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3FDFCC4-C6ED-1D79-C73E-BD4DF71CE6BF}"/>
            </a:ext>
          </a:extLst>
        </xdr:cNvPr>
        <xdr:cNvSpPr/>
      </xdr:nvSpPr>
      <xdr:spPr>
        <a:xfrm>
          <a:off x="0" y="1314450"/>
          <a:ext cx="4959350" cy="3270250"/>
        </a:xfrm>
        <a:prstGeom prst="cloudCallout">
          <a:avLst>
            <a:gd name="adj1" fmla="val 40797"/>
            <a:gd name="adj2" fmla="val -63206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Per day rates for every person for a duration is given.</a:t>
          </a:r>
        </a:p>
        <a:p>
          <a:pPr algn="l"/>
          <a:r>
            <a:rPr lang="en-IN" sz="1200" b="1"/>
            <a:t>Find</a:t>
          </a:r>
          <a:r>
            <a:rPr lang="en-IN" sz="1200" b="1" baseline="0"/>
            <a:t> the total quarterly amount for all persons for Working days in that quarter.</a:t>
          </a:r>
        </a:p>
        <a:p>
          <a:pPr algn="l"/>
          <a:r>
            <a:rPr lang="en-IN" sz="1200" b="1" baseline="0"/>
            <a:t>If To Date is blank, then that will mean 31-Dec.</a:t>
          </a:r>
        </a:p>
        <a:p>
          <a:pPr algn="l"/>
          <a:r>
            <a:rPr lang="en-IN" sz="1200" b="1" baseline="0"/>
            <a:t>Taking example of Robert for Q2.</a:t>
          </a:r>
        </a:p>
        <a:p>
          <a:pPr algn="l"/>
          <a:r>
            <a:rPr lang="en-IN" sz="1200" b="1" baseline="0"/>
            <a:t>Working days between 1-Apr to 14-May = 31.</a:t>
          </a:r>
        </a:p>
        <a:p>
          <a:pPr algn="l"/>
          <a:r>
            <a:rPr lang="en-IN" sz="1200" b="1" baseline="0"/>
            <a:t>Working days between 5-May to 30-Jun = 34</a:t>
          </a:r>
        </a:p>
        <a:p>
          <a:pPr algn="l"/>
          <a:r>
            <a:rPr lang="en-IN" sz="1200" b="1" baseline="0"/>
            <a:t>Hence Q2 Total = 31*50 + 34*60 = 3590</a:t>
          </a:r>
        </a:p>
        <a:p>
          <a:pPr algn="l"/>
          <a:endParaRPr lang="en-IN" sz="1200" b="1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736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0C0F978-ADFE-48B4-A205-6160748F22B5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408F51A5-21C7-472B-9B3A-99A181409C61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385"/>
  <sheetViews>
    <sheetView tabSelected="1" workbookViewId="0">
      <selection activeCell="A2" sqref="A2"/>
    </sheetView>
  </sheetViews>
  <sheetFormatPr defaultRowHeight="14.5" x14ac:dyDescent="0.35"/>
  <cols>
    <col min="1" max="1" width="9.1796875" bestFit="1" customWidth="1"/>
    <col min="2" max="3" width="13.81640625" bestFit="1" customWidth="1"/>
    <col min="4" max="4" width="4.6328125" bestFit="1" customWidth="1"/>
    <col min="5" max="5" width="11.54296875" customWidth="1"/>
    <col min="6" max="6" width="6.453125" bestFit="1" customWidth="1"/>
    <col min="7" max="10" width="4.81640625" bestFit="1" customWidth="1"/>
    <col min="12" max="12" width="6.54296875" bestFit="1" customWidth="1"/>
    <col min="14" max="14" width="8.453125" bestFit="1" customWidth="1"/>
    <col min="16" max="16" width="11" bestFit="1" customWidth="1"/>
    <col min="17" max="20" width="11" customWidth="1"/>
    <col min="21" max="21" width="23.453125" bestFit="1" customWidth="1"/>
    <col min="22" max="22" width="26.7265625" bestFit="1" customWidth="1"/>
    <col min="24" max="24" width="5.81640625" bestFit="1" customWidth="1"/>
    <col min="25" max="25" width="9.90625" bestFit="1" customWidth="1"/>
    <col min="26" max="26" width="12.36328125" bestFit="1" customWidth="1"/>
    <col min="28" max="28" width="18.81640625" bestFit="1" customWidth="1"/>
    <col min="29" max="29" width="7.08984375" customWidth="1"/>
    <col min="31" max="31" width="15.7265625" bestFit="1" customWidth="1"/>
    <col min="32" max="32" width="11.1796875" bestFit="1" customWidth="1"/>
    <col min="33" max="33" width="12.36328125" bestFit="1" customWidth="1"/>
  </cols>
  <sheetData>
    <row r="1" spans="1:50" x14ac:dyDescent="0.35">
      <c r="A1" s="2" t="s">
        <v>0</v>
      </c>
      <c r="B1" s="3" t="s">
        <v>1</v>
      </c>
      <c r="C1" s="3" t="s">
        <v>2</v>
      </c>
      <c r="D1" s="4" t="s">
        <v>3</v>
      </c>
      <c r="F1" s="5" t="s">
        <v>0</v>
      </c>
      <c r="G1" s="6" t="s">
        <v>4</v>
      </c>
      <c r="H1" s="6" t="s">
        <v>5</v>
      </c>
      <c r="I1" s="6" t="s">
        <v>6</v>
      </c>
      <c r="J1" s="7" t="s">
        <v>7</v>
      </c>
      <c r="L1" s="16" t="s">
        <v>22</v>
      </c>
      <c r="N1" s="16" t="s">
        <v>11</v>
      </c>
      <c r="P1" t="s">
        <v>12</v>
      </c>
      <c r="U1" t="s">
        <v>13</v>
      </c>
      <c r="V1" t="s">
        <v>14</v>
      </c>
      <c r="Y1" t="s">
        <v>15</v>
      </c>
      <c r="Z1" t="s">
        <v>16</v>
      </c>
      <c r="AB1" t="s">
        <v>17</v>
      </c>
      <c r="AE1" t="s">
        <v>18</v>
      </c>
      <c r="AF1" t="s">
        <v>19</v>
      </c>
      <c r="AG1" t="s">
        <v>20</v>
      </c>
      <c r="AL1" t="s">
        <v>21</v>
      </c>
    </row>
    <row r="2" spans="1:50" ht="21" x14ac:dyDescent="0.5">
      <c r="A2" s="20" t="s">
        <v>8</v>
      </c>
      <c r="B2" s="21">
        <v>44562</v>
      </c>
      <c r="C2" s="21">
        <v>44651</v>
      </c>
      <c r="D2" s="22">
        <v>65</v>
      </c>
      <c r="E2" s="1"/>
      <c r="F2" s="8" t="s">
        <v>8</v>
      </c>
      <c r="G2" s="9">
        <v>4160</v>
      </c>
      <c r="H2" s="9">
        <v>4550</v>
      </c>
      <c r="I2" s="9">
        <v>5148</v>
      </c>
      <c r="J2" s="10">
        <v>5070</v>
      </c>
      <c r="L2" t="str" cm="1">
        <f t="array" ref="L2:L4">_xlfn.UNIQUE(_xlfn.CHOOSECOLS(A2:D7,1))</f>
        <v>Noah</v>
      </c>
      <c r="N2" s="17" t="s">
        <v>10</v>
      </c>
      <c r="P2" t="str" cm="1">
        <f t="array" ref="P2:S3">_xlfn._xlws.FILTER(A2:D7,_xlfn.CHOOSECOLS(A2:D7,1)=N2)</f>
        <v>Robert</v>
      </c>
      <c r="Q2">
        <v>44562</v>
      </c>
      <c r="R2">
        <v>44695</v>
      </c>
      <c r="S2">
        <v>50</v>
      </c>
      <c r="U2" t="e" cm="1" vm="1">
        <f t="array" ref="U2">_xlfn.LAMBDA(_xlpm.RowIndex, _xlfn.LET(_xlpm.Curr, _xlfn.CHOOSEROWS(_xlfn.ANCHORARRAY($P$2), _xlpm.RowIndex), _xlpm.FromDate, INDEX(_xlpm.Curr, 1, 2), _xlpm.ToDate, INDEX(_xlpm.Curr, 1, 3), _xlpm.ToDateCorrected, IF(_xlpm.ToDate = 0, DATE(YEAR(_xlpm.FromDate), 12, 31), _xlpm.ToDate), _xlpm.Rate, INDEX(_xlpm.Curr, 1, 4), _xlpm.DaysSequence, _xlfn.SEQUENCE(INT(_xlpm.ToDateCorrected - _xlpm.FromDate) + 1, 1, _xlpm.FromDate), _xlpm.RateExpand, _xlfn.EXPAND(_xlpm.Rate, INT(_xlpm.ToDateCorrected - _xlpm.FromDate) + 1, 1, _xlpm.Rate), _xlpm.DateAndRateMap, _xlfn.HSTACK(_xlpm.DaysSequence, _xlpm.RateExpand), _xlpm.DateAndRateMap))</f>
        <v>#VALUE!</v>
      </c>
      <c r="V2" cm="1">
        <f t="array" ref="V2:W366">_xlfn.DROP(_xlfn.REDUCE("", _xlfn.SEQUENCE(ROWS(_xlfn.ANCHORARRAY(P2))), _xlfn.LAMBDA(_xlpm.Acc,_xlpm.RowIndex, _xlfn.VSTACK(_xlpm.Acc, LETStep_DateAndRateMapExtractor(_xlpm.RowIndex)))), 1)</f>
        <v>44562</v>
      </c>
      <c r="W2">
        <v>50</v>
      </c>
      <c r="Y2" t="e" cm="1" vm="1">
        <f t="array" ref="Y2">_xlfn.LAMBDA(_xlpm.Date, WORKDAY(_xlpm.Date-1,1)=_xlpm.Date)</f>
        <v>#VALUE!</v>
      </c>
      <c r="Z2" t="b" cm="1">
        <f t="array" ref="Z2:Z366">_xlfn.MAP(_xlfn.CHOOSECOLS(_xlfn.ANCHORARRAY(V2),1),LETStep_IsWorkDay)</f>
        <v>0</v>
      </c>
      <c r="AB2" cm="1">
        <f t="array" ref="AB2:AC261">_xlfn._xlws.FILTER(_xlfn.ANCHORARRAY(V2),_xlfn.ANCHORARRAY(Z2))</f>
        <v>44564</v>
      </c>
      <c r="AC2">
        <v>50</v>
      </c>
      <c r="AE2" t="e" cm="1" vm="1">
        <f t="array" ref="AE2">_xlfn.LAMBDA(_xlpm.Date,ROUNDUP(MONTH(_xlpm.Date)/3, 0))</f>
        <v>#VALUE!</v>
      </c>
      <c r="AF2" cm="1">
        <f t="array" ref="AF2:AF261">_xlfn.MAP(AB2:AB261,LETStep_QuarterFromDate)</f>
        <v>1</v>
      </c>
      <c r="AG2" cm="1">
        <f t="array" ref="AG2:AJ2">_xlfn.BYCOL(_xlfn.SEQUENCE(1,4),_xlfn.LAMBDA(_xlpm.QuarterNum,SUM(_xlfn.CHOOSECOLS(_xlfn.ANCHORARRAY(AB2),2)*(_xlfn.ANCHORARRAY(AF2)=_xlpm.QuarterNum))))</f>
        <v>3200</v>
      </c>
      <c r="AH2">
        <v>3590</v>
      </c>
      <c r="AI2">
        <v>3960</v>
      </c>
      <c r="AJ2">
        <v>3900</v>
      </c>
      <c r="AL2" t="e" cm="1" vm="1">
        <f t="array" ref="AL2">_xlfn.LAMBDA(_xlpm.UserData,_xlpm.ForName, _xlfn.LET(_xlpm._FilteredData, _xlfn._xlws.FILTER(_xlpm.UserData, _xlfn.CHOOSECOLS(_xlpm.UserData, 1) = _xlpm.ForName), _xlpm._DateAndRateMapExtractor, _xlfn.LAMBDA(_xlpm.RowIndex, _xlfn.LET(_xlpm.Curr, _xlfn.CHOOSEROWS(_xlpm._FilteredData, _xlpm.RowIndex), _xlpm.FromDate, INDEX(_xlpm.Curr, 1, 2), _xlpm.ToDate, INDEX(_xlpm.Curr, 1, 3), _xlpm.ToDateCorrected, IF(_xlpm.ToDate = 0, DATE(YEAR(_xlpm.FromDate), 12, 31), _xlpm.ToDate), _xlpm.Rate, INDEX(_xlpm.Curr, 1, 4), _xlpm.DaysSequence, _xlfn.SEQUENCE(INT(_xlpm.ToDateCorrected - _xlpm.FromDate) + 1, 1, _xlpm.FromDate), _xlpm.RateExpand, _xlfn.EXPAND(_xlpm.Rate, INT(_xlpm.ToDateCorrected - _xlpm.FromDate) + 1, 1, _xlpm.Rate), _xlpm.DateAndRateMap, _xlfn.HSTACK(_xlpm.DaysSequence, _xlpm.RateExpand), _xlpm.DateAndRateMap)), _xlpm._DataExtracted, _xlfn.DROP(_xlfn.REDUCE("", _xlfn.SEQUENCE(ROWS(_xlpm._FilteredData)), _xlfn.LAMBDA(_xlpm.Acc,_xlpm.RowIndex, _xlfn.VSTACK(_xlpm.Acc, _xlpm._DateAndRateMapExtractor(_xlpm.RowIndex)))), 1), _xlpm._IsWorkDay, _xlfn.LAMBDA(_xlpm.Date, WORKDAY(_xlpm.Date - 1, 1) = _xlpm.Date), _xlpm._WorkDayMap, _xlfn.MAP(_xlfn.CHOOSECOLS(_xlpm._DataExtracted, 1), _xlpm._IsWorkDay), _xlpm._QuarterFromDate, _xlfn.LAMBDA(_xlpm.Date, ROUNDUP(MONTH(_xlpm.Date) / 3, 0)), _xlpm._FilteredWorkDayOnly, _xlfn._xlws.FILTER(_xlpm._DataExtracted, _xlpm._WorkDayMap), _xlpm._QuarterMap, _xlfn.MAP(_xlfn.TAKE(_xlpm._FilteredWorkDayOnly, , 1), _xlpm._QuarterFromDate), _xlpm._Result, _xlfn.BYCOL(_xlfn.SEQUENCE(1, 4), _xlfn.LAMBDA(_xlpm.QuarterNum, SUM(_xlfn.CHOOSECOLS(_xlpm._FilteredWorkDayOnly, 2) * (_xlpm._QuarterMap = _xlpm.QuarterNum)))), _xlpm._Result))</f>
        <v>#VALUE!</v>
      </c>
      <c r="AN2" t="str" cm="1">
        <f t="array" ref="AN2:AR4">_xlfn.DROP(_xlfn.REDUCE("",_xlfn.ANCHORARRAY(L2),_xlfn.LAMBDA(_xlpm.Acc,_xlpm.Curr,_xlfn.VSTACK(_xlpm.Acc,_xlfn.HSTACK(_xlpm.Curr,LETStep_MapForOneUser(A2:D7,_xlpm.Curr))))),1)</f>
        <v>Noah</v>
      </c>
      <c r="AO2">
        <v>4160</v>
      </c>
      <c r="AP2">
        <v>4550</v>
      </c>
      <c r="AQ2">
        <v>5148</v>
      </c>
      <c r="AR2">
        <v>5070</v>
      </c>
      <c r="AT2" t="str" cm="1">
        <f t="array" ref="AT2:AX4">_xlfn.LAMBDA(_xlpm.UserData, _xlfn.LET(_xlpm._UniqueUsers, _xlfn.UNIQUE(_xlfn.CHOOSECOLS(_xlpm.UserData, 1)), _xlpm._MapForOneUser, _xlfn.LAMBDA(_xlpm.UserData,_xlpm.ForName, _xlfn.LET(_xlpm._FilteredData, _xlfn._xlws.FILTER(_xlpm.UserData, _xlfn.CHOOSECOLS(_xlpm.UserData, 1) = _xlpm.ForName), _xlpm._DateAndRateMapExtractor, _xlfn.LAMBDA(_xlpm.RowIndex, _xlfn.LET(_xlpm.Curr, _xlfn.CHOOSEROWS(_xlpm._FilteredData, _xlpm.RowIndex), _xlpm.FromDate, INDEX(_xlpm.Curr, 1, 2), _xlpm.ToDate, INDEX(_xlpm.Curr, 1, 3), _xlpm.ToDateCorrected, IF(_xlpm.ToDate = 0, DATE(YEAR(_xlpm.FromDate), 12, 31), _xlpm.ToDate), _xlpm.Rate, INDEX(_xlpm.Curr, 1, 4), _xlpm.DaysSequence, _xlfn.SEQUENCE(INT(_xlpm.ToDateCorrected - _xlpm.FromDate) + 1, 1, _xlpm.FromDate), _xlpm.RateExpand, _xlfn.EXPAND(_xlpm.Rate, INT(_xlpm.ToDateCorrected - _xlpm.FromDate) + 1, 1, _xlpm.Rate), _xlpm.DateAndRateMap, _xlfn.HSTACK(_xlpm.DaysSequence, _xlpm.RateExpand), _xlpm.DateAndRateMap)), _xlpm._DataExtracted, _xlfn.DROP(_xlfn.REDUCE("", _xlfn.SEQUENCE(ROWS(_xlpm._FilteredData)), _xlfn.LAMBDA(_xlpm.Acc,_xlpm.RowIndex, _xlfn.VSTACK(_xlpm.Acc, _xlpm._DateAndRateMapExtractor(_xlpm.RowIndex)))), 1), _xlpm._IsWorkDay, _xlfn.LAMBDA(_xlpm.Date, WORKDAY(_xlpm.Date - 1, 1) = _xlpm.Date), _xlpm._WorkDayMap, _xlfn.MAP(_xlfn.CHOOSECOLS(_xlpm._DataExtracted, 1), _xlpm._IsWorkDay), _xlpm._QuarterFromDate, _xlfn.LAMBDA(_xlpm.Date, ROUNDUP(MONTH(_xlpm.Date) / 3, 0)), _xlpm._FilteredWorkDayOnly, _xlfn._xlws.FILTER(_xlpm._DataExtracted, _xlpm._WorkDayMap), _xlpm._QuarterMap, _xlfn.MAP(_xlfn.TAKE(_xlpm._FilteredWorkDayOnly, , 1), _xlpm._QuarterFromDate), _xlpm._Result, _xlfn.BYCOL(_xlfn.SEQUENCE(1, 4), _xlfn.LAMBDA(_xlpm.QuarterNum, SUM(_xlfn.CHOOSECOLS(_xlpm._FilteredWorkDayOnly, 2) * (_xlpm._QuarterMap = _xlpm.QuarterNum)))), _xlpm._Result)), _xlpm._Result, _xlfn.DROP(_xlfn.REDUCE("", _xlpm._UniqueUsers, _xlfn.LAMBDA(_xlpm.Acc,_xlpm.Curr, _xlfn.VSTACK(_xlpm.Acc, _xlfn.HSTACK(_xlpm.Curr, _xlpm._MapForOneUser(_xlpm.UserData, _xlpm.Curr))))), 1), _xlpm._Result))(Sheet1!A2:D7)</f>
        <v>Noah</v>
      </c>
      <c r="AU2">
        <v>4160</v>
      </c>
      <c r="AV2">
        <v>4550</v>
      </c>
      <c r="AW2">
        <v>5148</v>
      </c>
      <c r="AX2">
        <v>5070</v>
      </c>
    </row>
    <row r="3" spans="1:50" ht="21" x14ac:dyDescent="0.5">
      <c r="A3" s="20" t="s">
        <v>8</v>
      </c>
      <c r="B3" s="21">
        <v>44652</v>
      </c>
      <c r="C3" s="21">
        <v>44742</v>
      </c>
      <c r="D3" s="23">
        <v>70</v>
      </c>
      <c r="F3" s="8" t="s">
        <v>9</v>
      </c>
      <c r="G3" s="9">
        <v>5248</v>
      </c>
      <c r="H3" s="9">
        <v>5330</v>
      </c>
      <c r="I3" s="9">
        <v>5412</v>
      </c>
      <c r="J3" s="10">
        <v>5330</v>
      </c>
      <c r="L3" t="str">
        <v>Lisa</v>
      </c>
      <c r="P3" t="str">
        <v>Robert</v>
      </c>
      <c r="Q3">
        <v>44696</v>
      </c>
      <c r="R3">
        <v>0</v>
      </c>
      <c r="S3">
        <v>60</v>
      </c>
      <c r="V3" s="15">
        <v>44563</v>
      </c>
      <c r="W3">
        <v>50</v>
      </c>
      <c r="Z3" t="b">
        <v>0</v>
      </c>
      <c r="AB3">
        <v>44565</v>
      </c>
      <c r="AC3">
        <v>50</v>
      </c>
      <c r="AF3">
        <v>1</v>
      </c>
      <c r="AN3" t="str">
        <v>Lisa</v>
      </c>
      <c r="AO3">
        <v>5248</v>
      </c>
      <c r="AP3">
        <v>5330</v>
      </c>
      <c r="AQ3">
        <v>5412</v>
      </c>
      <c r="AR3">
        <v>5330</v>
      </c>
      <c r="AT3" t="str">
        <v>Lisa</v>
      </c>
      <c r="AU3">
        <v>5248</v>
      </c>
      <c r="AV3">
        <v>5330</v>
      </c>
      <c r="AW3">
        <v>5412</v>
      </c>
      <c r="AX3">
        <v>5330</v>
      </c>
    </row>
    <row r="4" spans="1:50" ht="21" x14ac:dyDescent="0.5">
      <c r="A4" s="20" t="s">
        <v>8</v>
      </c>
      <c r="B4" s="21">
        <v>44743</v>
      </c>
      <c r="C4" s="24"/>
      <c r="D4" s="23">
        <v>78</v>
      </c>
      <c r="F4" s="11" t="s">
        <v>10</v>
      </c>
      <c r="G4" s="12">
        <v>3200</v>
      </c>
      <c r="H4" s="12">
        <v>3590</v>
      </c>
      <c r="I4" s="12">
        <v>3960</v>
      </c>
      <c r="J4" s="13">
        <v>3900</v>
      </c>
      <c r="L4" t="str">
        <v>Robert</v>
      </c>
      <c r="V4" s="15">
        <v>44564</v>
      </c>
      <c r="W4">
        <v>50</v>
      </c>
      <c r="Z4" t="b">
        <v>1</v>
      </c>
      <c r="AB4">
        <v>44566</v>
      </c>
      <c r="AC4">
        <v>50</v>
      </c>
      <c r="AF4">
        <v>1</v>
      </c>
      <c r="AN4" t="str">
        <v>Robert</v>
      </c>
      <c r="AO4">
        <v>3200</v>
      </c>
      <c r="AP4">
        <v>3590</v>
      </c>
      <c r="AQ4">
        <v>3960</v>
      </c>
      <c r="AR4">
        <v>3900</v>
      </c>
      <c r="AT4" t="str">
        <v>Robert</v>
      </c>
      <c r="AU4">
        <v>3200</v>
      </c>
      <c r="AV4">
        <v>3590</v>
      </c>
      <c r="AW4">
        <v>3960</v>
      </c>
      <c r="AX4">
        <v>3900</v>
      </c>
    </row>
    <row r="5" spans="1:50" ht="21" x14ac:dyDescent="0.5">
      <c r="A5" s="20" t="s">
        <v>9</v>
      </c>
      <c r="B5" s="21">
        <v>44562</v>
      </c>
      <c r="C5" s="24"/>
      <c r="D5" s="23">
        <v>82</v>
      </c>
      <c r="V5" s="15">
        <v>44565</v>
      </c>
      <c r="W5">
        <v>50</v>
      </c>
      <c r="Z5" t="b">
        <v>1</v>
      </c>
      <c r="AB5">
        <v>44567</v>
      </c>
      <c r="AC5">
        <v>50</v>
      </c>
      <c r="AF5">
        <v>1</v>
      </c>
    </row>
    <row r="6" spans="1:50" ht="21" x14ac:dyDescent="0.5">
      <c r="A6" s="20" t="s">
        <v>10</v>
      </c>
      <c r="B6" s="21">
        <v>44562</v>
      </c>
      <c r="C6" s="21">
        <v>44695</v>
      </c>
      <c r="D6" s="23">
        <v>50</v>
      </c>
      <c r="V6" s="15">
        <v>44566</v>
      </c>
      <c r="W6">
        <v>50</v>
      </c>
      <c r="Y6" s="19"/>
      <c r="Z6" s="14" t="b">
        <v>1</v>
      </c>
      <c r="AB6">
        <v>44568</v>
      </c>
      <c r="AC6">
        <v>50</v>
      </c>
      <c r="AF6">
        <v>1</v>
      </c>
    </row>
    <row r="7" spans="1:50" ht="21" x14ac:dyDescent="0.5">
      <c r="A7" s="25" t="s">
        <v>10</v>
      </c>
      <c r="B7" s="26">
        <v>44696</v>
      </c>
      <c r="C7" s="27"/>
      <c r="D7" s="28">
        <v>60</v>
      </c>
      <c r="V7" s="15">
        <v>44567</v>
      </c>
      <c r="W7">
        <v>50</v>
      </c>
      <c r="Z7" t="b">
        <v>1</v>
      </c>
      <c r="AB7">
        <v>44571</v>
      </c>
      <c r="AC7">
        <v>50</v>
      </c>
      <c r="AF7">
        <v>1</v>
      </c>
    </row>
    <row r="8" spans="1:50" x14ac:dyDescent="0.35">
      <c r="V8" s="15">
        <v>44568</v>
      </c>
      <c r="W8">
        <v>50</v>
      </c>
      <c r="Z8" t="b">
        <v>1</v>
      </c>
      <c r="AB8">
        <v>44572</v>
      </c>
      <c r="AC8">
        <v>50</v>
      </c>
      <c r="AF8">
        <v>1</v>
      </c>
    </row>
    <row r="9" spans="1:50" x14ac:dyDescent="0.35">
      <c r="V9" s="15">
        <v>44569</v>
      </c>
      <c r="W9">
        <v>50</v>
      </c>
      <c r="Z9" t="b">
        <v>0</v>
      </c>
      <c r="AB9">
        <v>44573</v>
      </c>
      <c r="AC9">
        <v>50</v>
      </c>
      <c r="AF9">
        <v>1</v>
      </c>
    </row>
    <row r="10" spans="1:50" x14ac:dyDescent="0.35">
      <c r="V10" s="15">
        <v>44570</v>
      </c>
      <c r="W10">
        <v>50</v>
      </c>
      <c r="Z10" t="b">
        <v>0</v>
      </c>
      <c r="AB10">
        <v>44574</v>
      </c>
      <c r="AC10">
        <v>50</v>
      </c>
      <c r="AF10">
        <v>1</v>
      </c>
    </row>
    <row r="11" spans="1:50" x14ac:dyDescent="0.35">
      <c r="V11" s="15">
        <v>44571</v>
      </c>
      <c r="W11">
        <v>50</v>
      </c>
      <c r="Z11" t="b">
        <v>1</v>
      </c>
      <c r="AB11">
        <v>44575</v>
      </c>
      <c r="AC11">
        <v>50</v>
      </c>
      <c r="AF11">
        <v>1</v>
      </c>
    </row>
    <row r="12" spans="1:50" x14ac:dyDescent="0.35">
      <c r="V12" s="15">
        <v>44572</v>
      </c>
      <c r="W12">
        <v>50</v>
      </c>
      <c r="Z12" t="b">
        <v>1</v>
      </c>
      <c r="AB12">
        <v>44578</v>
      </c>
      <c r="AC12">
        <v>50</v>
      </c>
      <c r="AF12">
        <v>1</v>
      </c>
    </row>
    <row r="13" spans="1:50" x14ac:dyDescent="0.35">
      <c r="V13" s="15">
        <v>44573</v>
      </c>
      <c r="W13">
        <v>50</v>
      </c>
      <c r="Z13" t="b">
        <v>1</v>
      </c>
      <c r="AB13">
        <v>44579</v>
      </c>
      <c r="AC13">
        <v>50</v>
      </c>
      <c r="AF13">
        <v>1</v>
      </c>
    </row>
    <row r="14" spans="1:50" x14ac:dyDescent="0.35">
      <c r="V14" s="15">
        <v>44574</v>
      </c>
      <c r="W14">
        <v>50</v>
      </c>
      <c r="Z14" t="b">
        <v>1</v>
      </c>
      <c r="AB14">
        <v>44580</v>
      </c>
      <c r="AC14">
        <v>50</v>
      </c>
      <c r="AF14">
        <v>1</v>
      </c>
    </row>
    <row r="15" spans="1:50" x14ac:dyDescent="0.35">
      <c r="V15" s="15">
        <v>44575</v>
      </c>
      <c r="W15">
        <v>50</v>
      </c>
      <c r="Z15" t="b">
        <v>1</v>
      </c>
      <c r="AB15">
        <v>44581</v>
      </c>
      <c r="AC15">
        <v>50</v>
      </c>
      <c r="AF15">
        <v>1</v>
      </c>
    </row>
    <row r="16" spans="1:50" x14ac:dyDescent="0.35">
      <c r="V16" s="15">
        <v>44576</v>
      </c>
      <c r="W16">
        <v>50</v>
      </c>
      <c r="Z16" t="b">
        <v>0</v>
      </c>
      <c r="AB16">
        <v>44582</v>
      </c>
      <c r="AC16">
        <v>50</v>
      </c>
      <c r="AF16">
        <v>1</v>
      </c>
    </row>
    <row r="17" spans="22:32" x14ac:dyDescent="0.35">
      <c r="V17" s="15">
        <v>44577</v>
      </c>
      <c r="W17">
        <v>50</v>
      </c>
      <c r="Z17" t="b">
        <v>0</v>
      </c>
      <c r="AB17">
        <v>44585</v>
      </c>
      <c r="AC17">
        <v>50</v>
      </c>
      <c r="AF17">
        <v>1</v>
      </c>
    </row>
    <row r="18" spans="22:32" x14ac:dyDescent="0.35">
      <c r="V18" s="15">
        <v>44578</v>
      </c>
      <c r="W18">
        <v>50</v>
      </c>
      <c r="Z18" t="b">
        <v>1</v>
      </c>
      <c r="AB18">
        <v>44586</v>
      </c>
      <c r="AC18">
        <v>50</v>
      </c>
      <c r="AF18">
        <v>1</v>
      </c>
    </row>
    <row r="19" spans="22:32" x14ac:dyDescent="0.35">
      <c r="V19" s="15">
        <v>44579</v>
      </c>
      <c r="W19">
        <v>50</v>
      </c>
      <c r="Z19" t="b">
        <v>1</v>
      </c>
      <c r="AB19">
        <v>44587</v>
      </c>
      <c r="AC19">
        <v>50</v>
      </c>
      <c r="AF19">
        <v>1</v>
      </c>
    </row>
    <row r="20" spans="22:32" x14ac:dyDescent="0.35">
      <c r="V20" s="15">
        <v>44580</v>
      </c>
      <c r="W20">
        <v>50</v>
      </c>
      <c r="Z20" t="b">
        <v>1</v>
      </c>
      <c r="AB20">
        <v>44588</v>
      </c>
      <c r="AC20">
        <v>50</v>
      </c>
      <c r="AF20">
        <v>1</v>
      </c>
    </row>
    <row r="21" spans="22:32" x14ac:dyDescent="0.35">
      <c r="V21" s="15">
        <v>44581</v>
      </c>
      <c r="W21">
        <v>50</v>
      </c>
      <c r="Z21" t="b">
        <v>1</v>
      </c>
      <c r="AB21">
        <v>44589</v>
      </c>
      <c r="AC21">
        <v>50</v>
      </c>
      <c r="AF21">
        <v>1</v>
      </c>
    </row>
    <row r="22" spans="22:32" x14ac:dyDescent="0.35">
      <c r="V22" s="15">
        <v>44582</v>
      </c>
      <c r="W22">
        <v>50</v>
      </c>
      <c r="Z22" t="b">
        <v>1</v>
      </c>
      <c r="AB22">
        <v>44592</v>
      </c>
      <c r="AC22">
        <v>50</v>
      </c>
      <c r="AF22">
        <v>1</v>
      </c>
    </row>
    <row r="23" spans="22:32" x14ac:dyDescent="0.35">
      <c r="V23" s="15">
        <v>44583</v>
      </c>
      <c r="W23">
        <v>50</v>
      </c>
      <c r="Z23" t="b">
        <v>0</v>
      </c>
      <c r="AB23">
        <v>44593</v>
      </c>
      <c r="AC23">
        <v>50</v>
      </c>
      <c r="AF23">
        <v>1</v>
      </c>
    </row>
    <row r="24" spans="22:32" x14ac:dyDescent="0.35">
      <c r="V24" s="15">
        <v>44584</v>
      </c>
      <c r="W24">
        <v>50</v>
      </c>
      <c r="Z24" t="b">
        <v>0</v>
      </c>
      <c r="AB24">
        <v>44594</v>
      </c>
      <c r="AC24">
        <v>50</v>
      </c>
      <c r="AF24">
        <v>1</v>
      </c>
    </row>
    <row r="25" spans="22:32" x14ac:dyDescent="0.35">
      <c r="V25" s="15">
        <v>44585</v>
      </c>
      <c r="W25">
        <v>50</v>
      </c>
      <c r="Z25" t="b">
        <v>1</v>
      </c>
      <c r="AB25">
        <v>44595</v>
      </c>
      <c r="AC25">
        <v>50</v>
      </c>
      <c r="AF25">
        <v>1</v>
      </c>
    </row>
    <row r="26" spans="22:32" x14ac:dyDescent="0.35">
      <c r="V26" s="15">
        <v>44586</v>
      </c>
      <c r="W26">
        <v>50</v>
      </c>
      <c r="Z26" t="b">
        <v>1</v>
      </c>
      <c r="AB26">
        <v>44596</v>
      </c>
      <c r="AC26">
        <v>50</v>
      </c>
      <c r="AF26">
        <v>1</v>
      </c>
    </row>
    <row r="27" spans="22:32" x14ac:dyDescent="0.35">
      <c r="V27" s="15">
        <v>44587</v>
      </c>
      <c r="W27">
        <v>50</v>
      </c>
      <c r="Z27" t="b">
        <v>1</v>
      </c>
      <c r="AB27">
        <v>44599</v>
      </c>
      <c r="AC27">
        <v>50</v>
      </c>
      <c r="AF27">
        <v>1</v>
      </c>
    </row>
    <row r="28" spans="22:32" x14ac:dyDescent="0.35">
      <c r="V28" s="15">
        <v>44588</v>
      </c>
      <c r="W28">
        <v>50</v>
      </c>
      <c r="Z28" t="b">
        <v>1</v>
      </c>
      <c r="AB28">
        <v>44600</v>
      </c>
      <c r="AC28">
        <v>50</v>
      </c>
      <c r="AF28">
        <v>1</v>
      </c>
    </row>
    <row r="29" spans="22:32" x14ac:dyDescent="0.35">
      <c r="V29" s="15">
        <v>44589</v>
      </c>
      <c r="W29">
        <v>50</v>
      </c>
      <c r="Z29" t="b">
        <v>1</v>
      </c>
      <c r="AB29">
        <v>44601</v>
      </c>
      <c r="AC29">
        <v>50</v>
      </c>
      <c r="AF29">
        <v>1</v>
      </c>
    </row>
    <row r="30" spans="22:32" x14ac:dyDescent="0.35">
      <c r="V30" s="15">
        <v>44590</v>
      </c>
      <c r="W30">
        <v>50</v>
      </c>
      <c r="Z30" t="b">
        <v>0</v>
      </c>
      <c r="AB30">
        <v>44602</v>
      </c>
      <c r="AC30">
        <v>50</v>
      </c>
      <c r="AF30">
        <v>1</v>
      </c>
    </row>
    <row r="31" spans="22:32" x14ac:dyDescent="0.35">
      <c r="V31" s="15">
        <v>44591</v>
      </c>
      <c r="W31">
        <v>50</v>
      </c>
      <c r="Z31" t="b">
        <v>0</v>
      </c>
      <c r="AB31">
        <v>44603</v>
      </c>
      <c r="AC31">
        <v>50</v>
      </c>
      <c r="AF31">
        <v>1</v>
      </c>
    </row>
    <row r="32" spans="22:32" x14ac:dyDescent="0.35">
      <c r="V32" s="15">
        <v>44592</v>
      </c>
      <c r="W32">
        <v>50</v>
      </c>
      <c r="Z32" t="b">
        <v>1</v>
      </c>
      <c r="AB32">
        <v>44606</v>
      </c>
      <c r="AC32">
        <v>50</v>
      </c>
      <c r="AF32">
        <v>1</v>
      </c>
    </row>
    <row r="33" spans="22:32" x14ac:dyDescent="0.35">
      <c r="V33" s="15">
        <v>44593</v>
      </c>
      <c r="W33">
        <v>50</v>
      </c>
      <c r="Z33" t="b">
        <v>1</v>
      </c>
      <c r="AB33">
        <v>44607</v>
      </c>
      <c r="AC33">
        <v>50</v>
      </c>
      <c r="AF33">
        <v>1</v>
      </c>
    </row>
    <row r="34" spans="22:32" x14ac:dyDescent="0.35">
      <c r="V34" s="15">
        <v>44594</v>
      </c>
      <c r="W34">
        <v>50</v>
      </c>
      <c r="Z34" t="b">
        <v>1</v>
      </c>
      <c r="AB34">
        <v>44608</v>
      </c>
      <c r="AC34">
        <v>50</v>
      </c>
      <c r="AF34">
        <v>1</v>
      </c>
    </row>
    <row r="35" spans="22:32" x14ac:dyDescent="0.35">
      <c r="V35" s="15">
        <v>44595</v>
      </c>
      <c r="W35">
        <v>50</v>
      </c>
      <c r="Z35" t="b">
        <v>1</v>
      </c>
      <c r="AB35">
        <v>44609</v>
      </c>
      <c r="AC35">
        <v>50</v>
      </c>
      <c r="AF35">
        <v>1</v>
      </c>
    </row>
    <row r="36" spans="22:32" x14ac:dyDescent="0.35">
      <c r="V36" s="15">
        <v>44596</v>
      </c>
      <c r="W36">
        <v>50</v>
      </c>
      <c r="Z36" t="b">
        <v>1</v>
      </c>
      <c r="AB36">
        <v>44610</v>
      </c>
      <c r="AC36">
        <v>50</v>
      </c>
      <c r="AF36">
        <v>1</v>
      </c>
    </row>
    <row r="37" spans="22:32" x14ac:dyDescent="0.35">
      <c r="V37" s="15">
        <v>44597</v>
      </c>
      <c r="W37">
        <v>50</v>
      </c>
      <c r="Z37" t="b">
        <v>0</v>
      </c>
      <c r="AB37">
        <v>44613</v>
      </c>
      <c r="AC37">
        <v>50</v>
      </c>
      <c r="AF37">
        <v>1</v>
      </c>
    </row>
    <row r="38" spans="22:32" x14ac:dyDescent="0.35">
      <c r="V38" s="15">
        <v>44598</v>
      </c>
      <c r="W38">
        <v>50</v>
      </c>
      <c r="Z38" t="b">
        <v>0</v>
      </c>
      <c r="AB38">
        <v>44614</v>
      </c>
      <c r="AC38">
        <v>50</v>
      </c>
      <c r="AF38">
        <v>1</v>
      </c>
    </row>
    <row r="39" spans="22:32" x14ac:dyDescent="0.35">
      <c r="V39" s="15">
        <v>44599</v>
      </c>
      <c r="W39">
        <v>50</v>
      </c>
      <c r="Z39" t="b">
        <v>1</v>
      </c>
      <c r="AB39">
        <v>44615</v>
      </c>
      <c r="AC39">
        <v>50</v>
      </c>
      <c r="AF39">
        <v>1</v>
      </c>
    </row>
    <row r="40" spans="22:32" x14ac:dyDescent="0.35">
      <c r="V40" s="15">
        <v>44600</v>
      </c>
      <c r="W40">
        <v>50</v>
      </c>
      <c r="Z40" t="b">
        <v>1</v>
      </c>
      <c r="AB40">
        <v>44616</v>
      </c>
      <c r="AC40">
        <v>50</v>
      </c>
      <c r="AF40">
        <v>1</v>
      </c>
    </row>
    <row r="41" spans="22:32" x14ac:dyDescent="0.35">
      <c r="V41" s="15">
        <v>44601</v>
      </c>
      <c r="W41">
        <v>50</v>
      </c>
      <c r="Z41" t="b">
        <v>1</v>
      </c>
      <c r="AB41">
        <v>44617</v>
      </c>
      <c r="AC41">
        <v>50</v>
      </c>
      <c r="AF41">
        <v>1</v>
      </c>
    </row>
    <row r="42" spans="22:32" x14ac:dyDescent="0.35">
      <c r="V42" s="15">
        <v>44602</v>
      </c>
      <c r="W42">
        <v>50</v>
      </c>
      <c r="Z42" t="b">
        <v>1</v>
      </c>
      <c r="AB42">
        <v>44620</v>
      </c>
      <c r="AC42">
        <v>50</v>
      </c>
      <c r="AF42">
        <v>1</v>
      </c>
    </row>
    <row r="43" spans="22:32" x14ac:dyDescent="0.35">
      <c r="V43" s="15">
        <v>44603</v>
      </c>
      <c r="W43">
        <v>50</v>
      </c>
      <c r="Z43" t="b">
        <v>1</v>
      </c>
      <c r="AB43">
        <v>44621</v>
      </c>
      <c r="AC43">
        <v>50</v>
      </c>
      <c r="AF43">
        <v>1</v>
      </c>
    </row>
    <row r="44" spans="22:32" x14ac:dyDescent="0.35">
      <c r="V44" s="15">
        <v>44604</v>
      </c>
      <c r="W44">
        <v>50</v>
      </c>
      <c r="Z44" t="b">
        <v>0</v>
      </c>
      <c r="AB44">
        <v>44622</v>
      </c>
      <c r="AC44">
        <v>50</v>
      </c>
      <c r="AF44">
        <v>1</v>
      </c>
    </row>
    <row r="45" spans="22:32" x14ac:dyDescent="0.35">
      <c r="V45" s="15">
        <v>44605</v>
      </c>
      <c r="W45">
        <v>50</v>
      </c>
      <c r="Z45" t="b">
        <v>0</v>
      </c>
      <c r="AB45">
        <v>44623</v>
      </c>
      <c r="AC45">
        <v>50</v>
      </c>
      <c r="AF45">
        <v>1</v>
      </c>
    </row>
    <row r="46" spans="22:32" x14ac:dyDescent="0.35">
      <c r="V46" s="15">
        <v>44606</v>
      </c>
      <c r="W46">
        <v>50</v>
      </c>
      <c r="Z46" t="b">
        <v>1</v>
      </c>
      <c r="AB46">
        <v>44624</v>
      </c>
      <c r="AC46">
        <v>50</v>
      </c>
      <c r="AF46">
        <v>1</v>
      </c>
    </row>
    <row r="47" spans="22:32" x14ac:dyDescent="0.35">
      <c r="V47" s="15">
        <v>44607</v>
      </c>
      <c r="W47">
        <v>50</v>
      </c>
      <c r="Z47" t="b">
        <v>1</v>
      </c>
      <c r="AB47">
        <v>44627</v>
      </c>
      <c r="AC47">
        <v>50</v>
      </c>
      <c r="AF47">
        <v>1</v>
      </c>
    </row>
    <row r="48" spans="22:32" x14ac:dyDescent="0.35">
      <c r="V48" s="15">
        <v>44608</v>
      </c>
      <c r="W48">
        <v>50</v>
      </c>
      <c r="Z48" t="b">
        <v>1</v>
      </c>
      <c r="AB48">
        <v>44628</v>
      </c>
      <c r="AC48">
        <v>50</v>
      </c>
      <c r="AF48">
        <v>1</v>
      </c>
    </row>
    <row r="49" spans="22:32" x14ac:dyDescent="0.35">
      <c r="V49" s="15">
        <v>44609</v>
      </c>
      <c r="W49">
        <v>50</v>
      </c>
      <c r="Z49" t="b">
        <v>1</v>
      </c>
      <c r="AB49">
        <v>44629</v>
      </c>
      <c r="AC49">
        <v>50</v>
      </c>
      <c r="AF49">
        <v>1</v>
      </c>
    </row>
    <row r="50" spans="22:32" x14ac:dyDescent="0.35">
      <c r="V50" s="15">
        <v>44610</v>
      </c>
      <c r="W50">
        <v>50</v>
      </c>
      <c r="Z50" t="b">
        <v>1</v>
      </c>
      <c r="AB50">
        <v>44630</v>
      </c>
      <c r="AC50">
        <v>50</v>
      </c>
      <c r="AF50">
        <v>1</v>
      </c>
    </row>
    <row r="51" spans="22:32" x14ac:dyDescent="0.35">
      <c r="V51" s="15">
        <v>44611</v>
      </c>
      <c r="W51">
        <v>50</v>
      </c>
      <c r="Z51" t="b">
        <v>0</v>
      </c>
      <c r="AB51">
        <v>44631</v>
      </c>
      <c r="AC51">
        <v>50</v>
      </c>
      <c r="AF51">
        <v>1</v>
      </c>
    </row>
    <row r="52" spans="22:32" x14ac:dyDescent="0.35">
      <c r="V52" s="15">
        <v>44612</v>
      </c>
      <c r="W52">
        <v>50</v>
      </c>
      <c r="Z52" t="b">
        <v>0</v>
      </c>
      <c r="AB52">
        <v>44634</v>
      </c>
      <c r="AC52">
        <v>50</v>
      </c>
      <c r="AF52">
        <v>1</v>
      </c>
    </row>
    <row r="53" spans="22:32" x14ac:dyDescent="0.35">
      <c r="V53" s="15">
        <v>44613</v>
      </c>
      <c r="W53">
        <v>50</v>
      </c>
      <c r="Z53" t="b">
        <v>1</v>
      </c>
      <c r="AB53">
        <v>44635</v>
      </c>
      <c r="AC53">
        <v>50</v>
      </c>
      <c r="AF53">
        <v>1</v>
      </c>
    </row>
    <row r="54" spans="22:32" x14ac:dyDescent="0.35">
      <c r="V54" s="15">
        <v>44614</v>
      </c>
      <c r="W54">
        <v>50</v>
      </c>
      <c r="Z54" t="b">
        <v>1</v>
      </c>
      <c r="AB54">
        <v>44636</v>
      </c>
      <c r="AC54">
        <v>50</v>
      </c>
      <c r="AF54">
        <v>1</v>
      </c>
    </row>
    <row r="55" spans="22:32" x14ac:dyDescent="0.35">
      <c r="V55" s="15">
        <v>44615</v>
      </c>
      <c r="W55">
        <v>50</v>
      </c>
      <c r="Z55" t="b">
        <v>1</v>
      </c>
      <c r="AB55">
        <v>44637</v>
      </c>
      <c r="AC55">
        <v>50</v>
      </c>
      <c r="AF55">
        <v>1</v>
      </c>
    </row>
    <row r="56" spans="22:32" x14ac:dyDescent="0.35">
      <c r="V56" s="15">
        <v>44616</v>
      </c>
      <c r="W56">
        <v>50</v>
      </c>
      <c r="Z56" t="b">
        <v>1</v>
      </c>
      <c r="AB56">
        <v>44638</v>
      </c>
      <c r="AC56">
        <v>50</v>
      </c>
      <c r="AF56">
        <v>1</v>
      </c>
    </row>
    <row r="57" spans="22:32" x14ac:dyDescent="0.35">
      <c r="V57" s="15">
        <v>44617</v>
      </c>
      <c r="W57">
        <v>50</v>
      </c>
      <c r="Z57" t="b">
        <v>1</v>
      </c>
      <c r="AB57">
        <v>44641</v>
      </c>
      <c r="AC57">
        <v>50</v>
      </c>
      <c r="AF57">
        <v>1</v>
      </c>
    </row>
    <row r="58" spans="22:32" x14ac:dyDescent="0.35">
      <c r="V58" s="15">
        <v>44618</v>
      </c>
      <c r="W58">
        <v>50</v>
      </c>
      <c r="Z58" t="b">
        <v>0</v>
      </c>
      <c r="AB58">
        <v>44642</v>
      </c>
      <c r="AC58">
        <v>50</v>
      </c>
      <c r="AF58">
        <v>1</v>
      </c>
    </row>
    <row r="59" spans="22:32" x14ac:dyDescent="0.35">
      <c r="V59" s="15">
        <v>44619</v>
      </c>
      <c r="W59">
        <v>50</v>
      </c>
      <c r="Z59" t="b">
        <v>0</v>
      </c>
      <c r="AB59">
        <v>44643</v>
      </c>
      <c r="AC59">
        <v>50</v>
      </c>
      <c r="AF59">
        <v>1</v>
      </c>
    </row>
    <row r="60" spans="22:32" x14ac:dyDescent="0.35">
      <c r="V60" s="15">
        <v>44620</v>
      </c>
      <c r="W60">
        <v>50</v>
      </c>
      <c r="Z60" t="b">
        <v>1</v>
      </c>
      <c r="AB60">
        <v>44644</v>
      </c>
      <c r="AC60">
        <v>50</v>
      </c>
      <c r="AF60">
        <v>1</v>
      </c>
    </row>
    <row r="61" spans="22:32" x14ac:dyDescent="0.35">
      <c r="V61" s="15">
        <v>44621</v>
      </c>
      <c r="W61">
        <v>50</v>
      </c>
      <c r="Z61" t="b">
        <v>1</v>
      </c>
      <c r="AB61">
        <v>44645</v>
      </c>
      <c r="AC61">
        <v>50</v>
      </c>
      <c r="AF61">
        <v>1</v>
      </c>
    </row>
    <row r="62" spans="22:32" x14ac:dyDescent="0.35">
      <c r="V62" s="15">
        <v>44622</v>
      </c>
      <c r="W62">
        <v>50</v>
      </c>
      <c r="Z62" t="b">
        <v>1</v>
      </c>
      <c r="AB62">
        <v>44648</v>
      </c>
      <c r="AC62">
        <v>50</v>
      </c>
      <c r="AF62">
        <v>1</v>
      </c>
    </row>
    <row r="63" spans="22:32" x14ac:dyDescent="0.35">
      <c r="V63" s="15">
        <v>44623</v>
      </c>
      <c r="W63">
        <v>50</v>
      </c>
      <c r="Z63" t="b">
        <v>1</v>
      </c>
      <c r="AB63">
        <v>44649</v>
      </c>
      <c r="AC63">
        <v>50</v>
      </c>
      <c r="AF63">
        <v>1</v>
      </c>
    </row>
    <row r="64" spans="22:32" x14ac:dyDescent="0.35">
      <c r="V64" s="15">
        <v>44624</v>
      </c>
      <c r="W64">
        <v>50</v>
      </c>
      <c r="Z64" t="b">
        <v>1</v>
      </c>
      <c r="AB64">
        <v>44650</v>
      </c>
      <c r="AC64">
        <v>50</v>
      </c>
      <c r="AF64">
        <v>1</v>
      </c>
    </row>
    <row r="65" spans="22:32" x14ac:dyDescent="0.35">
      <c r="V65" s="15">
        <v>44625</v>
      </c>
      <c r="W65">
        <v>50</v>
      </c>
      <c r="Z65" t="b">
        <v>0</v>
      </c>
      <c r="AB65">
        <v>44651</v>
      </c>
      <c r="AC65">
        <v>50</v>
      </c>
      <c r="AF65">
        <v>1</v>
      </c>
    </row>
    <row r="66" spans="22:32" x14ac:dyDescent="0.35">
      <c r="V66" s="15">
        <v>44626</v>
      </c>
      <c r="W66">
        <v>50</v>
      </c>
      <c r="Z66" t="b">
        <v>0</v>
      </c>
      <c r="AB66">
        <v>44652</v>
      </c>
      <c r="AC66">
        <v>50</v>
      </c>
      <c r="AF66">
        <v>2</v>
      </c>
    </row>
    <row r="67" spans="22:32" x14ac:dyDescent="0.35">
      <c r="V67" s="15">
        <v>44627</v>
      </c>
      <c r="W67">
        <v>50</v>
      </c>
      <c r="Z67" t="b">
        <v>1</v>
      </c>
      <c r="AB67">
        <v>44655</v>
      </c>
      <c r="AC67">
        <v>50</v>
      </c>
      <c r="AF67">
        <v>2</v>
      </c>
    </row>
    <row r="68" spans="22:32" x14ac:dyDescent="0.35">
      <c r="V68" s="15">
        <v>44628</v>
      </c>
      <c r="W68">
        <v>50</v>
      </c>
      <c r="Z68" t="b">
        <v>1</v>
      </c>
      <c r="AB68">
        <v>44656</v>
      </c>
      <c r="AC68">
        <v>50</v>
      </c>
      <c r="AF68">
        <v>2</v>
      </c>
    </row>
    <row r="69" spans="22:32" x14ac:dyDescent="0.35">
      <c r="V69" s="15">
        <v>44629</v>
      </c>
      <c r="W69">
        <v>50</v>
      </c>
      <c r="Z69" t="b">
        <v>1</v>
      </c>
      <c r="AB69">
        <v>44657</v>
      </c>
      <c r="AC69">
        <v>50</v>
      </c>
      <c r="AF69">
        <v>2</v>
      </c>
    </row>
    <row r="70" spans="22:32" x14ac:dyDescent="0.35">
      <c r="V70" s="15">
        <v>44630</v>
      </c>
      <c r="W70">
        <v>50</v>
      </c>
      <c r="Z70" t="b">
        <v>1</v>
      </c>
      <c r="AB70">
        <v>44658</v>
      </c>
      <c r="AC70">
        <v>50</v>
      </c>
      <c r="AF70">
        <v>2</v>
      </c>
    </row>
    <row r="71" spans="22:32" x14ac:dyDescent="0.35">
      <c r="V71" s="15">
        <v>44631</v>
      </c>
      <c r="W71">
        <v>50</v>
      </c>
      <c r="Z71" t="b">
        <v>1</v>
      </c>
      <c r="AB71">
        <v>44659</v>
      </c>
      <c r="AC71">
        <v>50</v>
      </c>
      <c r="AF71">
        <v>2</v>
      </c>
    </row>
    <row r="72" spans="22:32" x14ac:dyDescent="0.35">
      <c r="V72" s="15">
        <v>44632</v>
      </c>
      <c r="W72">
        <v>50</v>
      </c>
      <c r="Z72" t="b">
        <v>0</v>
      </c>
      <c r="AB72">
        <v>44662</v>
      </c>
      <c r="AC72">
        <v>50</v>
      </c>
      <c r="AF72">
        <v>2</v>
      </c>
    </row>
    <row r="73" spans="22:32" x14ac:dyDescent="0.35">
      <c r="V73" s="15">
        <v>44633</v>
      </c>
      <c r="W73">
        <v>50</v>
      </c>
      <c r="Z73" t="b">
        <v>0</v>
      </c>
      <c r="AB73">
        <v>44663</v>
      </c>
      <c r="AC73">
        <v>50</v>
      </c>
      <c r="AF73">
        <v>2</v>
      </c>
    </row>
    <row r="74" spans="22:32" x14ac:dyDescent="0.35">
      <c r="V74" s="15">
        <v>44634</v>
      </c>
      <c r="W74">
        <v>50</v>
      </c>
      <c r="Z74" t="b">
        <v>1</v>
      </c>
      <c r="AB74">
        <v>44664</v>
      </c>
      <c r="AC74">
        <v>50</v>
      </c>
      <c r="AF74">
        <v>2</v>
      </c>
    </row>
    <row r="75" spans="22:32" x14ac:dyDescent="0.35">
      <c r="V75" s="15">
        <v>44635</v>
      </c>
      <c r="W75">
        <v>50</v>
      </c>
      <c r="Z75" t="b">
        <v>1</v>
      </c>
      <c r="AB75">
        <v>44665</v>
      </c>
      <c r="AC75">
        <v>50</v>
      </c>
      <c r="AF75">
        <v>2</v>
      </c>
    </row>
    <row r="76" spans="22:32" x14ac:dyDescent="0.35">
      <c r="V76" s="15">
        <v>44636</v>
      </c>
      <c r="W76">
        <v>50</v>
      </c>
      <c r="Z76" t="b">
        <v>1</v>
      </c>
      <c r="AB76">
        <v>44666</v>
      </c>
      <c r="AC76">
        <v>50</v>
      </c>
      <c r="AF76">
        <v>2</v>
      </c>
    </row>
    <row r="77" spans="22:32" x14ac:dyDescent="0.35">
      <c r="V77" s="15">
        <v>44637</v>
      </c>
      <c r="W77">
        <v>50</v>
      </c>
      <c r="Z77" t="b">
        <v>1</v>
      </c>
      <c r="AB77">
        <v>44669</v>
      </c>
      <c r="AC77">
        <v>50</v>
      </c>
      <c r="AF77">
        <v>2</v>
      </c>
    </row>
    <row r="78" spans="22:32" x14ac:dyDescent="0.35">
      <c r="V78" s="15">
        <v>44638</v>
      </c>
      <c r="W78">
        <v>50</v>
      </c>
      <c r="Z78" t="b">
        <v>1</v>
      </c>
      <c r="AB78">
        <v>44670</v>
      </c>
      <c r="AC78">
        <v>50</v>
      </c>
      <c r="AF78">
        <v>2</v>
      </c>
    </row>
    <row r="79" spans="22:32" x14ac:dyDescent="0.35">
      <c r="V79" s="15">
        <v>44639</v>
      </c>
      <c r="W79">
        <v>50</v>
      </c>
      <c r="Z79" t="b">
        <v>0</v>
      </c>
      <c r="AB79">
        <v>44671</v>
      </c>
      <c r="AC79">
        <v>50</v>
      </c>
      <c r="AF79">
        <v>2</v>
      </c>
    </row>
    <row r="80" spans="22:32" x14ac:dyDescent="0.35">
      <c r="V80" s="15">
        <v>44640</v>
      </c>
      <c r="W80">
        <v>50</v>
      </c>
      <c r="Z80" t="b">
        <v>0</v>
      </c>
      <c r="AB80">
        <v>44672</v>
      </c>
      <c r="AC80">
        <v>50</v>
      </c>
      <c r="AF80">
        <v>2</v>
      </c>
    </row>
    <row r="81" spans="22:32" x14ac:dyDescent="0.35">
      <c r="V81" s="15">
        <v>44641</v>
      </c>
      <c r="W81">
        <v>50</v>
      </c>
      <c r="Z81" t="b">
        <v>1</v>
      </c>
      <c r="AB81">
        <v>44673</v>
      </c>
      <c r="AC81">
        <v>50</v>
      </c>
      <c r="AF81">
        <v>2</v>
      </c>
    </row>
    <row r="82" spans="22:32" x14ac:dyDescent="0.35">
      <c r="V82" s="15">
        <v>44642</v>
      </c>
      <c r="W82">
        <v>50</v>
      </c>
      <c r="Z82" t="b">
        <v>1</v>
      </c>
      <c r="AB82">
        <v>44676</v>
      </c>
      <c r="AC82">
        <v>50</v>
      </c>
      <c r="AF82">
        <v>2</v>
      </c>
    </row>
    <row r="83" spans="22:32" x14ac:dyDescent="0.35">
      <c r="V83" s="15">
        <v>44643</v>
      </c>
      <c r="W83">
        <v>50</v>
      </c>
      <c r="Z83" t="b">
        <v>1</v>
      </c>
      <c r="AB83">
        <v>44677</v>
      </c>
      <c r="AC83">
        <v>50</v>
      </c>
      <c r="AF83">
        <v>2</v>
      </c>
    </row>
    <row r="84" spans="22:32" x14ac:dyDescent="0.35">
      <c r="V84" s="15">
        <v>44644</v>
      </c>
      <c r="W84">
        <v>50</v>
      </c>
      <c r="Z84" t="b">
        <v>1</v>
      </c>
      <c r="AB84">
        <v>44678</v>
      </c>
      <c r="AC84">
        <v>50</v>
      </c>
      <c r="AF84">
        <v>2</v>
      </c>
    </row>
    <row r="85" spans="22:32" x14ac:dyDescent="0.35">
      <c r="V85" s="15">
        <v>44645</v>
      </c>
      <c r="W85">
        <v>50</v>
      </c>
      <c r="Z85" t="b">
        <v>1</v>
      </c>
      <c r="AB85">
        <v>44679</v>
      </c>
      <c r="AC85">
        <v>50</v>
      </c>
      <c r="AF85">
        <v>2</v>
      </c>
    </row>
    <row r="86" spans="22:32" x14ac:dyDescent="0.35">
      <c r="V86" s="15">
        <v>44646</v>
      </c>
      <c r="W86">
        <v>50</v>
      </c>
      <c r="Z86" t="b">
        <v>0</v>
      </c>
      <c r="AB86">
        <v>44680</v>
      </c>
      <c r="AC86">
        <v>50</v>
      </c>
      <c r="AF86">
        <v>2</v>
      </c>
    </row>
    <row r="87" spans="22:32" x14ac:dyDescent="0.35">
      <c r="V87" s="15">
        <v>44647</v>
      </c>
      <c r="W87">
        <v>50</v>
      </c>
      <c r="Z87" t="b">
        <v>0</v>
      </c>
      <c r="AB87">
        <v>44683</v>
      </c>
      <c r="AC87">
        <v>50</v>
      </c>
      <c r="AF87">
        <v>2</v>
      </c>
    </row>
    <row r="88" spans="22:32" x14ac:dyDescent="0.35">
      <c r="V88" s="15">
        <v>44648</v>
      </c>
      <c r="W88">
        <v>50</v>
      </c>
      <c r="Z88" t="b">
        <v>1</v>
      </c>
      <c r="AB88">
        <v>44684</v>
      </c>
      <c r="AC88">
        <v>50</v>
      </c>
      <c r="AF88">
        <v>2</v>
      </c>
    </row>
    <row r="89" spans="22:32" x14ac:dyDescent="0.35">
      <c r="V89" s="15">
        <v>44649</v>
      </c>
      <c r="W89">
        <v>50</v>
      </c>
      <c r="Z89" t="b">
        <v>1</v>
      </c>
      <c r="AB89">
        <v>44685</v>
      </c>
      <c r="AC89">
        <v>50</v>
      </c>
      <c r="AF89">
        <v>2</v>
      </c>
    </row>
    <row r="90" spans="22:32" x14ac:dyDescent="0.35">
      <c r="V90" s="15">
        <v>44650</v>
      </c>
      <c r="W90">
        <v>50</v>
      </c>
      <c r="Z90" t="b">
        <v>1</v>
      </c>
      <c r="AB90">
        <v>44686</v>
      </c>
      <c r="AC90">
        <v>50</v>
      </c>
      <c r="AF90">
        <v>2</v>
      </c>
    </row>
    <row r="91" spans="22:32" x14ac:dyDescent="0.35">
      <c r="V91" s="15">
        <v>44651</v>
      </c>
      <c r="W91">
        <v>50</v>
      </c>
      <c r="Z91" t="b">
        <v>1</v>
      </c>
      <c r="AB91">
        <v>44687</v>
      </c>
      <c r="AC91">
        <v>50</v>
      </c>
      <c r="AF91">
        <v>2</v>
      </c>
    </row>
    <row r="92" spans="22:32" x14ac:dyDescent="0.35">
      <c r="V92">
        <v>44652</v>
      </c>
      <c r="W92">
        <v>50</v>
      </c>
      <c r="Z92" t="b">
        <v>1</v>
      </c>
      <c r="AB92">
        <v>44690</v>
      </c>
      <c r="AC92">
        <v>50</v>
      </c>
      <c r="AF92">
        <v>2</v>
      </c>
    </row>
    <row r="93" spans="22:32" x14ac:dyDescent="0.35">
      <c r="V93">
        <v>44653</v>
      </c>
      <c r="W93">
        <v>50</v>
      </c>
      <c r="Z93" t="b">
        <v>0</v>
      </c>
      <c r="AB93">
        <v>44691</v>
      </c>
      <c r="AC93">
        <v>50</v>
      </c>
      <c r="AF93">
        <v>2</v>
      </c>
    </row>
    <row r="94" spans="22:32" x14ac:dyDescent="0.35">
      <c r="V94">
        <v>44654</v>
      </c>
      <c r="W94">
        <v>50</v>
      </c>
      <c r="Z94" t="b">
        <v>0</v>
      </c>
      <c r="AB94">
        <v>44692</v>
      </c>
      <c r="AC94">
        <v>50</v>
      </c>
      <c r="AF94">
        <v>2</v>
      </c>
    </row>
    <row r="95" spans="22:32" x14ac:dyDescent="0.35">
      <c r="V95">
        <v>44655</v>
      </c>
      <c r="W95">
        <v>50</v>
      </c>
      <c r="Z95" t="b">
        <v>1</v>
      </c>
      <c r="AB95">
        <v>44693</v>
      </c>
      <c r="AC95">
        <v>50</v>
      </c>
      <c r="AF95">
        <v>2</v>
      </c>
    </row>
    <row r="96" spans="22:32" x14ac:dyDescent="0.35">
      <c r="V96">
        <v>44656</v>
      </c>
      <c r="W96">
        <v>50</v>
      </c>
      <c r="Z96" t="b">
        <v>1</v>
      </c>
      <c r="AB96">
        <v>44694</v>
      </c>
      <c r="AC96">
        <v>50</v>
      </c>
      <c r="AF96">
        <v>2</v>
      </c>
    </row>
    <row r="97" spans="22:32" x14ac:dyDescent="0.35">
      <c r="V97">
        <v>44657</v>
      </c>
      <c r="W97">
        <v>50</v>
      </c>
      <c r="Z97" t="b">
        <v>1</v>
      </c>
      <c r="AB97">
        <v>44697</v>
      </c>
      <c r="AC97">
        <v>60</v>
      </c>
      <c r="AF97">
        <v>2</v>
      </c>
    </row>
    <row r="98" spans="22:32" x14ac:dyDescent="0.35">
      <c r="V98">
        <v>44658</v>
      </c>
      <c r="W98">
        <v>50</v>
      </c>
      <c r="Z98" t="b">
        <v>1</v>
      </c>
      <c r="AB98">
        <v>44698</v>
      </c>
      <c r="AC98">
        <v>60</v>
      </c>
      <c r="AF98">
        <v>2</v>
      </c>
    </row>
    <row r="99" spans="22:32" x14ac:dyDescent="0.35">
      <c r="V99">
        <v>44659</v>
      </c>
      <c r="W99">
        <v>50</v>
      </c>
      <c r="Z99" t="b">
        <v>1</v>
      </c>
      <c r="AB99">
        <v>44699</v>
      </c>
      <c r="AC99">
        <v>60</v>
      </c>
      <c r="AF99">
        <v>2</v>
      </c>
    </row>
    <row r="100" spans="22:32" x14ac:dyDescent="0.35">
      <c r="V100">
        <v>44660</v>
      </c>
      <c r="W100">
        <v>50</v>
      </c>
      <c r="Z100" t="b">
        <v>0</v>
      </c>
      <c r="AB100">
        <v>44700</v>
      </c>
      <c r="AC100">
        <v>60</v>
      </c>
      <c r="AF100">
        <v>2</v>
      </c>
    </row>
    <row r="101" spans="22:32" x14ac:dyDescent="0.35">
      <c r="V101">
        <v>44661</v>
      </c>
      <c r="W101">
        <v>50</v>
      </c>
      <c r="Z101" t="b">
        <v>0</v>
      </c>
      <c r="AB101">
        <v>44701</v>
      </c>
      <c r="AC101">
        <v>60</v>
      </c>
      <c r="AF101">
        <v>2</v>
      </c>
    </row>
    <row r="102" spans="22:32" x14ac:dyDescent="0.35">
      <c r="V102">
        <v>44662</v>
      </c>
      <c r="W102">
        <v>50</v>
      </c>
      <c r="Z102" t="b">
        <v>1</v>
      </c>
      <c r="AB102">
        <v>44704</v>
      </c>
      <c r="AC102">
        <v>60</v>
      </c>
      <c r="AF102">
        <v>2</v>
      </c>
    </row>
    <row r="103" spans="22:32" x14ac:dyDescent="0.35">
      <c r="V103">
        <v>44663</v>
      </c>
      <c r="W103">
        <v>50</v>
      </c>
      <c r="Z103" t="b">
        <v>1</v>
      </c>
      <c r="AB103">
        <v>44705</v>
      </c>
      <c r="AC103">
        <v>60</v>
      </c>
      <c r="AF103">
        <v>2</v>
      </c>
    </row>
    <row r="104" spans="22:32" x14ac:dyDescent="0.35">
      <c r="V104">
        <v>44664</v>
      </c>
      <c r="W104">
        <v>50</v>
      </c>
      <c r="Z104" t="b">
        <v>1</v>
      </c>
      <c r="AB104">
        <v>44706</v>
      </c>
      <c r="AC104">
        <v>60</v>
      </c>
      <c r="AF104">
        <v>2</v>
      </c>
    </row>
    <row r="105" spans="22:32" x14ac:dyDescent="0.35">
      <c r="V105">
        <v>44665</v>
      </c>
      <c r="W105">
        <v>50</v>
      </c>
      <c r="Z105" t="b">
        <v>1</v>
      </c>
      <c r="AB105">
        <v>44707</v>
      </c>
      <c r="AC105">
        <v>60</v>
      </c>
      <c r="AF105">
        <v>2</v>
      </c>
    </row>
    <row r="106" spans="22:32" x14ac:dyDescent="0.35">
      <c r="V106">
        <v>44666</v>
      </c>
      <c r="W106">
        <v>50</v>
      </c>
      <c r="Z106" t="b">
        <v>1</v>
      </c>
      <c r="AB106">
        <v>44708</v>
      </c>
      <c r="AC106">
        <v>60</v>
      </c>
      <c r="AF106">
        <v>2</v>
      </c>
    </row>
    <row r="107" spans="22:32" x14ac:dyDescent="0.35">
      <c r="V107">
        <v>44667</v>
      </c>
      <c r="W107">
        <v>50</v>
      </c>
      <c r="Z107" t="b">
        <v>0</v>
      </c>
      <c r="AB107">
        <v>44711</v>
      </c>
      <c r="AC107">
        <v>60</v>
      </c>
      <c r="AF107">
        <v>2</v>
      </c>
    </row>
    <row r="108" spans="22:32" x14ac:dyDescent="0.35">
      <c r="V108">
        <v>44668</v>
      </c>
      <c r="W108">
        <v>50</v>
      </c>
      <c r="Z108" t="b">
        <v>0</v>
      </c>
      <c r="AB108">
        <v>44712</v>
      </c>
      <c r="AC108">
        <v>60</v>
      </c>
      <c r="AF108">
        <v>2</v>
      </c>
    </row>
    <row r="109" spans="22:32" x14ac:dyDescent="0.35">
      <c r="V109">
        <v>44669</v>
      </c>
      <c r="W109">
        <v>50</v>
      </c>
      <c r="Z109" t="b">
        <v>1</v>
      </c>
      <c r="AB109">
        <v>44713</v>
      </c>
      <c r="AC109">
        <v>60</v>
      </c>
      <c r="AF109">
        <v>2</v>
      </c>
    </row>
    <row r="110" spans="22:32" x14ac:dyDescent="0.35">
      <c r="V110">
        <v>44670</v>
      </c>
      <c r="W110">
        <v>50</v>
      </c>
      <c r="Z110" t="b">
        <v>1</v>
      </c>
      <c r="AB110">
        <v>44714</v>
      </c>
      <c r="AC110">
        <v>60</v>
      </c>
      <c r="AF110">
        <v>2</v>
      </c>
    </row>
    <row r="111" spans="22:32" x14ac:dyDescent="0.35">
      <c r="V111">
        <v>44671</v>
      </c>
      <c r="W111">
        <v>50</v>
      </c>
      <c r="Z111" t="b">
        <v>1</v>
      </c>
      <c r="AB111">
        <v>44715</v>
      </c>
      <c r="AC111">
        <v>60</v>
      </c>
      <c r="AF111">
        <v>2</v>
      </c>
    </row>
    <row r="112" spans="22:32" x14ac:dyDescent="0.35">
      <c r="V112">
        <v>44672</v>
      </c>
      <c r="W112">
        <v>50</v>
      </c>
      <c r="Z112" t="b">
        <v>1</v>
      </c>
      <c r="AB112">
        <v>44718</v>
      </c>
      <c r="AC112">
        <v>60</v>
      </c>
      <c r="AF112">
        <v>2</v>
      </c>
    </row>
    <row r="113" spans="22:32" x14ac:dyDescent="0.35">
      <c r="V113">
        <v>44673</v>
      </c>
      <c r="W113">
        <v>50</v>
      </c>
      <c r="Z113" t="b">
        <v>1</v>
      </c>
      <c r="AB113">
        <v>44719</v>
      </c>
      <c r="AC113">
        <v>60</v>
      </c>
      <c r="AF113">
        <v>2</v>
      </c>
    </row>
    <row r="114" spans="22:32" x14ac:dyDescent="0.35">
      <c r="V114">
        <v>44674</v>
      </c>
      <c r="W114">
        <v>50</v>
      </c>
      <c r="Z114" t="b">
        <v>0</v>
      </c>
      <c r="AB114">
        <v>44720</v>
      </c>
      <c r="AC114">
        <v>60</v>
      </c>
      <c r="AF114">
        <v>2</v>
      </c>
    </row>
    <row r="115" spans="22:32" x14ac:dyDescent="0.35">
      <c r="V115">
        <v>44675</v>
      </c>
      <c r="W115">
        <v>50</v>
      </c>
      <c r="Z115" t="b">
        <v>0</v>
      </c>
      <c r="AB115">
        <v>44721</v>
      </c>
      <c r="AC115">
        <v>60</v>
      </c>
      <c r="AF115">
        <v>2</v>
      </c>
    </row>
    <row r="116" spans="22:32" x14ac:dyDescent="0.35">
      <c r="V116">
        <v>44676</v>
      </c>
      <c r="W116">
        <v>50</v>
      </c>
      <c r="Z116" t="b">
        <v>1</v>
      </c>
      <c r="AB116">
        <v>44722</v>
      </c>
      <c r="AC116">
        <v>60</v>
      </c>
      <c r="AF116">
        <v>2</v>
      </c>
    </row>
    <row r="117" spans="22:32" x14ac:dyDescent="0.35">
      <c r="V117">
        <v>44677</v>
      </c>
      <c r="W117">
        <v>50</v>
      </c>
      <c r="Z117" t="b">
        <v>1</v>
      </c>
      <c r="AB117">
        <v>44725</v>
      </c>
      <c r="AC117">
        <v>60</v>
      </c>
      <c r="AF117">
        <v>2</v>
      </c>
    </row>
    <row r="118" spans="22:32" x14ac:dyDescent="0.35">
      <c r="V118">
        <v>44678</v>
      </c>
      <c r="W118">
        <v>50</v>
      </c>
      <c r="Z118" t="b">
        <v>1</v>
      </c>
      <c r="AB118">
        <v>44726</v>
      </c>
      <c r="AC118">
        <v>60</v>
      </c>
      <c r="AF118">
        <v>2</v>
      </c>
    </row>
    <row r="119" spans="22:32" x14ac:dyDescent="0.35">
      <c r="V119">
        <v>44679</v>
      </c>
      <c r="W119">
        <v>50</v>
      </c>
      <c r="Z119" t="b">
        <v>1</v>
      </c>
      <c r="AB119">
        <v>44727</v>
      </c>
      <c r="AC119">
        <v>60</v>
      </c>
      <c r="AF119">
        <v>2</v>
      </c>
    </row>
    <row r="120" spans="22:32" x14ac:dyDescent="0.35">
      <c r="V120">
        <v>44680</v>
      </c>
      <c r="W120">
        <v>50</v>
      </c>
      <c r="Z120" t="b">
        <v>1</v>
      </c>
      <c r="AB120">
        <v>44728</v>
      </c>
      <c r="AC120">
        <v>60</v>
      </c>
      <c r="AF120">
        <v>2</v>
      </c>
    </row>
    <row r="121" spans="22:32" x14ac:dyDescent="0.35">
      <c r="V121">
        <v>44681</v>
      </c>
      <c r="W121">
        <v>50</v>
      </c>
      <c r="Z121" t="b">
        <v>0</v>
      </c>
      <c r="AB121">
        <v>44729</v>
      </c>
      <c r="AC121">
        <v>60</v>
      </c>
      <c r="AF121">
        <v>2</v>
      </c>
    </row>
    <row r="122" spans="22:32" x14ac:dyDescent="0.35">
      <c r="V122">
        <v>44682</v>
      </c>
      <c r="W122">
        <v>50</v>
      </c>
      <c r="Z122" t="b">
        <v>0</v>
      </c>
      <c r="AB122">
        <v>44732</v>
      </c>
      <c r="AC122">
        <v>60</v>
      </c>
      <c r="AF122">
        <v>2</v>
      </c>
    </row>
    <row r="123" spans="22:32" x14ac:dyDescent="0.35">
      <c r="V123">
        <v>44683</v>
      </c>
      <c r="W123">
        <v>50</v>
      </c>
      <c r="Z123" t="b">
        <v>1</v>
      </c>
      <c r="AB123">
        <v>44733</v>
      </c>
      <c r="AC123">
        <v>60</v>
      </c>
      <c r="AF123">
        <v>2</v>
      </c>
    </row>
    <row r="124" spans="22:32" x14ac:dyDescent="0.35">
      <c r="V124">
        <v>44684</v>
      </c>
      <c r="W124">
        <v>50</v>
      </c>
      <c r="Z124" t="b">
        <v>1</v>
      </c>
      <c r="AB124">
        <v>44734</v>
      </c>
      <c r="AC124">
        <v>60</v>
      </c>
      <c r="AF124">
        <v>2</v>
      </c>
    </row>
    <row r="125" spans="22:32" x14ac:dyDescent="0.35">
      <c r="V125">
        <v>44685</v>
      </c>
      <c r="W125">
        <v>50</v>
      </c>
      <c r="Z125" t="b">
        <v>1</v>
      </c>
      <c r="AB125">
        <v>44735</v>
      </c>
      <c r="AC125">
        <v>60</v>
      </c>
      <c r="AF125">
        <v>2</v>
      </c>
    </row>
    <row r="126" spans="22:32" x14ac:dyDescent="0.35">
      <c r="V126">
        <v>44686</v>
      </c>
      <c r="W126">
        <v>50</v>
      </c>
      <c r="Z126" t="b">
        <v>1</v>
      </c>
      <c r="AB126">
        <v>44736</v>
      </c>
      <c r="AC126">
        <v>60</v>
      </c>
      <c r="AF126">
        <v>2</v>
      </c>
    </row>
    <row r="127" spans="22:32" x14ac:dyDescent="0.35">
      <c r="V127">
        <v>44687</v>
      </c>
      <c r="W127">
        <v>50</v>
      </c>
      <c r="Z127" t="b">
        <v>1</v>
      </c>
      <c r="AB127">
        <v>44739</v>
      </c>
      <c r="AC127">
        <v>60</v>
      </c>
      <c r="AF127">
        <v>2</v>
      </c>
    </row>
    <row r="128" spans="22:32" x14ac:dyDescent="0.35">
      <c r="V128">
        <v>44688</v>
      </c>
      <c r="W128">
        <v>50</v>
      </c>
      <c r="Z128" t="b">
        <v>0</v>
      </c>
      <c r="AB128">
        <v>44740</v>
      </c>
      <c r="AC128">
        <v>60</v>
      </c>
      <c r="AF128">
        <v>2</v>
      </c>
    </row>
    <row r="129" spans="22:32" x14ac:dyDescent="0.35">
      <c r="V129">
        <v>44689</v>
      </c>
      <c r="W129">
        <v>50</v>
      </c>
      <c r="Z129" t="b">
        <v>0</v>
      </c>
      <c r="AB129">
        <v>44741</v>
      </c>
      <c r="AC129">
        <v>60</v>
      </c>
      <c r="AF129">
        <v>2</v>
      </c>
    </row>
    <row r="130" spans="22:32" x14ac:dyDescent="0.35">
      <c r="V130">
        <v>44690</v>
      </c>
      <c r="W130">
        <v>50</v>
      </c>
      <c r="Z130" t="b">
        <v>1</v>
      </c>
      <c r="AB130">
        <v>44742</v>
      </c>
      <c r="AC130">
        <v>60</v>
      </c>
      <c r="AF130">
        <v>2</v>
      </c>
    </row>
    <row r="131" spans="22:32" x14ac:dyDescent="0.35">
      <c r="V131">
        <v>44691</v>
      </c>
      <c r="W131">
        <v>50</v>
      </c>
      <c r="Z131" t="b">
        <v>1</v>
      </c>
      <c r="AB131">
        <v>44743</v>
      </c>
      <c r="AC131">
        <v>60</v>
      </c>
      <c r="AF131">
        <v>3</v>
      </c>
    </row>
    <row r="132" spans="22:32" x14ac:dyDescent="0.35">
      <c r="V132">
        <v>44692</v>
      </c>
      <c r="W132">
        <v>50</v>
      </c>
      <c r="Z132" t="b">
        <v>1</v>
      </c>
      <c r="AB132">
        <v>44746</v>
      </c>
      <c r="AC132">
        <v>60</v>
      </c>
      <c r="AF132">
        <v>3</v>
      </c>
    </row>
    <row r="133" spans="22:32" x14ac:dyDescent="0.35">
      <c r="V133">
        <v>44693</v>
      </c>
      <c r="W133">
        <v>50</v>
      </c>
      <c r="Z133" t="b">
        <v>1</v>
      </c>
      <c r="AB133">
        <v>44747</v>
      </c>
      <c r="AC133">
        <v>60</v>
      </c>
      <c r="AF133">
        <v>3</v>
      </c>
    </row>
    <row r="134" spans="22:32" x14ac:dyDescent="0.35">
      <c r="V134">
        <v>44694</v>
      </c>
      <c r="W134">
        <v>50</v>
      </c>
      <c r="Z134" t="b">
        <v>1</v>
      </c>
      <c r="AB134">
        <v>44748</v>
      </c>
      <c r="AC134">
        <v>60</v>
      </c>
      <c r="AF134">
        <v>3</v>
      </c>
    </row>
    <row r="135" spans="22:32" x14ac:dyDescent="0.35">
      <c r="V135" s="15">
        <v>44695</v>
      </c>
      <c r="W135">
        <v>50</v>
      </c>
      <c r="Z135" t="b">
        <v>0</v>
      </c>
      <c r="AB135">
        <v>44749</v>
      </c>
      <c r="AC135">
        <v>60</v>
      </c>
      <c r="AF135">
        <v>3</v>
      </c>
    </row>
    <row r="136" spans="22:32" x14ac:dyDescent="0.35">
      <c r="V136">
        <v>44696</v>
      </c>
      <c r="W136">
        <v>60</v>
      </c>
      <c r="Z136" t="b">
        <v>0</v>
      </c>
      <c r="AA136" s="18"/>
      <c r="AB136" s="18">
        <v>44750</v>
      </c>
      <c r="AC136">
        <v>60</v>
      </c>
      <c r="AF136">
        <v>3</v>
      </c>
    </row>
    <row r="137" spans="22:32" x14ac:dyDescent="0.35">
      <c r="V137">
        <v>44697</v>
      </c>
      <c r="W137">
        <v>60</v>
      </c>
      <c r="Z137" t="b">
        <v>1</v>
      </c>
      <c r="AB137">
        <v>44753</v>
      </c>
      <c r="AC137">
        <v>60</v>
      </c>
      <c r="AF137">
        <v>3</v>
      </c>
    </row>
    <row r="138" spans="22:32" x14ac:dyDescent="0.35">
      <c r="V138">
        <v>44698</v>
      </c>
      <c r="W138">
        <v>60</v>
      </c>
      <c r="Z138" t="b">
        <v>1</v>
      </c>
      <c r="AB138">
        <v>44754</v>
      </c>
      <c r="AC138">
        <v>60</v>
      </c>
      <c r="AF138">
        <v>3</v>
      </c>
    </row>
    <row r="139" spans="22:32" x14ac:dyDescent="0.35">
      <c r="V139">
        <v>44699</v>
      </c>
      <c r="W139">
        <v>60</v>
      </c>
      <c r="Z139" t="b">
        <v>1</v>
      </c>
      <c r="AB139">
        <v>44755</v>
      </c>
      <c r="AC139">
        <v>60</v>
      </c>
      <c r="AF139">
        <v>3</v>
      </c>
    </row>
    <row r="140" spans="22:32" x14ac:dyDescent="0.35">
      <c r="V140">
        <v>44700</v>
      </c>
      <c r="W140">
        <v>60</v>
      </c>
      <c r="Z140" t="b">
        <v>1</v>
      </c>
      <c r="AB140">
        <v>44756</v>
      </c>
      <c r="AC140">
        <v>60</v>
      </c>
      <c r="AF140">
        <v>3</v>
      </c>
    </row>
    <row r="141" spans="22:32" x14ac:dyDescent="0.35">
      <c r="V141">
        <v>44701</v>
      </c>
      <c r="W141">
        <v>60</v>
      </c>
      <c r="Z141" t="b">
        <v>1</v>
      </c>
      <c r="AB141">
        <v>44757</v>
      </c>
      <c r="AC141">
        <v>60</v>
      </c>
      <c r="AF141">
        <v>3</v>
      </c>
    </row>
    <row r="142" spans="22:32" x14ac:dyDescent="0.35">
      <c r="V142">
        <v>44702</v>
      </c>
      <c r="W142">
        <v>60</v>
      </c>
      <c r="Z142" t="b">
        <v>0</v>
      </c>
      <c r="AB142">
        <v>44760</v>
      </c>
      <c r="AC142">
        <v>60</v>
      </c>
      <c r="AF142">
        <v>3</v>
      </c>
    </row>
    <row r="143" spans="22:32" x14ac:dyDescent="0.35">
      <c r="V143">
        <v>44703</v>
      </c>
      <c r="W143">
        <v>60</v>
      </c>
      <c r="Z143" t="b">
        <v>0</v>
      </c>
      <c r="AB143">
        <v>44761</v>
      </c>
      <c r="AC143">
        <v>60</v>
      </c>
      <c r="AF143">
        <v>3</v>
      </c>
    </row>
    <row r="144" spans="22:32" x14ac:dyDescent="0.35">
      <c r="V144">
        <v>44704</v>
      </c>
      <c r="W144">
        <v>60</v>
      </c>
      <c r="Z144" t="b">
        <v>1</v>
      </c>
      <c r="AB144">
        <v>44762</v>
      </c>
      <c r="AC144">
        <v>60</v>
      </c>
      <c r="AF144">
        <v>3</v>
      </c>
    </row>
    <row r="145" spans="22:32" x14ac:dyDescent="0.35">
      <c r="V145">
        <v>44705</v>
      </c>
      <c r="W145">
        <v>60</v>
      </c>
      <c r="Z145" t="b">
        <v>1</v>
      </c>
      <c r="AB145">
        <v>44763</v>
      </c>
      <c r="AC145">
        <v>60</v>
      </c>
      <c r="AF145">
        <v>3</v>
      </c>
    </row>
    <row r="146" spans="22:32" x14ac:dyDescent="0.35">
      <c r="V146">
        <v>44706</v>
      </c>
      <c r="W146">
        <v>60</v>
      </c>
      <c r="Z146" t="b">
        <v>1</v>
      </c>
      <c r="AB146">
        <v>44764</v>
      </c>
      <c r="AC146">
        <v>60</v>
      </c>
      <c r="AF146">
        <v>3</v>
      </c>
    </row>
    <row r="147" spans="22:32" x14ac:dyDescent="0.35">
      <c r="V147">
        <v>44707</v>
      </c>
      <c r="W147">
        <v>60</v>
      </c>
      <c r="Z147" t="b">
        <v>1</v>
      </c>
      <c r="AB147">
        <v>44767</v>
      </c>
      <c r="AC147">
        <v>60</v>
      </c>
      <c r="AF147">
        <v>3</v>
      </c>
    </row>
    <row r="148" spans="22:32" x14ac:dyDescent="0.35">
      <c r="V148">
        <v>44708</v>
      </c>
      <c r="W148">
        <v>60</v>
      </c>
      <c r="Z148" t="b">
        <v>1</v>
      </c>
      <c r="AB148">
        <v>44768</v>
      </c>
      <c r="AC148">
        <v>60</v>
      </c>
      <c r="AF148">
        <v>3</v>
      </c>
    </row>
    <row r="149" spans="22:32" x14ac:dyDescent="0.35">
      <c r="V149">
        <v>44709</v>
      </c>
      <c r="W149">
        <v>60</v>
      </c>
      <c r="Z149" t="b">
        <v>0</v>
      </c>
      <c r="AB149">
        <v>44769</v>
      </c>
      <c r="AC149">
        <v>60</v>
      </c>
      <c r="AF149">
        <v>3</v>
      </c>
    </row>
    <row r="150" spans="22:32" x14ac:dyDescent="0.35">
      <c r="V150">
        <v>44710</v>
      </c>
      <c r="W150">
        <v>60</v>
      </c>
      <c r="Z150" t="b">
        <v>0</v>
      </c>
      <c r="AB150">
        <v>44770</v>
      </c>
      <c r="AC150">
        <v>60</v>
      </c>
      <c r="AF150">
        <v>3</v>
      </c>
    </row>
    <row r="151" spans="22:32" x14ac:dyDescent="0.35">
      <c r="V151">
        <v>44711</v>
      </c>
      <c r="W151">
        <v>60</v>
      </c>
      <c r="Z151" t="b">
        <v>1</v>
      </c>
      <c r="AB151">
        <v>44771</v>
      </c>
      <c r="AC151">
        <v>60</v>
      </c>
      <c r="AF151">
        <v>3</v>
      </c>
    </row>
    <row r="152" spans="22:32" x14ac:dyDescent="0.35">
      <c r="V152">
        <v>44712</v>
      </c>
      <c r="W152">
        <v>60</v>
      </c>
      <c r="Z152" t="b">
        <v>1</v>
      </c>
      <c r="AB152">
        <v>44774</v>
      </c>
      <c r="AC152">
        <v>60</v>
      </c>
      <c r="AF152">
        <v>3</v>
      </c>
    </row>
    <row r="153" spans="22:32" x14ac:dyDescent="0.35">
      <c r="V153">
        <v>44713</v>
      </c>
      <c r="W153">
        <v>60</v>
      </c>
      <c r="Z153" t="b">
        <v>1</v>
      </c>
      <c r="AB153">
        <v>44775</v>
      </c>
      <c r="AC153">
        <v>60</v>
      </c>
      <c r="AF153">
        <v>3</v>
      </c>
    </row>
    <row r="154" spans="22:32" x14ac:dyDescent="0.35">
      <c r="V154">
        <v>44714</v>
      </c>
      <c r="W154">
        <v>60</v>
      </c>
      <c r="Z154" t="b">
        <v>1</v>
      </c>
      <c r="AB154">
        <v>44776</v>
      </c>
      <c r="AC154">
        <v>60</v>
      </c>
      <c r="AF154">
        <v>3</v>
      </c>
    </row>
    <row r="155" spans="22:32" x14ac:dyDescent="0.35">
      <c r="V155">
        <v>44715</v>
      </c>
      <c r="W155">
        <v>60</v>
      </c>
      <c r="Z155" t="b">
        <v>1</v>
      </c>
      <c r="AB155">
        <v>44777</v>
      </c>
      <c r="AC155">
        <v>60</v>
      </c>
      <c r="AF155">
        <v>3</v>
      </c>
    </row>
    <row r="156" spans="22:32" x14ac:dyDescent="0.35">
      <c r="V156">
        <v>44716</v>
      </c>
      <c r="W156">
        <v>60</v>
      </c>
      <c r="Z156" t="b">
        <v>0</v>
      </c>
      <c r="AB156">
        <v>44778</v>
      </c>
      <c r="AC156">
        <v>60</v>
      </c>
      <c r="AF156">
        <v>3</v>
      </c>
    </row>
    <row r="157" spans="22:32" x14ac:dyDescent="0.35">
      <c r="V157">
        <v>44717</v>
      </c>
      <c r="W157">
        <v>60</v>
      </c>
      <c r="Z157" t="b">
        <v>0</v>
      </c>
      <c r="AB157">
        <v>44781</v>
      </c>
      <c r="AC157">
        <v>60</v>
      </c>
      <c r="AF157">
        <v>3</v>
      </c>
    </row>
    <row r="158" spans="22:32" x14ac:dyDescent="0.35">
      <c r="V158">
        <v>44718</v>
      </c>
      <c r="W158">
        <v>60</v>
      </c>
      <c r="Z158" t="b">
        <v>1</v>
      </c>
      <c r="AB158">
        <v>44782</v>
      </c>
      <c r="AC158">
        <v>60</v>
      </c>
      <c r="AF158">
        <v>3</v>
      </c>
    </row>
    <row r="159" spans="22:32" x14ac:dyDescent="0.35">
      <c r="V159">
        <v>44719</v>
      </c>
      <c r="W159">
        <v>60</v>
      </c>
      <c r="Z159" t="b">
        <v>1</v>
      </c>
      <c r="AB159">
        <v>44783</v>
      </c>
      <c r="AC159">
        <v>60</v>
      </c>
      <c r="AF159">
        <v>3</v>
      </c>
    </row>
    <row r="160" spans="22:32" x14ac:dyDescent="0.35">
      <c r="V160">
        <v>44720</v>
      </c>
      <c r="W160">
        <v>60</v>
      </c>
      <c r="Z160" t="b">
        <v>1</v>
      </c>
      <c r="AB160">
        <v>44784</v>
      </c>
      <c r="AC160">
        <v>60</v>
      </c>
      <c r="AF160">
        <v>3</v>
      </c>
    </row>
    <row r="161" spans="22:32" x14ac:dyDescent="0.35">
      <c r="V161">
        <v>44721</v>
      </c>
      <c r="W161">
        <v>60</v>
      </c>
      <c r="Z161" t="b">
        <v>1</v>
      </c>
      <c r="AB161">
        <v>44785</v>
      </c>
      <c r="AC161">
        <v>60</v>
      </c>
      <c r="AF161">
        <v>3</v>
      </c>
    </row>
    <row r="162" spans="22:32" x14ac:dyDescent="0.35">
      <c r="V162">
        <v>44722</v>
      </c>
      <c r="W162">
        <v>60</v>
      </c>
      <c r="Z162" t="b">
        <v>1</v>
      </c>
      <c r="AB162">
        <v>44788</v>
      </c>
      <c r="AC162">
        <v>60</v>
      </c>
      <c r="AF162">
        <v>3</v>
      </c>
    </row>
    <row r="163" spans="22:32" x14ac:dyDescent="0.35">
      <c r="V163">
        <v>44723</v>
      </c>
      <c r="W163">
        <v>60</v>
      </c>
      <c r="Z163" t="b">
        <v>0</v>
      </c>
      <c r="AB163">
        <v>44789</v>
      </c>
      <c r="AC163">
        <v>60</v>
      </c>
      <c r="AF163">
        <v>3</v>
      </c>
    </row>
    <row r="164" spans="22:32" x14ac:dyDescent="0.35">
      <c r="V164">
        <v>44724</v>
      </c>
      <c r="W164">
        <v>60</v>
      </c>
      <c r="Z164" t="b">
        <v>0</v>
      </c>
      <c r="AB164">
        <v>44790</v>
      </c>
      <c r="AC164">
        <v>60</v>
      </c>
      <c r="AF164">
        <v>3</v>
      </c>
    </row>
    <row r="165" spans="22:32" x14ac:dyDescent="0.35">
      <c r="V165">
        <v>44725</v>
      </c>
      <c r="W165">
        <v>60</v>
      </c>
      <c r="Z165" t="b">
        <v>1</v>
      </c>
      <c r="AB165">
        <v>44791</v>
      </c>
      <c r="AC165">
        <v>60</v>
      </c>
      <c r="AF165">
        <v>3</v>
      </c>
    </row>
    <row r="166" spans="22:32" x14ac:dyDescent="0.35">
      <c r="V166">
        <v>44726</v>
      </c>
      <c r="W166">
        <v>60</v>
      </c>
      <c r="Z166" t="b">
        <v>1</v>
      </c>
      <c r="AB166">
        <v>44792</v>
      </c>
      <c r="AC166">
        <v>60</v>
      </c>
      <c r="AF166">
        <v>3</v>
      </c>
    </row>
    <row r="167" spans="22:32" x14ac:dyDescent="0.35">
      <c r="V167">
        <v>44727</v>
      </c>
      <c r="W167">
        <v>60</v>
      </c>
      <c r="Z167" t="b">
        <v>1</v>
      </c>
      <c r="AB167">
        <v>44795</v>
      </c>
      <c r="AC167">
        <v>60</v>
      </c>
      <c r="AF167">
        <v>3</v>
      </c>
    </row>
    <row r="168" spans="22:32" x14ac:dyDescent="0.35">
      <c r="V168">
        <v>44728</v>
      </c>
      <c r="W168">
        <v>60</v>
      </c>
      <c r="Z168" t="b">
        <v>1</v>
      </c>
      <c r="AB168">
        <v>44796</v>
      </c>
      <c r="AC168">
        <v>60</v>
      </c>
      <c r="AF168">
        <v>3</v>
      </c>
    </row>
    <row r="169" spans="22:32" x14ac:dyDescent="0.35">
      <c r="V169">
        <v>44729</v>
      </c>
      <c r="W169">
        <v>60</v>
      </c>
      <c r="Z169" t="b">
        <v>1</v>
      </c>
      <c r="AB169">
        <v>44797</v>
      </c>
      <c r="AC169">
        <v>60</v>
      </c>
      <c r="AF169">
        <v>3</v>
      </c>
    </row>
    <row r="170" spans="22:32" x14ac:dyDescent="0.35">
      <c r="V170">
        <v>44730</v>
      </c>
      <c r="W170">
        <v>60</v>
      </c>
      <c r="Z170" t="b">
        <v>0</v>
      </c>
      <c r="AB170">
        <v>44798</v>
      </c>
      <c r="AC170">
        <v>60</v>
      </c>
      <c r="AF170">
        <v>3</v>
      </c>
    </row>
    <row r="171" spans="22:32" x14ac:dyDescent="0.35">
      <c r="V171">
        <v>44731</v>
      </c>
      <c r="W171">
        <v>60</v>
      </c>
      <c r="Z171" t="b">
        <v>0</v>
      </c>
      <c r="AB171">
        <v>44799</v>
      </c>
      <c r="AC171">
        <v>60</v>
      </c>
      <c r="AF171">
        <v>3</v>
      </c>
    </row>
    <row r="172" spans="22:32" x14ac:dyDescent="0.35">
      <c r="V172">
        <v>44732</v>
      </c>
      <c r="W172">
        <v>60</v>
      </c>
      <c r="Z172" t="b">
        <v>1</v>
      </c>
      <c r="AB172">
        <v>44802</v>
      </c>
      <c r="AC172">
        <v>60</v>
      </c>
      <c r="AF172">
        <v>3</v>
      </c>
    </row>
    <row r="173" spans="22:32" x14ac:dyDescent="0.35">
      <c r="V173">
        <v>44733</v>
      </c>
      <c r="W173">
        <v>60</v>
      </c>
      <c r="Z173" t="b">
        <v>1</v>
      </c>
      <c r="AB173">
        <v>44803</v>
      </c>
      <c r="AC173">
        <v>60</v>
      </c>
      <c r="AF173">
        <v>3</v>
      </c>
    </row>
    <row r="174" spans="22:32" x14ac:dyDescent="0.35">
      <c r="V174">
        <v>44734</v>
      </c>
      <c r="W174">
        <v>60</v>
      </c>
      <c r="Z174" t="b">
        <v>1</v>
      </c>
      <c r="AB174">
        <v>44804</v>
      </c>
      <c r="AC174">
        <v>60</v>
      </c>
      <c r="AF174">
        <v>3</v>
      </c>
    </row>
    <row r="175" spans="22:32" x14ac:dyDescent="0.35">
      <c r="V175">
        <v>44735</v>
      </c>
      <c r="W175">
        <v>60</v>
      </c>
      <c r="Z175" t="b">
        <v>1</v>
      </c>
      <c r="AB175">
        <v>44805</v>
      </c>
      <c r="AC175">
        <v>60</v>
      </c>
      <c r="AF175">
        <v>3</v>
      </c>
    </row>
    <row r="176" spans="22:32" x14ac:dyDescent="0.35">
      <c r="V176">
        <v>44736</v>
      </c>
      <c r="W176">
        <v>60</v>
      </c>
      <c r="Z176" t="b">
        <v>1</v>
      </c>
      <c r="AB176">
        <v>44806</v>
      </c>
      <c r="AC176">
        <v>60</v>
      </c>
      <c r="AF176">
        <v>3</v>
      </c>
    </row>
    <row r="177" spans="22:32" x14ac:dyDescent="0.35">
      <c r="V177">
        <v>44737</v>
      </c>
      <c r="W177">
        <v>60</v>
      </c>
      <c r="Z177" t="b">
        <v>0</v>
      </c>
      <c r="AB177">
        <v>44809</v>
      </c>
      <c r="AC177">
        <v>60</v>
      </c>
      <c r="AF177">
        <v>3</v>
      </c>
    </row>
    <row r="178" spans="22:32" x14ac:dyDescent="0.35">
      <c r="V178">
        <v>44738</v>
      </c>
      <c r="W178">
        <v>60</v>
      </c>
      <c r="Z178" t="b">
        <v>0</v>
      </c>
      <c r="AB178">
        <v>44810</v>
      </c>
      <c r="AC178">
        <v>60</v>
      </c>
      <c r="AF178">
        <v>3</v>
      </c>
    </row>
    <row r="179" spans="22:32" x14ac:dyDescent="0.35">
      <c r="V179">
        <v>44739</v>
      </c>
      <c r="W179">
        <v>60</v>
      </c>
      <c r="Z179" t="b">
        <v>1</v>
      </c>
      <c r="AB179">
        <v>44811</v>
      </c>
      <c r="AC179">
        <v>60</v>
      </c>
      <c r="AF179">
        <v>3</v>
      </c>
    </row>
    <row r="180" spans="22:32" x14ac:dyDescent="0.35">
      <c r="V180">
        <v>44740</v>
      </c>
      <c r="W180">
        <v>60</v>
      </c>
      <c r="Z180" t="b">
        <v>1</v>
      </c>
      <c r="AB180">
        <v>44812</v>
      </c>
      <c r="AC180">
        <v>60</v>
      </c>
      <c r="AF180">
        <v>3</v>
      </c>
    </row>
    <row r="181" spans="22:32" x14ac:dyDescent="0.35">
      <c r="V181">
        <v>44741</v>
      </c>
      <c r="W181">
        <v>60</v>
      </c>
      <c r="Z181" t="b">
        <v>1</v>
      </c>
      <c r="AB181">
        <v>44813</v>
      </c>
      <c r="AC181">
        <v>60</v>
      </c>
      <c r="AF181">
        <v>3</v>
      </c>
    </row>
    <row r="182" spans="22:32" x14ac:dyDescent="0.35">
      <c r="V182">
        <v>44742</v>
      </c>
      <c r="W182">
        <v>60</v>
      </c>
      <c r="Z182" t="b">
        <v>1</v>
      </c>
      <c r="AB182">
        <v>44816</v>
      </c>
      <c r="AC182">
        <v>60</v>
      </c>
      <c r="AF182">
        <v>3</v>
      </c>
    </row>
    <row r="183" spans="22:32" x14ac:dyDescent="0.35">
      <c r="V183">
        <v>44743</v>
      </c>
      <c r="W183">
        <v>60</v>
      </c>
      <c r="Z183" t="b">
        <v>1</v>
      </c>
      <c r="AB183">
        <v>44817</v>
      </c>
      <c r="AC183">
        <v>60</v>
      </c>
      <c r="AF183">
        <v>3</v>
      </c>
    </row>
    <row r="184" spans="22:32" x14ac:dyDescent="0.35">
      <c r="V184">
        <v>44744</v>
      </c>
      <c r="W184">
        <v>60</v>
      </c>
      <c r="Z184" t="b">
        <v>0</v>
      </c>
      <c r="AB184">
        <v>44818</v>
      </c>
      <c r="AC184">
        <v>60</v>
      </c>
      <c r="AF184">
        <v>3</v>
      </c>
    </row>
    <row r="185" spans="22:32" x14ac:dyDescent="0.35">
      <c r="V185">
        <v>44745</v>
      </c>
      <c r="W185">
        <v>60</v>
      </c>
      <c r="Z185" t="b">
        <v>0</v>
      </c>
      <c r="AB185">
        <v>44819</v>
      </c>
      <c r="AC185">
        <v>60</v>
      </c>
      <c r="AF185">
        <v>3</v>
      </c>
    </row>
    <row r="186" spans="22:32" x14ac:dyDescent="0.35">
      <c r="V186">
        <v>44746</v>
      </c>
      <c r="W186">
        <v>60</v>
      </c>
      <c r="Z186" t="b">
        <v>1</v>
      </c>
      <c r="AB186">
        <v>44820</v>
      </c>
      <c r="AC186">
        <v>60</v>
      </c>
      <c r="AF186">
        <v>3</v>
      </c>
    </row>
    <row r="187" spans="22:32" x14ac:dyDescent="0.35">
      <c r="V187">
        <v>44747</v>
      </c>
      <c r="W187">
        <v>60</v>
      </c>
      <c r="Z187" t="b">
        <v>1</v>
      </c>
      <c r="AB187">
        <v>44823</v>
      </c>
      <c r="AC187">
        <v>60</v>
      </c>
      <c r="AF187">
        <v>3</v>
      </c>
    </row>
    <row r="188" spans="22:32" x14ac:dyDescent="0.35">
      <c r="V188">
        <v>44748</v>
      </c>
      <c r="W188">
        <v>60</v>
      </c>
      <c r="Z188" t="b">
        <v>1</v>
      </c>
      <c r="AB188">
        <v>44824</v>
      </c>
      <c r="AC188">
        <v>60</v>
      </c>
      <c r="AF188">
        <v>3</v>
      </c>
    </row>
    <row r="189" spans="22:32" x14ac:dyDescent="0.35">
      <c r="V189">
        <v>44749</v>
      </c>
      <c r="W189">
        <v>60</v>
      </c>
      <c r="Z189" t="b">
        <v>1</v>
      </c>
      <c r="AB189">
        <v>44825</v>
      </c>
      <c r="AC189">
        <v>60</v>
      </c>
      <c r="AF189">
        <v>3</v>
      </c>
    </row>
    <row r="190" spans="22:32" x14ac:dyDescent="0.35">
      <c r="V190">
        <v>44750</v>
      </c>
      <c r="W190">
        <v>60</v>
      </c>
      <c r="Z190" t="b">
        <v>1</v>
      </c>
      <c r="AB190">
        <v>44826</v>
      </c>
      <c r="AC190">
        <v>60</v>
      </c>
      <c r="AF190">
        <v>3</v>
      </c>
    </row>
    <row r="191" spans="22:32" x14ac:dyDescent="0.35">
      <c r="V191">
        <v>44751</v>
      </c>
      <c r="W191">
        <v>60</v>
      </c>
      <c r="Z191" t="b">
        <v>0</v>
      </c>
      <c r="AB191">
        <v>44827</v>
      </c>
      <c r="AC191">
        <v>60</v>
      </c>
      <c r="AF191">
        <v>3</v>
      </c>
    </row>
    <row r="192" spans="22:32" x14ac:dyDescent="0.35">
      <c r="V192">
        <v>44752</v>
      </c>
      <c r="W192">
        <v>60</v>
      </c>
      <c r="Z192" t="b">
        <v>0</v>
      </c>
      <c r="AB192">
        <v>44830</v>
      </c>
      <c r="AC192">
        <v>60</v>
      </c>
      <c r="AF192">
        <v>3</v>
      </c>
    </row>
    <row r="193" spans="22:32" x14ac:dyDescent="0.35">
      <c r="V193">
        <v>44753</v>
      </c>
      <c r="W193">
        <v>60</v>
      </c>
      <c r="Z193" t="b">
        <v>1</v>
      </c>
      <c r="AB193">
        <v>44831</v>
      </c>
      <c r="AC193">
        <v>60</v>
      </c>
      <c r="AF193">
        <v>3</v>
      </c>
    </row>
    <row r="194" spans="22:32" x14ac:dyDescent="0.35">
      <c r="V194">
        <v>44754</v>
      </c>
      <c r="W194">
        <v>60</v>
      </c>
      <c r="Z194" t="b">
        <v>1</v>
      </c>
      <c r="AB194">
        <v>44832</v>
      </c>
      <c r="AC194">
        <v>60</v>
      </c>
      <c r="AF194">
        <v>3</v>
      </c>
    </row>
    <row r="195" spans="22:32" x14ac:dyDescent="0.35">
      <c r="V195">
        <v>44755</v>
      </c>
      <c r="W195">
        <v>60</v>
      </c>
      <c r="Z195" t="b">
        <v>1</v>
      </c>
      <c r="AB195">
        <v>44833</v>
      </c>
      <c r="AC195">
        <v>60</v>
      </c>
      <c r="AF195">
        <v>3</v>
      </c>
    </row>
    <row r="196" spans="22:32" x14ac:dyDescent="0.35">
      <c r="V196">
        <v>44756</v>
      </c>
      <c r="W196">
        <v>60</v>
      </c>
      <c r="Z196" t="b">
        <v>1</v>
      </c>
      <c r="AB196">
        <v>44834</v>
      </c>
      <c r="AC196">
        <v>60</v>
      </c>
      <c r="AF196">
        <v>3</v>
      </c>
    </row>
    <row r="197" spans="22:32" x14ac:dyDescent="0.35">
      <c r="V197">
        <v>44757</v>
      </c>
      <c r="W197">
        <v>60</v>
      </c>
      <c r="Z197" t="b">
        <v>1</v>
      </c>
      <c r="AB197">
        <v>44837</v>
      </c>
      <c r="AC197">
        <v>60</v>
      </c>
      <c r="AF197">
        <v>4</v>
      </c>
    </row>
    <row r="198" spans="22:32" x14ac:dyDescent="0.35">
      <c r="V198">
        <v>44758</v>
      </c>
      <c r="W198">
        <v>60</v>
      </c>
      <c r="Z198" t="b">
        <v>0</v>
      </c>
      <c r="AB198">
        <v>44838</v>
      </c>
      <c r="AC198">
        <v>60</v>
      </c>
      <c r="AF198">
        <v>4</v>
      </c>
    </row>
    <row r="199" spans="22:32" x14ac:dyDescent="0.35">
      <c r="V199">
        <v>44759</v>
      </c>
      <c r="W199">
        <v>60</v>
      </c>
      <c r="Z199" t="b">
        <v>0</v>
      </c>
      <c r="AB199">
        <v>44839</v>
      </c>
      <c r="AC199">
        <v>60</v>
      </c>
      <c r="AF199">
        <v>4</v>
      </c>
    </row>
    <row r="200" spans="22:32" x14ac:dyDescent="0.35">
      <c r="V200">
        <v>44760</v>
      </c>
      <c r="W200">
        <v>60</v>
      </c>
      <c r="Z200" t="b">
        <v>1</v>
      </c>
      <c r="AB200">
        <v>44840</v>
      </c>
      <c r="AC200">
        <v>60</v>
      </c>
      <c r="AF200">
        <v>4</v>
      </c>
    </row>
    <row r="201" spans="22:32" x14ac:dyDescent="0.35">
      <c r="V201">
        <v>44761</v>
      </c>
      <c r="W201">
        <v>60</v>
      </c>
      <c r="Z201" t="b">
        <v>1</v>
      </c>
      <c r="AB201">
        <v>44841</v>
      </c>
      <c r="AC201">
        <v>60</v>
      </c>
      <c r="AF201">
        <v>4</v>
      </c>
    </row>
    <row r="202" spans="22:32" x14ac:dyDescent="0.35">
      <c r="V202">
        <v>44762</v>
      </c>
      <c r="W202">
        <v>60</v>
      </c>
      <c r="Z202" t="b">
        <v>1</v>
      </c>
      <c r="AB202">
        <v>44844</v>
      </c>
      <c r="AC202">
        <v>60</v>
      </c>
      <c r="AF202">
        <v>4</v>
      </c>
    </row>
    <row r="203" spans="22:32" x14ac:dyDescent="0.35">
      <c r="V203">
        <v>44763</v>
      </c>
      <c r="W203">
        <v>60</v>
      </c>
      <c r="Z203" t="b">
        <v>1</v>
      </c>
      <c r="AB203">
        <v>44845</v>
      </c>
      <c r="AC203">
        <v>60</v>
      </c>
      <c r="AF203">
        <v>4</v>
      </c>
    </row>
    <row r="204" spans="22:32" x14ac:dyDescent="0.35">
      <c r="V204">
        <v>44764</v>
      </c>
      <c r="W204">
        <v>60</v>
      </c>
      <c r="Z204" t="b">
        <v>1</v>
      </c>
      <c r="AB204">
        <v>44846</v>
      </c>
      <c r="AC204">
        <v>60</v>
      </c>
      <c r="AF204">
        <v>4</v>
      </c>
    </row>
    <row r="205" spans="22:32" x14ac:dyDescent="0.35">
      <c r="V205">
        <v>44765</v>
      </c>
      <c r="W205">
        <v>60</v>
      </c>
      <c r="Z205" t="b">
        <v>0</v>
      </c>
      <c r="AB205">
        <v>44847</v>
      </c>
      <c r="AC205">
        <v>60</v>
      </c>
      <c r="AF205">
        <v>4</v>
      </c>
    </row>
    <row r="206" spans="22:32" x14ac:dyDescent="0.35">
      <c r="V206">
        <v>44766</v>
      </c>
      <c r="W206">
        <v>60</v>
      </c>
      <c r="Z206" t="b">
        <v>0</v>
      </c>
      <c r="AB206">
        <v>44848</v>
      </c>
      <c r="AC206">
        <v>60</v>
      </c>
      <c r="AF206">
        <v>4</v>
      </c>
    </row>
    <row r="207" spans="22:32" x14ac:dyDescent="0.35">
      <c r="V207">
        <v>44767</v>
      </c>
      <c r="W207">
        <v>60</v>
      </c>
      <c r="Z207" t="b">
        <v>1</v>
      </c>
      <c r="AB207">
        <v>44851</v>
      </c>
      <c r="AC207">
        <v>60</v>
      </c>
      <c r="AF207">
        <v>4</v>
      </c>
    </row>
    <row r="208" spans="22:32" x14ac:dyDescent="0.35">
      <c r="V208">
        <v>44768</v>
      </c>
      <c r="W208">
        <v>60</v>
      </c>
      <c r="Z208" t="b">
        <v>1</v>
      </c>
      <c r="AB208">
        <v>44852</v>
      </c>
      <c r="AC208">
        <v>60</v>
      </c>
      <c r="AF208">
        <v>4</v>
      </c>
    </row>
    <row r="209" spans="22:32" x14ac:dyDescent="0.35">
      <c r="V209">
        <v>44769</v>
      </c>
      <c r="W209">
        <v>60</v>
      </c>
      <c r="Z209" t="b">
        <v>1</v>
      </c>
      <c r="AB209">
        <v>44853</v>
      </c>
      <c r="AC209">
        <v>60</v>
      </c>
      <c r="AF209">
        <v>4</v>
      </c>
    </row>
    <row r="210" spans="22:32" x14ac:dyDescent="0.35">
      <c r="V210">
        <v>44770</v>
      </c>
      <c r="W210">
        <v>60</v>
      </c>
      <c r="Z210" t="b">
        <v>1</v>
      </c>
      <c r="AB210">
        <v>44854</v>
      </c>
      <c r="AC210">
        <v>60</v>
      </c>
      <c r="AF210">
        <v>4</v>
      </c>
    </row>
    <row r="211" spans="22:32" x14ac:dyDescent="0.35">
      <c r="V211">
        <v>44771</v>
      </c>
      <c r="W211">
        <v>60</v>
      </c>
      <c r="Z211" t="b">
        <v>1</v>
      </c>
      <c r="AB211">
        <v>44855</v>
      </c>
      <c r="AC211">
        <v>60</v>
      </c>
      <c r="AF211">
        <v>4</v>
      </c>
    </row>
    <row r="212" spans="22:32" x14ac:dyDescent="0.35">
      <c r="V212">
        <v>44772</v>
      </c>
      <c r="W212">
        <v>60</v>
      </c>
      <c r="Z212" t="b">
        <v>0</v>
      </c>
      <c r="AB212">
        <v>44858</v>
      </c>
      <c r="AC212">
        <v>60</v>
      </c>
      <c r="AF212">
        <v>4</v>
      </c>
    </row>
    <row r="213" spans="22:32" x14ac:dyDescent="0.35">
      <c r="V213">
        <v>44773</v>
      </c>
      <c r="W213">
        <v>60</v>
      </c>
      <c r="Z213" t="b">
        <v>0</v>
      </c>
      <c r="AB213">
        <v>44859</v>
      </c>
      <c r="AC213">
        <v>60</v>
      </c>
      <c r="AF213">
        <v>4</v>
      </c>
    </row>
    <row r="214" spans="22:32" x14ac:dyDescent="0.35">
      <c r="V214">
        <v>44774</v>
      </c>
      <c r="W214">
        <v>60</v>
      </c>
      <c r="Z214" t="b">
        <v>1</v>
      </c>
      <c r="AB214">
        <v>44860</v>
      </c>
      <c r="AC214">
        <v>60</v>
      </c>
      <c r="AF214">
        <v>4</v>
      </c>
    </row>
    <row r="215" spans="22:32" x14ac:dyDescent="0.35">
      <c r="V215">
        <v>44775</v>
      </c>
      <c r="W215">
        <v>60</v>
      </c>
      <c r="Z215" t="b">
        <v>1</v>
      </c>
      <c r="AB215">
        <v>44861</v>
      </c>
      <c r="AC215">
        <v>60</v>
      </c>
      <c r="AF215">
        <v>4</v>
      </c>
    </row>
    <row r="216" spans="22:32" x14ac:dyDescent="0.35">
      <c r="V216">
        <v>44776</v>
      </c>
      <c r="W216">
        <v>60</v>
      </c>
      <c r="Z216" t="b">
        <v>1</v>
      </c>
      <c r="AB216">
        <v>44862</v>
      </c>
      <c r="AC216">
        <v>60</v>
      </c>
      <c r="AF216">
        <v>4</v>
      </c>
    </row>
    <row r="217" spans="22:32" x14ac:dyDescent="0.35">
      <c r="V217">
        <v>44777</v>
      </c>
      <c r="W217">
        <v>60</v>
      </c>
      <c r="Z217" t="b">
        <v>1</v>
      </c>
      <c r="AB217">
        <v>44865</v>
      </c>
      <c r="AC217">
        <v>60</v>
      </c>
      <c r="AF217">
        <v>4</v>
      </c>
    </row>
    <row r="218" spans="22:32" x14ac:dyDescent="0.35">
      <c r="V218">
        <v>44778</v>
      </c>
      <c r="W218">
        <v>60</v>
      </c>
      <c r="Z218" t="b">
        <v>1</v>
      </c>
      <c r="AB218">
        <v>44866</v>
      </c>
      <c r="AC218">
        <v>60</v>
      </c>
      <c r="AF218">
        <v>4</v>
      </c>
    </row>
    <row r="219" spans="22:32" x14ac:dyDescent="0.35">
      <c r="V219">
        <v>44779</v>
      </c>
      <c r="W219">
        <v>60</v>
      </c>
      <c r="Z219" t="b">
        <v>0</v>
      </c>
      <c r="AB219">
        <v>44867</v>
      </c>
      <c r="AC219">
        <v>60</v>
      </c>
      <c r="AF219">
        <v>4</v>
      </c>
    </row>
    <row r="220" spans="22:32" x14ac:dyDescent="0.35">
      <c r="V220">
        <v>44780</v>
      </c>
      <c r="W220">
        <v>60</v>
      </c>
      <c r="Z220" t="b">
        <v>0</v>
      </c>
      <c r="AB220">
        <v>44868</v>
      </c>
      <c r="AC220">
        <v>60</v>
      </c>
      <c r="AF220">
        <v>4</v>
      </c>
    </row>
    <row r="221" spans="22:32" x14ac:dyDescent="0.35">
      <c r="V221">
        <v>44781</v>
      </c>
      <c r="W221">
        <v>60</v>
      </c>
      <c r="Z221" t="b">
        <v>1</v>
      </c>
      <c r="AB221">
        <v>44869</v>
      </c>
      <c r="AC221">
        <v>60</v>
      </c>
      <c r="AF221">
        <v>4</v>
      </c>
    </row>
    <row r="222" spans="22:32" x14ac:dyDescent="0.35">
      <c r="V222">
        <v>44782</v>
      </c>
      <c r="W222">
        <v>60</v>
      </c>
      <c r="Z222" t="b">
        <v>1</v>
      </c>
      <c r="AB222">
        <v>44872</v>
      </c>
      <c r="AC222">
        <v>60</v>
      </c>
      <c r="AF222">
        <v>4</v>
      </c>
    </row>
    <row r="223" spans="22:32" x14ac:dyDescent="0.35">
      <c r="V223">
        <v>44783</v>
      </c>
      <c r="W223">
        <v>60</v>
      </c>
      <c r="Z223" t="b">
        <v>1</v>
      </c>
      <c r="AB223">
        <v>44873</v>
      </c>
      <c r="AC223">
        <v>60</v>
      </c>
      <c r="AF223">
        <v>4</v>
      </c>
    </row>
    <row r="224" spans="22:32" x14ac:dyDescent="0.35">
      <c r="V224">
        <v>44784</v>
      </c>
      <c r="W224">
        <v>60</v>
      </c>
      <c r="Z224" t="b">
        <v>1</v>
      </c>
      <c r="AB224">
        <v>44874</v>
      </c>
      <c r="AC224">
        <v>60</v>
      </c>
      <c r="AF224">
        <v>4</v>
      </c>
    </row>
    <row r="225" spans="22:32" x14ac:dyDescent="0.35">
      <c r="V225">
        <v>44785</v>
      </c>
      <c r="W225">
        <v>60</v>
      </c>
      <c r="Z225" t="b">
        <v>1</v>
      </c>
      <c r="AB225">
        <v>44875</v>
      </c>
      <c r="AC225">
        <v>60</v>
      </c>
      <c r="AF225">
        <v>4</v>
      </c>
    </row>
    <row r="226" spans="22:32" x14ac:dyDescent="0.35">
      <c r="V226">
        <v>44786</v>
      </c>
      <c r="W226">
        <v>60</v>
      </c>
      <c r="Z226" t="b">
        <v>0</v>
      </c>
      <c r="AB226">
        <v>44876</v>
      </c>
      <c r="AC226">
        <v>60</v>
      </c>
      <c r="AF226">
        <v>4</v>
      </c>
    </row>
    <row r="227" spans="22:32" x14ac:dyDescent="0.35">
      <c r="V227">
        <v>44787</v>
      </c>
      <c r="W227">
        <v>60</v>
      </c>
      <c r="Z227" t="b">
        <v>0</v>
      </c>
      <c r="AB227">
        <v>44879</v>
      </c>
      <c r="AC227">
        <v>60</v>
      </c>
      <c r="AF227">
        <v>4</v>
      </c>
    </row>
    <row r="228" spans="22:32" x14ac:dyDescent="0.35">
      <c r="V228">
        <v>44788</v>
      </c>
      <c r="W228">
        <v>60</v>
      </c>
      <c r="Z228" t="b">
        <v>1</v>
      </c>
      <c r="AB228">
        <v>44880</v>
      </c>
      <c r="AC228">
        <v>60</v>
      </c>
      <c r="AF228">
        <v>4</v>
      </c>
    </row>
    <row r="229" spans="22:32" x14ac:dyDescent="0.35">
      <c r="V229">
        <v>44789</v>
      </c>
      <c r="W229">
        <v>60</v>
      </c>
      <c r="Z229" t="b">
        <v>1</v>
      </c>
      <c r="AB229">
        <v>44881</v>
      </c>
      <c r="AC229">
        <v>60</v>
      </c>
      <c r="AF229">
        <v>4</v>
      </c>
    </row>
    <row r="230" spans="22:32" x14ac:dyDescent="0.35">
      <c r="V230">
        <v>44790</v>
      </c>
      <c r="W230">
        <v>60</v>
      </c>
      <c r="Z230" t="b">
        <v>1</v>
      </c>
      <c r="AB230">
        <v>44882</v>
      </c>
      <c r="AC230">
        <v>60</v>
      </c>
      <c r="AF230">
        <v>4</v>
      </c>
    </row>
    <row r="231" spans="22:32" x14ac:dyDescent="0.35">
      <c r="V231">
        <v>44791</v>
      </c>
      <c r="W231">
        <v>60</v>
      </c>
      <c r="Z231" t="b">
        <v>1</v>
      </c>
      <c r="AB231">
        <v>44883</v>
      </c>
      <c r="AC231">
        <v>60</v>
      </c>
      <c r="AF231">
        <v>4</v>
      </c>
    </row>
    <row r="232" spans="22:32" x14ac:dyDescent="0.35">
      <c r="V232">
        <v>44792</v>
      </c>
      <c r="W232">
        <v>60</v>
      </c>
      <c r="Z232" t="b">
        <v>1</v>
      </c>
      <c r="AB232">
        <v>44886</v>
      </c>
      <c r="AC232">
        <v>60</v>
      </c>
      <c r="AF232">
        <v>4</v>
      </c>
    </row>
    <row r="233" spans="22:32" x14ac:dyDescent="0.35">
      <c r="V233">
        <v>44793</v>
      </c>
      <c r="W233">
        <v>60</v>
      </c>
      <c r="Z233" t="b">
        <v>0</v>
      </c>
      <c r="AB233">
        <v>44887</v>
      </c>
      <c r="AC233">
        <v>60</v>
      </c>
      <c r="AF233">
        <v>4</v>
      </c>
    </row>
    <row r="234" spans="22:32" x14ac:dyDescent="0.35">
      <c r="V234">
        <v>44794</v>
      </c>
      <c r="W234">
        <v>60</v>
      </c>
      <c r="Z234" t="b">
        <v>0</v>
      </c>
      <c r="AB234">
        <v>44888</v>
      </c>
      <c r="AC234">
        <v>60</v>
      </c>
      <c r="AF234">
        <v>4</v>
      </c>
    </row>
    <row r="235" spans="22:32" x14ac:dyDescent="0.35">
      <c r="V235">
        <v>44795</v>
      </c>
      <c r="W235">
        <v>60</v>
      </c>
      <c r="Z235" t="b">
        <v>1</v>
      </c>
      <c r="AB235">
        <v>44889</v>
      </c>
      <c r="AC235">
        <v>60</v>
      </c>
      <c r="AF235">
        <v>4</v>
      </c>
    </row>
    <row r="236" spans="22:32" x14ac:dyDescent="0.35">
      <c r="V236">
        <v>44796</v>
      </c>
      <c r="W236">
        <v>60</v>
      </c>
      <c r="Z236" t="b">
        <v>1</v>
      </c>
      <c r="AB236">
        <v>44890</v>
      </c>
      <c r="AC236">
        <v>60</v>
      </c>
      <c r="AF236">
        <v>4</v>
      </c>
    </row>
    <row r="237" spans="22:32" x14ac:dyDescent="0.35">
      <c r="V237">
        <v>44797</v>
      </c>
      <c r="W237">
        <v>60</v>
      </c>
      <c r="Z237" t="b">
        <v>1</v>
      </c>
      <c r="AB237">
        <v>44893</v>
      </c>
      <c r="AC237">
        <v>60</v>
      </c>
      <c r="AF237">
        <v>4</v>
      </c>
    </row>
    <row r="238" spans="22:32" x14ac:dyDescent="0.35">
      <c r="V238">
        <v>44798</v>
      </c>
      <c r="W238">
        <v>60</v>
      </c>
      <c r="Z238" t="b">
        <v>1</v>
      </c>
      <c r="AB238">
        <v>44894</v>
      </c>
      <c r="AC238">
        <v>60</v>
      </c>
      <c r="AF238">
        <v>4</v>
      </c>
    </row>
    <row r="239" spans="22:32" x14ac:dyDescent="0.35">
      <c r="V239">
        <v>44799</v>
      </c>
      <c r="W239">
        <v>60</v>
      </c>
      <c r="Z239" t="b">
        <v>1</v>
      </c>
      <c r="AB239">
        <v>44895</v>
      </c>
      <c r="AC239">
        <v>60</v>
      </c>
      <c r="AF239">
        <v>4</v>
      </c>
    </row>
    <row r="240" spans="22:32" x14ac:dyDescent="0.35">
      <c r="V240">
        <v>44800</v>
      </c>
      <c r="W240">
        <v>60</v>
      </c>
      <c r="Z240" t="b">
        <v>0</v>
      </c>
      <c r="AB240">
        <v>44896</v>
      </c>
      <c r="AC240">
        <v>60</v>
      </c>
      <c r="AF240">
        <v>4</v>
      </c>
    </row>
    <row r="241" spans="22:32" x14ac:dyDescent="0.35">
      <c r="V241">
        <v>44801</v>
      </c>
      <c r="W241">
        <v>60</v>
      </c>
      <c r="Z241" t="b">
        <v>0</v>
      </c>
      <c r="AB241">
        <v>44897</v>
      </c>
      <c r="AC241">
        <v>60</v>
      </c>
      <c r="AF241">
        <v>4</v>
      </c>
    </row>
    <row r="242" spans="22:32" x14ac:dyDescent="0.35">
      <c r="V242">
        <v>44802</v>
      </c>
      <c r="W242">
        <v>60</v>
      </c>
      <c r="Z242" t="b">
        <v>1</v>
      </c>
      <c r="AB242">
        <v>44900</v>
      </c>
      <c r="AC242">
        <v>60</v>
      </c>
      <c r="AF242">
        <v>4</v>
      </c>
    </row>
    <row r="243" spans="22:32" x14ac:dyDescent="0.35">
      <c r="V243">
        <v>44803</v>
      </c>
      <c r="W243">
        <v>60</v>
      </c>
      <c r="Z243" t="b">
        <v>1</v>
      </c>
      <c r="AB243">
        <v>44901</v>
      </c>
      <c r="AC243">
        <v>60</v>
      </c>
      <c r="AF243">
        <v>4</v>
      </c>
    </row>
    <row r="244" spans="22:32" x14ac:dyDescent="0.35">
      <c r="V244">
        <v>44804</v>
      </c>
      <c r="W244">
        <v>60</v>
      </c>
      <c r="Z244" t="b">
        <v>1</v>
      </c>
      <c r="AB244">
        <v>44902</v>
      </c>
      <c r="AC244">
        <v>60</v>
      </c>
      <c r="AF244">
        <v>4</v>
      </c>
    </row>
    <row r="245" spans="22:32" x14ac:dyDescent="0.35">
      <c r="V245">
        <v>44805</v>
      </c>
      <c r="W245">
        <v>60</v>
      </c>
      <c r="Z245" t="b">
        <v>1</v>
      </c>
      <c r="AB245">
        <v>44903</v>
      </c>
      <c r="AC245">
        <v>60</v>
      </c>
      <c r="AF245">
        <v>4</v>
      </c>
    </row>
    <row r="246" spans="22:32" x14ac:dyDescent="0.35">
      <c r="V246">
        <v>44806</v>
      </c>
      <c r="W246">
        <v>60</v>
      </c>
      <c r="Z246" t="b">
        <v>1</v>
      </c>
      <c r="AB246">
        <v>44904</v>
      </c>
      <c r="AC246">
        <v>60</v>
      </c>
      <c r="AF246">
        <v>4</v>
      </c>
    </row>
    <row r="247" spans="22:32" x14ac:dyDescent="0.35">
      <c r="V247">
        <v>44807</v>
      </c>
      <c r="W247">
        <v>60</v>
      </c>
      <c r="Z247" t="b">
        <v>0</v>
      </c>
      <c r="AB247">
        <v>44907</v>
      </c>
      <c r="AC247">
        <v>60</v>
      </c>
      <c r="AF247">
        <v>4</v>
      </c>
    </row>
    <row r="248" spans="22:32" x14ac:dyDescent="0.35">
      <c r="V248">
        <v>44808</v>
      </c>
      <c r="W248">
        <v>60</v>
      </c>
      <c r="Z248" t="b">
        <v>0</v>
      </c>
      <c r="AB248">
        <v>44908</v>
      </c>
      <c r="AC248">
        <v>60</v>
      </c>
      <c r="AF248">
        <v>4</v>
      </c>
    </row>
    <row r="249" spans="22:32" x14ac:dyDescent="0.35">
      <c r="V249">
        <v>44809</v>
      </c>
      <c r="W249">
        <v>60</v>
      </c>
      <c r="Z249" t="b">
        <v>1</v>
      </c>
      <c r="AB249">
        <v>44909</v>
      </c>
      <c r="AC249">
        <v>60</v>
      </c>
      <c r="AF249">
        <v>4</v>
      </c>
    </row>
    <row r="250" spans="22:32" x14ac:dyDescent="0.35">
      <c r="V250">
        <v>44810</v>
      </c>
      <c r="W250">
        <v>60</v>
      </c>
      <c r="Z250" t="b">
        <v>1</v>
      </c>
      <c r="AB250">
        <v>44910</v>
      </c>
      <c r="AC250">
        <v>60</v>
      </c>
      <c r="AF250">
        <v>4</v>
      </c>
    </row>
    <row r="251" spans="22:32" x14ac:dyDescent="0.35">
      <c r="V251">
        <v>44811</v>
      </c>
      <c r="W251">
        <v>60</v>
      </c>
      <c r="Z251" t="b">
        <v>1</v>
      </c>
      <c r="AB251">
        <v>44911</v>
      </c>
      <c r="AC251">
        <v>60</v>
      </c>
      <c r="AF251">
        <v>4</v>
      </c>
    </row>
    <row r="252" spans="22:32" x14ac:dyDescent="0.35">
      <c r="V252">
        <v>44812</v>
      </c>
      <c r="W252">
        <v>60</v>
      </c>
      <c r="Z252" t="b">
        <v>1</v>
      </c>
      <c r="AB252">
        <v>44914</v>
      </c>
      <c r="AC252">
        <v>60</v>
      </c>
      <c r="AF252">
        <v>4</v>
      </c>
    </row>
    <row r="253" spans="22:32" x14ac:dyDescent="0.35">
      <c r="V253">
        <v>44813</v>
      </c>
      <c r="W253">
        <v>60</v>
      </c>
      <c r="Z253" t="b">
        <v>1</v>
      </c>
      <c r="AB253">
        <v>44915</v>
      </c>
      <c r="AC253">
        <v>60</v>
      </c>
      <c r="AF253">
        <v>4</v>
      </c>
    </row>
    <row r="254" spans="22:32" x14ac:dyDescent="0.35">
      <c r="V254">
        <v>44814</v>
      </c>
      <c r="W254">
        <v>60</v>
      </c>
      <c r="Z254" t="b">
        <v>0</v>
      </c>
      <c r="AB254">
        <v>44916</v>
      </c>
      <c r="AC254">
        <v>60</v>
      </c>
      <c r="AF254">
        <v>4</v>
      </c>
    </row>
    <row r="255" spans="22:32" x14ac:dyDescent="0.35">
      <c r="V255">
        <v>44815</v>
      </c>
      <c r="W255">
        <v>60</v>
      </c>
      <c r="Z255" t="b">
        <v>0</v>
      </c>
      <c r="AB255">
        <v>44917</v>
      </c>
      <c r="AC255">
        <v>60</v>
      </c>
      <c r="AF255">
        <v>4</v>
      </c>
    </row>
    <row r="256" spans="22:32" x14ac:dyDescent="0.35">
      <c r="V256">
        <v>44816</v>
      </c>
      <c r="W256">
        <v>60</v>
      </c>
      <c r="Z256" t="b">
        <v>1</v>
      </c>
      <c r="AB256">
        <v>44918</v>
      </c>
      <c r="AC256">
        <v>60</v>
      </c>
      <c r="AF256">
        <v>4</v>
      </c>
    </row>
    <row r="257" spans="22:32" x14ac:dyDescent="0.35">
      <c r="V257">
        <v>44817</v>
      </c>
      <c r="W257">
        <v>60</v>
      </c>
      <c r="Z257" t="b">
        <v>1</v>
      </c>
      <c r="AB257">
        <v>44921</v>
      </c>
      <c r="AC257">
        <v>60</v>
      </c>
      <c r="AF257">
        <v>4</v>
      </c>
    </row>
    <row r="258" spans="22:32" x14ac:dyDescent="0.35">
      <c r="V258">
        <v>44818</v>
      </c>
      <c r="W258">
        <v>60</v>
      </c>
      <c r="Z258" t="b">
        <v>1</v>
      </c>
      <c r="AB258">
        <v>44922</v>
      </c>
      <c r="AC258">
        <v>60</v>
      </c>
      <c r="AF258">
        <v>4</v>
      </c>
    </row>
    <row r="259" spans="22:32" x14ac:dyDescent="0.35">
      <c r="V259">
        <v>44819</v>
      </c>
      <c r="W259">
        <v>60</v>
      </c>
      <c r="Z259" t="b">
        <v>1</v>
      </c>
      <c r="AB259">
        <v>44923</v>
      </c>
      <c r="AC259">
        <v>60</v>
      </c>
      <c r="AF259">
        <v>4</v>
      </c>
    </row>
    <row r="260" spans="22:32" x14ac:dyDescent="0.35">
      <c r="V260">
        <v>44820</v>
      </c>
      <c r="W260">
        <v>60</v>
      </c>
      <c r="Z260" t="b">
        <v>1</v>
      </c>
      <c r="AB260">
        <v>44924</v>
      </c>
      <c r="AC260">
        <v>60</v>
      </c>
      <c r="AF260">
        <v>4</v>
      </c>
    </row>
    <row r="261" spans="22:32" x14ac:dyDescent="0.35">
      <c r="V261">
        <v>44821</v>
      </c>
      <c r="W261">
        <v>60</v>
      </c>
      <c r="Z261" t="b">
        <v>0</v>
      </c>
      <c r="AB261">
        <v>44925</v>
      </c>
      <c r="AC261">
        <v>60</v>
      </c>
      <c r="AF261">
        <v>4</v>
      </c>
    </row>
    <row r="262" spans="22:32" x14ac:dyDescent="0.35">
      <c r="V262">
        <v>44822</v>
      </c>
      <c r="W262">
        <v>60</v>
      </c>
      <c r="Z262" t="b">
        <v>0</v>
      </c>
    </row>
    <row r="263" spans="22:32" x14ac:dyDescent="0.35">
      <c r="V263">
        <v>44823</v>
      </c>
      <c r="W263">
        <v>60</v>
      </c>
      <c r="Z263" t="b">
        <v>1</v>
      </c>
    </row>
    <row r="264" spans="22:32" x14ac:dyDescent="0.35">
      <c r="V264">
        <v>44824</v>
      </c>
      <c r="W264">
        <v>60</v>
      </c>
      <c r="Z264" t="b">
        <v>1</v>
      </c>
    </row>
    <row r="265" spans="22:32" x14ac:dyDescent="0.35">
      <c r="V265">
        <v>44825</v>
      </c>
      <c r="W265">
        <v>60</v>
      </c>
      <c r="Z265" t="b">
        <v>1</v>
      </c>
    </row>
    <row r="266" spans="22:32" x14ac:dyDescent="0.35">
      <c r="V266">
        <v>44826</v>
      </c>
      <c r="W266">
        <v>60</v>
      </c>
      <c r="Z266" t="b">
        <v>1</v>
      </c>
    </row>
    <row r="267" spans="22:32" x14ac:dyDescent="0.35">
      <c r="V267">
        <v>44827</v>
      </c>
      <c r="W267">
        <v>60</v>
      </c>
      <c r="Z267" t="b">
        <v>1</v>
      </c>
    </row>
    <row r="268" spans="22:32" x14ac:dyDescent="0.35">
      <c r="V268">
        <v>44828</v>
      </c>
      <c r="W268">
        <v>60</v>
      </c>
      <c r="Z268" t="b">
        <v>0</v>
      </c>
    </row>
    <row r="269" spans="22:32" x14ac:dyDescent="0.35">
      <c r="V269">
        <v>44829</v>
      </c>
      <c r="W269">
        <v>60</v>
      </c>
      <c r="Z269" t="b">
        <v>0</v>
      </c>
    </row>
    <row r="270" spans="22:32" x14ac:dyDescent="0.35">
      <c r="V270">
        <v>44830</v>
      </c>
      <c r="W270">
        <v>60</v>
      </c>
      <c r="Z270" t="b">
        <v>1</v>
      </c>
    </row>
    <row r="271" spans="22:32" x14ac:dyDescent="0.35">
      <c r="V271">
        <v>44831</v>
      </c>
      <c r="W271">
        <v>60</v>
      </c>
      <c r="Z271" t="b">
        <v>1</v>
      </c>
    </row>
    <row r="272" spans="22:32" x14ac:dyDescent="0.35">
      <c r="V272">
        <v>44832</v>
      </c>
      <c r="W272">
        <v>60</v>
      </c>
      <c r="Z272" t="b">
        <v>1</v>
      </c>
    </row>
    <row r="273" spans="22:26" x14ac:dyDescent="0.35">
      <c r="V273">
        <v>44833</v>
      </c>
      <c r="W273">
        <v>60</v>
      </c>
      <c r="Z273" t="b">
        <v>1</v>
      </c>
    </row>
    <row r="274" spans="22:26" x14ac:dyDescent="0.35">
      <c r="V274">
        <v>44834</v>
      </c>
      <c r="W274">
        <v>60</v>
      </c>
      <c r="Z274" t="b">
        <v>1</v>
      </c>
    </row>
    <row r="275" spans="22:26" x14ac:dyDescent="0.35">
      <c r="V275">
        <v>44835</v>
      </c>
      <c r="W275">
        <v>60</v>
      </c>
      <c r="Z275" t="b">
        <v>0</v>
      </c>
    </row>
    <row r="276" spans="22:26" x14ac:dyDescent="0.35">
      <c r="V276">
        <v>44836</v>
      </c>
      <c r="W276">
        <v>60</v>
      </c>
      <c r="Z276" t="b">
        <v>0</v>
      </c>
    </row>
    <row r="277" spans="22:26" x14ac:dyDescent="0.35">
      <c r="V277">
        <v>44837</v>
      </c>
      <c r="W277">
        <v>60</v>
      </c>
      <c r="Z277" t="b">
        <v>1</v>
      </c>
    </row>
    <row r="278" spans="22:26" x14ac:dyDescent="0.35">
      <c r="V278">
        <v>44838</v>
      </c>
      <c r="W278">
        <v>60</v>
      </c>
      <c r="Z278" t="b">
        <v>1</v>
      </c>
    </row>
    <row r="279" spans="22:26" x14ac:dyDescent="0.35">
      <c r="V279">
        <v>44839</v>
      </c>
      <c r="W279">
        <v>60</v>
      </c>
      <c r="Z279" t="b">
        <v>1</v>
      </c>
    </row>
    <row r="280" spans="22:26" x14ac:dyDescent="0.35">
      <c r="V280">
        <v>44840</v>
      </c>
      <c r="W280">
        <v>60</v>
      </c>
      <c r="Z280" t="b">
        <v>1</v>
      </c>
    </row>
    <row r="281" spans="22:26" x14ac:dyDescent="0.35">
      <c r="V281">
        <v>44841</v>
      </c>
      <c r="W281">
        <v>60</v>
      </c>
      <c r="Z281" t="b">
        <v>1</v>
      </c>
    </row>
    <row r="282" spans="22:26" x14ac:dyDescent="0.35">
      <c r="V282">
        <v>44842</v>
      </c>
      <c r="W282">
        <v>60</v>
      </c>
      <c r="Z282" t="b">
        <v>0</v>
      </c>
    </row>
    <row r="283" spans="22:26" x14ac:dyDescent="0.35">
      <c r="V283">
        <v>44843</v>
      </c>
      <c r="W283">
        <v>60</v>
      </c>
      <c r="Z283" t="b">
        <v>0</v>
      </c>
    </row>
    <row r="284" spans="22:26" x14ac:dyDescent="0.35">
      <c r="V284">
        <v>44844</v>
      </c>
      <c r="W284">
        <v>60</v>
      </c>
      <c r="Z284" t="b">
        <v>1</v>
      </c>
    </row>
    <row r="285" spans="22:26" x14ac:dyDescent="0.35">
      <c r="V285">
        <v>44845</v>
      </c>
      <c r="W285">
        <v>60</v>
      </c>
      <c r="Z285" t="b">
        <v>1</v>
      </c>
    </row>
    <row r="286" spans="22:26" x14ac:dyDescent="0.35">
      <c r="V286">
        <v>44846</v>
      </c>
      <c r="W286">
        <v>60</v>
      </c>
      <c r="Z286" t="b">
        <v>1</v>
      </c>
    </row>
    <row r="287" spans="22:26" x14ac:dyDescent="0.35">
      <c r="V287">
        <v>44847</v>
      </c>
      <c r="W287">
        <v>60</v>
      </c>
      <c r="Z287" t="b">
        <v>1</v>
      </c>
    </row>
    <row r="288" spans="22:26" x14ac:dyDescent="0.35">
      <c r="V288">
        <v>44848</v>
      </c>
      <c r="W288">
        <v>60</v>
      </c>
      <c r="Z288" t="b">
        <v>1</v>
      </c>
    </row>
    <row r="289" spans="22:26" x14ac:dyDescent="0.35">
      <c r="V289">
        <v>44849</v>
      </c>
      <c r="W289">
        <v>60</v>
      </c>
      <c r="Z289" t="b">
        <v>0</v>
      </c>
    </row>
    <row r="290" spans="22:26" x14ac:dyDescent="0.35">
      <c r="V290">
        <v>44850</v>
      </c>
      <c r="W290">
        <v>60</v>
      </c>
      <c r="Z290" t="b">
        <v>0</v>
      </c>
    </row>
    <row r="291" spans="22:26" x14ac:dyDescent="0.35">
      <c r="V291">
        <v>44851</v>
      </c>
      <c r="W291">
        <v>60</v>
      </c>
      <c r="Z291" t="b">
        <v>1</v>
      </c>
    </row>
    <row r="292" spans="22:26" x14ac:dyDescent="0.35">
      <c r="V292">
        <v>44852</v>
      </c>
      <c r="W292">
        <v>60</v>
      </c>
      <c r="Z292" t="b">
        <v>1</v>
      </c>
    </row>
    <row r="293" spans="22:26" x14ac:dyDescent="0.35">
      <c r="V293">
        <v>44853</v>
      </c>
      <c r="W293">
        <v>60</v>
      </c>
      <c r="Z293" t="b">
        <v>1</v>
      </c>
    </row>
    <row r="294" spans="22:26" x14ac:dyDescent="0.35">
      <c r="V294">
        <v>44854</v>
      </c>
      <c r="W294">
        <v>60</v>
      </c>
      <c r="Z294" t="b">
        <v>1</v>
      </c>
    </row>
    <row r="295" spans="22:26" x14ac:dyDescent="0.35">
      <c r="V295">
        <v>44855</v>
      </c>
      <c r="W295">
        <v>60</v>
      </c>
      <c r="Z295" t="b">
        <v>1</v>
      </c>
    </row>
    <row r="296" spans="22:26" x14ac:dyDescent="0.35">
      <c r="V296">
        <v>44856</v>
      </c>
      <c r="W296">
        <v>60</v>
      </c>
      <c r="Z296" t="b">
        <v>0</v>
      </c>
    </row>
    <row r="297" spans="22:26" x14ac:dyDescent="0.35">
      <c r="V297">
        <v>44857</v>
      </c>
      <c r="W297">
        <v>60</v>
      </c>
      <c r="Z297" t="b">
        <v>0</v>
      </c>
    </row>
    <row r="298" spans="22:26" x14ac:dyDescent="0.35">
      <c r="V298">
        <v>44858</v>
      </c>
      <c r="W298">
        <v>60</v>
      </c>
      <c r="Z298" t="b">
        <v>1</v>
      </c>
    </row>
    <row r="299" spans="22:26" x14ac:dyDescent="0.35">
      <c r="V299">
        <v>44859</v>
      </c>
      <c r="W299">
        <v>60</v>
      </c>
      <c r="Z299" t="b">
        <v>1</v>
      </c>
    </row>
    <row r="300" spans="22:26" x14ac:dyDescent="0.35">
      <c r="V300">
        <v>44860</v>
      </c>
      <c r="W300">
        <v>60</v>
      </c>
      <c r="Z300" t="b">
        <v>1</v>
      </c>
    </row>
    <row r="301" spans="22:26" x14ac:dyDescent="0.35">
      <c r="V301">
        <v>44861</v>
      </c>
      <c r="W301">
        <v>60</v>
      </c>
      <c r="Z301" t="b">
        <v>1</v>
      </c>
    </row>
    <row r="302" spans="22:26" x14ac:dyDescent="0.35">
      <c r="V302">
        <v>44862</v>
      </c>
      <c r="W302">
        <v>60</v>
      </c>
      <c r="Z302" t="b">
        <v>1</v>
      </c>
    </row>
    <row r="303" spans="22:26" x14ac:dyDescent="0.35">
      <c r="V303">
        <v>44863</v>
      </c>
      <c r="W303">
        <v>60</v>
      </c>
      <c r="Z303" t="b">
        <v>0</v>
      </c>
    </row>
    <row r="304" spans="22:26" x14ac:dyDescent="0.35">
      <c r="V304">
        <v>44864</v>
      </c>
      <c r="W304">
        <v>60</v>
      </c>
      <c r="Z304" t="b">
        <v>0</v>
      </c>
    </row>
    <row r="305" spans="22:26" x14ac:dyDescent="0.35">
      <c r="V305">
        <v>44865</v>
      </c>
      <c r="W305">
        <v>60</v>
      </c>
      <c r="Z305" t="b">
        <v>1</v>
      </c>
    </row>
    <row r="306" spans="22:26" x14ac:dyDescent="0.35">
      <c r="V306">
        <v>44866</v>
      </c>
      <c r="W306">
        <v>60</v>
      </c>
      <c r="Z306" t="b">
        <v>1</v>
      </c>
    </row>
    <row r="307" spans="22:26" x14ac:dyDescent="0.35">
      <c r="V307">
        <v>44867</v>
      </c>
      <c r="W307">
        <v>60</v>
      </c>
      <c r="Z307" t="b">
        <v>1</v>
      </c>
    </row>
    <row r="308" spans="22:26" x14ac:dyDescent="0.35">
      <c r="V308">
        <v>44868</v>
      </c>
      <c r="W308">
        <v>60</v>
      </c>
      <c r="Z308" t="b">
        <v>1</v>
      </c>
    </row>
    <row r="309" spans="22:26" x14ac:dyDescent="0.35">
      <c r="V309">
        <v>44869</v>
      </c>
      <c r="W309">
        <v>60</v>
      </c>
      <c r="Z309" t="b">
        <v>1</v>
      </c>
    </row>
    <row r="310" spans="22:26" x14ac:dyDescent="0.35">
      <c r="V310">
        <v>44870</v>
      </c>
      <c r="W310">
        <v>60</v>
      </c>
      <c r="Z310" t="b">
        <v>0</v>
      </c>
    </row>
    <row r="311" spans="22:26" x14ac:dyDescent="0.35">
      <c r="V311">
        <v>44871</v>
      </c>
      <c r="W311">
        <v>60</v>
      </c>
      <c r="Z311" t="b">
        <v>0</v>
      </c>
    </row>
    <row r="312" spans="22:26" x14ac:dyDescent="0.35">
      <c r="V312">
        <v>44872</v>
      </c>
      <c r="W312">
        <v>60</v>
      </c>
      <c r="Z312" t="b">
        <v>1</v>
      </c>
    </row>
    <row r="313" spans="22:26" x14ac:dyDescent="0.35">
      <c r="V313">
        <v>44873</v>
      </c>
      <c r="W313">
        <v>60</v>
      </c>
      <c r="Z313" t="b">
        <v>1</v>
      </c>
    </row>
    <row r="314" spans="22:26" x14ac:dyDescent="0.35">
      <c r="V314">
        <v>44874</v>
      </c>
      <c r="W314">
        <v>60</v>
      </c>
      <c r="Z314" t="b">
        <v>1</v>
      </c>
    </row>
    <row r="315" spans="22:26" x14ac:dyDescent="0.35">
      <c r="V315">
        <v>44875</v>
      </c>
      <c r="W315">
        <v>60</v>
      </c>
      <c r="Z315" t="b">
        <v>1</v>
      </c>
    </row>
    <row r="316" spans="22:26" x14ac:dyDescent="0.35">
      <c r="V316">
        <v>44876</v>
      </c>
      <c r="W316">
        <v>60</v>
      </c>
      <c r="Z316" t="b">
        <v>1</v>
      </c>
    </row>
    <row r="317" spans="22:26" x14ac:dyDescent="0.35">
      <c r="V317">
        <v>44877</v>
      </c>
      <c r="W317">
        <v>60</v>
      </c>
      <c r="Z317" t="b">
        <v>0</v>
      </c>
    </row>
    <row r="318" spans="22:26" x14ac:dyDescent="0.35">
      <c r="V318">
        <v>44878</v>
      </c>
      <c r="W318">
        <v>60</v>
      </c>
      <c r="Z318" t="b">
        <v>0</v>
      </c>
    </row>
    <row r="319" spans="22:26" x14ac:dyDescent="0.35">
      <c r="V319">
        <v>44879</v>
      </c>
      <c r="W319">
        <v>60</v>
      </c>
      <c r="Z319" t="b">
        <v>1</v>
      </c>
    </row>
    <row r="320" spans="22:26" x14ac:dyDescent="0.35">
      <c r="V320">
        <v>44880</v>
      </c>
      <c r="W320">
        <v>60</v>
      </c>
      <c r="Z320" t="b">
        <v>1</v>
      </c>
    </row>
    <row r="321" spans="22:26" x14ac:dyDescent="0.35">
      <c r="V321">
        <v>44881</v>
      </c>
      <c r="W321">
        <v>60</v>
      </c>
      <c r="Z321" t="b">
        <v>1</v>
      </c>
    </row>
    <row r="322" spans="22:26" x14ac:dyDescent="0.35">
      <c r="V322">
        <v>44882</v>
      </c>
      <c r="W322">
        <v>60</v>
      </c>
      <c r="Z322" t="b">
        <v>1</v>
      </c>
    </row>
    <row r="323" spans="22:26" x14ac:dyDescent="0.35">
      <c r="V323">
        <v>44883</v>
      </c>
      <c r="W323">
        <v>60</v>
      </c>
      <c r="Z323" t="b">
        <v>1</v>
      </c>
    </row>
    <row r="324" spans="22:26" x14ac:dyDescent="0.35">
      <c r="V324">
        <v>44884</v>
      </c>
      <c r="W324">
        <v>60</v>
      </c>
      <c r="Z324" t="b">
        <v>0</v>
      </c>
    </row>
    <row r="325" spans="22:26" x14ac:dyDescent="0.35">
      <c r="V325">
        <v>44885</v>
      </c>
      <c r="W325">
        <v>60</v>
      </c>
      <c r="Z325" t="b">
        <v>0</v>
      </c>
    </row>
    <row r="326" spans="22:26" x14ac:dyDescent="0.35">
      <c r="V326">
        <v>44886</v>
      </c>
      <c r="W326">
        <v>60</v>
      </c>
      <c r="Z326" t="b">
        <v>1</v>
      </c>
    </row>
    <row r="327" spans="22:26" x14ac:dyDescent="0.35">
      <c r="V327">
        <v>44887</v>
      </c>
      <c r="W327">
        <v>60</v>
      </c>
      <c r="Z327" t="b">
        <v>1</v>
      </c>
    </row>
    <row r="328" spans="22:26" x14ac:dyDescent="0.35">
      <c r="V328">
        <v>44888</v>
      </c>
      <c r="W328">
        <v>60</v>
      </c>
      <c r="Z328" t="b">
        <v>1</v>
      </c>
    </row>
    <row r="329" spans="22:26" x14ac:dyDescent="0.35">
      <c r="V329">
        <v>44889</v>
      </c>
      <c r="W329">
        <v>60</v>
      </c>
      <c r="Z329" t="b">
        <v>1</v>
      </c>
    </row>
    <row r="330" spans="22:26" x14ac:dyDescent="0.35">
      <c r="V330">
        <v>44890</v>
      </c>
      <c r="W330">
        <v>60</v>
      </c>
      <c r="Z330" t="b">
        <v>1</v>
      </c>
    </row>
    <row r="331" spans="22:26" x14ac:dyDescent="0.35">
      <c r="V331">
        <v>44891</v>
      </c>
      <c r="W331">
        <v>60</v>
      </c>
      <c r="Z331" t="b">
        <v>0</v>
      </c>
    </row>
    <row r="332" spans="22:26" x14ac:dyDescent="0.35">
      <c r="V332">
        <v>44892</v>
      </c>
      <c r="W332">
        <v>60</v>
      </c>
      <c r="Z332" t="b">
        <v>0</v>
      </c>
    </row>
    <row r="333" spans="22:26" x14ac:dyDescent="0.35">
      <c r="V333">
        <v>44893</v>
      </c>
      <c r="W333">
        <v>60</v>
      </c>
      <c r="Z333" t="b">
        <v>1</v>
      </c>
    </row>
    <row r="334" spans="22:26" x14ac:dyDescent="0.35">
      <c r="V334">
        <v>44894</v>
      </c>
      <c r="W334">
        <v>60</v>
      </c>
      <c r="Z334" t="b">
        <v>1</v>
      </c>
    </row>
    <row r="335" spans="22:26" x14ac:dyDescent="0.35">
      <c r="V335">
        <v>44895</v>
      </c>
      <c r="W335">
        <v>60</v>
      </c>
      <c r="Z335" t="b">
        <v>1</v>
      </c>
    </row>
    <row r="336" spans="22:26" x14ac:dyDescent="0.35">
      <c r="V336">
        <v>44896</v>
      </c>
      <c r="W336">
        <v>60</v>
      </c>
      <c r="Z336" t="b">
        <v>1</v>
      </c>
    </row>
    <row r="337" spans="22:26" x14ac:dyDescent="0.35">
      <c r="V337">
        <v>44897</v>
      </c>
      <c r="W337">
        <v>60</v>
      </c>
      <c r="Z337" t="b">
        <v>1</v>
      </c>
    </row>
    <row r="338" spans="22:26" x14ac:dyDescent="0.35">
      <c r="V338">
        <v>44898</v>
      </c>
      <c r="W338">
        <v>60</v>
      </c>
      <c r="Z338" t="b">
        <v>0</v>
      </c>
    </row>
    <row r="339" spans="22:26" x14ac:dyDescent="0.35">
      <c r="V339">
        <v>44899</v>
      </c>
      <c r="W339">
        <v>60</v>
      </c>
      <c r="Z339" t="b">
        <v>0</v>
      </c>
    </row>
    <row r="340" spans="22:26" x14ac:dyDescent="0.35">
      <c r="V340">
        <v>44900</v>
      </c>
      <c r="W340">
        <v>60</v>
      </c>
      <c r="Z340" t="b">
        <v>1</v>
      </c>
    </row>
    <row r="341" spans="22:26" x14ac:dyDescent="0.35">
      <c r="V341">
        <v>44901</v>
      </c>
      <c r="W341">
        <v>60</v>
      </c>
      <c r="Z341" t="b">
        <v>1</v>
      </c>
    </row>
    <row r="342" spans="22:26" x14ac:dyDescent="0.35">
      <c r="V342">
        <v>44902</v>
      </c>
      <c r="W342">
        <v>60</v>
      </c>
      <c r="Z342" t="b">
        <v>1</v>
      </c>
    </row>
    <row r="343" spans="22:26" x14ac:dyDescent="0.35">
      <c r="V343">
        <v>44903</v>
      </c>
      <c r="W343">
        <v>60</v>
      </c>
      <c r="Z343" t="b">
        <v>1</v>
      </c>
    </row>
    <row r="344" spans="22:26" x14ac:dyDescent="0.35">
      <c r="V344">
        <v>44904</v>
      </c>
      <c r="W344">
        <v>60</v>
      </c>
      <c r="Z344" t="b">
        <v>1</v>
      </c>
    </row>
    <row r="345" spans="22:26" x14ac:dyDescent="0.35">
      <c r="V345">
        <v>44905</v>
      </c>
      <c r="W345">
        <v>60</v>
      </c>
      <c r="Z345" t="b">
        <v>0</v>
      </c>
    </row>
    <row r="346" spans="22:26" x14ac:dyDescent="0.35">
      <c r="V346">
        <v>44906</v>
      </c>
      <c r="W346">
        <v>60</v>
      </c>
      <c r="Z346" t="b">
        <v>0</v>
      </c>
    </row>
    <row r="347" spans="22:26" x14ac:dyDescent="0.35">
      <c r="V347">
        <v>44907</v>
      </c>
      <c r="W347">
        <v>60</v>
      </c>
      <c r="Z347" t="b">
        <v>1</v>
      </c>
    </row>
    <row r="348" spans="22:26" x14ac:dyDescent="0.35">
      <c r="V348">
        <v>44908</v>
      </c>
      <c r="W348">
        <v>60</v>
      </c>
      <c r="Z348" t="b">
        <v>1</v>
      </c>
    </row>
    <row r="349" spans="22:26" x14ac:dyDescent="0.35">
      <c r="V349">
        <v>44909</v>
      </c>
      <c r="W349">
        <v>60</v>
      </c>
      <c r="Z349" t="b">
        <v>1</v>
      </c>
    </row>
    <row r="350" spans="22:26" x14ac:dyDescent="0.35">
      <c r="V350">
        <v>44910</v>
      </c>
      <c r="W350">
        <v>60</v>
      </c>
      <c r="Z350" t="b">
        <v>1</v>
      </c>
    </row>
    <row r="351" spans="22:26" x14ac:dyDescent="0.35">
      <c r="V351">
        <v>44911</v>
      </c>
      <c r="W351">
        <v>60</v>
      </c>
      <c r="Z351" t="b">
        <v>1</v>
      </c>
    </row>
    <row r="352" spans="22:26" x14ac:dyDescent="0.35">
      <c r="V352">
        <v>44912</v>
      </c>
      <c r="W352">
        <v>60</v>
      </c>
      <c r="Z352" t="b">
        <v>0</v>
      </c>
    </row>
    <row r="353" spans="22:40" x14ac:dyDescent="0.35">
      <c r="V353">
        <v>44913</v>
      </c>
      <c r="W353">
        <v>60</v>
      </c>
      <c r="Z353" t="b">
        <v>0</v>
      </c>
    </row>
    <row r="354" spans="22:40" x14ac:dyDescent="0.35">
      <c r="V354">
        <v>44914</v>
      </c>
      <c r="W354">
        <v>60</v>
      </c>
      <c r="Z354" t="b">
        <v>1</v>
      </c>
    </row>
    <row r="355" spans="22:40" x14ac:dyDescent="0.35">
      <c r="V355">
        <v>44915</v>
      </c>
      <c r="W355">
        <v>60</v>
      </c>
      <c r="Z355" t="b">
        <v>1</v>
      </c>
    </row>
    <row r="356" spans="22:40" x14ac:dyDescent="0.35">
      <c r="V356">
        <v>44916</v>
      </c>
      <c r="W356">
        <v>60</v>
      </c>
      <c r="Z356" t="b">
        <v>1</v>
      </c>
    </row>
    <row r="357" spans="22:40" x14ac:dyDescent="0.35">
      <c r="V357">
        <v>44917</v>
      </c>
      <c r="W357">
        <v>60</v>
      </c>
      <c r="Z357" t="b">
        <v>1</v>
      </c>
    </row>
    <row r="358" spans="22:40" x14ac:dyDescent="0.35">
      <c r="V358">
        <v>44918</v>
      </c>
      <c r="W358">
        <v>60</v>
      </c>
      <c r="Z358" t="b">
        <v>1</v>
      </c>
    </row>
    <row r="359" spans="22:40" x14ac:dyDescent="0.35">
      <c r="V359">
        <v>44919</v>
      </c>
      <c r="W359">
        <v>60</v>
      </c>
      <c r="Z359" t="b">
        <v>0</v>
      </c>
    </row>
    <row r="360" spans="22:40" x14ac:dyDescent="0.35">
      <c r="V360">
        <v>44920</v>
      </c>
      <c r="W360">
        <v>60</v>
      </c>
      <c r="Z360" t="b">
        <v>0</v>
      </c>
    </row>
    <row r="361" spans="22:40" x14ac:dyDescent="0.35">
      <c r="V361">
        <v>44921</v>
      </c>
      <c r="W361">
        <v>60</v>
      </c>
      <c r="Z361" t="b">
        <v>1</v>
      </c>
    </row>
    <row r="362" spans="22:40" x14ac:dyDescent="0.35">
      <c r="V362">
        <v>44922</v>
      </c>
      <c r="W362">
        <v>60</v>
      </c>
      <c r="Z362" t="b">
        <v>1</v>
      </c>
    </row>
    <row r="363" spans="22:40" x14ac:dyDescent="0.35">
      <c r="V363">
        <v>44923</v>
      </c>
      <c r="W363">
        <v>60</v>
      </c>
      <c r="Z363" t="b">
        <v>1</v>
      </c>
    </row>
    <row r="364" spans="22:40" x14ac:dyDescent="0.35">
      <c r="V364">
        <v>44924</v>
      </c>
      <c r="W364">
        <v>60</v>
      </c>
      <c r="Z364" t="b">
        <v>1</v>
      </c>
    </row>
    <row r="365" spans="22:40" x14ac:dyDescent="0.35">
      <c r="V365">
        <v>44925</v>
      </c>
      <c r="W365">
        <v>60</v>
      </c>
      <c r="Z365" t="b">
        <v>1</v>
      </c>
    </row>
    <row r="366" spans="22:40" x14ac:dyDescent="0.35">
      <c r="V366">
        <v>44926</v>
      </c>
      <c r="W366">
        <v>60</v>
      </c>
      <c r="Z366" t="b">
        <v>0</v>
      </c>
    </row>
    <row r="367" spans="22:40" x14ac:dyDescent="0.35">
      <c r="AM367" s="18"/>
    </row>
    <row r="368" spans="22:40" x14ac:dyDescent="0.35">
      <c r="AN368" s="18"/>
    </row>
    <row r="369" spans="41:56" x14ac:dyDescent="0.35">
      <c r="AO369" s="18"/>
    </row>
    <row r="370" spans="41:56" x14ac:dyDescent="0.35">
      <c r="AP370" s="18"/>
    </row>
    <row r="371" spans="41:56" x14ac:dyDescent="0.35">
      <c r="AQ371" s="18"/>
    </row>
    <row r="372" spans="41:56" x14ac:dyDescent="0.35">
      <c r="AR372" s="18"/>
    </row>
    <row r="373" spans="41:56" x14ac:dyDescent="0.35">
      <c r="AS373" s="18"/>
    </row>
    <row r="374" spans="41:56" x14ac:dyDescent="0.35">
      <c r="AT374" s="18"/>
    </row>
    <row r="375" spans="41:56" x14ac:dyDescent="0.35">
      <c r="AU375" s="18"/>
    </row>
    <row r="376" spans="41:56" x14ac:dyDescent="0.35">
      <c r="AV376" s="18"/>
    </row>
    <row r="377" spans="41:56" x14ac:dyDescent="0.35">
      <c r="AW377" s="18"/>
    </row>
    <row r="378" spans="41:56" x14ac:dyDescent="0.35">
      <c r="AX378" s="29"/>
    </row>
    <row r="379" spans="41:56" x14ac:dyDescent="0.35">
      <c r="AY379" s="29"/>
    </row>
    <row r="380" spans="41:56" x14ac:dyDescent="0.35">
      <c r="AZ380" s="18"/>
    </row>
    <row r="381" spans="41:56" x14ac:dyDescent="0.35">
      <c r="BA381" s="18"/>
    </row>
    <row r="382" spans="41:56" x14ac:dyDescent="0.35">
      <c r="BB382" s="18"/>
    </row>
    <row r="383" spans="41:56" x14ac:dyDescent="0.35">
      <c r="BC383" s="18"/>
    </row>
    <row r="384" spans="41:56" x14ac:dyDescent="0.35">
      <c r="BD384" s="29"/>
    </row>
    <row r="385" spans="57:57" x14ac:dyDescent="0.35">
      <c r="BE385" s="29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497C5D31-5FF7-4683-A2C8-A241D3CBEF1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8F51A5-21C7-472B-9B3A-99A181409C6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LETStepRef_DateAndRateMapExtractor</vt:lpstr>
      <vt:lpstr>LETStepRef_IsWorkDay</vt:lpstr>
      <vt:lpstr>LETStepRef_MapForOneUser</vt:lpstr>
      <vt:lpstr>LETStepRef_QuarterFromDate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2023-07-31T15:52:11Z</dcterms:modified>
  <cp:category/>
  <cp:contentStatus/>
</cp:coreProperties>
</file>