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F4D04089-D9C0-4734-89C0-19A80A58D858}" xr6:coauthVersionLast="47" xr6:coauthVersionMax="47" xr10:uidLastSave="{00000000-0000-0000-0000-000000000000}"/>
  <bookViews>
    <workbookView xWindow="-90" yWindow="-90" windowWidth="34580" windowHeight="13980" xr2:uid="{00000000-000D-0000-FFFF-FFFF00000000}"/>
  </bookViews>
  <sheets>
    <sheet name="Sheet1" sheetId="1" r:id="rId1"/>
  </sheets>
  <externalReferences>
    <externalReference r:id="rId2"/>
  </externalReferences>
  <definedNames>
    <definedName name="ADDTH">_xlfn.LAMBDA(_xlpm.number, _xlfn.LET(_xlpm.LastDigit, RIGHT(_xlpm.number), _xlpm.LastTwo, RIGHT(_xlpm.number, 2), _xlpm.Suffix, _xlfn.IFS(OR(_xlpm.LastTwo = "11", _xlpm.LastTwo = "12", _xlpm.LastTwo = "13"), "th", _xlpm.LastDigit = "1", "st", _xlpm.LastDigit = "2", "nd", _xlpm.LastDigit = "3", "rd", TRUE, "th"), _xlpm.number &amp; _xlpm.Suffix))</definedName>
    <definedName name="AMOUNTROWFN">_xlfn.LAMBDA(_xlpm.AmountColIndex,_xlpm.MaximumAmount, _xlfn.LAMBDA(_xlpm.RowData, _xlfn.LET(_xlpm._TotalAmount, INDEX(_xlpm.RowData, 1, _xlpm.AmountColIndex), _xlpm._TotalSplitRowCount, ROUNDUP(_xlpm._TotalAmount / _xlpm.MaximumAmount, 0), _xlpm._LastValue, IF(_xlpm._TotalSplitRowCount = 1, _xlpm._TotalAmount, _xlpm._TotalAmount - (_xlpm._TotalSplitRowCount - 1) * _xlpm.MaximumAmount), _xlpm._SplittedAmount, IF(_xlpm._TotalSplitRowCount = 1, _xlpm._TotalAmount, _xlfn.VSTACK(_xlfn.DROP(_xlfn.SEQUENCE(_xlpm._TotalSplitRowCount, 1, _xlpm.MaximumAmount, 0), -1), _xlpm._LastValue)), _xlpm._Result, _xlfn.MAKEARRAY(_xlpm._TotalSplitRowCount, COLUMNS(_xlpm.RowData), _xlfn.LAMBDA(_xlpm.RowIndex,_xlpm.ColIndex, IF(_xlpm.ColIndex = _xlpm.AmountColIndex, INDEX(_xlpm._SplittedAmount, _xlpm.RowIndex, 1), INDEX(_xlpm.RowData, 1, _xlpm.ColIndex)))), _xlpm._Result)))</definedName>
    <definedName name="AToZ">_xlfn.LAMBDA(_xlop.IsLowerCase, _xlfn.LET(_xlpm.IsLowerCaseSanitized, IF(_xlfn.ISOMITTED(_xlpm.IsLowerCase), FALSE, _xlpm.IsLowerCase), _xlpm.Chars, CHAR(CODE("A") + _xlfn.SEQUENCE(26) - 1), _xlpm.Result, IF(_xlpm.IsLowerCaseSanitized, LOWER(_xlpm.Chars), _xlpm.Chars), _xlpm.Result))</definedName>
    <definedName name="BYROWHSTACKER">_xlfn.LAMBDA(_xlpm.Array,_xlpm.RowTransformFunction, [1]!BYROWSTACKER(_xlfn.LAMBDA(_xlpm.First,_xlpm.Second, _xlfn.HSTACK(_xlpm.First, _xlpm.Second)))(_xlpm.RowTransformFunction)(_xlpm.Array))</definedName>
    <definedName name="BYROWSTACKER">_xlfn.LAMBDA(_xlop.Stacker_Function, _xlfn.LAMBDA(_xlpm.RowTransformFunction, _xlfn.LAMBDA(_xlpm.Array, _xlfn.LET(_xlpm._Stacker_Function, IF(_xlfn.ISOMITTED(_xlpm.Stacker_Function), _xlfn.LAMBDA(_xlpm.First,_xlpm.Second, _xlfn.VSTACK(_xlpm.First, _xlpm.Second)), _xlpm.Stacker_Function), _xlpm._RowSequenc, _xlfn.SEQUENCE(ROWS(_xlpm.Array)), _xlpm._FirstRowData, _xlfn.TAKE(_xlpm.Array, 1), _xlpm._ProcessedFirstRow, _xlpm.RowTransformFunction(_xlpm._FirstRowData), _xlpm._StackData, _xlfn.REDUCE(_xlpm._ProcessedFirstRow, _xlfn.DROP(_xlpm._RowSequenc, 1), _xlfn.LAMBDA(_xlpm.StackedData,_xlpm.CurrentRowIndex, _xlfn.LET(_xlpm.CurrentRowData, INDEX(_xlpm.Array, _xlpm.CurrentRowIndex, ), _xlpm._Stacker_Function(_xlpm.StackedData, _xlpm.RowTransformFunction(_xlpm.CurrentRowData))))), _xlpm._StackData))))</definedName>
    <definedName name="BYROWVSTACKER">_xlfn.LAMBDA(_xlpm.Array,_xlpm.RowTransformFunction, [1]!BYROWSTACKER()(_xlpm.RowTransformFunction)(_xlpm.Array))</definedName>
    <definedName name="CharsType">_xlfn.LAMBDA(_xlpm.Text, _xlfn.LET(_xlpm.ToChars, _xlfn.LAMBDA(_xlpm.InputText, IF(_xlpm.InputText = "", "", MID(_xlpm.InputText, _xlfn.SEQUENCE(LEN(_xlpm.InputText)), 1))), _xlpm.Chars, _xlpm.ToChars(_xlpm.Text), _xlpm.Code, CODE(UPPER(_xlpm.Chars)), _xlpm.IsAlphabet, (_xlpm.Code &gt;= 65) * (_xlpm.Code &lt;= 90), _xlpm.IsDigit, (_xlpm.Code &gt;= 48) * (_xlpm.Code &lt;= 90), _xlpm.Type, IF(_xlpm.IsAlphabet, "Alphabet", IF(_xlpm.IsDigit, "Digit", "Special")), _xlpm.Result, _xlfn.HSTACK(_xlpm.Chars, _xlpm.Type), _xlpm.Result))</definedName>
    <definedName name="CHOOSETABLECOLUMNS">_xlfn.LAMBDA(_xlpm.Table,_xlpm.ColumnsToSelect, _xlfn.LET(_xlpm.FirstColumnToSelect, INDEX(_xlpm.ColumnsToSelect, 1, 1), _xlpm.ColumnIndexes, IF(AND(ISNUMBER(_xlpm.FirstColumnToSelect), IFERROR(AND(_xlpm.FirstColumnToSelect &gt; 0, _xlpm.FirstColumnToSelect &lt;= COLUMNS(_xlpm.Table), TRUNC(_xlpm.FirstColumnToSelect) = _xlpm.FirstColumnToSelect), FALSE)), _xlpm.ColumnsToSelect, MATCH(_xlpm.ColumnsToSelect, INDEX(_xlpm.Table, 1, ), 0)), _xlpm.SelectedColumns, INDEX(_xlpm.Table, _xlfn.SEQUENCE(ROWS(_xlpm.Table)), _xlpm.ColumnIndexes), _xlpm.SelectedColumns))</definedName>
    <definedName name="CONVERTTOSECONDS">_xlfn.LAMBDA(_xlpm.years,_xlpm.weeks,_xlpm.days,_xlpm.hours,_xlpm.minutes,_xlpm.seconds, _xlfn.LET(_xlpm.SecondsPerMinute, 60, _xlpm.SecondsPerHour, _xlpm.SecondsPerMinute * 60, _xlpm.SecondsPerDay, _xlpm.SecondsPerHour * 24, _xlpm.SecondsPerWeek, _xlpm.SecondsPerDay * 7, _xlpm.SecondsPerYear, _xlpm.SecondsPerDay * 365, _xlpm.TotalSeconds, _xlpm.years * _xlpm.SecondsPerYear + _xlpm.weeks * _xlpm.SecondsPerWeek + _xlpm.days * _xlpm.SecondsPerDay + _xlpm.hours * _xlpm.SecondsPerHour + _xlpm.minutes * _xlpm.SecondsPerMinute + _xlpm.seconds, _xlpm.TotalSeconds))</definedName>
    <definedName name="CROSSJOIN">_xlfn.LAMBDA(_xlpm.table1,_xlpm.table2, _xlfn.LET(_xlpm.Data1, _xlfn.DROP(_xlpm.table1, 1), _xlpm.Data2, _xlfn.DROP(_xlpm.table2, 1), _xlpm.D1Rows, ROWS(_xlpm.Data1), _xlpm.D1Cols, COLUMNS(_xlpm.Data1), _xlpm.D2Rows, ROWS(_xlpm.Data2), _xlpm.D2Cols, COLUMNS(_xlpm.Data2), _xlpm.OuterJoinedData, _xlfn.MAKEARRAY(_xlpm.D1Rows * _xlpm.D2Rows, _xlpm.D1Cols + _xlpm.D2Cols, _xlfn.LAMBDA(_xlpm.i,_xlpm.j, IF(_xlpm.j &lt;= _xlpm.D1Cols, INDEX(_xlpm.Data1, ROUNDUP(_xlpm.i / _xlpm.D2Rows, 0), _xlpm.j), INDEX(_xlpm.Data2, MOD(_xlpm.i - 1, _xlpm.D2Rows) + 1, _xlpm.j - _xlpm.D1Cols)))), _xlpm.WithHeader, _xlfn.VSTACK(_xlfn.HSTACK(_xlfn.TAKE(_xlpm.table1, 1), _xlfn.TAKE(_xlpm.table2, 1)), _xlpm.OuterJoinedData), _xlpm.WithHeader))</definedName>
    <definedName name="FILLBLANKFROMLEFT">_xlfn.LAMBDA(_xlpm.DataMatrix, _xlfn.LET(_xlpm._FillRowVectorFromLeft, _xlfn.LAMBDA(_xlpm.RowVector, _xlfn.SCAN("", _xlpm.RowVector, _xlfn.LAMBDA(_xlpm.Acc,_xlpm.Curr, IF(_xlpm.Curr = "", _xlpm.Acc, _xlpm.Curr)))), _xlpm._FirstRowFilled, _xlpm._FillRowVectorFromLeft(_xlfn.TAKE(_xlpm.DataMatrix, 1)), _xlpm._Row2ToN, _xlfn.SEQUENCE(ROWS(_xlpm.DataMatrix) - 1, , 2), _xlpm._Result, _xlfn.REDUCE(_xlpm._FirstRowFilled, _xlpm._Row2ToN, _xlfn.LAMBDA(_xlpm.Acc,_xlpm.Curr, _xlfn.LET(_xlpm.CurrentRowFilled, _xlpm._FillRowVectorFromLeft(_xlfn.CHOOSEROWS(_xlpm.DataMatrix, _xlpm.Curr)), _xlfn.VSTACK(_xlpm.Acc, _xlpm.CurrentRowFilled)))), _xlpm._Result))</definedName>
    <definedName name="FilterColumns">_xlfn.LAMBDA(_xlpm.TableData,_xlpm.ColumnNameOrIndexes,_xlpm.FilterForValues,_xlop.ComparisionOperator,_xlop.IsHeaderPresent,_xlop.LogicalOperator, _xlfn.LET(_xlpm.ColumnNameOrIndexes, _xlfn.TOROW(_xlpm.ColumnNameOrIndexes), _xlpm.FilterForValues, _xlfn.TOROW(_xlpm.FilterForValues), _xlpm.LogicalOperator, IF(_xlfn.ISOMITTED(_xlpm.LogicalOperator), "AND", _xlpm.LogicalOperator), _xlpm.IsHeaderPresent, IF(_xlfn.ISOMITTED(_xlpm.IsHeaderPresent), TRUE, _xlpm.IsHeaderPresent), _xlpm._FilterItemCount, COLUMNS(_xlpm.ColumnNameOrIndexes), _xlpm.ComparisionOperator, IF(_xlfn.ISOMITTED(_xlpm.ComparisionOperator), _xlfn.EXPAND("=", 1, _xlpm._FilterItemCount, "="), _xlpm.ComparisionOperator), _xlpm._Header, _xlfn.CHOOSEROWS(_xlpm.TableData, 1), _xlpm._IsColumnIndexProvided, AND(ISNUMBER(_xlpm.ColumnNameOrIndexes)), _xlpm._Data, IF(_xlpm.IsHeaderPresent, _xlfn.DROP(_xlpm.TableData, 1), _xlpm.TableData), _xlpm._ValueMatcher, 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NA())), _xlpm._CorrectColIndex, IF(_xlpm._IsColumnIndexProvided, _xlpm.ColumnNameOrIndexes, MATCH(_xlpm.ColumnNameOrIndexes, _xlpm._Header, 0)), _xlpm._Seq, _xlfn.SEQUENCE(_xlpm._FilterItemCount), _xlpm._RowSelectionBooleanExpression, _xlfn.REDUCE("", _xlpm._Seq, _xlfn.LAMBDA(_xlpm.Acc,_xlpm.Curr, _xlfn.LET(_xlpm.ColIndex, INDEX(_xlpm._CorrectColIndex, 1, _xlpm.Curr) * 1, _xlpm.FilterValueForColIndex, INDEX(_xlpm.FilterForValues, 1, _xlpm.Curr), _xlpm.CurrentColOperator, IFERROR(INDEX(_xlpm.ComparisionOperator, 1, _xlpm.Curr), "="), _xlpm.ColData, _xlfn.CHOOSECOLS(_xlpm._Data, _xlpm.ColIndex), _xlpm.IsMatch, _xlpm._ValueMatcher(_xlpm.ColData, _xlpm.CurrentColOperator, _xlpm.FilterValueForColIndex), _xlpm.Result, _xlfn.HSTACK(_xlpm.Acc, _xlpm.IsMatch), _xlpm.Result))), _xlpm._RemoveFirstColFromBooleanExpression, _xlfn.DROP(_xlpm._RowSelectionBooleanExpression, , 1), _xlpm._RowSelector, IF(UPPER(_xlpm.LogicalOperator) = "AND", _xlfn.LAMBDA(_xlpm.Row, AND(_xlpm.Row)), _xlfn.LAMBDA(_xlpm.Row, OR(_xlpm.Row))), _xlpm._SelectRowOrNot, _xlfn.BYROW(_xlpm._RemoveFirstColFromBooleanExpression, _xlpm._RowSelector), _xlpm._FilteredData, _xlfn._xlws.FILTER(_xlpm._Data, _xlpm._SelectRowOrNot), _xlpm._Result, IF(_xlpm.IsHeaderPresent, _xlfn.VSTACK(_xlpm._Header, _xlpm._FilteredData), _xlpm._FilteredData), _xlpm._Result))</definedName>
    <definedName name="HUMANIZESECONDS">_xlfn.LAMBDA(_xlpm.seconds, _xlfn.LET(_xlpm.SecondsPerMinute, 60, _xlpm.SecondsPerHour, _xlpm.SecondsPerMinute * 60, _xlpm.SecondsPerDay, _xlpm.SecondsPerHour * 24, _xlpm.SecondsPerWeek, _xlpm.SecondsPerDay * 7, _xlpm.SecondsPerYear, _xlpm.SecondsPerDay * 365, _xlpm.Years, INT(_xlpm.seconds / _xlpm.SecondsPerYear), _xlpm.Weeks, _xlfn.LET(_xlpm.x, INT((_xlpm.seconds - _xlpm.Years * _xlpm.SecondsPerYear) / _xlpm.SecondsPerDay), IF(MOD(_xlpm.x, 7) = 0, _xlpm.x / 7, 0)), _xlpm.Days, INT((_xlpm.seconds - _xlpm.Years * _xlpm.SecondsPerYear - _xlpm.Weeks * _xlpm.SecondsPerWeek) / _xlpm.SecondsPerDay), _xlpm.Hours, INT((_xlpm.seconds - _xlpm.Years * _xlpm.SecondsPerYear - _xlpm.Weeks * _xlpm.SecondsPerWeek - _xlpm.Days * _xlpm.SecondsPerDay) / _xlpm.SecondsPerHour), _xlpm.Minutes, INT((_xlpm.seconds - _xlpm.Years * _xlpm.SecondsPerYear - _xlpm.Weeks * _xlpm.SecondsPerWeek - _xlpm.Days * _xlpm.SecondsPerDay - _xlpm.Hours * _xlpm.SecondsPerHour) / _xlpm.SecondsPerMinute), _xlpm.Secs, _xlpm.seconds - _xlpm.Years * _xlpm.SecondsPerYear - _xlpm.Weeks * _xlpm.SecondsPerWeek - _xlpm.Days * _xlpm.SecondsPerDay - _xlpm.Hours * _xlpm.SecondsPerHour - _xlpm.Minutes * _xlpm.SecondsPerMinute, _xlpm.PluralWording, {"# year[s]";"# week[s]";"# day[s]";"# hour[s]";"# minute[s]";"# second[s]"}, _xlpm.Nums, CHOOSE(_xlfn.SEQUENCE(6), _xlpm.Years, _xlpm.Weeks, _xlpm.Days, _xlpm.Hours, _xlpm.Minutes, _xlpm.Secs), _xlpm.Pluralized, MID(_xlfn.REDUCE("", _xlfn.SEQUENCE(ROWS(_xlpm.PluralWording)), _xlfn.LAMBDA(_xlpm.tot,_xlpm.x, _xlpm.tot &amp; IF(INDEX(_xlpm.Nums, _xlpm.x, 1) = 0, "", ", " &amp; [1]!PLURALIZE(INDEX(_xlpm.PluralWording, _xlpm.x, 1), INDEX(_xlpm.Nums, _xlpm.x, 1))))), 3, 999), _xlpm.Pluralized))</definedName>
    <definedName name="ISPALINDROME">_xlfn.LAMBDA(_xlpm.NumberOrText,_xlop.ConsiderCase, _xlfn.LET(_xlpm._CorrectCaseSensitivity, IF(_xlfn.ISOMITTED(_xlpm.ConsiderCase), TRUE, _xlpm.ConsiderCase), _xlpm._fxForOneItem, _xlfn.LAMBDA(_xlpm.OneTextOrNumber, _xlfn.LET(_xlpm._Seq, _xlfn.SEQUENCE(LEN(_xlpm.OneTextOrNumber)), _xlpm._Chars, MID(_xlpm.OneTextOrNumber, _xlpm._Seq, 1), _xlpm._ReverseChars, MID(_xlpm.OneTextOrNumber, _xlfn._xlws.SORT(_xlpm._Seq, , -1), 1), AND(_xlpm._Chars = _xlpm._ReverseChars))), _xlpm._CorrectTextForCasehaviour, IF(_xlpm._CorrectCaseSensitivity, _xlpm.NumberOrText, LOWER(_xlpm.NumberOrText)), _xlpm._Result, _xlfn.MAP(_xlpm._CorrectTextForCasehaviour, _xlpm._fxForOneItem), _xlpm._Result))</definedName>
    <definedName name="ISPRIME">_xlfn.LAMBDA(_xlpm.Number, _xlfn.LET(_xlpm._SquareRoot, INT(SQRT(_xlpm.Number)), _xlpm._InitialListCheck, IF(_xlpm.Number &lt;= 1, FALSE, IF(OR(_xlpm.Number = 2, _xlpm.Number = 3), TRUE, "Check Further")), _xlpm._Seq, _xlfn.SEQUENCE(_xlpm._SquareRoot - 1, 1, 2), _xlpm._IsDivisble, OR(MOD(_xlpm.Number, _xlpm._Seq) = 0), _xlpm._Result, IF(_xlpm._InitialListCheck = "Check Further", NOT(_xlpm._IsDivisble), _xlpm._InitialListCheck), _xlpm._Result))</definedName>
    <definedName name="LETStep_fxForOne">_xlfn.LAMBDA(_xlpm.Text,_xlpm.Key,_xlpm.EncryptedText, _xlfn.LET(_xlpm._ToChars, _xlfn.LAMBDA(_xlpm.InputText, IF(_xlpm.InputText = "", "", MID(_xlpm.InputText, _xlfn.SEQUENCE(LEN(_xlpm.InputText)), 1))), _xlpm._CharsOfText, _xlpm._ToChars(_xlpm.Text), _xlpm._CharsOfEncryptedText, _xlpm._ToChars(_xlpm.EncryptedText), _xlpm._KeyMap, _xlfn._xlws.FILTER(_xlfn.HSTACK(_xlpm._CharsOfText, _xlpm._CharsOfEncryptedText), _xlpm._CharsOfText &lt;&gt; _xlpm._CharsOfEncryptedText), _xlpm._EncryptionUsed, _xlfn.UNIQUE(_xlfn.BYROW(_xlpm._KeyMap, _xlfn.LAMBDA(_xlpm.Row, UPPER(_xlfn.CONCAT(_xlpm.Row))))), _xlpm._MissingEncryption, _xlfn.LET(_xlpm.ProvidedKey, _xlfn.TEXTSPLIT(_xlpm.Key, , "-"), _xlpm.AlreadyGiven, ISERROR(_xlfn.XMATCH(_xlpm._EncryptionUsed, _xlpm.ProvidedKey, 0)), _xlpm.Result, _xlfn._xlws.FILTER(_xlpm._EncryptionUsed, _xlpm.AlreadyGiven), _xlpm.Result), _xlpm._Result, _xlfn.REDUCE(_xlpm.Key, _xlpm._MissingEncryption, _xlfn.LAMBDA(_xlpm.Acc,_xlpm.Curr, SUBSTITUTE(_xlpm.Acc, "**", _xlpm.Curr, 1))), _xlpm._Result))</definedName>
    <definedName name="LETStepRef_fxForOne">Sheet1!$O$2</definedName>
    <definedName name="MAXPOINTANDPATHEXTRACTOR">_xlfn.LAMBDA(_xlpm.Matrix, _xlfn.LET(_xlpm._NumberOfRow, ROWS(_xlpm.Matrix), _xlpm._NumberOfColumn, COLUMNS(_xlpm.Matrix), _xlpm._RowIndexes, _xlfn.SEQUENCE(_xlpm._NumberOfRow), _xlpm._ColIndexes, _xlfn.SEQUENCE(_xlpm._NumberOfColumn - 1), _xlpm._PreviousRowExtractor, _xlfn.LAMBDA(_xlpm.PreviousMoveText, _xlfn.LET(_xlpm.PreviousRow, _xlfn.TEXTAFTER(_xlpm.PreviousMoveText, "-", -1), IF(ISNA(_xlpm.PreviousRow), _xlpm.PreviousMoveText, _xlpm.PreviousRow))), _xlpm._TotalPointsFromPath, _xlfn.LAMBDA(_xlpm.Path, _xlfn.LET(_xlpm.RowMap, _xlfn.TEXTSPLIT(_xlpm.Path, "-"), _xlfn.REDUCE(0, _xlfn.SEQUENCE(_xlpm._NumberOfColumn), _xlfn.LAMBDA(_xlpm.Acc,_xlpm.ColIndex, _xlpm.Acc + INDEX(_xlpm.Matrix, INDEX(_xlpm.RowMap, 1, _xlpm.ColIndex), _xlpm.ColIndex))))), _xlpm._RowIndexesToCharMapper, _xlfn.LAMBDA(_xlpm.Path, _xlfn.LET(_xlpm.RowMap, _xlfn.TEXTSPLIT(_xlpm.Path, "-"), _xlpm.MapToChar, _xlfn.MAP(_xlpm.RowMap, _xlfn.LAMBDA(_xlpm.RowIndex, CHAR(CODE("A") - 1 + _xlpm.RowIndex))), _xlfn.TEXTJOIN(" --&gt; ", TRUE, _xlpm.MapToChar))), _xlpm._AllPaths, _xlfn.REDUCE(_xlpm._RowIndexes, _xlpm._ColIndexes, _xlfn.LAMBDA(_xlpm.Acc,_xlpm.Curr, _xlfn.LET(_xlpm.PreviousRows, _xlfn.MAP(_xlpm.Acc, _xlpm._PreviousRowExtractor), _xlpm.NextRows, _xlpm.PreviousRows + {-1,0,1}, _xlfn.TOCOL(_xlpm.Acc &amp; "-" &amp; _xlfn.XMATCH(_xlpm.NextRows, _xlpm._RowIndexes), 3)))), _xlpm._Points, _xlfn.MAP(_xlpm._AllPaths, _xlpm._TotalPointsFromPath), _xlpm._MaxPoint, MAX(_xlpm._Points), _xlpm._MaxPaths, _xlfn._xlws.FILTER(_xlpm._AllPaths, _xlpm._Points = _xlpm._MaxPoint), _xlpm._ConvertToCharacter, _xlfn.MAP(_xlpm._MaxPaths, _xlpm._RowIndexesToCharMapper), _xlpm._Result, _xlfn.VSTACK("Maximum Coins:" &amp; _xlpm._MaxPoint, "", _xlpm._ConvertToCharacter), _xlpm._Result))</definedName>
    <definedName name="PLURALIZE">_xlfn.LAMBDA(_xlpm.text,_xlpm.num,_xlop.num_token,_xlop.num_format, _xlfn.LET(_xlpm.fnGetGroups, _xlfn.LAMBDA(_xlpm.txt,_xlpm.quoted_delimiter, _xlfn.LET(_xlpm.chars, MID(_xlpm.txt, _xlfn.SEQUENCE(LEN(_xlpm.txt)), 1), _xlpm.seq, _xlfn.SEQUENCE(ROWS(_xlfn._xlws.FILTER(_xlpm.chars, _xlpm.chars = LEFT(_xlpm.quoted_delimiter)))), _xlpm.start, FIND(CHAR(160), SUBSTITUTE(_xlpm.txt, LEFT(_xlpm.quoted_delimiter), CHAR(160), _xlpm.seq)), _xlpm.chargroup, MID(_xlpm.txt, _xlpm.start, FIND(RIGHT(_xlpm.quoted_delimiter), _xlpm.txt, _xlpm.start) - _xlpm.start + 1), _xlpm.chargroup)), _xlpm.BracketGroups, _xlpm.fnGetGroups(_xlpm.text, "[]"), _xlpm.BraceGroups, _xlpm.fnGetGroups(_xlpm.text, "{}"), _xlpm.DividingSlash, "/", _xlpm.IsPlural, ABS(_xlpm.num) &lt;&gt; 1, _xlpm.IsNegative, _xlpm.num &lt; 0, _xlpm.fnGetReplacements, _xlfn.LAMBDA(_xlpm.groups,_xlpm.divider,_xlpm.use_secondary, _xlfn.LET(_xlpm.finddivider, FIND(_xlpm.divider, _xlpm.groups), _xlpm.nodivider, IF(_xlpm.use_secondary, MID(_xlpm.groups, 2, LEN(_xlpm.groups) - 2), ""), _xlpm.withdivider, IF(_xlpm.use_secondary, MID(_xlpm.groups, _xlpm.finddivider + 1, LEN(_xlpm.groups) - _xlpm.finddivider - 1), MID(_xlpm.groups, 2, _xlpm.finddivider - 2)), _xlpm.replacement, IF(ISERROR(_xlpm.finddivider), _xlpm.nodivider, _xlpm.withdivider), _xlpm.replacement)), _xlpm.BracketReplacements, _xlpm.fnGetReplacements(_xlpm.BracketGroups, _xlpm.DividingSlash, _xlpm.IsPlural), _xlpm.BraceReplacements, _xlpm.fnGetReplacements(_xlpm.BraceGroups, _xlpm.DividingSlash, _xlpm.IsNegative), _xlpm.ReplaceNumToken, SUBSTITUTE(_xlpm.text, IF(OR(_xlfn.ISOMITTED(_xlpm.num_token), _xlpm.num_token = ""), "#", _xlpm.num_token), IF(OR(_xlfn.ISOMITTED(_xlpm.num_format), _xlpm.num_format = ""), _xlpm.num, TEXT(_xlpm.num, _xlpm.num_format))), _xlpm.ReplaceBracketGroups, IFERROR(_xlfn.REDUCE(_xlpm.ReplaceNumToken, _xlfn.SEQUENCE(ROWS(_xlpm.BracketGroups)), _xlfn.LAMBDA(_xlpm.tot,_xlpm.x, SUBSTITUTE(_xlpm.tot, INDEX(_xlpm.BracketGroups, _xlpm.x), INDEX(_xlpm.BracketReplacements, _xlpm.x)))), _xlpm.ReplaceNumToken), _xlpm.ReplaceBraceGroups, IFERROR(_xlfn.REDUCE(_xlpm.ReplaceBracketGroups, _xlfn.SEQUENCE(ROWS(_xlpm.BraceGroups)), _xlfn.LAMBDA(_xlpm.tot,_xlpm.x, SUBSTITUTE(_xlpm.tot, INDEX(_xlpm.BraceGroups, _xlpm.x), INDEX(_xlpm.BraceReplacements, _xlpm.x)))), _xlpm.ReplaceBracketGroups), _xlpm.ReplaceBraceGroups))</definedName>
    <definedName name="REMOVECHARACTERS">_xlfn.LAMBDA(_xlpm.Text,_xlpm.CharactersToRemove,_xlfn.LET(_xlpm._MakeArrayIfNot, IF(TYPE(_xlpm.CharactersToRemove) &lt;&gt; 64, _xlfn.MAKEARRAY(1, 1, _xlfn.LAMBDA(_xlpm.row,_xlpm.col, _xlpm.CharactersToRemove)), _xlpm.CharactersToRemove), _xlpm._Result, _xlfn.REDUCE(_xlpm.Text, _xlpm._MakeArrayIfNot, _xlfn.LAMBDA(_xlpm.Final,_xlpm.CurrentChar, SUBSTITUTE(_xlpm.Final, _xlpm.CurrentChar, ""))), _xlpm._Result))</definedName>
    <definedName name="REMOVEDIGITS">_xlfn.LAMBDA(_xlpm.TEXT,_xlfn.LET(_xlpm._Chars, MID(_xlpm.TEXT, _xlfn.SEQUENCE(LEN(_xlpm.TEXT), 1), 1), _xlpm._Result, _xlfn.REDUCE("", _xlpm._Chars, _xlfn.LAMBDA(_xlpm.Final,_xlpm.CurrentChar, IF(AND(CODE(_xlpm.CurrentChar) &gt;= 48, CODE(_xlpm.CurrentChar) &lt;= 57), _xlpm.Final, _xlpm.Final &amp; _xlpm.CurrentChar))), _xlpm._Result))</definedName>
    <definedName name="ReverseVector">_xlfn.LAMBDA(_xlpm.Vector, _xlfn.LET(_xlpm._RowCount, ROWS(_xlpm.Vector), _xlpm._ColumnCount, COLUMNS(_xlpm.Vector), _xlpm._ReverseSequence, IF(_xlpm._RowCount = 1, _xlfn.SEQUENCE(1, _xlpm._ColumnCount, _xlpm._ColumnCount, -1), _xlfn.SEQUENCE(_xlpm._RowCount, 1, _xlpm._RowCount, -1)), _xlpm._Result, INDEX(_xlpm.Vector, IF(_xlpm._RowCount = 1, 1, _xlpm._ReverseSequence), IF(_xlpm._ColumnCount = 1, 1, _xlpm._ReverseSequence)), _xlpm._Result))</definedName>
    <definedName name="RUNNINGTOTAL">_xlfn.LAMBDA(_xlpm.NumberVector, _xlfn.SCAN(0, _xlpm.NumberVector, _xlfn.LAMBDA(_xlpm.Acc,_xlpm.Curr, _xlpm.Acc + _xlpm.Curr)))</definedName>
    <definedName name="SPLITAMOUNTTOROWS">_xlfn.LAMBDA(_xlpm.Array,_xlpm.AmountColIndex,_xlpm.MaximumAmount, _xlfn.LET(_xlpm._RemoveHeader, _xlfn.DROP(_xlpm.Array, 1), _xlpm._AmountDataSplitted, _xlfn.LET(_xlpm.AmountTransformer, [1]!AMOUNTROWFN(_xlpm.AmountColIndex, _xlpm.MaximumAmount), [1]!BYROWVSTACKER(_xlpm._RemoveHeader, _xlpm.AmountTransformer)), _xlpm._Result, _xlfn.VSTACK(_xlfn.TAKE(_xlpm.Array, 1), _xlpm._AmountDataSplitted), _xlpm._Result))</definedName>
    <definedName name="SPLITFULLNAME">_xlfn.LAMBDA(_xlpm.FullNameData, _xlfn.LET(_xlpm._FirstName, _xlfn.TEXTBEFORE(_xlpm.FullNameData, " "), _xlpm._WordCount, LEN(_xlpm.FullNameData) - LEN(SUBSTITUTE(_xlpm.FullNameData, " ", "")), _xlpm._MiddleName, IF(_xlpm._WordCount = 1, "", _xlfn.TEXTBEFORE(_xlfn.TEXTAFTER(_xlpm.FullNameData, " "), " ")), _xlpm._LastName, IF(_xlpm._WordCount = 1, _xlfn.TEXTAFTER(_xlpm.FullNameData, " "), _xlfn.TEXTAFTER(_xlpm.FullNameData, " ", 2)), _xlpm._AnyMiddleNamePresent, NOT(AND(_xlpm._WordCount = 1)), _xlpm._Header, IF(_xlpm._AnyMiddleNamePresent, {"First Name","Middle Name","Last Name"}, {"First Name","Last Name"}), _xlpm._Result, _xlfn.VSTACK(_xlpm._Header, IF(AND(_xlpm._WordCount = 1), _xlfn.HSTACK(_xlpm._FirstName, _xlpm._LastName), _xlfn.HSTACK(_xlpm._FirstName, _xlpm._MiddleName, _xlpm._LastName))), _xlpm._Result))</definedName>
    <definedName name="SPLITTEXTTOCHARACTER">_xlfn.LAMBDA(_xlpm.InputText,
    _xlfn.LET(
        _xlpm.Indexes, _xlfn.SEQUENCE(LEN(_xlpm.InputText)),
        _xlpm.Chars, MID(_xlpm.InputText, _xlpm.Indexes, 1),
        _xlpm.CharCodes, CODE(_xlpm.Chars),
        _xlfn.VSTACK({"Index","Character","Code"}, _xlfn.HSTACK(_xlpm.Indexes, _xlpm.Chars, _xlpm.CharCodes))
    )
)</definedName>
    <definedName name="STRREVERSE">_xlfn.LAMBDA(_xlpm.InputText, _xlfn.LET(_xlpm._RevSeq, _xlfn.SEQUENCE(LEN(_xlpm.InputText), 1, LEN(_xlpm.InputText), -1), _xlpm._Chars, MID(_xlpm.InputText, _xlpm._RevSeq, 1), _xlpm._Result, IF(_xlpm.InputText = "", "", _xlfn.TEXTJOIN("", FALSE, _xlpm._Chars)), _xlpm._Result))</definedName>
    <definedName name="TEXTTOCOLUMNS">_xlfn.LAMBDA(_xlpm.Text,_xlop.Delimiter,_xlop.QuoteIdentifier, _xlfn.LET(_xlpm.LeftQuote, IF(_xlfn.ISOMITTED(_xlpm.QuoteIdentifier), "", LEFT(_xlpm.QuoteIdentifier, 1)), _xlpm.RightQuote, IF(_xlfn.ISOMITTED(_xlpm.QuoteIdentifier), "", RIGHT(_xlpm.QuoteIdentifier, 1)), _xlpm.Delimiters, _xlfn.IFS(_xlfn.ISOMITTED(_xlpm.Delimiter), ",", COLUMNS(_xlpm.Delimiter) &gt; 1, TRANSPOSE(_xlpm.Delimiter), TRUE, _xlpm.Delimiter), _xlpm.MultiCharDelimiter, IFERROR(INDEX(_xlfn._xlws.FILTER(_xlpm.Delimiters, LEN(_xlpm.Delimiters) &gt; 1), 1), ""), _xlpm.EscapeChar, CHAR(135), _xlpm.EscapeMultiCharDelimiter, SUBSTITUTE(_xlpm.Text, _xlpm.MultiCharDelimiter, _xlpm.EscapeChar), _xlpm.Letters, MID(_xlpm.EscapeMultiCharDelimiter, _xlfn.SEQUENCE(, LEN(_xlpm.EscapeMultiCharDelimiter)), 1), _xlpm.IsQuote, _xlfn.IFNA(IF((_xlpm.Letters = _xlpm.LeftQuote) + (_xlpm.Letters = _xlpm.RightQuote), 1, 0), 0), _xlpm.FindQuotes, _xlfn.SCAN(0, _xlpm.Letters, _xlfn.LAMBDA(_xlpm.s,_xlpm.a, _xlfn.IFS(_xlpm.a = _xlpm.LeftQuote, IF(_xlpm.LeftQuote = _xlpm.RightQuote, IF(_xlpm.s = 0, 1, 0), _xlpm.s + 1), _xlpm.a = _xlpm.RightQuote, _xlpm.s - 1, TRUE, _xlpm.s))) - _xlpm.IsQuote, _xlpm.InQuotes, IF(_xlpm.FindQuotes &gt; 0, _xlpm.FindQuotes, 0), _xlpm.IsDelimiter, --((_xlfn.BYCOL(--(_xlpm.Letters = _xlpm.Delimiters) * _xlfn.SEQUENCE(ROWS(_xlpm.Delimiters)), _xlfn.LAMBDA(_xlpm.delim_match, MAX(_xlpm.delim_match))) + (_xlpm.Letters = _xlpm.EscapeChar)) &gt; 0), _xlpm.UnescapeMultiChar, SUBSTITUTE(_xlpm.Letters, _xlpm.EscapeChar, _xlpm.MultiCharDelimiter), _xlpm.EscapeXML, _xlfn.REDUCE(_xlpm.UnescapeMultiChar, {"&amp;&amp;amp;";"&lt;&amp;lt;";"&gt;&amp;gt;";"'&amp;apos;";"""&amp;quot;"}, _xlfn.LAMBDA(_xlpm.s,_xlpm.a, SUBSTITUTE(_xlpm.s, LEFT(_xlpm.a, 1), RIGHT(_xlpm.a, LEN(_xlpm.a) - 1)))), _xlpm.XMLText, "&lt;r&gt;&lt;c&gt;" &amp; _xlfn.CONCAT(IF((_xlpm.IsDelimiter = 1) * (1 - _xlpm.InQuotes), "&lt;/c&gt;&lt;c&gt;", _xlpm.EscapeXML)) &amp; "&lt;/c&gt;&lt;/r&gt;", _xlpm.SplitXML, IFERROR(TRANSPOSE(_xlfn.FILTERXML(_xlpm.XMLText, "//c")), ""), _xlpm.RemoveQuotes, IF((LEFT(_xlpm.SplitXML, 1) = _xlpm.LeftQuote) * (RIGHT(_xlpm.SplitXML, 1) = _xlpm.RightQuote), IF(LEN(_xlpm.SplitXML) = 2, "", SUBSTITUTE(MID(_xlpm.SplitXML, 2, LEN(_xlpm.SplitXML) - 2), _xlpm.LeftQuote &amp; _xlpm.RightQuote, IF(_xlpm.LeftQuote = _xlpm.RightQuote, _xlpm.LeftQuote, ""))), _xlpm.SplitXML), _xlpm.RemoveQuotes))</definedName>
    <definedName name="TOCHARS">_xlfn.LAMBDA(_xlpm.InputText, IF(_xlpm.InputText = "", "", MID(_xlpm.InputText, _xlfn.SEQUENCE(LEN(_xlpm.InputText)), 1)))</definedName>
    <definedName name="UNPIVOT">_xlfn.LAMBDA(_xlpm.table,_xlpm.columns_to_unpivot,_xlop.attribute_name,_xlop.value_name,_xlop.remove_blanks, _xlfn.LET(_xlpm.AttributeLabel, IF(_xlfn.ISOMITTED(_xlpm.attribute_name), "Attribute", _xlpm.attribute_name), _xlpm.ValueLabel, IF(_xlfn.ISOMITTED(_xlpm.value_name), "Value", _xlpm.value_name), _xlpm.FirstColumnToUnpivot, MATCH(INDEX(_xlpm.columns_to_unpivot, , 1), INDEX(_xlpm.table, 1, ), 0), _xlpm.UnpivotColumnCount, COLUMNS(_xlpm.columns_to_unpivot), _xlpm.ColumnNumbers, _xlfn.SEQUENCE(1, COLUMNS(_xlpm.table)), _xlpm.UnpivotColumns, _xlfn._xlws.FILTER(_xlpm.ColumnNumbers, (_xlpm.ColumnNumbers &gt;= _xlpm.FirstColumnToUnpivot) * (_xlpm.ColumnNumbers &lt; _xlpm.FirstColumnToUnpivot + _xlpm.UnpivotColumnCount)), _xlpm.OtherColumns, _xlfn._xlws.FILTER(_xlpm.ColumnNumbers, (_xlpm.ColumnNumbers &lt; _xlpm.FirstColumnToUnpivot) + (_xlpm.ColumnNumbers &gt;= _xlpm.FirstColumnToUnpivot + _xlpm.UnpivotColumnCount)), _xlpm.FullOuterJoin, [1]!CROSSJOIN(_xlfn.CHOOSECOLS(_xlpm.table, _xlpm.OtherColumns), _xlfn.VSTACK(_xlpm.AttributeLabel, TRANSPOSE(_xlpm.columns_to_unpivot))), _xlpm.WithValues, _xlfn.HSTACK(_xlpm.FullOuterJoin, _xlfn.VSTACK(_xlpm.ValueLabel, _xlfn.TOCOL(_xlfn.DROP(_xlfn.CHOOSECOLS(_xlpm.table, _xlpm.UnpivotColumns), 1)))), _xlpm.RemoveBlanks, IF(OR(_xlfn.ISOMITTED(_xlpm.remove_blanks), _xlpm.remove_blanks), _xlfn._xlws.FILTER(_xlpm.WithValues, INDEX(_xlpm.WithValues, , COLUMNS(_xlpm.WithValues)) &lt;&gt; ""), IF(_xlpm.WithValues = "", "", _xlpm.WithValues)), _xlpm.ColumnOrder, _xlfn.LET(_xlpm.n, COLUMNS(_xlpm.RemoveBlanks), _xlpm.s, _xlfn.SEQUENCE(1, _xlpm.n), _xlfn.IFS(_xlpm.s &lt; _xlpm.FirstColumnToUnpivot, _xlpm.s, _xlpm.s &lt; _xlpm.FirstColumnToUnpivot + 2, _xlpm.s + _xlpm.n - _xlpm.FirstColumnToUnpivot - 1, TRUE, _xlpm.s - 2)), _xlpm.ReorderColumns, _xlfn.CHOOSECOLS(_xlpm.RemoveBlanks, _xlpm.ColumnOrder), _xlpm.ReorderColumns))</definedName>
    <definedName name="ValueMatcher">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 a="1"/>
  <c r="W2" i="1" s="1"/>
  <c r="U2" i="1" a="1"/>
  <c r="U2" i="1" s="1"/>
  <c r="T2" i="1" a="1"/>
  <c r="T2" i="1" s="1"/>
  <c r="S2" i="1" a="1"/>
  <c r="S2" i="1" s="1"/>
  <c r="V2" i="1" s="1" a="1"/>
  <c r="V2" i="1" s="1"/>
  <c r="O2" i="1" a="1"/>
  <c r="O2" i="1" s="1"/>
  <c r="R2" i="1" a="1"/>
  <c r="R2" i="1" s="1"/>
  <c r="Q2" i="1" a="1"/>
  <c r="Q2" i="1" s="1"/>
  <c r="I2" i="1" a="1"/>
  <c r="I2" i="1" s="1"/>
  <c r="H2" i="1" a="1"/>
  <c r="H2" i="1" s="1"/>
  <c r="J2" i="1" s="1" a="1"/>
  <c r="J2" i="1" s="1"/>
  <c r="L2" i="1" s="1" a="1"/>
  <c r="L2" i="1" s="1"/>
  <c r="M2" i="1" s="1" a="1"/>
  <c r="M2" i="1" s="1"/>
  <c r="N2" i="1" s="1" a="1"/>
  <c r="N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<sst xmlns="http://schemas.openxmlformats.org/spreadsheetml/2006/main" count="37" uniqueCount="33">
  <si>
    <t>Text</t>
  </si>
  <si>
    <t>Key</t>
  </si>
  <si>
    <t>Encrypted Text</t>
  </si>
  <si>
    <t>Answer Expected</t>
  </si>
  <si>
    <t>Battle Won</t>
  </si>
  <si>
    <t>GA-DE-RY-PO-**-KI</t>
  </si>
  <si>
    <t>Battue Won</t>
  </si>
  <si>
    <t>GA-DE-RY-PO-LU-KI</t>
  </si>
  <si>
    <t>Spy on Prowl</t>
  </si>
  <si>
    <t>GA-DE-**-**-LU-KI</t>
  </si>
  <si>
    <t>Soy on Oyowu</t>
  </si>
  <si>
    <t>battle won</t>
  </si>
  <si>
    <t>**-CD-**-GH-IJ-KL</t>
  </si>
  <si>
    <t>bbttlf won</t>
  </si>
  <si>
    <t>AB-CD-EF-GH-IJ-KL</t>
  </si>
  <si>
    <t>MS Excel</t>
  </si>
  <si>
    <t>AB-**-**-GH-IJ-KL</t>
  </si>
  <si>
    <t>MS Fxdfl</t>
  </si>
  <si>
    <t>Microsoft EXCEL</t>
  </si>
  <si>
    <t>**-**-**-GU-**-KI</t>
  </si>
  <si>
    <t>Aoerosoft YXEYL</t>
  </si>
  <si>
    <t>MA-CE-EY-GU-IO-KI</t>
  </si>
  <si>
    <t>CharsOfText</t>
  </si>
  <si>
    <t>CharsOfEncryptedText</t>
  </si>
  <si>
    <t>KeyMap</t>
  </si>
  <si>
    <t>EncryptionUsed</t>
  </si>
  <si>
    <t>Missing Encryption</t>
  </si>
  <si>
    <t>fxForOne</t>
  </si>
  <si>
    <t>Texts</t>
  </si>
  <si>
    <t>Keys</t>
  </si>
  <si>
    <t>EncryptedTexts</t>
  </si>
  <si>
    <t>Result</t>
  </si>
  <si>
    <t>Lambda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</si>
</sst>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2" fillId="5" borderId="0" xfId="0" applyFont="1" applyFill="1"/>
    <xf numFmtId="0" fontId="0" fillId="0" borderId="0" xfId="0" quotePrefix="1"/>
    <xf numFmtId="0" fontId="0" fillId="0" borderId="0" xfId="0" quotePrefix="1" applyAlignment="1">
      <alignment wrapText="1"/>
    </xf>
    <xf numFmtId="0" fontId="3" fillId="6" borderId="0" xfId="0" applyFont="1" applyFill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676910</xdr:colOff>
      <xdr:row>4</xdr:row>
      <xdr:rowOff>152400</xdr:rowOff>
    </xdr:from>
    <xdr:to>
      <xdr:col>7</xdr:col>
      <xdr:colOff>556106</xdr:colOff>
      <xdr:row>59</xdr:row>
      <xdr:rowOff>100330</xdr:rowOff>
    </xdr:to>
    <xdr:pic>
      <xdr:nvPicPr>
        <xdr:cNvPr id="3" name="Picture 2" descr="Young businessman raised fist">
          <a:extLst>
            <a:ext uri="{FF2B5EF4-FFF2-40B4-BE49-F238E27FC236}">
              <a16:creationId xmlns:a16="http://schemas.microsoft.com/office/drawing/2014/main" id="{07FD58A7-6670-CF61-BA52-51EC6D5F8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7190" y="883920"/>
          <a:ext cx="4075276" cy="99974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99060</xdr:rowOff>
    </xdr:from>
    <xdr:to>
      <xdr:col>4</xdr:col>
      <xdr:colOff>99060</xdr:colOff>
      <xdr:row>19</xdr:row>
      <xdr:rowOff>45720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95FEFAD-5D16-4E4F-88FE-BF2D1A2F9C99}"/>
            </a:ext>
          </a:extLst>
        </xdr:cNvPr>
        <xdr:cNvSpPr/>
      </xdr:nvSpPr>
      <xdr:spPr>
        <a:xfrm>
          <a:off x="0" y="1562100"/>
          <a:ext cx="4701540" cy="195834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GADERYPOLUKI Cipher - 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Text</a:t>
          </a:r>
          <a:r>
            <a:rPr lang="en-IN" sz="1200" b="1" baseline="0">
              <a:solidFill>
                <a:schemeClr val="tx1"/>
              </a:solidFill>
            </a:rPr>
            <a:t> was converted into Encrypted Text on the basis of given Key.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If Key was GA-DE-RY-PO-LU-KI, then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G was changed to A, D was changed to E...K was changed to I.  Key is case-insensitive. Hence, g&gt;&gt;a, d&gt;&gt;e....k&gt;&gt;i for this key.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All other characters / alphabets were left unchanged. 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Answer was case sensitive.</a:t>
          </a:r>
        </a:p>
        <a:p>
          <a:pPr algn="l"/>
          <a:r>
            <a:rPr lang="en-IN" sz="1200" b="1" baseline="0">
              <a:solidFill>
                <a:schemeClr val="accent2">
                  <a:lumMod val="75000"/>
                </a:schemeClr>
              </a:solidFill>
            </a:rPr>
            <a:t>CHALLENGE - You will need to find the complete key for the given combinations of Text, Key and Encrypted Text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565150</xdr:colOff>
      <xdr:row>15</xdr:row>
      <xdr:rowOff>152400</xdr:rowOff>
    </xdr:from>
    <xdr:to>
      <xdr:col>6</xdr:col>
      <xdr:colOff>520700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E448E0-26FB-41CF-93E1-E357774F9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TERCOLUMN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LTERCOLUMNS"/>
    </sheetNames>
    <definedNames>
      <definedName name="AMOUNTROWFN"/>
      <definedName name="BYROWSTACKER"/>
      <definedName name="BYROWVSTACKER"/>
      <definedName name="CROSSJOIN"/>
      <definedName name="PLURALIZE"/>
    </definedNames>
    <sheetDataSet>
      <sheetData sheetId="0" refreshError="1"/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7A27B66-D9C5-4B9E-B9C2-A52C1FBE90E9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114B8220-CD94-4383-8BDB-207E87A13A65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H82"/>
  <sheetViews>
    <sheetView tabSelected="1" workbookViewId="0">
      <selection activeCell="M8" sqref="M8"/>
    </sheetView>
  </sheetViews>
  <sheetFormatPr defaultRowHeight="14.5" x14ac:dyDescent="0.35"/>
  <cols>
    <col min="1" max="1" width="14.26953125" bestFit="1" customWidth="1"/>
    <col min="2" max="2" width="17.7265625" customWidth="1"/>
    <col min="3" max="3" width="16.54296875" bestFit="1" customWidth="1"/>
    <col min="4" max="4" width="17.1796875" bestFit="1" customWidth="1"/>
    <col min="8" max="8" width="11.08984375" bestFit="1" customWidth="1"/>
    <col min="9" max="9" width="23.6328125" bestFit="1" customWidth="1"/>
    <col min="12" max="12" width="19.90625" bestFit="1" customWidth="1"/>
    <col min="13" max="13" width="19.90625" customWidth="1"/>
    <col min="14" max="14" width="17" bestFit="1" customWidth="1"/>
    <col min="15" max="15" width="9.26953125" bestFit="1" customWidth="1"/>
    <col min="17" max="17" width="43.7265625" bestFit="1" customWidth="1"/>
    <col min="18" max="20" width="17.1796875" bestFit="1" customWidth="1"/>
    <col min="21" max="21" width="14.453125" bestFit="1" customWidth="1"/>
    <col min="22" max="23" width="17.1796875" bestFit="1" customWidth="1"/>
  </cols>
  <sheetData>
    <row r="1" spans="1:23" ht="15.5" x14ac:dyDescent="0.35">
      <c r="A1" s="2" t="s">
        <v>0</v>
      </c>
      <c r="B1" s="2" t="s">
        <v>1</v>
      </c>
      <c r="C1" s="2" t="s">
        <v>2</v>
      </c>
      <c r="D1" s="1" t="s">
        <v>3</v>
      </c>
      <c r="H1" s="8" t="s">
        <v>22</v>
      </c>
      <c r="I1" s="8" t="s">
        <v>23</v>
      </c>
      <c r="J1" s="8" t="s">
        <v>24</v>
      </c>
      <c r="L1" s="8" t="s">
        <v>25</v>
      </c>
      <c r="M1" s="8" t="s">
        <v>26</v>
      </c>
      <c r="N1" s="8" t="s">
        <v>1</v>
      </c>
      <c r="O1" s="8" t="s">
        <v>27</v>
      </c>
      <c r="R1" s="7" t="s">
        <v>32</v>
      </c>
      <c r="S1" s="8" t="s">
        <v>28</v>
      </c>
      <c r="T1" s="8" t="s">
        <v>29</v>
      </c>
      <c r="U1" s="8" t="s">
        <v>30</v>
      </c>
      <c r="V1" s="8" t="s">
        <v>31</v>
      </c>
      <c r="W1" s="7" t="s">
        <v>32</v>
      </c>
    </row>
    <row r="2" spans="1:23" x14ac:dyDescent="0.35">
      <c r="A2" s="4" t="s">
        <v>4</v>
      </c>
      <c r="B2" s="4" t="s">
        <v>5</v>
      </c>
      <c r="C2" s="4" t="s">
        <v>6</v>
      </c>
      <c r="D2" t="s">
        <v>7</v>
      </c>
      <c r="H2" t="str" cm="1">
        <f t="array" ref="H2:H13">TOCHARS(A3)</f>
        <v>S</v>
      </c>
      <c r="I2" t="str" cm="1">
        <f t="array" ref="I2:I13">TOCHARS(C3)</f>
        <v>S</v>
      </c>
      <c r="J2" t="str" cm="1">
        <f t="array" ref="J2:K5">_xlfn._xlws.FILTER(_xlfn.HSTACK(_xlfn.ANCHORARRAY(H2),_xlfn.ANCHORARRAY(I2)),_xlfn.ANCHORARRAY(H2)&lt;&gt;_xlfn.ANCHORARRAY(I2))</f>
        <v>p</v>
      </c>
      <c r="K2" t="str">
        <v>o</v>
      </c>
      <c r="L2" t="str" cm="1">
        <f t="array" ref="L2:L4">_xlfn.UNIQUE(_xlfn.BYROW(_xlfn.ANCHORARRAY(J2),_xlfn.LAMBDA(_xlpm.Row,UPPER(_xlfn.CONCAT(_xlpm.Row)))))</f>
        <v>PO</v>
      </c>
      <c r="M2" t="str" cm="1">
        <f t="array" ref="M2:M3">_xlfn.LET(_xlpm.ProvidedKey, _xlfn.TEXTSPLIT(B3, , "-"), _xlpm.AlreadyGiven, ISERROR(_xlfn.XMATCH(_xlfn.ANCHORARRAY(L2), _xlpm.ProvidedKey, 0)), _xlpm.Result, _xlfn._xlws.FILTER(_xlfn.ANCHORARRAY(L2), _xlpm.AlreadyGiven), _xlpm.Result)</f>
        <v>PO</v>
      </c>
      <c r="N2" t="str" cm="1">
        <f t="array" ref="N2">_xlfn.REDUCE(B3,_xlfn.ANCHORARRAY(M2),_xlfn.LAMBDA(_xlpm.Acc,_xlpm.Curr,SUBSTITUTE(_xlpm.Acc,"**",_xlpm.Curr,1)))</f>
        <v>GA-DE-PO-RY-LU-KI</v>
      </c>
      <c r="O2" t="e" cm="1" vm="1">
        <f t="array" ref="O2">_xlfn.LAMBDA(_xlpm.Text,_xlpm.Key,_xlpm.EncryptedText, _xlfn.LET(_xlpm._ToChars, _xlfn.LAMBDA(_xlpm.InputText, IF(_xlpm.InputText = "", "", MID(_xlpm.InputText, _xlfn.SEQUENCE(LEN(_xlpm.InputText)), 1))), _xlpm._CharsOfText, _xlpm._ToChars(_xlpm.Text), _xlpm._CharsOfEncryptedText, _xlpm._ToChars(_xlpm.EncryptedText), _xlpm._KeyMap, _xlfn._xlws.FILTER(_xlfn.HSTACK(_xlpm._CharsOfText, _xlpm._CharsOfEncryptedText), _xlpm._CharsOfText &lt;&gt; _xlpm._CharsOfEncryptedText), _xlpm._EncryptionUsed, _xlfn.UNIQUE(_xlfn.BYROW(_xlpm._KeyMap, _xlfn.LAMBDA(_xlpm.Row, UPPER(_xlfn.CONCAT(_xlpm.Row))))), _xlpm._MissingEncryption, _xlfn.LET(_xlpm.ProvidedKey, _xlfn.TEXTSPLIT(_xlpm.Key, , "-"), _xlpm.AlreadyGiven, ISERROR(_xlfn.XMATCH(_xlpm._EncryptionUsed, _xlpm.ProvidedKey, 0)), _xlpm.Result, _xlfn._xlws.FILTER(_xlpm._EncryptionUsed, _xlpm.AlreadyGiven), _xlpm.Result), _xlpm._Result, _xlfn.REDUCE(_xlpm.Key, _xlpm._MissingEncryption, _xlfn.LAMBDA(_xlpm.Acc,_xlpm.Curr, SUBSTITUTE(_xlpm.Acc, "**", _xlpm.Curr, 1))), _xlpm._Result))</f>
        <v>#VALUE!</v>
      </c>
      <c r="Q2" t="str" cm="1">
        <f t="array" ref="Q2:Q6">_xlfn.BYROW(A2:C6, _xlfn.LAMBDA(_xlpm.row, LETStep_fxForOne(INDEX(_xlpm.row, 1, 1), INDEX(_xlpm.row, 1, 2), INDEX(_xlpm.row, 1, 3))))</f>
        <v>GA-DE-RY-PO-LU-KI</v>
      </c>
      <c r="R2" t="str" cm="1">
        <f t="array" ref="R2:R6">_xlfn.LAMBDA(_xlpm.EncryptionMap,_xlfn.LET(
   _xlpm._fxForOne, _xlfn.LAMBDA(_xlpm.Text,_xlpm.Key,_xlpm.EncryptedText, _xlfn.LET(_xlpm._ToChars, _xlfn.LAMBDA(_xlpm.InputText, IF(_xlpm.InputText = "", "", MID(_xlpm.InputText, _xlfn.SEQUENCE(LEN(_xlpm.InputText)), 1))), _xlpm._CharsOfText, _xlpm._ToChars(_xlpm.Text), _xlpm._CharsOfEncryptedText, _xlpm._ToChars(_xlpm.EncryptedText), _xlpm._KeyMap, _xlfn._xlws.FILTER(_xlfn.HSTACK(_xlpm._CharsOfText, _xlpm._CharsOfEncryptedText), _xlpm._CharsOfText &lt;&gt; _xlpm._CharsOfEncryptedText), _xlpm._EncryptionUsed, _xlfn.UNIQUE(_xlfn.BYROW(_xlpm._KeyMap, _xlfn.LAMBDA(_xlpm.Row, UPPER(_xlfn.CONCAT(_xlpm.Row))))), _xlpm._MissingEncryption, _xlfn.LET(_xlpm.ProvidedKey, _xlfn.TEXTSPLIT(_xlpm.Key, , "-"), _xlpm.AlreadyGiven, ISERROR(_xlfn.XMATCH(_xlpm._EncryptionUsed, _xlpm.ProvidedKey, 0)), _xlpm.Result, _xlfn._xlws.FILTER(_xlpm._EncryptionUsed, _xlpm.AlreadyGiven), _xlpm.Result), _xlpm._Result, _xlfn.REDUCE(_xlpm.Key, _xlpm._MissingEncryption, _xlfn.LAMBDA(_xlpm.Acc,_xlpm.Curr, SUBSTITUTE(_xlpm.Acc, "**", _xlpm.Curr, 1))), _xlpm._Result)),
   _xlpm._Result, _xlfn.BYROW(_xlpm.EncryptionMap, _xlfn.LAMBDA(_xlpm.row, _xlpm._fxForOne(INDEX(_xlpm.row, 1, 1), INDEX(_xlpm.row, 1, 2), INDEX(_xlpm.row, 1, 3)))),
   _xlpm._Result
   )
)(A2:C6)</f>
        <v>GA-DE-RY-PO-LU-KI</v>
      </c>
      <c r="S2" t="str" cm="1">
        <f t="array" ref="S2:S6">_xlfn.CHOOSECOLS(A2:C6,1)</f>
        <v>Battle Won</v>
      </c>
      <c r="T2" t="str" cm="1">
        <f t="array" ref="T2:T6">_xlfn.CHOOSECOLS(A2:C6,2)</f>
        <v>GA-DE-RY-PO-**-KI</v>
      </c>
      <c r="U2" t="str" cm="1">
        <f t="array" ref="U2:U6">_xlfn.CHOOSECOLS(A2:C6,3)</f>
        <v>Battue Won</v>
      </c>
      <c r="V2" t="str" cm="1">
        <f t="array" ref="V2:V6">_xlfn.MAP(_xlfn.ANCHORARRAY(S2),_xlfn.ANCHORARRAY(T2),_xlfn.ANCHORARRAY(U2),LETStep_fxForOne)</f>
        <v>GA-DE-RY-PO-LU-KI</v>
      </c>
      <c r="W2" t="str" cm="1">
        <f t="array" ref="W2:W6">_xlfn.LAMBDA(_xlpm.EncyptionMap,_xlfn.LET(
   _xlpm._fxForOne, _xlfn.LAMBDA(_xlpm.Text,_xlpm.Key,_xlpm.EncryptedText, _xlfn.LET(_xlpm._ToChars, _xlfn.LAMBDA(_xlpm.InputText, IF(_xlpm.InputText = "", "", MID(_xlpm.InputText, _xlfn.SEQUENCE(LEN(_xlpm.InputText)), 1))), _xlpm._CharsOfText, _xlpm._ToChars(_xlpm.Text), _xlpm._CharsOfEncryptedText, _xlpm._ToChars(_xlpm.EncryptedText), _xlpm._KeyMap, _xlfn._xlws.FILTER(_xlfn.HSTACK(_xlpm._CharsOfText, _xlpm._CharsOfEncryptedText), _xlpm._CharsOfText &lt;&gt; _xlpm._CharsOfEncryptedText), _xlpm._EncryptionUsed, _xlfn.UNIQUE(_xlfn.BYROW(_xlpm._KeyMap, _xlfn.LAMBDA(_xlpm.Row, UPPER(_xlfn.CONCAT(_xlpm.Row))))), _xlpm._MissingEncryption, _xlfn.LET(_xlpm.ProvidedKey, _xlfn.TEXTSPLIT(_xlpm.Key, , "-"), _xlpm.AlreadyGiven, ISERROR(_xlfn.XMATCH(_xlpm._EncryptionUsed, _xlpm.ProvidedKey, 0)), _xlpm.Result, _xlfn._xlws.FILTER(_xlpm._EncryptionUsed, _xlpm.AlreadyGiven), _xlpm.Result), _xlpm._Result, _xlfn.REDUCE(_xlpm.Key, _xlpm._MissingEncryption, _xlfn.LAMBDA(_xlpm.Acc,_xlpm.Curr, SUBSTITUTE(_xlpm.Acc, "**", _xlpm.Curr, 1))), _xlpm._Result)),
   _xlpm._Texts, _xlfn.CHOOSECOLS(_xlpm.EncyptionMap,1),
   _xlpm._Keys, _xlfn.CHOOSECOLS(_xlpm.EncyptionMap,2),
   _xlpm._EncryptedTexts, _xlfn.CHOOSECOLS(_xlpm.EncyptionMap,3),
   _xlpm._Result, _xlfn.MAP(_xlpm._Texts,_xlpm._Keys,_xlpm._EncryptedTexts,_xlpm._fxForOne),
   _xlpm._Result
   )
)(A2:C6)</f>
        <v>GA-DE-RY-PO-LU-KI</v>
      </c>
    </row>
    <row r="3" spans="1:23" x14ac:dyDescent="0.35">
      <c r="A3" t="s">
        <v>8</v>
      </c>
      <c r="B3" t="s">
        <v>9</v>
      </c>
      <c r="C3" t="s">
        <v>10</v>
      </c>
      <c r="D3" t="s">
        <v>7</v>
      </c>
      <c r="H3" t="str">
        <v>p</v>
      </c>
      <c r="I3" t="str">
        <v>o</v>
      </c>
      <c r="J3" t="str">
        <v>P</v>
      </c>
      <c r="K3" t="str">
        <v>O</v>
      </c>
      <c r="L3" t="str">
        <v>RY</v>
      </c>
      <c r="M3" t="str">
        <v>RY</v>
      </c>
      <c r="Q3" t="str">
        <v>GA-DE-PO-RY-LU-KI</v>
      </c>
      <c r="R3" t="str">
        <v>GA-DE-PO-RY-LU-KI</v>
      </c>
      <c r="S3" t="str">
        <v>Spy on Prowl</v>
      </c>
      <c r="T3" t="str">
        <v>GA-DE-**-**-LU-KI</v>
      </c>
      <c r="U3" t="str">
        <v>Soy on Oyowu</v>
      </c>
      <c r="V3" t="str">
        <v>GA-DE-PO-RY-LU-KI</v>
      </c>
      <c r="W3" t="str">
        <v>GA-DE-PO-RY-LU-KI</v>
      </c>
    </row>
    <row r="4" spans="1:23" x14ac:dyDescent="0.35">
      <c r="A4" t="s">
        <v>11</v>
      </c>
      <c r="B4" t="s">
        <v>12</v>
      </c>
      <c r="C4" t="s">
        <v>13</v>
      </c>
      <c r="D4" t="s">
        <v>14</v>
      </c>
      <c r="H4" t="str">
        <v>y</v>
      </c>
      <c r="I4" t="str">
        <v>y</v>
      </c>
      <c r="J4" t="str">
        <v>r</v>
      </c>
      <c r="K4" t="str">
        <v>y</v>
      </c>
      <c r="L4" t="str">
        <v>LU</v>
      </c>
      <c r="Q4" t="str">
        <v>AB-CD-EF-GH-IJ-KL</v>
      </c>
      <c r="R4" t="str">
        <v>AB-CD-EF-GH-IJ-KL</v>
      </c>
      <c r="S4" t="str">
        <v>battle won</v>
      </c>
      <c r="T4" t="str">
        <v>**-CD-**-GH-IJ-KL</v>
      </c>
      <c r="U4" t="str">
        <v>bbttlf won</v>
      </c>
      <c r="V4" t="str">
        <v>AB-CD-EF-GH-IJ-KL</v>
      </c>
      <c r="W4" t="str">
        <v>AB-CD-EF-GH-IJ-KL</v>
      </c>
    </row>
    <row r="5" spans="1:23" x14ac:dyDescent="0.35">
      <c r="A5" t="s">
        <v>15</v>
      </c>
      <c r="B5" t="s">
        <v>16</v>
      </c>
      <c r="C5" t="s">
        <v>17</v>
      </c>
      <c r="D5" t="s">
        <v>14</v>
      </c>
      <c r="H5" t="str">
        <v xml:space="preserve"> </v>
      </c>
      <c r="I5" t="str">
        <v xml:space="preserve"> </v>
      </c>
      <c r="J5" t="str">
        <v>l</v>
      </c>
      <c r="K5" t="str">
        <v>u</v>
      </c>
      <c r="Q5" t="str">
        <v>AB-EF-CD-GH-IJ-KL</v>
      </c>
      <c r="R5" t="str">
        <v>AB-EF-CD-GH-IJ-KL</v>
      </c>
      <c r="S5" t="str">
        <v>MS Excel</v>
      </c>
      <c r="T5" t="str">
        <v>AB-**-**-GH-IJ-KL</v>
      </c>
      <c r="U5" t="str">
        <v>MS Fxdfl</v>
      </c>
      <c r="V5" t="str">
        <v>AB-EF-CD-GH-IJ-KL</v>
      </c>
      <c r="W5" t="str">
        <v>AB-EF-CD-GH-IJ-KL</v>
      </c>
    </row>
    <row r="6" spans="1:23" x14ac:dyDescent="0.35">
      <c r="A6" t="s">
        <v>18</v>
      </c>
      <c r="B6" t="s">
        <v>19</v>
      </c>
      <c r="C6" t="s">
        <v>20</v>
      </c>
      <c r="D6" t="s">
        <v>21</v>
      </c>
      <c r="H6" t="str">
        <v>o</v>
      </c>
      <c r="I6" t="str">
        <v>o</v>
      </c>
      <c r="J6" s="3"/>
      <c r="Q6" t="str">
        <v>MA-IO-CE-GU-EY-KI</v>
      </c>
      <c r="R6" t="str">
        <v>MA-IO-CE-GU-EY-KI</v>
      </c>
      <c r="S6" t="str">
        <v>Microsoft EXCEL</v>
      </c>
      <c r="T6" t="str">
        <v>**-**-**-GU-**-KI</v>
      </c>
      <c r="U6" t="str">
        <v>Aoerosoft YXEYL</v>
      </c>
      <c r="V6" t="str">
        <v>MA-IO-CE-GU-EY-KI</v>
      </c>
      <c r="W6" t="str">
        <v>MA-IO-CE-GU-EY-KI</v>
      </c>
    </row>
    <row r="7" spans="1:23" x14ac:dyDescent="0.35">
      <c r="H7" t="str">
        <v>n</v>
      </c>
      <c r="I7" t="str">
        <v>n</v>
      </c>
    </row>
    <row r="8" spans="1:23" x14ac:dyDescent="0.35">
      <c r="H8" t="str">
        <v xml:space="preserve"> </v>
      </c>
      <c r="I8" t="str">
        <v xml:space="preserve"> </v>
      </c>
    </row>
    <row r="9" spans="1:23" x14ac:dyDescent="0.35">
      <c r="H9" t="str">
        <v>P</v>
      </c>
      <c r="I9" t="str">
        <v>O</v>
      </c>
    </row>
    <row r="10" spans="1:23" x14ac:dyDescent="0.35">
      <c r="H10" t="str">
        <v>r</v>
      </c>
      <c r="I10" t="str">
        <v>y</v>
      </c>
    </row>
    <row r="11" spans="1:23" x14ac:dyDescent="0.35">
      <c r="H11" t="str">
        <v>o</v>
      </c>
      <c r="I11" t="str">
        <v>o</v>
      </c>
    </row>
    <row r="12" spans="1:23" x14ac:dyDescent="0.35">
      <c r="H12" t="str">
        <v>w</v>
      </c>
      <c r="I12" t="str">
        <v>w</v>
      </c>
      <c r="P12" s="5"/>
    </row>
    <row r="13" spans="1:23" x14ac:dyDescent="0.35">
      <c r="H13" t="str">
        <v>l</v>
      </c>
      <c r="I13" t="str">
        <v>u</v>
      </c>
      <c r="Q13" s="5"/>
    </row>
    <row r="14" spans="1:23" x14ac:dyDescent="0.35">
      <c r="R14" s="5"/>
    </row>
    <row r="15" spans="1:23" x14ac:dyDescent="0.35">
      <c r="S15" s="5"/>
    </row>
    <row r="16" spans="1:23" x14ac:dyDescent="0.35">
      <c r="T16" s="5"/>
    </row>
    <row r="17" spans="21:36" x14ac:dyDescent="0.35">
      <c r="U17" s="5"/>
    </row>
    <row r="18" spans="21:36" x14ac:dyDescent="0.35">
      <c r="V18" s="5"/>
    </row>
    <row r="19" spans="21:36" x14ac:dyDescent="0.35">
      <c r="W19" s="5"/>
    </row>
    <row r="20" spans="21:36" x14ac:dyDescent="0.35">
      <c r="X20" s="6"/>
    </row>
    <row r="21" spans="21:36" x14ac:dyDescent="0.35">
      <c r="Y21" s="6"/>
    </row>
    <row r="22" spans="21:36" x14ac:dyDescent="0.35">
      <c r="Z22" s="5"/>
    </row>
    <row r="23" spans="21:36" x14ac:dyDescent="0.35">
      <c r="AA23" s="5"/>
    </row>
    <row r="24" spans="21:36" x14ac:dyDescent="0.35">
      <c r="AB24" s="5"/>
    </row>
    <row r="25" spans="21:36" x14ac:dyDescent="0.35">
      <c r="AC25" s="5"/>
    </row>
    <row r="26" spans="21:36" x14ac:dyDescent="0.35">
      <c r="AD26" s="5"/>
    </row>
    <row r="27" spans="21:36" x14ac:dyDescent="0.35">
      <c r="AE27" s="5"/>
    </row>
    <row r="28" spans="21:36" x14ac:dyDescent="0.35">
      <c r="AF28" s="5"/>
    </row>
    <row r="29" spans="21:36" x14ac:dyDescent="0.35">
      <c r="AG29" s="5"/>
    </row>
    <row r="30" spans="21:36" x14ac:dyDescent="0.35">
      <c r="AH30" s="5"/>
    </row>
    <row r="31" spans="21:36" x14ac:dyDescent="0.35">
      <c r="AI31" s="6"/>
    </row>
    <row r="32" spans="21:36" x14ac:dyDescent="0.35">
      <c r="AJ32" s="5"/>
    </row>
    <row r="33" spans="37:52" x14ac:dyDescent="0.35">
      <c r="AK33" s="5"/>
    </row>
    <row r="34" spans="37:52" x14ac:dyDescent="0.35">
      <c r="AL34" s="5"/>
    </row>
    <row r="35" spans="37:52" x14ac:dyDescent="0.35">
      <c r="AM35" s="5"/>
    </row>
    <row r="36" spans="37:52" x14ac:dyDescent="0.35">
      <c r="AN36" s="5"/>
    </row>
    <row r="37" spans="37:52" x14ac:dyDescent="0.35">
      <c r="AO37" s="5"/>
    </row>
    <row r="38" spans="37:52" x14ac:dyDescent="0.35">
      <c r="AP38" s="5"/>
    </row>
    <row r="39" spans="37:52" x14ac:dyDescent="0.35">
      <c r="AQ39" s="5"/>
    </row>
    <row r="40" spans="37:52" x14ac:dyDescent="0.35">
      <c r="AR40" s="5"/>
    </row>
    <row r="41" spans="37:52" x14ac:dyDescent="0.35">
      <c r="AS41" s="6"/>
    </row>
    <row r="42" spans="37:52" x14ac:dyDescent="0.35">
      <c r="AT42" s="6"/>
    </row>
    <row r="43" spans="37:52" x14ac:dyDescent="0.35">
      <c r="AU43" s="5"/>
    </row>
    <row r="44" spans="37:52" x14ac:dyDescent="0.35">
      <c r="AV44" s="5"/>
    </row>
    <row r="45" spans="37:52" x14ac:dyDescent="0.35">
      <c r="AW45" s="5"/>
    </row>
    <row r="46" spans="37:52" x14ac:dyDescent="0.35">
      <c r="AX46" s="6"/>
    </row>
    <row r="47" spans="37:52" x14ac:dyDescent="0.35">
      <c r="AY47" s="5"/>
    </row>
    <row r="48" spans="37:52" x14ac:dyDescent="0.35">
      <c r="AZ48" s="5"/>
    </row>
    <row r="49" spans="53:68" x14ac:dyDescent="0.35">
      <c r="BA49" s="5"/>
    </row>
    <row r="50" spans="53:68" x14ac:dyDescent="0.35">
      <c r="BB50" s="6"/>
    </row>
    <row r="51" spans="53:68" x14ac:dyDescent="0.35">
      <c r="BC51" s="6"/>
    </row>
    <row r="52" spans="53:68" x14ac:dyDescent="0.35">
      <c r="BD52" s="5"/>
    </row>
    <row r="53" spans="53:68" x14ac:dyDescent="0.35">
      <c r="BE53" s="5"/>
    </row>
    <row r="54" spans="53:68" x14ac:dyDescent="0.35">
      <c r="BF54" s="5"/>
    </row>
    <row r="55" spans="53:68" x14ac:dyDescent="0.35">
      <c r="BG55" s="6"/>
    </row>
    <row r="56" spans="53:68" x14ac:dyDescent="0.35">
      <c r="BH56" s="5"/>
    </row>
    <row r="57" spans="53:68" x14ac:dyDescent="0.35">
      <c r="BI57" s="5"/>
    </row>
    <row r="58" spans="53:68" x14ac:dyDescent="0.35">
      <c r="BJ58" s="5"/>
    </row>
    <row r="59" spans="53:68" x14ac:dyDescent="0.35">
      <c r="BK59" s="6"/>
    </row>
    <row r="60" spans="53:68" x14ac:dyDescent="0.35">
      <c r="BL60" s="6"/>
    </row>
    <row r="61" spans="53:68" x14ac:dyDescent="0.35">
      <c r="BM61" s="5"/>
    </row>
    <row r="62" spans="53:68" x14ac:dyDescent="0.35">
      <c r="BN62" s="5"/>
    </row>
    <row r="63" spans="53:68" x14ac:dyDescent="0.35">
      <c r="BO63" s="5"/>
    </row>
    <row r="64" spans="53:68" x14ac:dyDescent="0.35">
      <c r="BP64" s="5"/>
    </row>
    <row r="65" spans="69:84" x14ac:dyDescent="0.35">
      <c r="BQ65" s="5"/>
    </row>
    <row r="66" spans="69:84" x14ac:dyDescent="0.35">
      <c r="BR66" s="5"/>
    </row>
    <row r="67" spans="69:84" x14ac:dyDescent="0.35">
      <c r="BS67" s="6"/>
    </row>
    <row r="68" spans="69:84" x14ac:dyDescent="0.35">
      <c r="BT68" s="5"/>
    </row>
    <row r="69" spans="69:84" x14ac:dyDescent="0.35">
      <c r="BU69" s="5"/>
    </row>
    <row r="70" spans="69:84" x14ac:dyDescent="0.35">
      <c r="BV70" s="5"/>
    </row>
    <row r="71" spans="69:84" x14ac:dyDescent="0.35">
      <c r="BW71" s="5"/>
    </row>
    <row r="72" spans="69:84" x14ac:dyDescent="0.35">
      <c r="BX72" s="5"/>
    </row>
    <row r="73" spans="69:84" x14ac:dyDescent="0.35">
      <c r="BY73" s="5"/>
    </row>
    <row r="74" spans="69:84" x14ac:dyDescent="0.35">
      <c r="BZ74" s="6"/>
    </row>
    <row r="75" spans="69:84" x14ac:dyDescent="0.35">
      <c r="CA75" s="5"/>
    </row>
    <row r="76" spans="69:84" x14ac:dyDescent="0.35">
      <c r="CB76" s="5"/>
    </row>
    <row r="77" spans="69:84" x14ac:dyDescent="0.35">
      <c r="CC77" s="5"/>
    </row>
    <row r="78" spans="69:84" x14ac:dyDescent="0.35">
      <c r="CD78" s="5"/>
    </row>
    <row r="79" spans="69:84" x14ac:dyDescent="0.35">
      <c r="CE79" s="5"/>
    </row>
    <row r="80" spans="69:84" x14ac:dyDescent="0.35">
      <c r="CF80" s="5"/>
    </row>
    <row r="81" spans="85:86" x14ac:dyDescent="0.35">
      <c r="CG81" s="6"/>
    </row>
    <row r="82" spans="85:86" x14ac:dyDescent="0.35">
      <c r="CH82" s="6"/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114B8220-CD94-4383-8BDB-207E87A13A6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LETStepRef_fxForOne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2023-08-04T04:48:34Z</dcterms:modified>
  <cp:category/>
  <cp:contentStatus/>
</cp:coreProperties>
</file>