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lanilha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<sst xmlns="http://schemas.openxmlformats.org/spreadsheetml/2006/main" count="79" uniqueCount="34">
  <si>
    <t xml:space="preserve">Computador A</t>
  </si>
  <si>
    <t xml:space="preserve">DATA/HORÁRIO</t>
  </si>
  <si>
    <t xml:space="preserve">TEMPERATURA</t>
  </si>
  <si>
    <t xml:space="preserve">COMPONENTE</t>
  </si>
  <si>
    <t xml:space="preserve">TEMP</t>
  </si>
  <si>
    <t xml:space="preserve">MÍN</t>
  </si>
  <si>
    <t xml:space="preserve">1ºQ</t>
  </si>
  <si>
    <t xml:space="preserve">MÉDIA</t>
  </si>
  <si>
    <t xml:space="preserve">MEDIANA</t>
  </si>
  <si>
    <t xml:space="preserve">3ºQ</t>
  </si>
  <si>
    <t xml:space="preserve">MÁX</t>
  </si>
  <si>
    <t xml:space="preserve">GPU</t>
  </si>
  <si>
    <t xml:space="preserve">Memoria</t>
  </si>
  <si>
    <t xml:space="preserve">13/010/2019 12:00:00</t>
  </si>
  <si>
    <t xml:space="preserve">CPU</t>
  </si>
  <si>
    <t xml:space="preserve">Disco</t>
  </si>
  <si>
    <t xml:space="preserve">Computador B</t>
  </si>
  <si>
    <t xml:space="preserve">Componentes</t>
  </si>
  <si>
    <t xml:space="preserve">Min</t>
  </si>
  <si>
    <t xml:space="preserve">Media</t>
  </si>
  <si>
    <t xml:space="preserve">Máxima</t>
  </si>
  <si>
    <t xml:space="preserve">10 ºC</t>
  </si>
  <si>
    <r>
      <rPr>
        <sz val="11"/>
        <color rgb="FF000000"/>
        <rFont val="Calibri"/>
        <family val="0"/>
        <charset val="1"/>
      </rPr>
      <t xml:space="preserve">30 </t>
    </r>
    <r>
      <rPr>
        <sz val="11"/>
        <color rgb="FF000000"/>
        <rFont val="Calibri"/>
        <family val="0"/>
      </rPr>
      <t xml:space="preserve">ºC</t>
    </r>
  </si>
  <si>
    <r>
      <rPr>
        <sz val="11"/>
        <color rgb="FF000000"/>
        <rFont val="Calibri"/>
        <family val="0"/>
        <charset val="1"/>
      </rPr>
      <t xml:space="preserve">50 </t>
    </r>
    <r>
      <rPr>
        <sz val="11"/>
        <color rgb="FF000000"/>
        <rFont val="Calibri"/>
        <family val="0"/>
      </rPr>
      <t xml:space="preserve">ºC</t>
    </r>
  </si>
  <si>
    <r>
      <rPr>
        <sz val="11"/>
        <color rgb="FF000000"/>
        <rFont val="Calibri"/>
        <family val="0"/>
        <charset val="1"/>
      </rPr>
      <t xml:space="preserve">0 </t>
    </r>
    <r>
      <rPr>
        <sz val="11"/>
        <color rgb="FF000000"/>
        <rFont val="Calibri"/>
        <family val="0"/>
      </rPr>
      <t xml:space="preserve">ºC</t>
    </r>
  </si>
  <si>
    <t xml:space="preserve">35 ºC</t>
  </si>
  <si>
    <t xml:space="preserve">70 ºC</t>
  </si>
  <si>
    <r>
      <rPr>
        <sz val="11"/>
        <color rgb="FF000000"/>
        <rFont val="Calibri"/>
        <family val="0"/>
        <charset val="1"/>
      </rPr>
      <t xml:space="preserve">45 </t>
    </r>
    <r>
      <rPr>
        <sz val="11"/>
        <color rgb="FF000000"/>
        <rFont val="Calibri"/>
        <family val="0"/>
      </rPr>
      <t xml:space="preserve">ºC</t>
    </r>
  </si>
  <si>
    <t xml:space="preserve">60 ºC</t>
  </si>
  <si>
    <r>
      <rPr>
        <sz val="11"/>
        <color rgb="FF000000"/>
        <rFont val="Calibri"/>
        <family val="0"/>
        <charset val="1"/>
      </rPr>
      <t xml:space="preserve">10 </t>
    </r>
    <r>
      <rPr>
        <sz val="11"/>
        <color rgb="FF000000"/>
        <rFont val="Calibri"/>
        <family val="0"/>
      </rPr>
      <t xml:space="preserve">ºC</t>
    </r>
  </si>
  <si>
    <r>
      <rPr>
        <sz val="11"/>
        <color rgb="FF000000"/>
        <rFont val="Calibri"/>
        <family val="0"/>
        <charset val="1"/>
      </rPr>
      <t xml:space="preserve">25 </t>
    </r>
    <r>
      <rPr>
        <sz val="11"/>
        <color rgb="FF000000"/>
        <rFont val="Calibri"/>
        <family val="0"/>
      </rPr>
      <t xml:space="preserve">ºC</t>
    </r>
  </si>
  <si>
    <r>
      <rPr>
        <sz val="11"/>
        <color rgb="FF000000"/>
        <rFont val="Calibri"/>
        <family val="0"/>
        <charset val="1"/>
      </rPr>
      <t xml:space="preserve">60 </t>
    </r>
    <r>
      <rPr>
        <sz val="11"/>
        <color rgb="FF000000"/>
        <rFont val="Calibri"/>
        <family val="0"/>
      </rPr>
      <t xml:space="preserve">ºC</t>
    </r>
  </si>
  <si>
    <t xml:space="preserve">Referência</t>
  </si>
  <si>
    <t xml:space="preserve">tecmundo.com.br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</si>
</sst>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"/>
    <numFmt numFmtId="166" formatCode="D/M/YYYY\ HH:MM"/>
  </numFmts>
  <fonts count="11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b val="true"/>
      <sz val="10"/>
      <color rgb="FF000000"/>
      <name val="Calibri"/>
      <family val="0"/>
      <charset val="1"/>
    </font>
    <font>
      <sz val="10"/>
      <color rgb="FF000000"/>
      <name val="Quattrocento Sans"/>
      <family val="0"/>
      <charset val="1"/>
    </font>
    <font>
      <sz val="11"/>
      <color rgb="FFFFFFFF"/>
      <name val="Calibri"/>
      <family val="0"/>
      <charset val="1"/>
    </font>
    <font>
      <sz val="11"/>
      <color rgb="FFFFFBCC"/>
      <name val="Calibri"/>
      <family val="0"/>
      <charset val="1"/>
    </font>
    <font>
      <sz val="11"/>
      <color rgb="FFFFFBCC"/>
      <name val="Calibri"/>
      <family val="0"/>
    </font>
    <font>
      <sz val="11"/>
      <color rgb="FF000000"/>
      <name val="Calibri"/>
      <family val="0"/>
    </font>
  </fonts>
  <fills count="9">
    <fill>
      <patternFill patternType="none"/>
    </fill>
    <fill>
      <patternFill patternType="gray125"/>
    </fill>
    <fill>
      <patternFill patternType="solid">
        <fgColor rgb="FFB4A7D6"/>
        <bgColor rgb="FF9999FF"/>
      </patternFill>
    </fill>
    <fill>
      <patternFill patternType="solid">
        <fgColor rgb="FFB4C6E7"/>
        <bgColor rgb="FF99CCFF"/>
      </patternFill>
    </fill>
    <fill>
      <patternFill patternType="solid">
        <fgColor rgb="FFD9D9D9"/>
        <bgColor rgb="FFB4C6E7"/>
      </patternFill>
    </fill>
    <fill>
      <patternFill patternType="solid">
        <fgColor rgb="FF980000"/>
        <bgColor rgb="FF800000"/>
      </patternFill>
    </fill>
    <fill>
      <patternFill patternType="solid">
        <fgColor rgb="FFFF9900"/>
        <bgColor rgb="FFFFCC00"/>
      </patternFill>
    </fill>
    <fill>
      <patternFill patternType="solid">
        <fgColor rgb="FF7CC65D"/>
        <bgColor rgb="FF969696"/>
      </patternFill>
    </fill>
    <fill>
      <patternFill patternType="solid">
        <fgColor rgb="FFFFFFFF"/>
        <bgColor rgb="FFFFFBCC"/>
      </patternFill>
    </fill>
  </fills>
  <borders count="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4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5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7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6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7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8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5" fontId="9" fillId="5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80000"/>
      <rgbColor rgb="FF008000"/>
      <rgbColor rgb="FF000080"/>
      <rgbColor rgb="FF808000"/>
      <rgbColor rgb="FF800080"/>
      <rgbColor rgb="FF008080"/>
      <rgbColor rgb="FFB4C6E7"/>
      <rgbColor rgb="FF808080"/>
      <rgbColor rgb="FF9999FF"/>
      <rgbColor rgb="FF993366"/>
      <rgbColor rgb="FFFFFB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B4A7D6"/>
      <rgbColor rgb="FFFFCC99"/>
      <rgbColor rgb="FF3366FF"/>
      <rgbColor rgb="FF33CCCC"/>
      <rgbColor rgb="FF7CC65D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Z38"/>
  <sheetViews>
    <sheetView showFormulas="false" showGridLines="true" showRowColHeaders="true" showZeros="true" rightToLeft="false" tabSelected="true" showOutlineSymbols="true" defaultGridColor="true" view="normal" topLeftCell="A21" colorId="64" zoomScale="100" zoomScaleNormal="100" zoomScalePageLayoutView="100" workbookViewId="0">
      <selection pane="topLeft" activeCell="B42" activeCellId="0" sqref="B42"/>
    </sheetView>
  </sheetViews>
  <sheetFormatPr defaultRowHeight="15" zeroHeight="false" outlineLevelRow="0" outlineLevelCol="0"/>
  <cols>
    <col collapsed="false" customWidth="true" hidden="false" outlineLevel="0" max="1" min="1" style="0" width="17.71"/>
    <col collapsed="false" customWidth="true" hidden="false" outlineLevel="0" max="2" min="2" style="0" width="16.14"/>
    <col collapsed="false" customWidth="true" hidden="false" outlineLevel="0" max="3" min="3" style="0" width="19.43"/>
    <col collapsed="false" customWidth="true" hidden="false" outlineLevel="0" max="4" min="4" style="0" width="10.71"/>
    <col collapsed="false" customWidth="true" hidden="false" outlineLevel="0" max="5" min="5" style="0" width="20.94"/>
    <col collapsed="false" customWidth="true" hidden="false" outlineLevel="0" max="7" min="6" style="0" width="9.14"/>
    <col collapsed="false" customWidth="true" hidden="false" outlineLevel="0" max="8" min="8" style="0" width="10.43"/>
    <col collapsed="false" customWidth="true" hidden="false" outlineLevel="0" max="9" min="9" style="0" width="10"/>
    <col collapsed="false" customWidth="true" hidden="false" outlineLevel="0" max="11" min="10" style="0" width="9.14"/>
    <col collapsed="false" customWidth="true" hidden="false" outlineLevel="0" max="12" min="12" style="0" width="9.43"/>
    <col collapsed="false" customWidth="true" hidden="false" outlineLevel="0" max="13" min="13" style="0" width="20.14"/>
    <col collapsed="false" customWidth="true" hidden="false" outlineLevel="0" max="14" min="14" style="0" width="19"/>
    <col collapsed="false" customWidth="true" hidden="false" outlineLevel="0" max="26" min="15" style="0" width="8.7"/>
    <col collapsed="false" customWidth="true" hidden="false" outlineLevel="0" max="1025" min="27" style="0" width="14.43"/>
  </cols>
  <sheetData>
    <row r="1" customFormat="false" ht="13.8" hidden="false" customHeight="false" outlineLevel="0" collapsed="false">
      <c r="A1" s="1" t="s">
        <v>0</v>
      </c>
      <c r="B1" s="1"/>
      <c r="C1" s="1"/>
      <c r="D1" s="2"/>
      <c r="E1" s="3" t="s">
        <v>0</v>
      </c>
      <c r="F1" s="3"/>
      <c r="G1" s="3"/>
      <c r="H1" s="3"/>
      <c r="I1" s="3"/>
      <c r="J1" s="3"/>
      <c r="K1" s="3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13.8" hidden="false" customHeight="false" outlineLevel="0" collapsed="false">
      <c r="A2" s="4" t="s">
        <v>1</v>
      </c>
      <c r="B2" s="5" t="s">
        <v>2</v>
      </c>
      <c r="C2" s="6" t="s">
        <v>3</v>
      </c>
      <c r="D2" s="2"/>
      <c r="E2" s="7" t="s">
        <v>4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3.8" hidden="false" customHeight="false" outlineLevel="0" collapsed="false">
      <c r="A3" s="9" t="n">
        <v>43751.25</v>
      </c>
      <c r="B3" s="10" t="n">
        <v>57</v>
      </c>
      <c r="C3" s="11" t="s">
        <v>11</v>
      </c>
      <c r="D3" s="2"/>
      <c r="E3" s="12" t="s">
        <v>12</v>
      </c>
      <c r="F3" s="13" t="n">
        <f aca="false">MIN(B5,B9,B12)</f>
        <v>17</v>
      </c>
      <c r="G3" s="14" t="n">
        <f aca="false">QUARTILE((B5~B9~B12),1)</f>
        <v>22.5</v>
      </c>
      <c r="H3" s="15" t="n">
        <f aca="false">AVERAGE(B5,B9,B12)</f>
        <v>30.3333333333333</v>
      </c>
      <c r="I3" s="15" t="n">
        <f aca="false">MEDIAN(B5,B9,B12)</f>
        <v>28</v>
      </c>
      <c r="J3" s="14" t="n">
        <f aca="false">QUARTILE((B5~B9~B12),3)</f>
        <v>37</v>
      </c>
      <c r="K3" s="16" t="n">
        <f aca="false">MAX(B5,B9,B12)</f>
        <v>46</v>
      </c>
      <c r="L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13.8" hidden="false" customHeight="false" outlineLevel="0" collapsed="false">
      <c r="A4" s="9" t="s">
        <v>13</v>
      </c>
      <c r="B4" s="10" t="n">
        <v>32</v>
      </c>
      <c r="C4" s="11" t="s">
        <v>14</v>
      </c>
      <c r="D4" s="2"/>
      <c r="E4" s="12" t="s">
        <v>14</v>
      </c>
      <c r="F4" s="13" t="n">
        <f aca="false">MIN(B4,B8,B10)</f>
        <v>11</v>
      </c>
      <c r="G4" s="14" t="n">
        <f aca="false">QUARTILE((B4~B8~B10),1)</f>
        <v>21.5</v>
      </c>
      <c r="H4" s="15" t="n">
        <f aca="false">AVERAGE(B4,B8,B10)</f>
        <v>34.6666666666667</v>
      </c>
      <c r="I4" s="15" t="n">
        <f aca="false">MEDIAN(B4,B8,B10)</f>
        <v>32</v>
      </c>
      <c r="J4" s="14" t="n">
        <f aca="false">QUARTILE((B4~B8~B10),3)</f>
        <v>46.5</v>
      </c>
      <c r="K4" s="16" t="n">
        <f aca="false">MAX(B4,B8,B10)</f>
        <v>61</v>
      </c>
      <c r="L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13.8" hidden="false" customHeight="false" outlineLevel="0" collapsed="false">
      <c r="A5" s="9" t="n">
        <v>43751.75</v>
      </c>
      <c r="B5" s="10" t="n">
        <v>17</v>
      </c>
      <c r="C5" s="11" t="s">
        <v>12</v>
      </c>
      <c r="D5" s="2"/>
      <c r="E5" s="12" t="s">
        <v>11</v>
      </c>
      <c r="F5" s="13" t="n">
        <f aca="false">MIN(B13,B14,B3)</f>
        <v>34</v>
      </c>
      <c r="G5" s="14" t="n">
        <f aca="false">QUARTILE((B13~B14~B3),1)</f>
        <v>41</v>
      </c>
      <c r="H5" s="15" t="n">
        <f aca="false">AVERAGE(B13,B14,B3)</f>
        <v>46.3333333333333</v>
      </c>
      <c r="I5" s="15" t="n">
        <f aca="false">MEDIAN(B13,B14,B3)</f>
        <v>48</v>
      </c>
      <c r="J5" s="14" t="n">
        <f aca="false">QUARTILE((B13~B14~B3),3)</f>
        <v>52.5</v>
      </c>
      <c r="K5" s="16" t="n">
        <f aca="false">MAX(B13,B14,B3)</f>
        <v>57</v>
      </c>
      <c r="L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13.8" hidden="false" customHeight="false" outlineLevel="0" collapsed="false">
      <c r="A6" s="9" t="n">
        <v>43751</v>
      </c>
      <c r="B6" s="10" t="n">
        <v>13</v>
      </c>
      <c r="C6" s="11" t="s">
        <v>15</v>
      </c>
      <c r="D6" s="2"/>
      <c r="E6" s="12" t="s">
        <v>15</v>
      </c>
      <c r="F6" s="13" t="n">
        <f aca="false">MIN(B11,B6,B7)</f>
        <v>11</v>
      </c>
      <c r="G6" s="14" t="n">
        <f aca="false">QUARTILE((B11~B6~B7),1)</f>
        <v>12</v>
      </c>
      <c r="H6" s="15" t="n">
        <f aca="false">AVERAGE(B11,B6,B7)</f>
        <v>16</v>
      </c>
      <c r="I6" s="15" t="n">
        <f aca="false">MEDIAN(B11,B6,B7)</f>
        <v>13</v>
      </c>
      <c r="J6" s="14" t="n">
        <f aca="false">QUARTILE((B11~B6~B7),3)</f>
        <v>18.5</v>
      </c>
      <c r="K6" s="16" t="n">
        <f aca="false">MAX(B11,B6,B7)</f>
        <v>24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3.8" hidden="false" customHeight="false" outlineLevel="0" collapsed="false">
      <c r="A7" s="9" t="n">
        <v>43752.25</v>
      </c>
      <c r="B7" s="10" t="n">
        <v>11</v>
      </c>
      <c r="C7" s="11" t="s">
        <v>15</v>
      </c>
      <c r="D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3.8" hidden="false" customHeight="false" outlineLevel="0" collapsed="false">
      <c r="A8" s="9" t="n">
        <v>43752.5</v>
      </c>
      <c r="B8" s="10" t="n">
        <v>61</v>
      </c>
      <c r="C8" s="11" t="s">
        <v>14</v>
      </c>
      <c r="D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3.8" hidden="false" customHeight="false" outlineLevel="0" collapsed="false">
      <c r="A9" s="9" t="n">
        <v>43752.75</v>
      </c>
      <c r="B9" s="10" t="n">
        <v>28</v>
      </c>
      <c r="C9" s="11" t="s">
        <v>12</v>
      </c>
      <c r="D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3.8" hidden="false" customHeight="false" outlineLevel="0" collapsed="false">
      <c r="A10" s="9" t="n">
        <v>43752</v>
      </c>
      <c r="B10" s="10" t="n">
        <v>11</v>
      </c>
      <c r="C10" s="11" t="s">
        <v>14</v>
      </c>
      <c r="D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3.8" hidden="false" customHeight="false" outlineLevel="0" collapsed="false">
      <c r="A11" s="9" t="n">
        <v>43753.25</v>
      </c>
      <c r="B11" s="10" t="n">
        <v>24</v>
      </c>
      <c r="C11" s="11" t="s">
        <v>15</v>
      </c>
      <c r="D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3.8" hidden="false" customHeight="false" outlineLevel="0" collapsed="false">
      <c r="A12" s="9" t="n">
        <v>43753.5</v>
      </c>
      <c r="B12" s="10" t="n">
        <v>46</v>
      </c>
      <c r="C12" s="11" t="s">
        <v>12</v>
      </c>
      <c r="D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3.8" hidden="false" customHeight="false" outlineLevel="0" collapsed="false">
      <c r="A13" s="9" t="n">
        <v>43753.75</v>
      </c>
      <c r="B13" s="10" t="n">
        <v>48</v>
      </c>
      <c r="C13" s="11" t="s">
        <v>11</v>
      </c>
      <c r="D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3.8" hidden="false" customHeight="false" outlineLevel="0" collapsed="false">
      <c r="A14" s="17" t="n">
        <v>43753</v>
      </c>
      <c r="B14" s="18" t="n">
        <v>34</v>
      </c>
      <c r="C14" s="19" t="s">
        <v>11</v>
      </c>
      <c r="D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3.8" hidden="false" customHeight="false" outlineLevel="0" collapsed="false">
      <c r="A15" s="2"/>
      <c r="B15" s="10"/>
      <c r="C15" s="10"/>
      <c r="D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3.8" hidden="false" customHeight="false" outlineLevel="0" collapsed="false">
      <c r="A16" s="20" t="s">
        <v>16</v>
      </c>
      <c r="B16" s="20"/>
      <c r="C16" s="20"/>
      <c r="D16" s="2"/>
      <c r="E16" s="3" t="s">
        <v>16</v>
      </c>
      <c r="F16" s="3"/>
      <c r="G16" s="3"/>
      <c r="H16" s="3"/>
      <c r="I16" s="3"/>
      <c r="J16" s="3"/>
      <c r="K16" s="3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3.8" hidden="false" customHeight="false" outlineLevel="0" collapsed="false">
      <c r="A17" s="4" t="s">
        <v>1</v>
      </c>
      <c r="B17" s="5" t="s">
        <v>2</v>
      </c>
      <c r="C17" s="6" t="s">
        <v>3</v>
      </c>
      <c r="D17" s="2"/>
      <c r="E17" s="7" t="s">
        <v>4</v>
      </c>
      <c r="F17" s="8" t="s">
        <v>5</v>
      </c>
      <c r="G17" s="8" t="s">
        <v>6</v>
      </c>
      <c r="H17" s="8" t="s">
        <v>7</v>
      </c>
      <c r="I17" s="8" t="s">
        <v>8</v>
      </c>
      <c r="J17" s="8" t="s">
        <v>9</v>
      </c>
      <c r="K17" s="8" t="s">
        <v>10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3.8" hidden="false" customHeight="false" outlineLevel="0" collapsed="false">
      <c r="A18" s="9" t="n">
        <v>43751.25</v>
      </c>
      <c r="B18" s="10" t="n">
        <v>15</v>
      </c>
      <c r="C18" s="11" t="s">
        <v>12</v>
      </c>
      <c r="D18" s="2"/>
      <c r="E18" s="12" t="s">
        <v>12</v>
      </c>
      <c r="F18" s="13" t="n">
        <f aca="false">MIN(B18,B21,B26)</f>
        <v>15</v>
      </c>
      <c r="G18" s="14" t="n">
        <f aca="false">QUARTILE((B18~B21~B26),1)</f>
        <v>20</v>
      </c>
      <c r="H18" s="15" t="n">
        <f aca="false">AVERAGE(B18,B21,B26)</f>
        <v>28.3333333333333</v>
      </c>
      <c r="I18" s="15" t="n">
        <f aca="false">MEDIAN(B18,B21,B26)</f>
        <v>25</v>
      </c>
      <c r="J18" s="14" t="n">
        <f aca="false">QUARTILE((B18~B21~B26),3)</f>
        <v>35</v>
      </c>
      <c r="K18" s="21" t="n">
        <f aca="false">MAX(B18~B21~B26)</f>
        <v>45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3.8" hidden="false" customHeight="false" outlineLevel="0" collapsed="false">
      <c r="A19" s="9" t="n">
        <v>43751.5</v>
      </c>
      <c r="B19" s="10" t="n">
        <v>45</v>
      </c>
      <c r="C19" s="11" t="s">
        <v>15</v>
      </c>
      <c r="D19" s="2"/>
      <c r="E19" s="12" t="s">
        <v>14</v>
      </c>
      <c r="F19" s="13" t="n">
        <f aca="false">MIN(B20,B24,B28)</f>
        <v>10</v>
      </c>
      <c r="G19" s="14" t="n">
        <f aca="false">QUARTILE((B20~B24~B28),1)</f>
        <v>20</v>
      </c>
      <c r="H19" s="15" t="n">
        <f aca="false">AVERAGE(B20,B24,B28)</f>
        <v>33.3333333333333</v>
      </c>
      <c r="I19" s="15" t="n">
        <f aca="false">MEDIAN(B20,B24,B28)</f>
        <v>30</v>
      </c>
      <c r="J19" s="14" t="n">
        <f aca="false">QUARTILE((B20~B24~B28),3)</f>
        <v>45</v>
      </c>
      <c r="K19" s="21" t="n">
        <f aca="false">MAX(B20~B24~B28)</f>
        <v>60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3.8" hidden="false" customHeight="false" outlineLevel="0" collapsed="false">
      <c r="A20" s="9" t="n">
        <v>43751.75</v>
      </c>
      <c r="B20" s="10" t="n">
        <v>30</v>
      </c>
      <c r="C20" s="11" t="s">
        <v>14</v>
      </c>
      <c r="D20" s="2"/>
      <c r="E20" s="12" t="s">
        <v>11</v>
      </c>
      <c r="F20" s="13" t="n">
        <f aca="false">MIN(B29,B25,B22)</f>
        <v>35</v>
      </c>
      <c r="G20" s="14" t="n">
        <f aca="false">QUARTILE((B29~B25~B22),1)</f>
        <v>40</v>
      </c>
      <c r="H20" s="15" t="n">
        <f aca="false">AVERAGE(B29,B25,B22)</f>
        <v>45</v>
      </c>
      <c r="I20" s="15" t="n">
        <f aca="false">MEDIAN(B29,B25,B22)</f>
        <v>45</v>
      </c>
      <c r="J20" s="14" t="n">
        <f aca="false">QUARTILE((B29~B25~B22),3)</f>
        <v>50</v>
      </c>
      <c r="K20" s="16" t="n">
        <f aca="false">MAX(B29,B25,B22)</f>
        <v>55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5.75" hidden="false" customHeight="true" outlineLevel="0" collapsed="false">
      <c r="A21" s="9" t="n">
        <v>43751</v>
      </c>
      <c r="B21" s="10" t="n">
        <v>25</v>
      </c>
      <c r="C21" s="11" t="s">
        <v>12</v>
      </c>
      <c r="D21" s="2"/>
      <c r="E21" s="12" t="s">
        <v>15</v>
      </c>
      <c r="F21" s="13" t="n">
        <f aca="false">MIN(B27,B23,B19)</f>
        <v>15</v>
      </c>
      <c r="G21" s="14" t="n">
        <f aca="false">QUARTILE((B27~B23~B19),1)</f>
        <v>17.5</v>
      </c>
      <c r="H21" s="15" t="n">
        <f aca="false">AVERAGE(B27,B23,B19)</f>
        <v>26.6666666666667</v>
      </c>
      <c r="I21" s="15" t="n">
        <f aca="false">MEDIAN(B27,B23,B19)</f>
        <v>20</v>
      </c>
      <c r="J21" s="14" t="n">
        <f aca="false">QUARTILE((B27~B23~B19),3)</f>
        <v>32.5</v>
      </c>
      <c r="K21" s="16" t="n">
        <f aca="false">MAX(B27,B23,B19)</f>
        <v>45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5.75" hidden="false" customHeight="true" outlineLevel="0" collapsed="false">
      <c r="A22" s="9" t="n">
        <v>43752.25</v>
      </c>
      <c r="B22" s="10" t="n">
        <v>55</v>
      </c>
      <c r="C22" s="11" t="s">
        <v>11</v>
      </c>
      <c r="D22" s="2"/>
      <c r="I22" s="2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5.75" hidden="false" customHeight="true" outlineLevel="0" collapsed="false">
      <c r="A23" s="9" t="n">
        <v>43752.5</v>
      </c>
      <c r="B23" s="10" t="n">
        <v>20</v>
      </c>
      <c r="C23" s="11" t="s">
        <v>15</v>
      </c>
      <c r="D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5.75" hidden="false" customHeight="true" outlineLevel="0" collapsed="false">
      <c r="A24" s="9" t="n">
        <v>43752.75</v>
      </c>
      <c r="B24" s="10" t="n">
        <v>60</v>
      </c>
      <c r="C24" s="11" t="s">
        <v>14</v>
      </c>
      <c r="D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5.75" hidden="false" customHeight="true" outlineLevel="0" collapsed="false">
      <c r="A25" s="9" t="n">
        <v>43752</v>
      </c>
      <c r="B25" s="10" t="n">
        <v>45</v>
      </c>
      <c r="C25" s="11" t="s">
        <v>11</v>
      </c>
      <c r="D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5.75" hidden="false" customHeight="true" outlineLevel="0" collapsed="false">
      <c r="A26" s="9" t="n">
        <v>43753.25</v>
      </c>
      <c r="B26" s="10" t="n">
        <v>45</v>
      </c>
      <c r="C26" s="11" t="s">
        <v>12</v>
      </c>
      <c r="D26" s="2"/>
      <c r="E26" s="23"/>
      <c r="F26" s="10"/>
      <c r="G26" s="10"/>
      <c r="H26" s="10"/>
      <c r="I26" s="10"/>
      <c r="J26" s="10"/>
      <c r="K26" s="10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5.75" hidden="false" customHeight="true" outlineLevel="0" collapsed="false">
      <c r="A27" s="9" t="n">
        <v>43753.5</v>
      </c>
      <c r="B27" s="10" t="n">
        <v>15</v>
      </c>
      <c r="C27" s="11" t="s">
        <v>15</v>
      </c>
      <c r="D27" s="2"/>
      <c r="E27" s="23"/>
      <c r="F27" s="10"/>
      <c r="G27" s="10"/>
      <c r="H27" s="10"/>
      <c r="I27" s="10"/>
      <c r="J27" s="10"/>
      <c r="K27" s="10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5.75" hidden="false" customHeight="true" outlineLevel="0" collapsed="false">
      <c r="A28" s="9" t="n">
        <v>43753.75</v>
      </c>
      <c r="B28" s="10" t="n">
        <v>10</v>
      </c>
      <c r="C28" s="11" t="s">
        <v>14</v>
      </c>
      <c r="D28" s="2"/>
      <c r="E28" s="23"/>
      <c r="F28" s="10"/>
      <c r="G28" s="10"/>
      <c r="H28" s="10"/>
      <c r="I28" s="10"/>
      <c r="J28" s="10"/>
      <c r="K28" s="10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5.75" hidden="false" customHeight="true" outlineLevel="0" collapsed="false">
      <c r="A29" s="17" t="n">
        <v>43753</v>
      </c>
      <c r="B29" s="18" t="n">
        <v>35</v>
      </c>
      <c r="C29" s="19" t="s">
        <v>11</v>
      </c>
      <c r="D29" s="2"/>
      <c r="E29" s="23"/>
      <c r="F29" s="10"/>
      <c r="G29" s="10"/>
      <c r="H29" s="10"/>
      <c r="I29" s="10"/>
      <c r="J29" s="10"/>
      <c r="K29" s="10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1" customFormat="false" ht="15.75" hidden="false" customHeight="true" outlineLevel="0" collapsed="false">
      <c r="A31" s="24" t="s">
        <v>17</v>
      </c>
      <c r="B31" s="24" t="s">
        <v>18</v>
      </c>
      <c r="C31" s="24" t="s">
        <v>19</v>
      </c>
      <c r="D31" s="24" t="s">
        <v>20</v>
      </c>
    </row>
    <row r="32" customFormat="false" ht="15.75" hidden="false" customHeight="true" outlineLevel="0" collapsed="false">
      <c r="A32" s="22" t="s">
        <v>12</v>
      </c>
      <c r="B32" s="25" t="s">
        <v>21</v>
      </c>
      <c r="C32" s="25" t="s">
        <v>22</v>
      </c>
      <c r="D32" s="25" t="s">
        <v>23</v>
      </c>
    </row>
    <row r="33" customFormat="false" ht="15.75" hidden="false" customHeight="true" outlineLevel="0" collapsed="false">
      <c r="A33" s="22" t="s">
        <v>14</v>
      </c>
      <c r="B33" s="25" t="s">
        <v>24</v>
      </c>
      <c r="C33" s="25" t="s">
        <v>25</v>
      </c>
      <c r="D33" s="25" t="s">
        <v>26</v>
      </c>
    </row>
    <row r="34" customFormat="false" ht="15.75" hidden="false" customHeight="true" outlineLevel="0" collapsed="false">
      <c r="A34" s="22" t="s">
        <v>11</v>
      </c>
      <c r="B34" s="25" t="s">
        <v>22</v>
      </c>
      <c r="C34" s="25" t="s">
        <v>27</v>
      </c>
      <c r="D34" s="25" t="s">
        <v>28</v>
      </c>
    </row>
    <row r="35" customFormat="false" ht="15.75" hidden="false" customHeight="true" outlineLevel="0" collapsed="false">
      <c r="A35" s="22" t="s">
        <v>15</v>
      </c>
      <c r="B35" s="25" t="s">
        <v>29</v>
      </c>
      <c r="C35" s="25" t="s">
        <v>30</v>
      </c>
      <c r="D35" s="25" t="s">
        <v>31</v>
      </c>
    </row>
    <row r="37" customFormat="false" ht="15.75" hidden="false" customHeight="true" outlineLevel="0" collapsed="false">
      <c r="A37" s="26" t="s">
        <v>32</v>
      </c>
      <c r="B37" s="22" t="s">
        <v>33</v>
      </c>
    </row>
    <row r="38" customFormat="false" ht="15.75" hidden="false" customHeight="true" outlineLevel="0" collapsed="false"/>
    <row r="39" customFormat="false" ht="15.75" hidden="false" customHeight="true" outlineLevel="0" collapsed="false"/>
    <row r="40" customFormat="false" ht="15.75" hidden="false" customHeight="true" outlineLevel="0" collapsed="false"/>
    <row r="41" customFormat="false" ht="15.75" hidden="false" customHeight="true" outlineLevel="0" collapsed="false"/>
    <row r="42" customFormat="false" ht="15.75" hidden="false" customHeight="true" outlineLevel="0" collapsed="false"/>
    <row r="43" customFormat="false" ht="15.75" hidden="false" customHeight="true" outlineLevel="0" collapsed="false"/>
    <row r="44" customFormat="false" ht="15.75" hidden="false" customHeight="true" outlineLevel="0" collapsed="false"/>
    <row r="45" customFormat="false" ht="15.75" hidden="false" customHeight="true" outlineLevel="0" collapsed="false"/>
    <row r="46" customFormat="false" ht="15.75" hidden="false" customHeight="true" outlineLevel="0" collapsed="false"/>
    <row r="47" customFormat="false" ht="15.75" hidden="false" customHeight="true" outlineLevel="0" collapsed="false"/>
    <row r="48" customFormat="false" ht="15.75" hidden="false" customHeight="true" outlineLevel="0" collapsed="false"/>
    <row r="49" customFormat="false" ht="15.75" hidden="false" customHeight="true" outlineLevel="0" collapsed="false"/>
    <row r="50" customFormat="false" ht="15.75" hidden="false" customHeight="true" outlineLevel="0" collapsed="false"/>
    <row r="51" customFormat="false" ht="15.75" hidden="false" customHeight="true" outlineLevel="0" collapsed="false"/>
    <row r="52" customFormat="false" ht="15.75" hidden="false" customHeight="true" outlineLevel="0" collapsed="false"/>
    <row r="53" customFormat="false" ht="15.75" hidden="false" customHeight="true" outlineLevel="0" collapsed="false"/>
    <row r="54" customFormat="false" ht="15.75" hidden="false" customHeight="true" outlineLevel="0" collapsed="false"/>
    <row r="55" customFormat="false" ht="15.75" hidden="false" customHeight="true" outlineLevel="0" collapsed="false"/>
    <row r="56" customFormat="false" ht="15.75" hidden="false" customHeight="true" outlineLevel="0" collapsed="false"/>
    <row r="57" customFormat="false" ht="15.75" hidden="false" customHeight="true" outlineLevel="0" collapsed="false"/>
    <row r="58" customFormat="false" ht="15.75" hidden="false" customHeight="true" outlineLevel="0" collapsed="false"/>
    <row r="59" customFormat="false" ht="15.75" hidden="false" customHeight="true" outlineLevel="0" collapsed="false"/>
    <row r="60" customFormat="false" ht="15.75" hidden="false" customHeight="true" outlineLevel="0" collapsed="false"/>
    <row r="61" customFormat="false" ht="15.75" hidden="false" customHeight="true" outlineLevel="0" collapsed="false"/>
    <row r="62" customFormat="false" ht="15.75" hidden="false" customHeight="true" outlineLevel="0" collapsed="false"/>
    <row r="63" customFormat="false" ht="15.75" hidden="false" customHeight="true" outlineLevel="0" collapsed="false"/>
    <row r="64" customFormat="false" ht="15.75" hidden="false" customHeight="true" outlineLevel="0" collapsed="false"/>
    <row r="65" customFormat="false" ht="15.75" hidden="false" customHeight="true" outlineLevel="0" collapsed="false"/>
    <row r="66" customFormat="false" ht="15.75" hidden="false" customHeight="true" outlineLevel="0" collapsed="false"/>
    <row r="67" customFormat="false" ht="15.75" hidden="false" customHeight="true" outlineLevel="0" collapsed="false"/>
    <row r="68" customFormat="false" ht="15.75" hidden="false" customHeight="true" outlineLevel="0" collapsed="false"/>
    <row r="69" customFormat="false" ht="15.75" hidden="false" customHeight="true" outlineLevel="0" collapsed="false"/>
    <row r="70" customFormat="false" ht="15.75" hidden="false" customHeight="true" outlineLevel="0" collapsed="false"/>
    <row r="71" customFormat="false" ht="15.75" hidden="false" customHeight="true" outlineLevel="0" collapsed="false"/>
    <row r="72" customFormat="false" ht="15.75" hidden="false" customHeight="true" outlineLevel="0" collapsed="false"/>
    <row r="73" customFormat="false" ht="15.75" hidden="false" customHeight="true" outlineLevel="0" collapsed="false"/>
    <row r="74" customFormat="false" ht="15.75" hidden="false" customHeight="true" outlineLevel="0" collapsed="false"/>
    <row r="75" customFormat="false" ht="15.75" hidden="false" customHeight="true" outlineLevel="0" collapsed="false"/>
    <row r="76" customFormat="false" ht="15.75" hidden="false" customHeight="true" outlineLevel="0" collapsed="false"/>
    <row r="77" customFormat="false" ht="15.75" hidden="false" customHeight="true" outlineLevel="0" collapsed="false"/>
    <row r="78" customFormat="false" ht="15.75" hidden="false" customHeight="true" outlineLevel="0" collapsed="false"/>
    <row r="79" customFormat="false" ht="15.75" hidden="false" customHeight="true" outlineLevel="0" collapsed="false"/>
    <row r="80" customFormat="false" ht="15.75" hidden="false" customHeight="true" outlineLevel="0" collapsed="false"/>
    <row r="81" customFormat="false" ht="15.75" hidden="false" customHeight="true" outlineLevel="0" collapsed="false"/>
    <row r="82" customFormat="false" ht="15.75" hidden="false" customHeight="true" outlineLevel="0" collapsed="false"/>
    <row r="83" customFormat="false" ht="15.75" hidden="false" customHeight="true" outlineLevel="0" collapsed="false"/>
    <row r="84" customFormat="false" ht="15.75" hidden="false" customHeight="true" outlineLevel="0" collapsed="false"/>
    <row r="85" customFormat="false" ht="15.75" hidden="false" customHeight="true" outlineLevel="0" collapsed="false"/>
    <row r="86" customFormat="false" ht="15.75" hidden="false" customHeight="true" outlineLevel="0" collapsed="false"/>
    <row r="87" customFormat="false" ht="15.75" hidden="false" customHeight="true" outlineLevel="0" collapsed="false"/>
    <row r="88" customFormat="false" ht="15.75" hidden="false" customHeight="true" outlineLevel="0" collapsed="false"/>
    <row r="89" customFormat="false" ht="15.75" hidden="false" customHeight="true" outlineLevel="0" collapsed="false"/>
    <row r="90" customFormat="false" ht="15.75" hidden="false" customHeight="true" outlineLevel="0" collapsed="false"/>
    <row r="91" customFormat="false" ht="15.75" hidden="false" customHeight="true" outlineLevel="0" collapsed="false"/>
    <row r="92" customFormat="false" ht="15.75" hidden="false" customHeight="true" outlineLevel="0" collapsed="false"/>
    <row r="93" customFormat="false" ht="15.75" hidden="false" customHeight="true" outlineLevel="0" collapsed="false"/>
    <row r="94" customFormat="false" ht="15.75" hidden="false" customHeight="true" outlineLevel="0" collapsed="false"/>
    <row r="95" customFormat="false" ht="15.75" hidden="false" customHeight="true" outlineLevel="0" collapsed="false"/>
    <row r="96" customFormat="false" ht="15.75" hidden="false" customHeight="true" outlineLevel="0" collapsed="false"/>
    <row r="97" customFormat="false" ht="15.75" hidden="false" customHeight="true" outlineLevel="0" collapsed="false"/>
    <row r="98" customFormat="false" ht="15.75" hidden="false" customHeight="true" outlineLevel="0" collapsed="false"/>
    <row r="99" customFormat="false" ht="15.75" hidden="false" customHeight="true" outlineLevel="0" collapsed="false"/>
    <row r="100" customFormat="false" ht="15.75" hidden="false" customHeight="true" outlineLevel="0" collapsed="false"/>
    <row r="101" customFormat="false" ht="15.75" hidden="false" customHeight="true" outlineLevel="0" collapsed="false"/>
    <row r="102" customFormat="false" ht="15.75" hidden="false" customHeight="true" outlineLevel="0" collapsed="false"/>
    <row r="103" customFormat="false" ht="15.75" hidden="false" customHeight="true" outlineLevel="0" collapsed="false"/>
    <row r="104" customFormat="false" ht="15.75" hidden="false" customHeight="true" outlineLevel="0" collapsed="false"/>
    <row r="105" customFormat="false" ht="15.75" hidden="false" customHeight="true" outlineLevel="0" collapsed="false"/>
    <row r="106" customFormat="false" ht="15.75" hidden="false" customHeight="true" outlineLevel="0" collapsed="false"/>
    <row r="107" customFormat="false" ht="15.75" hidden="false" customHeight="true" outlineLevel="0" collapsed="false"/>
    <row r="108" customFormat="false" ht="15.75" hidden="false" customHeight="true" outlineLevel="0" collapsed="false"/>
    <row r="109" customFormat="false" ht="15.75" hidden="false" customHeight="true" outlineLevel="0" collapsed="false"/>
    <row r="110" customFormat="false" ht="15.75" hidden="false" customHeight="true" outlineLevel="0" collapsed="false"/>
    <row r="111" customFormat="false" ht="15.75" hidden="false" customHeight="true" outlineLevel="0" collapsed="false"/>
    <row r="112" customFormat="false" ht="15.75" hidden="false" customHeight="true" outlineLevel="0" collapsed="false"/>
    <row r="113" customFormat="false" ht="15.75" hidden="false" customHeight="true" outlineLevel="0" collapsed="false"/>
    <row r="114" customFormat="false" ht="15.75" hidden="false" customHeight="true" outlineLevel="0" collapsed="false"/>
    <row r="115" customFormat="false" ht="15.75" hidden="false" customHeight="true" outlineLevel="0" collapsed="false"/>
    <row r="116" customFormat="false" ht="15.75" hidden="false" customHeight="true" outlineLevel="0" collapsed="false"/>
    <row r="117" customFormat="false" ht="15.75" hidden="false" customHeight="true" outlineLevel="0" collapsed="false"/>
    <row r="118" customFormat="false" ht="15.75" hidden="false" customHeight="true" outlineLevel="0" collapsed="false"/>
    <row r="119" customFormat="false" ht="15.75" hidden="false" customHeight="true" outlineLevel="0" collapsed="false"/>
    <row r="120" customFormat="false" ht="15.75" hidden="false" customHeight="true" outlineLevel="0" collapsed="false"/>
    <row r="121" customFormat="false" ht="15.75" hidden="false" customHeight="true" outlineLevel="0" collapsed="false"/>
    <row r="122" customFormat="false" ht="15.75" hidden="false" customHeight="true" outlineLevel="0" collapsed="false"/>
    <row r="123" customFormat="false" ht="15.75" hidden="false" customHeight="true" outlineLevel="0" collapsed="false"/>
    <row r="124" customFormat="false" ht="15.75" hidden="false" customHeight="true" outlineLevel="0" collapsed="false"/>
    <row r="125" customFormat="false" ht="15.75" hidden="false" customHeight="true" outlineLevel="0" collapsed="false"/>
    <row r="126" customFormat="false" ht="15.75" hidden="false" customHeight="true" outlineLevel="0" collapsed="false"/>
    <row r="127" customFormat="false" ht="15.75" hidden="false" customHeight="true" outlineLevel="0" collapsed="false"/>
    <row r="128" customFormat="false" ht="15.75" hidden="false" customHeight="true" outlineLevel="0" collapsed="false"/>
    <row r="129" customFormat="false" ht="15.75" hidden="false" customHeight="true" outlineLevel="0" collapsed="false"/>
    <row r="130" customFormat="false" ht="15.75" hidden="false" customHeight="true" outlineLevel="0" collapsed="false"/>
    <row r="131" customFormat="false" ht="15.75" hidden="false" customHeight="true" outlineLevel="0" collapsed="false"/>
    <row r="132" customFormat="false" ht="15.75" hidden="false" customHeight="true" outlineLevel="0" collapsed="false"/>
    <row r="133" customFormat="false" ht="15.75" hidden="false" customHeight="true" outlineLevel="0" collapsed="false"/>
    <row r="134" customFormat="false" ht="15.75" hidden="false" customHeight="true" outlineLevel="0" collapsed="false"/>
    <row r="135" customFormat="false" ht="15.75" hidden="false" customHeight="true" outlineLevel="0" collapsed="false"/>
    <row r="136" customFormat="false" ht="15.75" hidden="false" customHeight="true" outlineLevel="0" collapsed="false"/>
    <row r="137" customFormat="false" ht="15.75" hidden="false" customHeight="true" outlineLevel="0" collapsed="false"/>
    <row r="138" customFormat="false" ht="15.75" hidden="false" customHeight="true" outlineLevel="0" collapsed="false"/>
    <row r="139" customFormat="false" ht="15.75" hidden="false" customHeight="true" outlineLevel="0" collapsed="false"/>
    <row r="140" customFormat="false" ht="15.75" hidden="false" customHeight="true" outlineLevel="0" collapsed="false"/>
    <row r="141" customFormat="false" ht="15.75" hidden="false" customHeight="true" outlineLevel="0" collapsed="false"/>
    <row r="142" customFormat="false" ht="15.75" hidden="false" customHeight="true" outlineLevel="0" collapsed="false"/>
    <row r="143" customFormat="false" ht="15.75" hidden="false" customHeight="true" outlineLevel="0" collapsed="false"/>
    <row r="144" customFormat="false" ht="15.75" hidden="false" customHeight="true" outlineLevel="0" collapsed="false"/>
    <row r="145" customFormat="false" ht="15.75" hidden="false" customHeight="true" outlineLevel="0" collapsed="false"/>
    <row r="146" customFormat="false" ht="15.75" hidden="false" customHeight="true" outlineLevel="0" collapsed="false"/>
    <row r="147" customFormat="false" ht="15.75" hidden="false" customHeight="true" outlineLevel="0" collapsed="false"/>
    <row r="148" customFormat="false" ht="15.75" hidden="false" customHeight="true" outlineLevel="0" collapsed="false"/>
    <row r="149" customFormat="false" ht="15.75" hidden="false" customHeight="true" outlineLevel="0" collapsed="false"/>
    <row r="150" customFormat="false" ht="15.75" hidden="false" customHeight="true" outlineLevel="0" collapsed="false"/>
    <row r="151" customFormat="false" ht="15.75" hidden="false" customHeight="true" outlineLevel="0" collapsed="false"/>
    <row r="152" customFormat="false" ht="15.75" hidden="false" customHeight="true" outlineLevel="0" collapsed="false"/>
    <row r="153" customFormat="false" ht="15.75" hidden="false" customHeight="true" outlineLevel="0" collapsed="false"/>
    <row r="154" customFormat="false" ht="15.75" hidden="false" customHeight="true" outlineLevel="0" collapsed="false"/>
    <row r="155" customFormat="false" ht="15.75" hidden="false" customHeight="true" outlineLevel="0" collapsed="false"/>
    <row r="156" customFormat="false" ht="15.75" hidden="false" customHeight="true" outlineLevel="0" collapsed="false"/>
    <row r="157" customFormat="false" ht="15.75" hidden="false" customHeight="true" outlineLevel="0" collapsed="false"/>
    <row r="158" customFormat="false" ht="15.75" hidden="false" customHeight="true" outlineLevel="0" collapsed="false"/>
    <row r="159" customFormat="false" ht="15.75" hidden="false" customHeight="true" outlineLevel="0" collapsed="false"/>
    <row r="160" customFormat="false" ht="15.75" hidden="false" customHeight="true" outlineLevel="0" collapsed="false"/>
    <row r="161" customFormat="false" ht="15.75" hidden="false" customHeight="true" outlineLevel="0" collapsed="false"/>
    <row r="162" customFormat="false" ht="15.75" hidden="false" customHeight="true" outlineLevel="0" collapsed="false"/>
    <row r="163" customFormat="false" ht="15.75" hidden="false" customHeight="true" outlineLevel="0" collapsed="false"/>
    <row r="164" customFormat="false" ht="15.75" hidden="false" customHeight="true" outlineLevel="0" collapsed="false"/>
    <row r="165" customFormat="false" ht="15.75" hidden="false" customHeight="true" outlineLevel="0" collapsed="false"/>
    <row r="166" customFormat="false" ht="15.75" hidden="false" customHeight="true" outlineLevel="0" collapsed="false"/>
    <row r="167" customFormat="false" ht="15.75" hidden="false" customHeight="true" outlineLevel="0" collapsed="false"/>
    <row r="168" customFormat="false" ht="15.75" hidden="false" customHeight="true" outlineLevel="0" collapsed="false"/>
    <row r="169" customFormat="false" ht="15.75" hidden="false" customHeight="true" outlineLevel="0" collapsed="false"/>
    <row r="170" customFormat="false" ht="15.75" hidden="false" customHeight="true" outlineLevel="0" collapsed="false"/>
    <row r="171" customFormat="false" ht="15.75" hidden="false" customHeight="true" outlineLevel="0" collapsed="false"/>
    <row r="172" customFormat="false" ht="15.75" hidden="false" customHeight="true" outlineLevel="0" collapsed="false"/>
    <row r="173" customFormat="false" ht="15.75" hidden="false" customHeight="true" outlineLevel="0" collapsed="false"/>
    <row r="174" customFormat="false" ht="15.75" hidden="false" customHeight="true" outlineLevel="0" collapsed="false"/>
    <row r="175" customFormat="false" ht="15.75" hidden="false" customHeight="true" outlineLevel="0" collapsed="false"/>
    <row r="176" customFormat="false" ht="15.75" hidden="false" customHeight="true" outlineLevel="0" collapsed="false"/>
    <row r="177" customFormat="false" ht="15.75" hidden="false" customHeight="true" outlineLevel="0" collapsed="false"/>
    <row r="178" customFormat="false" ht="15.75" hidden="false" customHeight="true" outlineLevel="0" collapsed="false"/>
    <row r="179" customFormat="false" ht="15.75" hidden="false" customHeight="true" outlineLevel="0" collapsed="false"/>
    <row r="180" customFormat="false" ht="15.75" hidden="false" customHeight="true" outlineLevel="0" collapsed="false"/>
    <row r="181" customFormat="false" ht="15.75" hidden="false" customHeight="true" outlineLevel="0" collapsed="false"/>
    <row r="182" customFormat="false" ht="15.75" hidden="false" customHeight="true" outlineLevel="0" collapsed="false"/>
    <row r="183" customFormat="false" ht="15.75" hidden="false" customHeight="true" outlineLevel="0" collapsed="false"/>
    <row r="184" customFormat="false" ht="15.75" hidden="false" customHeight="true" outlineLevel="0" collapsed="false"/>
    <row r="185" customFormat="false" ht="15.75" hidden="false" customHeight="true" outlineLevel="0" collapsed="false"/>
    <row r="186" customFormat="false" ht="15.75" hidden="false" customHeight="true" outlineLevel="0" collapsed="false"/>
    <row r="187" customFormat="false" ht="15.75" hidden="false" customHeight="true" outlineLevel="0" collapsed="false"/>
    <row r="188" customFormat="false" ht="15.75" hidden="false" customHeight="true" outlineLevel="0" collapsed="false"/>
    <row r="189" customFormat="false" ht="15.75" hidden="false" customHeight="true" outlineLevel="0" collapsed="false"/>
    <row r="190" customFormat="false" ht="15.75" hidden="false" customHeight="true" outlineLevel="0" collapsed="false"/>
    <row r="191" customFormat="false" ht="15.75" hidden="false" customHeight="true" outlineLevel="0" collapsed="false"/>
    <row r="192" customFormat="false" ht="15.75" hidden="false" customHeight="true" outlineLevel="0" collapsed="false"/>
    <row r="193" customFormat="false" ht="15.75" hidden="false" customHeight="true" outlineLevel="0" collapsed="false"/>
    <row r="194" customFormat="false" ht="15.75" hidden="false" customHeight="true" outlineLevel="0" collapsed="false"/>
    <row r="195" customFormat="false" ht="15.75" hidden="false" customHeight="true" outlineLevel="0" collapsed="false"/>
    <row r="196" customFormat="false" ht="15.75" hidden="false" customHeight="true" outlineLevel="0" collapsed="false"/>
    <row r="197" customFormat="false" ht="15.75" hidden="false" customHeight="true" outlineLevel="0" collapsed="false"/>
    <row r="198" customFormat="false" ht="15.75" hidden="false" customHeight="true" outlineLevel="0" collapsed="false"/>
    <row r="199" customFormat="false" ht="15.75" hidden="false" customHeight="true" outlineLevel="0" collapsed="false"/>
    <row r="200" customFormat="false" ht="15.75" hidden="false" customHeight="true" outlineLevel="0" collapsed="false"/>
    <row r="201" customFormat="false" ht="15.75" hidden="false" customHeight="true" outlineLevel="0" collapsed="false"/>
    <row r="202" customFormat="false" ht="15.75" hidden="false" customHeight="true" outlineLevel="0" collapsed="false"/>
    <row r="203" customFormat="false" ht="15.75" hidden="false" customHeight="true" outlineLevel="0" collapsed="false"/>
    <row r="204" customFormat="false" ht="15.75" hidden="false" customHeight="true" outlineLevel="0" collapsed="false"/>
    <row r="205" customFormat="false" ht="15.75" hidden="false" customHeight="true" outlineLevel="0" collapsed="false"/>
    <row r="206" customFormat="false" ht="15.75" hidden="false" customHeight="true" outlineLevel="0" collapsed="false"/>
    <row r="207" customFormat="false" ht="15.75" hidden="false" customHeight="true" outlineLevel="0" collapsed="false"/>
    <row r="208" customFormat="false" ht="15.75" hidden="false" customHeight="true" outlineLevel="0" collapsed="false"/>
    <row r="209" customFormat="false" ht="15.75" hidden="false" customHeight="true" outlineLevel="0" collapsed="false"/>
    <row r="210" customFormat="false" ht="15.7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mergeCells count="4">
    <mergeCell ref="A1:C1"/>
    <mergeCell ref="E1:K1"/>
    <mergeCell ref="A16:C16"/>
    <mergeCell ref="E16:K16"/>
  </mergeCells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pt-BR</dc:language>
  <cp:lastModifiedBy/>
  <dcterms:modified xsi:type="dcterms:W3CDTF">2019-10-23T11:44:58Z</dcterms:modified>
  <cp:revision>1</cp:revision>
  <dc:subject/>
  <dc:title/>
</cp:coreProperties>
</file>