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2" windowWidth="9996" windowHeight="9696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Assembly!$A$1:$K$7</definedName>
    <definedName name="_xlnm._FilterDatabase" localSheetId="16" hidden="1">Attribute!$A$1:$M$16</definedName>
    <definedName name="_xlnm._FilterDatabase" localSheetId="7" hidden="1">Component!$A$1:$O$36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Coordinate!$A$1:$O$88</definedName>
    <definedName name="_xlnm._FilterDatabase" localSheetId="15" hidden="1">Document!$A$1:$O$1</definedName>
    <definedName name="_xlnm._FilterDatabase" localSheetId="2" hidden="1">Facility!$A$1:$V$2</definedName>
    <definedName name="_xlnm._FilterDatabase" localSheetId="3" hidden="1">Floor!$A$1:$J$2</definedName>
    <definedName name="_xlnm._FilterDatabase" localSheetId="14" hidden="1">Impact!$A$1:$P$29</definedName>
    <definedName name="_xlnm._FilterDatabase" localSheetId="18" hidden="1">Issue!$A$1:$Q$1</definedName>
    <definedName name="_xlnm._FilterDatabase" localSheetId="13" hidden="1">Job!$A$1:$S$8</definedName>
    <definedName name="_xlnm._FilterDatabase" localSheetId="12" hidden="1">Resource!$A$1:$H$1</definedName>
    <definedName name="_xlnm._FilterDatabase" localSheetId="4" hidden="1">Space!$A$1:$M$3</definedName>
    <definedName name="_xlnm._FilterDatabase" localSheetId="11" hidden="1">Spare!$A$1:$L$8</definedName>
    <definedName name="_xlnm._FilterDatabase" localSheetId="8" hidden="1">System!$A$1:$I$5</definedName>
    <definedName name="_xlnm._FilterDatabase" localSheetId="6" hidden="1">Type!$A$1:$AI$15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AttributeSheet">PickLists!$E:$E</definedName>
    <definedName name="AttributeType">PickLists!$D:$D</definedName>
    <definedName name="AttributeUnit">PickLists!$BC:$BC</definedName>
    <definedName name="Category_Phase">PickLists!$BD:$BD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_xlnm.Print_Area" localSheetId="0">Instruction!$A$1:$H$41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able11">PickLists!$D:$D</definedName>
    <definedName name="Table13">PickLists!$E:$E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145621"/>
</workbook>
</file>

<file path=xl/calcChain.xml><?xml version="1.0" encoding="utf-8"?>
<calcChain xmlns="http://schemas.openxmlformats.org/spreadsheetml/2006/main">
  <c r="E21" i="21" l="1"/>
  <c r="E16" i="21"/>
  <c r="F16" i="21" s="1"/>
  <c r="D16" i="21"/>
  <c r="C16" i="21"/>
  <c r="E17" i="21"/>
  <c r="E41" i="21"/>
  <c r="D41" i="21" s="1"/>
  <c r="E40" i="21"/>
  <c r="D40" i="21" s="1"/>
  <c r="C40" i="21"/>
  <c r="E39" i="21"/>
  <c r="D39" i="21"/>
  <c r="E38" i="21"/>
  <c r="D38" i="21" s="1"/>
  <c r="E34" i="21"/>
  <c r="D34" i="21" s="1"/>
  <c r="E33" i="21"/>
  <c r="D33" i="21" s="1"/>
  <c r="E32" i="21"/>
  <c r="D32" i="21" s="1"/>
  <c r="E23" i="21"/>
  <c r="D23" i="21" s="1"/>
  <c r="E22" i="21"/>
  <c r="D22" i="21" s="1"/>
  <c r="D21" i="21"/>
  <c r="C21" i="21"/>
  <c r="E20" i="21"/>
  <c r="F17" i="21" s="1"/>
  <c r="D20" i="21"/>
  <c r="C20" i="21"/>
  <c r="D17" i="21"/>
  <c r="C17" i="21"/>
  <c r="E15" i="21"/>
  <c r="D15" i="21"/>
  <c r="C15" i="21"/>
  <c r="E14" i="21"/>
  <c r="F15" i="21" s="1"/>
  <c r="D14" i="21"/>
  <c r="C14" i="21"/>
  <c r="E13" i="21"/>
  <c r="F14" i="21"/>
  <c r="D13" i="21"/>
  <c r="C13" i="21"/>
  <c r="E10" i="21"/>
  <c r="D10" i="21"/>
  <c r="C10" i="21"/>
  <c r="C22" i="21"/>
  <c r="E24" i="21"/>
  <c r="C41" i="21"/>
  <c r="F34" i="21"/>
  <c r="C32" i="21"/>
  <c r="F32" i="21"/>
  <c r="F20" i="21"/>
  <c r="C39" i="21"/>
  <c r="D7" i="21" l="1"/>
  <c r="F39" i="21"/>
  <c r="F10" i="21"/>
  <c r="F38" i="21"/>
  <c r="F24" i="21"/>
  <c r="F40" i="21"/>
  <c r="C24" i="21"/>
  <c r="E7" i="21"/>
  <c r="F22" i="21"/>
  <c r="F41" i="21"/>
  <c r="F33" i="21"/>
  <c r="C33" i="21"/>
  <c r="C23" i="21"/>
  <c r="C38" i="21"/>
  <c r="D24" i="21"/>
  <c r="F21" i="21"/>
  <c r="F7" i="21"/>
  <c r="F23" i="21"/>
  <c r="C34" i="21"/>
  <c r="C7" i="21" l="1"/>
</calcChain>
</file>

<file path=xl/sharedStrings.xml><?xml version="1.0" encoding="utf-8"?>
<sst xmlns="http://schemas.openxmlformats.org/spreadsheetml/2006/main" count="6626" uniqueCount="5070">
  <si>
    <t>Title</t>
  </si>
  <si>
    <t>COBie</t>
  </si>
  <si>
    <t>Version</t>
  </si>
  <si>
    <t>Release</t>
  </si>
  <si>
    <t>Status</t>
  </si>
  <si>
    <t>Region</t>
  </si>
  <si>
    <t>en-UK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</si>
  <si>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</si>
  <si>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</si>
  <si>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</si>
  <si>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</si>
  <si>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</si>
  <si>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</si>
  <si>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</si>
  <si>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</si>
  <si>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</si>
  <si>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</si>
  <si>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</si>
  <si>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</si>
  <si>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</si>
  <si>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</si>
  <si>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</si>
  <si>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</si>
  <si>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</si>
  <si>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</si>
  <si>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</si>
  <si>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</si>
  <si>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</si>
  <si>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</si>
  <si>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</si>
  <si>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</si>
  <si>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</si>
  <si>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</si>
  <si>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</si>
  <si>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</si>
  <si>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</si>
  <si>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</si>
  <si>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</si>
  <si>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</si>
  <si>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</si>
  <si>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</si>
  <si>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</si>
  <si>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</si>
  <si>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</si>
  <si>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</si>
  <si>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</si>
  <si>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</si>
  <si>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</si>
  <si>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</si>
  <si>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</si>
  <si>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</si>
  <si>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</si>
  <si>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</si>
  <si>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</si>
  <si>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</si>
  <si>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</si>
  <si>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</si>
  <si>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</si>
  <si>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</si>
  <si>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</si>
  <si>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</si>
  <si>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</si>
  <si>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</si>
  <si>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</si>
  <si>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</si>
  <si>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</si>
  <si>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</si>
  <si>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</si>
  <si>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</si>
  <si>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</si>
  <si>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</si>
  <si>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</si>
  <si>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</si>
  <si>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</si>
  <si>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</si>
  <si>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</si>
  <si>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</si>
  <si>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</si>
  <si>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</si>
  <si>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</si>
  <si>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</si>
  <si>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</si>
  <si>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</si>
  <si>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</si>
  <si>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</si>
  <si>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</si>
  <si>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</si>
  <si>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</si>
  <si>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</si>
  <si>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n/a</t>
  </si>
  <si>
    <t>IfcPersonAndOrganization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</si>
  <si>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</si>
  <si>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</si>
  <si>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</si>
  <si>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</si>
  <si>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</si>
  <si>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</si>
  <si>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</si>
  <si>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</si>
  <si>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</si>
  <si>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</si>
  <si>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</si>
  <si>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</si>
  <si>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</si>
  <si>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</si>
  <si>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</si>
  <si>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</si>
  <si>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</si>
  <si>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</si>
  <si>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millimeters</t>
  </si>
  <si>
    <t>squaremeters</t>
  </si>
  <si>
    <t>cubicmeters</t>
  </si>
  <si>
    <t>Pounds</t>
  </si>
  <si>
    <t>IfcProject</t>
  </si>
  <si>
    <t>IfcSite</t>
  </si>
  <si>
    <t>IfcBuilding</t>
  </si>
  <si>
    <t>ExtSystem</t>
  </si>
  <si>
    <t>ExtObject</t>
  </si>
  <si>
    <t>ExtIdentifier</t>
  </si>
  <si>
    <t>Elevation</t>
  </si>
  <si>
    <t>Height</t>
  </si>
  <si>
    <t>IfcBuildingStorey</t>
  </si>
  <si>
    <t>FloorName</t>
  </si>
  <si>
    <t>RoomTag</t>
  </si>
  <si>
    <t>UsableHeight</t>
  </si>
  <si>
    <t>GrossArea</t>
  </si>
  <si>
    <t>NetArea</t>
  </si>
  <si>
    <t>IfcSpace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</si>
  <si>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</si>
  <si>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</si>
  <si>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</si>
  <si>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</si>
  <si>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</si>
  <si>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</si>
  <si>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</si>
  <si>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</si>
  <si>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</si>
  <si>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</si>
  <si>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</si>
  <si>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</si>
  <si>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</si>
  <si>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</si>
  <si>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</si>
  <si>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</si>
  <si>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</si>
  <si>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</si>
  <si>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</si>
  <si>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</si>
  <si>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</si>
  <si>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</si>
  <si>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</si>
  <si>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</si>
  <si>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</si>
  <si>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</si>
  <si>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</si>
  <si>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</si>
  <si>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</si>
  <si>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</si>
  <si>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Moveable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</si>
  <si>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</si>
  <si>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</si>
  <si>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</si>
  <si>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</si>
  <si>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</si>
  <si>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</si>
  <si>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</si>
  <si>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</si>
  <si>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IfcPropertySingleValue</t>
  </si>
  <si>
    <t>AssemblyType</t>
  </si>
  <si>
    <t>SheetName</t>
  </si>
  <si>
    <t>ParentName</t>
  </si>
  <si>
    <t>ChildNames</t>
  </si>
  <si>
    <t>Layer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</si>
  <si>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</si>
  <si>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</si>
  <si>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</si>
  <si>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</si>
  <si>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</si>
  <si>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</si>
  <si>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</si>
  <si>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</si>
  <si>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</si>
  <si>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SpareSet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</si>
  <si>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</si>
  <si>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</si>
  <si>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</si>
  <si>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</si>
  <si>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</si>
  <si>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</si>
  <si>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</si>
  <si>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</si>
  <si>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PM</t>
  </si>
  <si>
    <t>Not Yet Started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</si>
  <si>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</si>
  <si>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</si>
  <si>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</si>
  <si>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</si>
  <si>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</si>
  <si>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</si>
  <si>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</si>
  <si>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</si>
  <si>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</si>
  <si>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</si>
  <si>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</si>
  <si>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</si>
  <si>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</si>
  <si>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Information Only</t>
  </si>
  <si>
    <t>Requirement</t>
  </si>
  <si>
    <t>Unit</t>
  </si>
  <si>
    <t>AllowedValues</t>
  </si>
  <si>
    <t>Owner</t>
  </si>
  <si>
    <t>boolean</t>
  </si>
  <si>
    <t>Area</t>
  </si>
  <si>
    <t>Function</t>
  </si>
  <si>
    <t>Structural</t>
  </si>
  <si>
    <t>Length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</si>
  <si>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</si>
  <si>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</si>
  <si>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</si>
  <si>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</si>
  <si>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</si>
  <si>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</si>
  <si>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point</t>
  </si>
  <si>
    <t>box-lowerleft</t>
  </si>
  <si>
    <t>box-upperright</t>
  </si>
  <si>
    <t>Risk</t>
  </si>
  <si>
    <t>Chance</t>
  </si>
  <si>
    <t>SheetName1</t>
  </si>
  <si>
    <t>SheetName2</t>
  </si>
  <si>
    <t>Mitigation</t>
  </si>
  <si>
    <t>AreaUnit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</si>
  <si>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</si>
  <si>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</si>
  <si>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</si>
  <si>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</si>
  <si>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</si>
  <si>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</si>
  <si>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</si>
  <si>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</si>
  <si>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</si>
  <si>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</si>
  <si>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</si>
  <si>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</si>
  <si>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</si>
  <si>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</si>
  <si>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</si>
  <si>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</si>
  <si>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</si>
  <si>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</si>
  <si>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</si>
  <si>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</si>
  <si>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</si>
  <si>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</si>
  <si>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</si>
  <si>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</si>
  <si>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</si>
  <si>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</si>
  <si>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</si>
  <si>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</si>
  <si>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</si>
  <si>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</si>
  <si>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</si>
  <si>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</si>
  <si>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</si>
  <si>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</si>
  <si>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</si>
  <si>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</si>
  <si>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</si>
  <si>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</si>
  <si>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</si>
  <si>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</si>
  <si>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</si>
  <si>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</si>
  <si>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</si>
  <si>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</si>
  <si>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D : Facilities</t>
  </si>
  <si>
    <t>L : Construction Products</t>
  </si>
  <si>
    <t>C : Management</t>
  </si>
  <si>
    <t>Control</t>
  </si>
  <si>
    <t>Preconstruction Submittals</t>
  </si>
  <si>
    <t>as required</t>
  </si>
  <si>
    <t>Site</t>
  </si>
  <si>
    <t>Change</t>
  </si>
  <si>
    <t>Has Occurred</t>
  </si>
  <si>
    <t>Very High</t>
  </si>
  <si>
    <t>Adjustment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</si>
  <si>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</si>
  <si>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</si>
  <si>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</si>
  <si>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</si>
  <si>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</si>
  <si>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</si>
  <si>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IfcApproval</t>
  </si>
  <si>
    <t>IfcProcedure</t>
  </si>
  <si>
    <t>IfcConstructionProductResource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</si>
  <si>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</si>
  <si>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</si>
  <si>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</si>
  <si>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</si>
  <si>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</si>
  <si>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</si>
  <si>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</si>
  <si>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</si>
  <si>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</si>
  <si>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</si>
  <si>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</si>
  <si>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</si>
  <si>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currency</t>
  </si>
  <si>
    <t>IfcRelAggregates</t>
  </si>
  <si>
    <t>IfcPropertySet</t>
  </si>
  <si>
    <t>Contractor Certified</t>
  </si>
  <si>
    <t>squaremiles</t>
  </si>
  <si>
    <t>D1 : Utilities civil engineering facilities</t>
  </si>
  <si>
    <t>G1 : Site preparation</t>
  </si>
  <si>
    <t>L1 : Ground treatment and retention products</t>
  </si>
  <si>
    <t>C1 : Management theory systems and activities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</si>
  <si>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</si>
  <si>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</si>
  <si>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</si>
  <si>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</si>
  <si>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</si>
  <si>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</si>
  <si>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</si>
  <si>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</si>
  <si>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IfcPropertyReferenceValue</t>
  </si>
  <si>
    <t>EnumeratedValue</t>
  </si>
  <si>
    <t xml:space="preserve">IfcBuildingElementPart  </t>
  </si>
  <si>
    <t>IfcRelConnectsPorts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</si>
  <si>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</si>
  <si>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</si>
  <si>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</si>
  <si>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</si>
  <si>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</si>
  <si>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</si>
  <si>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</si>
  <si>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</si>
  <si>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</si>
  <si>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</si>
  <si>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</si>
  <si>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</si>
  <si>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</si>
  <si>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</si>
  <si>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</si>
  <si>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</si>
  <si>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D11 : Rail transport facilities</t>
  </si>
  <si>
    <t>L11 : Ground anchorages</t>
  </si>
  <si>
    <t>C11 : Corporate strategy</t>
  </si>
  <si>
    <t>Return</t>
  </si>
  <si>
    <t>line-end-two</t>
  </si>
  <si>
    <t>minute</t>
  </si>
  <si>
    <t>Roof</t>
  </si>
  <si>
    <t>Coordination</t>
  </si>
  <si>
    <t>Moderate</t>
  </si>
  <si>
    <t>Completed</t>
  </si>
  <si>
    <t>Emergency</t>
  </si>
  <si>
    <t>IfcPropertyTableValue</t>
  </si>
  <si>
    <t>ListValue</t>
  </si>
  <si>
    <t xml:space="preserve">IfcBuildingElementProxy  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</si>
  <si>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</si>
  <si>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</si>
  <si>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</si>
  <si>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</si>
  <si>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</si>
  <si>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</si>
  <si>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</si>
  <si>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</si>
  <si>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</si>
  <si>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MJ</t>
  </si>
  <si>
    <t>squarekilometers</t>
  </si>
  <si>
    <t>L111 : Rock anchorages rock bolts</t>
  </si>
  <si>
    <t>C111 : Corporate policy mission statements</t>
  </si>
  <si>
    <t>Supply</t>
  </si>
  <si>
    <t>Samples</t>
  </si>
  <si>
    <t>month</t>
  </si>
  <si>
    <t>Environmental</t>
  </si>
  <si>
    <t>Low</t>
  </si>
  <si>
    <t>Inspection</t>
  </si>
  <si>
    <t>IfcPropertyListValue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</si>
  <si>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</si>
  <si>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</si>
  <si>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</si>
  <si>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</si>
  <si>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</si>
  <si>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</si>
  <si>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</si>
  <si>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Excluded</t>
  </si>
  <si>
    <t>D111 : Conventional heavy railways</t>
  </si>
  <si>
    <t>L112 : Plate anchors</t>
  </si>
  <si>
    <t>C112 : Corporate planning</t>
  </si>
  <si>
    <t>Design Data</t>
  </si>
  <si>
    <t>quarter</t>
  </si>
  <si>
    <t>Unknown</t>
  </si>
  <si>
    <t>Operation</t>
  </si>
  <si>
    <t>IfcPropertyBoundedValue</t>
  </si>
  <si>
    <t>SetValue</t>
  </si>
  <si>
    <t xml:space="preserve">IfcColumn </t>
  </si>
  <si>
    <t xml:space="preserve">IfcAlarmType </t>
  </si>
  <si>
    <t>Maximum Requirement</t>
  </si>
  <si>
    <t>Occupancy Zone</t>
  </si>
  <si>
    <t>meters</t>
  </si>
  <si>
    <t>D1111 : Standard main line railways</t>
  </si>
  <si>
    <t>L113 : Grouted anchors</t>
  </si>
  <si>
    <t>C113 : Corporate development</t>
  </si>
  <si>
    <t>Test Reports</t>
  </si>
  <si>
    <t>week</t>
  </si>
  <si>
    <t>IndoorAirQuality</t>
  </si>
  <si>
    <t>IfcPropertyEnumeratedValue</t>
  </si>
  <si>
    <t>SingleValue</t>
  </si>
  <si>
    <t xml:space="preserve">IfcCovering </t>
  </si>
  <si>
    <t xml:space="preserve">IfcBeamType </t>
  </si>
  <si>
    <t>Minimum Requirement</t>
  </si>
  <si>
    <t>Ventilation Zone</t>
  </si>
  <si>
    <t>kilometers</t>
  </si>
  <si>
    <t>Patch</t>
  </si>
  <si>
    <t>D1112 : High speed railways</t>
  </si>
  <si>
    <t>L114 : Soil nails</t>
  </si>
  <si>
    <t>C12 : Quality management</t>
  </si>
  <si>
    <t>Certificates</t>
  </si>
  <si>
    <t>Safety</t>
  </si>
  <si>
    <t>TableValue</t>
  </si>
  <si>
    <t xml:space="preserve">IfcCurtainWall  </t>
  </si>
  <si>
    <t xml:space="preserve">IfcBoilerType </t>
  </si>
  <si>
    <t>Mix</t>
  </si>
  <si>
    <t>D1113 : Suburban heavy railways secondary lines branch lines</t>
  </si>
  <si>
    <t>G22 : Floors</t>
  </si>
  <si>
    <t>L115 : Parts of ground anchorages</t>
  </si>
  <si>
    <t>C121 : Total quality management (TQM)</t>
  </si>
  <si>
    <t>Manufacturer Instructions</t>
  </si>
  <si>
    <t>RFI</t>
  </si>
  <si>
    <t>ShutDown</t>
  </si>
  <si>
    <t>IfcDiscreteAccessory</t>
  </si>
  <si>
    <t xml:space="preserve">IfcBuildingElementProxyType </t>
  </si>
  <si>
    <t>D1114 : Goods railways</t>
  </si>
  <si>
    <t>L1151 : Anchor heads</t>
  </si>
  <si>
    <t>C122 : Management control</t>
  </si>
  <si>
    <t>Manufacturer Field Reports</t>
  </si>
  <si>
    <t>StartUp</t>
  </si>
  <si>
    <t xml:space="preserve">IfcDistributionChamberElement  </t>
  </si>
  <si>
    <t xml:space="preserve">IfcCableCarrierFittingType </t>
  </si>
  <si>
    <t>D112 : Underground railways light rail transit systems</t>
  </si>
  <si>
    <t>L1152 : Tendons</t>
  </si>
  <si>
    <t>C123 : Quality assurance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</si>
  <si>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</si>
  <si>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</si>
  <si>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</si>
  <si>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</si>
  <si>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</si>
  <si>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D1121 : Underground railways</t>
  </si>
  <si>
    <t>L12 : Ground improvement</t>
  </si>
  <si>
    <t>C13 : Security industrial espionage trade secrets</t>
  </si>
  <si>
    <t>Closeout Submittals</t>
  </si>
  <si>
    <t>Trouble</t>
  </si>
  <si>
    <t xml:space="preserve">IfcDistributionElement </t>
  </si>
  <si>
    <t xml:space="preserve">IfcCableSegmentType </t>
  </si>
  <si>
    <t>D1122 : Light rail transit running on existing British Rail tracks</t>
  </si>
  <si>
    <t>L121 : Chemical soil stabilisation products</t>
  </si>
  <si>
    <t>C14 : Objective setting</t>
  </si>
  <si>
    <t>Contract Drawings</t>
  </si>
  <si>
    <t xml:space="preserve">IfcDistributionFlowElement </t>
  </si>
  <si>
    <t xml:space="preserve">IfcChillerType </t>
  </si>
  <si>
    <t>D1123 : Light rail transit running on special tracks</t>
  </si>
  <si>
    <t>L1211 : Injectable resinous soil stabilisation products</t>
  </si>
  <si>
    <t>C15 : Decision making</t>
  </si>
  <si>
    <t>Design Review Comment</t>
  </si>
  <si>
    <t xml:space="preserve">IfcDoor </t>
  </si>
  <si>
    <t xml:space="preserve">IfcCoilType </t>
  </si>
  <si>
    <t>L122 : Fill blocks</t>
  </si>
  <si>
    <t>C16 : Problem solving</t>
  </si>
  <si>
    <t>Specifications</t>
  </si>
  <si>
    <t xml:space="preserve">IfcElectricalElement </t>
  </si>
  <si>
    <t xml:space="preserve">IfcColumnType </t>
  </si>
  <si>
    <t>D113 : Other railways cable transport guided vehicle systems</t>
  </si>
  <si>
    <t>L123 : Compressible fill</t>
  </si>
  <si>
    <t>C17 : Co-ordination</t>
  </si>
  <si>
    <t>Request for Information</t>
  </si>
  <si>
    <t xml:space="preserve">IfcElectricDistributionPoint </t>
  </si>
  <si>
    <t xml:space="preserve">IfcCompressorType </t>
  </si>
  <si>
    <t>C18 : Appraisal assessment</t>
  </si>
  <si>
    <t>Client Requirements</t>
  </si>
  <si>
    <t xml:space="preserve">IfcElementAssembly </t>
  </si>
  <si>
    <t xml:space="preserve">IfcCondenserType </t>
  </si>
  <si>
    <t>D11311 : Rack railways</t>
  </si>
  <si>
    <t>L131 : Complete field drain systems</t>
  </si>
  <si>
    <t>C181 : SWOT analysis</t>
  </si>
  <si>
    <t>Contract Specifications</t>
  </si>
  <si>
    <t xml:space="preserve">IfcEnergyConversionDevice  </t>
  </si>
  <si>
    <t xml:space="preserve">IfcControllerType </t>
  </si>
  <si>
    <t>D11312 : Cable railways</t>
  </si>
  <si>
    <t>L132 : Field drain components</t>
  </si>
  <si>
    <t>C19 : Other</t>
  </si>
  <si>
    <t xml:space="preserve">IfcEquipmentElement </t>
  </si>
  <si>
    <t xml:space="preserve">IfcCooledBeamType </t>
  </si>
  <si>
    <t>D11313 : Funicular railways</t>
  </si>
  <si>
    <t>L14 : Sheeting revetments</t>
  </si>
  <si>
    <t>C191 : Delegation of authority</t>
  </si>
  <si>
    <t>Requests for Information</t>
  </si>
  <si>
    <t xml:space="preserve">IfcFastener </t>
  </si>
  <si>
    <t xml:space="preserve">IfcCoolingTowerType </t>
  </si>
  <si>
    <t>D11314 : Adhesion railways</t>
  </si>
  <si>
    <t>L141 : Geosynthetics</t>
  </si>
  <si>
    <t>C192 : Ethics responsibility conduct</t>
  </si>
  <si>
    <t>Contract Modifications</t>
  </si>
  <si>
    <t>IfcFlowController</t>
  </si>
  <si>
    <t xml:space="preserve">IfcCurtainWallType </t>
  </si>
  <si>
    <t>D1132 : Guideway-based rail transport overhead railways</t>
  </si>
  <si>
    <t>L1411 : Geotextiles</t>
  </si>
  <si>
    <t>C193 : Awards</t>
  </si>
  <si>
    <t>Punch List Items</t>
  </si>
  <si>
    <t xml:space="preserve">IfcFlowFitting </t>
  </si>
  <si>
    <t xml:space="preserve">IfcDamperType </t>
  </si>
  <si>
    <t>D11321 : Monorails (overhead)</t>
  </si>
  <si>
    <t>G23 : Stairs</t>
  </si>
  <si>
    <t>L1412 : Geogrids</t>
  </si>
  <si>
    <t>C2 : Management personnel</t>
  </si>
  <si>
    <t xml:space="preserve">IfcFlowMovingDevice </t>
  </si>
  <si>
    <t>IfcDiscreteAccessoryType</t>
  </si>
  <si>
    <t>D11322 : Magnetic levitation transport</t>
  </si>
  <si>
    <t>L1413 : Geocomposites</t>
  </si>
  <si>
    <t>C21 : Top management directors partners</t>
  </si>
  <si>
    <t xml:space="preserve">IfcFlowSegment </t>
  </si>
  <si>
    <t xml:space="preserve">IfcDistributionChamberElementType </t>
  </si>
  <si>
    <t>D11323 : Telpher lines</t>
  </si>
  <si>
    <t>L1414 : Geomembranes</t>
  </si>
  <si>
    <t>C211 : President</t>
  </si>
  <si>
    <t xml:space="preserve">IfcFlowStorageDevice </t>
  </si>
  <si>
    <t xml:space="preserve">IfcDistributionElementTypet </t>
  </si>
  <si>
    <t>D1133 : Light railways</t>
  </si>
  <si>
    <t>L14141 : Separating membranes</t>
  </si>
  <si>
    <t>C212 : Chairman</t>
  </si>
  <si>
    <t xml:space="preserve">IfcFlowTerminal </t>
  </si>
  <si>
    <t xml:space="preserve">IfcDoorStyle </t>
  </si>
  <si>
    <t>D1134 : Narrow-gauge railways</t>
  </si>
  <si>
    <t>L14142 : Filter membranes</t>
  </si>
  <si>
    <t>C213 : Chief executive</t>
  </si>
  <si>
    <t xml:space="preserve">IfcFlowTreatmentDevice </t>
  </si>
  <si>
    <t xml:space="preserve">IfcDuctFittingType </t>
  </si>
  <si>
    <t>D1136 : Cable transport</t>
  </si>
  <si>
    <t>G24 : Roofs</t>
  </si>
  <si>
    <t>L14143 : Gas barrier membranes</t>
  </si>
  <si>
    <t>C214 : Managing director</t>
  </si>
  <si>
    <t xml:space="preserve">IfcFooting </t>
  </si>
  <si>
    <t xml:space="preserve">IfcDuctSegmentType </t>
  </si>
  <si>
    <t>D11361 : Cableways</t>
  </si>
  <si>
    <t>L1415 : Bentonite clay liners</t>
  </si>
  <si>
    <t>C215 : Partner</t>
  </si>
  <si>
    <t xml:space="preserve">IfcFurnishingElement </t>
  </si>
  <si>
    <t xml:space="preserve">IfcDuctSilencerType </t>
  </si>
  <si>
    <t>L142 : Revetments</t>
  </si>
  <si>
    <t>C216 : Other executive director</t>
  </si>
  <si>
    <t xml:space="preserve">IfcMechanicalFastener </t>
  </si>
  <si>
    <t xml:space="preserve">IfcElectricApplianceType </t>
  </si>
  <si>
    <t>L1421 : Soil blankets</t>
  </si>
  <si>
    <t>C217 : Non-executive director</t>
  </si>
  <si>
    <t xml:space="preserve">IfcMember </t>
  </si>
  <si>
    <t xml:space="preserve">IfcElectricFlowStorageDeviceType </t>
  </si>
  <si>
    <t>D11363 : Cable telphers</t>
  </si>
  <si>
    <t>L1422 : Trench revetments</t>
  </si>
  <si>
    <t>C22 : Other levels of management</t>
  </si>
  <si>
    <t xml:space="preserve">IfcOpeningElement </t>
  </si>
  <si>
    <t xml:space="preserve">IfcElectricGeneratorType </t>
  </si>
  <si>
    <t>D11364 : Cable car transport</t>
  </si>
  <si>
    <t>L14221 : Trench supports</t>
  </si>
  <si>
    <t xml:space="preserve">IfcPile </t>
  </si>
  <si>
    <t xml:space="preserve">IfcElectricHeaterType </t>
  </si>
  <si>
    <t>L14222 : Trench sheeting</t>
  </si>
  <si>
    <t>C31 : Organisations by scale and location</t>
  </si>
  <si>
    <t xml:space="preserve">IfcPlate </t>
  </si>
  <si>
    <t xml:space="preserve">IfcElectricMotorType </t>
  </si>
  <si>
    <t>D11365 : Chairlifts</t>
  </si>
  <si>
    <t>C311 : International multinational</t>
  </si>
  <si>
    <t xml:space="preserve">IfcProjectionElement </t>
  </si>
  <si>
    <t xml:space="preserve">IfcElectricTimeControlType </t>
  </si>
  <si>
    <t>D11366 : Tow lifts</t>
  </si>
  <si>
    <t>G25 : Walls</t>
  </si>
  <si>
    <t>L151 : Sheet piles</t>
  </si>
  <si>
    <t>C312 : European</t>
  </si>
  <si>
    <t xml:space="preserve">IfcRailing </t>
  </si>
  <si>
    <t xml:space="preserve">IfcEvaporativeCoolerType </t>
  </si>
  <si>
    <t>D1137 : Automated guided vehicle systems</t>
  </si>
  <si>
    <t>C313 : UK</t>
  </si>
  <si>
    <t xml:space="preserve">IfcRamp </t>
  </si>
  <si>
    <t xml:space="preserve">IfcEvaporatorType </t>
  </si>
  <si>
    <t>D1139 : Other</t>
  </si>
  <si>
    <t>L153 : Precast concrete retaining units</t>
  </si>
  <si>
    <t>C314 : National organisations operating in countries other than the UK</t>
  </si>
  <si>
    <t xml:space="preserve">IfcRampFlight </t>
  </si>
  <si>
    <t xml:space="preserve">IfcFanType </t>
  </si>
  <si>
    <t>D11391 : Non-suspended monorail systems</t>
  </si>
  <si>
    <t>L154 : Crib walls</t>
  </si>
  <si>
    <t>C315 : Regional organisations</t>
  </si>
  <si>
    <t xml:space="preserve">IfcReinforcingBar </t>
  </si>
  <si>
    <t xml:space="preserve">IfcFastenerType </t>
  </si>
  <si>
    <t>D114 : Embarkation facilities for rail transport</t>
  </si>
  <si>
    <t>L155 : Gabions</t>
  </si>
  <si>
    <t>C316 : Local organisations</t>
  </si>
  <si>
    <t xml:space="preserve">IfcRoof </t>
  </si>
  <si>
    <t xml:space="preserve">IfcFilterType </t>
  </si>
  <si>
    <t>D1141 : Railway stations passenger terminals</t>
  </si>
  <si>
    <t>L156 : Fascines</t>
  </si>
  <si>
    <t>C32 : Private enterprises</t>
  </si>
  <si>
    <t xml:space="preserve">IfcRoundedEdgeFeature </t>
  </si>
  <si>
    <t xml:space="preserve">IfcFireSuppressionTerminalType </t>
  </si>
  <si>
    <t>D1142 : Goods terminals</t>
  </si>
  <si>
    <t>C321 : Sole ownerships</t>
  </si>
  <si>
    <t xml:space="preserve">IfcSlab </t>
  </si>
  <si>
    <t xml:space="preserve">IfcFlowInstrumentType </t>
  </si>
  <si>
    <t>D1143 : Halts stops</t>
  </si>
  <si>
    <t>C322 : Partnerships</t>
  </si>
  <si>
    <t xml:space="preserve">IfcStair </t>
  </si>
  <si>
    <t xml:space="preserve">IfcFlowMeterType </t>
  </si>
  <si>
    <t>D1144 : Platforms</t>
  </si>
  <si>
    <t>L2 : Complete construction entities and components</t>
  </si>
  <si>
    <t>C323 : Professional firms consultants</t>
  </si>
  <si>
    <t xml:space="preserve">IfcStairFlight </t>
  </si>
  <si>
    <t xml:space="preserve">IfcFurnishingElementType </t>
  </si>
  <si>
    <t>D1145 : Station halls</t>
  </si>
  <si>
    <t>L21 : Civil engineering works products</t>
  </si>
  <si>
    <t>C324 : Limited companies</t>
  </si>
  <si>
    <t xml:space="preserve">IfcTendonAnchor </t>
  </si>
  <si>
    <t xml:space="preserve">IfcFurnitureType </t>
  </si>
  <si>
    <t>D1146 : Ticket offices</t>
  </si>
  <si>
    <t>L211 : Bridge products</t>
  </si>
  <si>
    <t>C325 : Joint stock companies</t>
  </si>
  <si>
    <t xml:space="preserve">IfcTransportElement </t>
  </si>
  <si>
    <t xml:space="preserve">IfcGasTerminalType </t>
  </si>
  <si>
    <t>D1147 : Forecourts</t>
  </si>
  <si>
    <t>C326 : Co-operative associations</t>
  </si>
  <si>
    <t xml:space="preserve">IfcWall </t>
  </si>
  <si>
    <t xml:space="preserve">IfcHeatExchangerType </t>
  </si>
  <si>
    <t>D1149 : Other embarkation facilities for rail transport</t>
  </si>
  <si>
    <t>C327 : Conglomerate companies</t>
  </si>
  <si>
    <t xml:space="preserve">IfcWallStandardCase </t>
  </si>
  <si>
    <t xml:space="preserve">IfcHumidifierType </t>
  </si>
  <si>
    <t>C328 : Business consortia</t>
  </si>
  <si>
    <t xml:space="preserve">IfcWindow </t>
  </si>
  <si>
    <t xml:space="preserve">IfcJunctionBoxType </t>
  </si>
  <si>
    <t>D1151 : Plain line</t>
  </si>
  <si>
    <t>C329 : Agencies</t>
  </si>
  <si>
    <t xml:space="preserve">IfcLampType </t>
  </si>
  <si>
    <t>D1152 : Switches</t>
  </si>
  <si>
    <t>C33 : Mixed enterprises and partnerships</t>
  </si>
  <si>
    <t xml:space="preserve">IfcLightFixtureType </t>
  </si>
  <si>
    <t>D1153 : Junctions</t>
  </si>
  <si>
    <t>C331 : Mixed enterprises</t>
  </si>
  <si>
    <t xml:space="preserve">IfcMechanicalFastenerType  </t>
  </si>
  <si>
    <t>D1154 : Sidings</t>
  </si>
  <si>
    <t>G311 : Core fabric</t>
  </si>
  <si>
    <t xml:space="preserve">IfcMemberType </t>
  </si>
  <si>
    <t>D1155 : Level crossings</t>
  </si>
  <si>
    <t>C34 : Government and related organisations</t>
  </si>
  <si>
    <t xml:space="preserve">IfcMotorConnectionType </t>
  </si>
  <si>
    <t>D116 : Rail vehicle control facilities</t>
  </si>
  <si>
    <t>C341 : Central government</t>
  </si>
  <si>
    <t xml:space="preserve">IfcOutletType </t>
  </si>
  <si>
    <t>D1161 : Signal boxes</t>
  </si>
  <si>
    <t>C342 : Local government</t>
  </si>
  <si>
    <t xml:space="preserve">IfcPipeFittingType </t>
  </si>
  <si>
    <t>D1162 : Signals</t>
  </si>
  <si>
    <t>C3421 : Professional departments within local government</t>
  </si>
  <si>
    <t xml:space="preserve">IfcPipeSegmentType  </t>
  </si>
  <si>
    <t>D1164 : Marshalling yards</t>
  </si>
  <si>
    <t>C34211 : Local authority architects</t>
  </si>
  <si>
    <t xml:space="preserve">IfcPlateType </t>
  </si>
  <si>
    <t>D1165 : Railway relay buildings</t>
  </si>
  <si>
    <t>C34212 : Local authority engineers</t>
  </si>
  <si>
    <t xml:space="preserve">IfcProtectiveDeviceType </t>
  </si>
  <si>
    <t>D1166 : Railway lineside staff accommodation</t>
  </si>
  <si>
    <t>C34213 : Local authority surveyors</t>
  </si>
  <si>
    <t xml:space="preserve">IfcPumpType </t>
  </si>
  <si>
    <t>C34214 : Local authority planners</t>
  </si>
  <si>
    <t xml:space="preserve">IfcRailingType </t>
  </si>
  <si>
    <t>D1171 : Service inspection sheds</t>
  </si>
  <si>
    <t>C3422 : Direct works organisations</t>
  </si>
  <si>
    <t xml:space="preserve">IfcRampFlightType </t>
  </si>
  <si>
    <t>D1172 : Repair sheds</t>
  </si>
  <si>
    <t>C35 : Public enterprises</t>
  </si>
  <si>
    <t xml:space="preserve">IfcSanitaryTerminalType </t>
  </si>
  <si>
    <t>D1173 : Bogie drop buildings</t>
  </si>
  <si>
    <t>C351 : Nationalised firms</t>
  </si>
  <si>
    <t xml:space="preserve">IfcSensorType </t>
  </si>
  <si>
    <t>D1174 : Wheel lathes</t>
  </si>
  <si>
    <t>G32 : Openings</t>
  </si>
  <si>
    <t>C352 : Public corporations</t>
  </si>
  <si>
    <t xml:space="preserve">IfcSlabType </t>
  </si>
  <si>
    <t>D1175 : Carriage cleaning facilities</t>
  </si>
  <si>
    <t>G321 : Windows</t>
  </si>
  <si>
    <t>C353 : State enterprises</t>
  </si>
  <si>
    <t xml:space="preserve">IfcStackTerminalType </t>
  </si>
  <si>
    <t>D119 : Other rail transport facilities</t>
  </si>
  <si>
    <t>C354 : The armed forces</t>
  </si>
  <si>
    <t xml:space="preserve">IfcStairFlightType </t>
  </si>
  <si>
    <t>D12 : Road transport facilities</t>
  </si>
  <si>
    <t>C355 : Civil service</t>
  </si>
  <si>
    <t xml:space="preserve">IfcSwitchingDeviceType </t>
  </si>
  <si>
    <t>C356 : Police service</t>
  </si>
  <si>
    <t xml:space="preserve">IfcSystemFurnitureElementType </t>
  </si>
  <si>
    <t>D121 : Motorways</t>
  </si>
  <si>
    <t>G322 : Doors</t>
  </si>
  <si>
    <t>C359 : Other</t>
  </si>
  <si>
    <t xml:space="preserve">IfcTankType  </t>
  </si>
  <si>
    <t>D122 : Other motor roads</t>
  </si>
  <si>
    <t>C36 : Non-profit-making organisations charities</t>
  </si>
  <si>
    <t xml:space="preserve">IfcTransformerType </t>
  </si>
  <si>
    <t>D1221 : Primary roads other than motorways</t>
  </si>
  <si>
    <t>C37 : Industrial and commercial associations</t>
  </si>
  <si>
    <t>IfcTransportElementType d</t>
  </si>
  <si>
    <t>D12211 : Trunk roads</t>
  </si>
  <si>
    <t>C371 : Trade associations</t>
  </si>
  <si>
    <t xml:space="preserve">IfcTubeBundleType </t>
  </si>
  <si>
    <t>D1222 : Secondary roads minor roads</t>
  </si>
  <si>
    <t>C372 : Research organisations</t>
  </si>
  <si>
    <t xml:space="preserve">IfcUnitaryEquipmentType </t>
  </si>
  <si>
    <t>D1223 : By-passes loop roads ring roads radial roads</t>
  </si>
  <si>
    <t>C373 : Employers associations</t>
  </si>
  <si>
    <t xml:space="preserve">IfcValveType </t>
  </si>
  <si>
    <t>D1224 : Access roads drives approach roads culs-de-sac</t>
  </si>
  <si>
    <t>C374 : Professional associations</t>
  </si>
  <si>
    <t xml:space="preserve">IfcVibrationIsolatorType </t>
  </si>
  <si>
    <t>D1225 : Single and dual carriageway roads grade separated roads</t>
  </si>
  <si>
    <t>C375 : Special interest groups</t>
  </si>
  <si>
    <t xml:space="preserve">IfcWallType </t>
  </si>
  <si>
    <t>D12251 : Single carriageway roads</t>
  </si>
  <si>
    <t>C376 : Trade unions</t>
  </si>
  <si>
    <t xml:space="preserve">IfcWasteTerminalType </t>
  </si>
  <si>
    <t>D12252 : Dual carriageway roads</t>
  </si>
  <si>
    <t>L213 : Railway products</t>
  </si>
  <si>
    <t>C38 : Construction industry</t>
  </si>
  <si>
    <t xml:space="preserve">IfcWindowStyle </t>
  </si>
  <si>
    <t>D12253 : Grade separated roads</t>
  </si>
  <si>
    <t>C381 : General</t>
  </si>
  <si>
    <t>D1229 : Other types of motor roads</t>
  </si>
  <si>
    <t>C3811 : General (non-discipline-related)</t>
  </si>
  <si>
    <t>D123 : Roads other than motor roads</t>
  </si>
  <si>
    <t>C382 : Clients managers</t>
  </si>
  <si>
    <t>D1231 : Pedestrian streets</t>
  </si>
  <si>
    <t>C3821 : Clients</t>
  </si>
  <si>
    <t>D1232 : Cycle tracks</t>
  </si>
  <si>
    <t>C3822 : Project managers</t>
  </si>
  <si>
    <t>D1233 : Bridleways</t>
  </si>
  <si>
    <t>C3823 : Facilities managers</t>
  </si>
  <si>
    <t>D1234 : Footpaths (field paths footways paths) towpaths</t>
  </si>
  <si>
    <t>L214 : Cable transport</t>
  </si>
  <si>
    <t>D1238 : Other types of road</t>
  </si>
  <si>
    <t>L2141 : Cable ways</t>
  </si>
  <si>
    <t>C3831 : Architects</t>
  </si>
  <si>
    <t>D124 : Embarkation facilities for road transport</t>
  </si>
  <si>
    <t>L2142 : Chair lifts</t>
  </si>
  <si>
    <t>C3832 : Interior designers</t>
  </si>
  <si>
    <t>D1241 : Coach stations</t>
  </si>
  <si>
    <t>L2143 : Ski-lifts</t>
  </si>
  <si>
    <t>C3833 : Landscape architects</t>
  </si>
  <si>
    <t>D1242 : Bus stations</t>
  </si>
  <si>
    <t>L215 : Transport control and monitoring products</t>
  </si>
  <si>
    <t>C3834 : Building surveyors</t>
  </si>
  <si>
    <t>L2151 : Road signs</t>
  </si>
  <si>
    <t>C3839 : Other</t>
  </si>
  <si>
    <t>D125 : Car parks parking facilities</t>
  </si>
  <si>
    <t>L21511 : Illuminated road signs</t>
  </si>
  <si>
    <t>D1251 : Underground car parks</t>
  </si>
  <si>
    <t>L2152 : Traffic lights</t>
  </si>
  <si>
    <t>C3841 : Structural engineers</t>
  </si>
  <si>
    <t>D1252 : Surface car parks street parking</t>
  </si>
  <si>
    <t>L2153 : Parking equipment</t>
  </si>
  <si>
    <t>C3842 : Road engineers</t>
  </si>
  <si>
    <t>D1253 : Multi-storey car parks</t>
  </si>
  <si>
    <t>G34 : Other parts of fabric elements</t>
  </si>
  <si>
    <t>L21531 : Parking meters</t>
  </si>
  <si>
    <t>C3843 : Maritime engineers</t>
  </si>
  <si>
    <t>D1254 : Car ramps</t>
  </si>
  <si>
    <t>L21532 : Pay and display machines</t>
  </si>
  <si>
    <t>C3844 : Water engineers</t>
  </si>
  <si>
    <t>D126 : Road vehicle service storage and repair facilities</t>
  </si>
  <si>
    <t>C3849 : Other</t>
  </si>
  <si>
    <t>L2154 : Speed cameras</t>
  </si>
  <si>
    <t>L2155 : Other road control and monitoring products</t>
  </si>
  <si>
    <t>C3851 : Electrical engineers</t>
  </si>
  <si>
    <t>L21551 : Verge markers</t>
  </si>
  <si>
    <t>C3852 : Telecommunications engineers</t>
  </si>
  <si>
    <t>D12613 : Car washes</t>
  </si>
  <si>
    <t>L21552 : Road mirrors</t>
  </si>
  <si>
    <t>C3853 : Mechanical engineers</t>
  </si>
  <si>
    <t>L21553 : Road studs</t>
  </si>
  <si>
    <t>C38531 : Heating and ventilation engineers</t>
  </si>
  <si>
    <t>D1263 : Showrooms</t>
  </si>
  <si>
    <t>L2156 : Railway signals</t>
  </si>
  <si>
    <t>C3854 : Public health engineers</t>
  </si>
  <si>
    <t>L2157 : Navigation signals</t>
  </si>
  <si>
    <t>C3855 : Acoustic engineers</t>
  </si>
  <si>
    <t>D12641 : Inspection pits</t>
  </si>
  <si>
    <t>L2158 : Aviation signals and monitoring</t>
  </si>
  <si>
    <t>C3859 : Other</t>
  </si>
  <si>
    <t>L21581 : Ground lighting</t>
  </si>
  <si>
    <t>C386 : Other technical consultants</t>
  </si>
  <si>
    <t>L21582 : Approach indicators</t>
  </si>
  <si>
    <t>C3861 : Town and country planners</t>
  </si>
  <si>
    <t>D127 : Traffic calming constructions road vehicle control facilities</t>
  </si>
  <si>
    <t>L21583 : Aviation monitoring equipment</t>
  </si>
  <si>
    <t>C3862 : Building control officers</t>
  </si>
  <si>
    <t>D128 : Carriageways paved parts etc.</t>
  </si>
  <si>
    <t>L216 : Water engineering construction products</t>
  </si>
  <si>
    <t>C3863 : Geographic information system (GIS) engineers and land surveyors</t>
  </si>
  <si>
    <t>D1281 : Carriageways</t>
  </si>
  <si>
    <t>G50 : Water supply</t>
  </si>
  <si>
    <t>L2161 : Inland waters construction products</t>
  </si>
  <si>
    <t>C3864 : Quantity surveyors cost engineers</t>
  </si>
  <si>
    <t>D12811 : Traffic lanes</t>
  </si>
  <si>
    <t>L21611 : Canal locks</t>
  </si>
  <si>
    <t>C3866 : Transportation planners</t>
  </si>
  <si>
    <t>D1282 : Other paved parts</t>
  </si>
  <si>
    <t>C3867 : Design audit consultants</t>
  </si>
  <si>
    <t>D12821 : Slipways</t>
  </si>
  <si>
    <t>L21612 : Reservoir components</t>
  </si>
  <si>
    <t>C3869 : Other</t>
  </si>
  <si>
    <t>L21613 : Dams</t>
  </si>
  <si>
    <t>D12823 : Skid pads</t>
  </si>
  <si>
    <t>G521 : Heating</t>
  </si>
  <si>
    <t>C3871 : Legal consultants</t>
  </si>
  <si>
    <t>D12824 : Hardstandings hard shoulders</t>
  </si>
  <si>
    <t>L21614 : Spillways</t>
  </si>
  <si>
    <t>C3873 : Insurance consultants</t>
  </si>
  <si>
    <t>C3874 : Management consultants</t>
  </si>
  <si>
    <t>D12827 : Crossings</t>
  </si>
  <si>
    <t>C3879 : Other</t>
  </si>
  <si>
    <t>D12829 : Other</t>
  </si>
  <si>
    <t>L21615 : Weir components</t>
  </si>
  <si>
    <t>C388 : Contractors</t>
  </si>
  <si>
    <t>D1283 : Crash barriers central reservations</t>
  </si>
  <si>
    <t>L21616 : Barrages</t>
  </si>
  <si>
    <t>C3881 : Contractors</t>
  </si>
  <si>
    <t>D1284 : Other non-paved parts</t>
  </si>
  <si>
    <t>G53 : Electric power</t>
  </si>
  <si>
    <t>C3882 : Sub-contractors</t>
  </si>
  <si>
    <t>D12841 : Verges soft shoulders</t>
  </si>
  <si>
    <t>C389 : Manufacturers suppliers other</t>
  </si>
  <si>
    <t>D13 : Water transport and protection facilities</t>
  </si>
  <si>
    <t>L2162 : Coastline and maritime works products</t>
  </si>
  <si>
    <t>C3891 : Manufacturers</t>
  </si>
  <si>
    <t>L21621 : Floating docks</t>
  </si>
  <si>
    <t>D131 : Ship sheltering and berthing facilities harbours docks</t>
  </si>
  <si>
    <t>C3893 : Importers</t>
  </si>
  <si>
    <t>D1311 : Breakwaters harbour walls pierheads</t>
  </si>
  <si>
    <t>G541 : General lighting</t>
  </si>
  <si>
    <t>C3899 : Other</t>
  </si>
  <si>
    <t>D1312 : Jetties piers landing stages</t>
  </si>
  <si>
    <t>L21622 : Loading ramps</t>
  </si>
  <si>
    <t>C39 : Other types of organisation</t>
  </si>
  <si>
    <t>D1313 : Docks</t>
  </si>
  <si>
    <t>C391 : Industries other than construction</t>
  </si>
  <si>
    <t>D13131 : Wet docks</t>
  </si>
  <si>
    <t>G55 : Communications</t>
  </si>
  <si>
    <t>C392 : Temporary organisations</t>
  </si>
  <si>
    <t>D13132 : Dry docks</t>
  </si>
  <si>
    <t>L21623 : Pontoons</t>
  </si>
  <si>
    <t>C393 : Miscellaneous organisations</t>
  </si>
  <si>
    <t>D13133 : Floating docks</t>
  </si>
  <si>
    <t>C394 : Small businesses</t>
  </si>
  <si>
    <t>D13134 : Dock walls</t>
  </si>
  <si>
    <t>C395 : Large businesses</t>
  </si>
  <si>
    <t>D13135 : Entrances and locks</t>
  </si>
  <si>
    <t>L21624 : Jetties</t>
  </si>
  <si>
    <t>C4 : Specialist areas of management</t>
  </si>
  <si>
    <t>D13136 : Lock gates and caissons</t>
  </si>
  <si>
    <t>C41 : Management of office services</t>
  </si>
  <si>
    <t>D13137 : Slipways</t>
  </si>
  <si>
    <t>C411 : Switchboard services</t>
  </si>
  <si>
    <t>D13138 : Pumping stations for docks</t>
  </si>
  <si>
    <t>L21625 : Breakwater products</t>
  </si>
  <si>
    <t>C412 : Reception services</t>
  </si>
  <si>
    <t>D1314 : Quays wharves</t>
  </si>
  <si>
    <t>L216251 : Tetrapods</t>
  </si>
  <si>
    <t>C413 : Commissionaire security services</t>
  </si>
  <si>
    <t>D1315 : Gangways</t>
  </si>
  <si>
    <t>C414 : Secretarial services</t>
  </si>
  <si>
    <t>D1317 : Rope guiding and fixing devices</t>
  </si>
  <si>
    <t>L217 : Public health and environmental engineering products</t>
  </si>
  <si>
    <t>C415 : Mail management</t>
  </si>
  <si>
    <t>D1318 : Mooring facilities (for light craft)</t>
  </si>
  <si>
    <t>C416 : Reprography</t>
  </si>
  <si>
    <t>D132 : Port facilities ports</t>
  </si>
  <si>
    <t>L21711 : Water treatment products</t>
  </si>
  <si>
    <t>C4161 : Photocopying duplicating</t>
  </si>
  <si>
    <t>D1321 : Cargo storage facilities</t>
  </si>
  <si>
    <t>L217111 : Desalination plant products</t>
  </si>
  <si>
    <t>C4162 : Printing</t>
  </si>
  <si>
    <t>L217112 : Tanks filters etc. for treatment</t>
  </si>
  <si>
    <t>C417 : Records management</t>
  </si>
  <si>
    <t>D1323 : Passenger embarkation facilities</t>
  </si>
  <si>
    <t>L217113 : Chlorination products</t>
  </si>
  <si>
    <t>C4171 : Control of office documents collating filing</t>
  </si>
  <si>
    <t>D1324 : Boat storage repair facilities</t>
  </si>
  <si>
    <t>C4172 : Stationery forms</t>
  </si>
  <si>
    <t>D1325 : Port services facilities</t>
  </si>
  <si>
    <t>L21712 : Water distribution systems products</t>
  </si>
  <si>
    <t>C4173 : Office library management and operations</t>
  </si>
  <si>
    <t>D1329 : Other port facilities</t>
  </si>
  <si>
    <t>L217121 : Water mains</t>
  </si>
  <si>
    <t>C419 : Other</t>
  </si>
  <si>
    <t>D133 : Boat control facilities general</t>
  </si>
  <si>
    <t>L217122 : Booster pumps</t>
  </si>
  <si>
    <t>C42 : Marketing selling</t>
  </si>
  <si>
    <t>D1331 : Channel dredging</t>
  </si>
  <si>
    <t>L217123 : Service reservoirs</t>
  </si>
  <si>
    <t>C421 : General marketing activities</t>
  </si>
  <si>
    <t>D1332 : Channel demarcation</t>
  </si>
  <si>
    <t>C4211 : Marketing research survey techniques</t>
  </si>
  <si>
    <t>D13321 : Marking buoys</t>
  </si>
  <si>
    <t>L21721 : Pipes for sewers and drains</t>
  </si>
  <si>
    <t>D13322 : Audible marking devices</t>
  </si>
  <si>
    <t>C4213 : Forecasting</t>
  </si>
  <si>
    <t>D13323 : Radio and radar systems</t>
  </si>
  <si>
    <t>L21723 : Connectors</t>
  </si>
  <si>
    <t>C4214 : Strategy establishment</t>
  </si>
  <si>
    <t>D13324 : Lighthouses light-beacons and light-vessels</t>
  </si>
  <si>
    <t>D13325 : Other demarcation systems</t>
  </si>
  <si>
    <t>G581 : Drainage</t>
  </si>
  <si>
    <t>L217241 : Manhole covers</t>
  </si>
  <si>
    <t>C422 : Marketing concepts and systems</t>
  </si>
  <si>
    <t>D1333 : Coastguard and lifeboat stations</t>
  </si>
  <si>
    <t>L217242 : Manhole frames</t>
  </si>
  <si>
    <t>C4221 : The marketing mix</t>
  </si>
  <si>
    <t>D134 : Canals</t>
  </si>
  <si>
    <t>C4222 : Marketing models</t>
  </si>
  <si>
    <t>D1341 : Pounds</t>
  </si>
  <si>
    <t>G582 : Refuse disposal</t>
  </si>
  <si>
    <t>L21726 : Rodding points</t>
  </si>
  <si>
    <t>C4223 : Marketing information systems</t>
  </si>
  <si>
    <t>D1342 : Summit canals</t>
  </si>
  <si>
    <t>C4224 : Marketing ethics</t>
  </si>
  <si>
    <t>D1343 : Winding holes</t>
  </si>
  <si>
    <t>L2173 : Sewage treatment products</t>
  </si>
  <si>
    <t>C423 : Promotion</t>
  </si>
  <si>
    <t>D1344 : Canal linings</t>
  </si>
  <si>
    <t>L21731 : Traps screens</t>
  </si>
  <si>
    <t>C4231 : Advertising</t>
  </si>
  <si>
    <t>D1345 : Locks</t>
  </si>
  <si>
    <t>L21732 : Tanks filters etc. for treatment</t>
  </si>
  <si>
    <t>C4232 : Publicity</t>
  </si>
  <si>
    <t>D1346 : Lock gates</t>
  </si>
  <si>
    <t>G611 : Heat output</t>
  </si>
  <si>
    <t>L21733 : Sewage pumps</t>
  </si>
  <si>
    <t>C4233 : Public relations</t>
  </si>
  <si>
    <t>D1347 : Lock chambers</t>
  </si>
  <si>
    <t>L2174 : Refuse disposal plant</t>
  </si>
  <si>
    <t>C4234 : Exhibitions of work</t>
  </si>
  <si>
    <t>D1349 : Other</t>
  </si>
  <si>
    <t>L21741 : Incinerators</t>
  </si>
  <si>
    <t>C4235 : Media planning</t>
  </si>
  <si>
    <t>D136 : Offshore structures platforms</t>
  </si>
  <si>
    <t>G612 : Electricity output</t>
  </si>
  <si>
    <t>L21742 : Crushers</t>
  </si>
  <si>
    <t>C4236 : Press releases</t>
  </si>
  <si>
    <t>D1361 : Fixed offshore structures</t>
  </si>
  <si>
    <t>C4237 : Promotional publications</t>
  </si>
  <si>
    <t>D13611 : Compliant offshore structures</t>
  </si>
  <si>
    <t>L21744 : Baling presses</t>
  </si>
  <si>
    <t>C4238 : Presentations</t>
  </si>
  <si>
    <t>D13612 : Gravity platforms</t>
  </si>
  <si>
    <t>G613 : Cooling output</t>
  </si>
  <si>
    <t>L2175 : Transmission networks</t>
  </si>
  <si>
    <t>C4239 : Workshops seminars conferences</t>
  </si>
  <si>
    <t>D1362 : Mobile offshore structures</t>
  </si>
  <si>
    <t>L2176 : Pollution monitoring and control products</t>
  </si>
  <si>
    <t>C424 : Sales management selling</t>
  </si>
  <si>
    <t>D13621 : Jack-up structures</t>
  </si>
  <si>
    <t>L218 : Specialised superstructures</t>
  </si>
  <si>
    <t>C4241 : Target setting</t>
  </si>
  <si>
    <t>D13622 : Semi-submersible structures</t>
  </si>
  <si>
    <t>G63 : Distribution</t>
  </si>
  <si>
    <t>L2181 : Industrial chimneys</t>
  </si>
  <si>
    <t>C4242 : Sales reporting systems</t>
  </si>
  <si>
    <t>D1363 : Drilling platforms</t>
  </si>
  <si>
    <t>C425 : Social marketing</t>
  </si>
  <si>
    <t>D1364 : Production platforms</t>
  </si>
  <si>
    <t>C426 : International marketing</t>
  </si>
  <si>
    <t>D13641 : Tethered leg platforms</t>
  </si>
  <si>
    <t>C4261 : Export marketing</t>
  </si>
  <si>
    <t>D1365 : Hybrid platforms</t>
  </si>
  <si>
    <t>C4262 : Franchising</t>
  </si>
  <si>
    <t>D1366 : Offshore modules</t>
  </si>
  <si>
    <t>L2182 : Towers</t>
  </si>
  <si>
    <t>C427 : Marketing by type of product</t>
  </si>
  <si>
    <t>D137 : Protective works</t>
  </si>
  <si>
    <t>G64 : Terminals</t>
  </si>
  <si>
    <t>L21821 : Cooling towers</t>
  </si>
  <si>
    <t>C43 : Research and development</t>
  </si>
  <si>
    <t>L21822 : Water towers</t>
  </si>
  <si>
    <t>C431 : Research</t>
  </si>
  <si>
    <t>C432 : Testing</t>
  </si>
  <si>
    <t>D1371 : Wave protection works</t>
  </si>
  <si>
    <t>C433 : Development</t>
  </si>
  <si>
    <t>D13711 : Wave screens</t>
  </si>
  <si>
    <t>C434 : Results of research</t>
  </si>
  <si>
    <t>D13712 : Wave walls</t>
  </si>
  <si>
    <t>L2183 : Masts</t>
  </si>
  <si>
    <t>C4341 : Inventions</t>
  </si>
  <si>
    <t>D13713 : Wave deflectors</t>
  </si>
  <si>
    <t>C4342 : Publication of research results</t>
  </si>
  <si>
    <t>D13714 : Spending beaches</t>
  </si>
  <si>
    <t>C44 : Finance and accounting business economics</t>
  </si>
  <si>
    <t>D1372 : Erosion protection works</t>
  </si>
  <si>
    <t>L2184 : Gantries</t>
  </si>
  <si>
    <t>C441 : Financial world</t>
  </si>
  <si>
    <t>D13721 : Revetments</t>
  </si>
  <si>
    <t>C4411 : Financial markets</t>
  </si>
  <si>
    <t>D13722 : Groynes</t>
  </si>
  <si>
    <t>C4412 : Financial institutions</t>
  </si>
  <si>
    <t>D1373 : Flood prevention works</t>
  </si>
  <si>
    <t>L219 : Storage constructions</t>
  </si>
  <si>
    <t>C44121 : Banks and banking</t>
  </si>
  <si>
    <t>D13731 : Flood banks</t>
  </si>
  <si>
    <t>L2191 : Tanks</t>
  </si>
  <si>
    <t>C44122 : Finance corporations</t>
  </si>
  <si>
    <t>D13732 : Counter walls</t>
  </si>
  <si>
    <t>C44123 : Trusts</t>
  </si>
  <si>
    <t>D13733 : Beach bumpings</t>
  </si>
  <si>
    <t>C442 : Financial management</t>
  </si>
  <si>
    <t>D13734 : Floodgates</t>
  </si>
  <si>
    <t>L2192 : Silos</t>
  </si>
  <si>
    <t>C4421 : Asset management</t>
  </si>
  <si>
    <t>D14 : Air transport facilities</t>
  </si>
  <si>
    <t>C44211 : Capital raising methods</t>
  </si>
  <si>
    <t>D141 : Airports</t>
  </si>
  <si>
    <t>C44212 : Leasing</t>
  </si>
  <si>
    <t>D1411 : International airports airports for large airliners</t>
  </si>
  <si>
    <t>L2193 : Bunkers</t>
  </si>
  <si>
    <t>C44213 : Debt financing</t>
  </si>
  <si>
    <t>D1412 : Airports limited to smaller airliners</t>
  </si>
  <si>
    <t>C44214 : Trading capital</t>
  </si>
  <si>
    <t>D142 : Aerodromes etc.</t>
  </si>
  <si>
    <t>C44215 : Credit management</t>
  </si>
  <si>
    <t>D1421 : Landing strips small aerodromes for light aircraft</t>
  </si>
  <si>
    <t>L2194 : Gasholders</t>
  </si>
  <si>
    <t>C44216 : Licensing</t>
  </si>
  <si>
    <t>D1422 : Heliports</t>
  </si>
  <si>
    <t>C44217 : Investment project appraisal</t>
  </si>
  <si>
    <t>D1423 : VTOL (Vertical take-off and landing) facilities</t>
  </si>
  <si>
    <t>C442171 : Overseas investment</t>
  </si>
  <si>
    <t>D1424 : STOL (Short take-off and landing) facilities</t>
  </si>
  <si>
    <t>L22 : System buildings minor buildings room units</t>
  </si>
  <si>
    <t>C44218 : Liquid assets</t>
  </si>
  <si>
    <t>D1425 : Military aerodromes</t>
  </si>
  <si>
    <t>L221 : Complete buildings portable buildings</t>
  </si>
  <si>
    <t>C44219 : Financial risk analysis others</t>
  </si>
  <si>
    <t>D1426 : Aerodromes for seaplanes</t>
  </si>
  <si>
    <t>C4422 : Portfolio investment</t>
  </si>
  <si>
    <t>D143 : Airport management and control facilities</t>
  </si>
  <si>
    <t>C4423 : Business formation and liquidation</t>
  </si>
  <si>
    <t>D1431 : Air traffic control towers</t>
  </si>
  <si>
    <t>C44231 : Setting up</t>
  </si>
  <si>
    <t>D1433 : Lighting systems</t>
  </si>
  <si>
    <t>C44232 : Mergers</t>
  </si>
  <si>
    <t>D1434 : Aircraft approach guidance systems</t>
  </si>
  <si>
    <t>C44233 : Flotations</t>
  </si>
  <si>
    <t>D1435 : Navigational systems</t>
  </si>
  <si>
    <t>C44234 : Partnering</t>
  </si>
  <si>
    <t>D144 : Runway taxiway and apron facilities</t>
  </si>
  <si>
    <t>C44235 : Asset swapping</t>
  </si>
  <si>
    <t>D1441 : Runways runway strips</t>
  </si>
  <si>
    <t>C44236 : Divestment</t>
  </si>
  <si>
    <t>D1442 : Taxiways</t>
  </si>
  <si>
    <t>C44237 : Liquidations</t>
  </si>
  <si>
    <t>D1443 : Aprons</t>
  </si>
  <si>
    <t>C44238 : Insolvencies</t>
  </si>
  <si>
    <t>D1444 : Aircraft stands</t>
  </si>
  <si>
    <t>D1447 : Other paved areas</t>
  </si>
  <si>
    <t>L222 : Room units space enclosing parts</t>
  </si>
  <si>
    <t>C44241 : Land and real estate</t>
  </si>
  <si>
    <t>D1448 : Other obstruction-free areas over which aircraft can move</t>
  </si>
  <si>
    <t>L2221 : General purpose room units</t>
  </si>
  <si>
    <t>C44242 : Property finance</t>
  </si>
  <si>
    <t>D145 : Airport services facilities</t>
  </si>
  <si>
    <t>L2222 : Storage room units</t>
  </si>
  <si>
    <t>C4425 : Personal financial management</t>
  </si>
  <si>
    <t>D1451 : Hangars for repair and storage of aircraft</t>
  </si>
  <si>
    <t>L2223 : Sanitary and body care room units</t>
  </si>
  <si>
    <t>C443 : Accounting and auditing</t>
  </si>
  <si>
    <t>D1454 : Fuel supply facilities</t>
  </si>
  <si>
    <t>L2224 : Controlled environment rooms</t>
  </si>
  <si>
    <t>C4431 : Accounting procedures</t>
  </si>
  <si>
    <t>D1459 : Other airport services facilities</t>
  </si>
  <si>
    <t>C44311 : Goodwill accounting</t>
  </si>
  <si>
    <t>D146 : Embarkation facilities terminals</t>
  </si>
  <si>
    <t>L22242 : Clean rooms</t>
  </si>
  <si>
    <t>C44312 : Inflation accounting</t>
  </si>
  <si>
    <t>D1461 : Passenger facilities terminals</t>
  </si>
  <si>
    <t>L22243 : Electromagnetically shielded rooms</t>
  </si>
  <si>
    <t>C44313 : Accounting valuations</t>
  </si>
  <si>
    <t>D1462 : Cargo facilities terminals</t>
  </si>
  <si>
    <t>L22244 : X-ray shielded rooms</t>
  </si>
  <si>
    <t>C44314 : Book-keeping systems</t>
  </si>
  <si>
    <t>D1463 : Baggage handling facilities</t>
  </si>
  <si>
    <t>L2225 : Plant and control room units</t>
  </si>
  <si>
    <t>C4432 : Management accounting</t>
  </si>
  <si>
    <t>D1464 : Piers and loading bridges linking terminal buildings to aircraft</t>
  </si>
  <si>
    <t>L2226 : Non-structural cubicles</t>
  </si>
  <si>
    <t>C44321 : Budgets</t>
  </si>
  <si>
    <t>D1469 : Other parts of embarkation facilities terminals</t>
  </si>
  <si>
    <t>L2227 : Corridor units</t>
  </si>
  <si>
    <t>C44322 : Budgetary control</t>
  </si>
  <si>
    <t>D149 : Other air transport facilities</t>
  </si>
  <si>
    <t>L2228 : Conservatories</t>
  </si>
  <si>
    <t>C44323 : Cost accounting</t>
  </si>
  <si>
    <t>D15 : Communications facilities</t>
  </si>
  <si>
    <t>L2229 : Car ports garages</t>
  </si>
  <si>
    <t>C44324 : Costs</t>
  </si>
  <si>
    <t>D151 : General broadcasting facilities</t>
  </si>
  <si>
    <t>L3 : Structural and space division products</t>
  </si>
  <si>
    <t>C443241 : Fixed costs</t>
  </si>
  <si>
    <t>D152 : Radio facilities</t>
  </si>
  <si>
    <t>L31 : Foundation products</t>
  </si>
  <si>
    <t>C443242 : Variable costs</t>
  </si>
  <si>
    <t>D153 : Television facilities</t>
  </si>
  <si>
    <t>L311 : Pad foundations</t>
  </si>
  <si>
    <t>C443243 : Historical costs</t>
  </si>
  <si>
    <t>D1531 : Closed circuit television facilities</t>
  </si>
  <si>
    <t>L312 : Raft foundations</t>
  </si>
  <si>
    <t>C443244 : Job costing timesheets</t>
  </si>
  <si>
    <t>D154 : Telephone telegraph facilities</t>
  </si>
  <si>
    <t>L313 : Strip foundations</t>
  </si>
  <si>
    <t>C4433 : Accounting for external appraisal</t>
  </si>
  <si>
    <t>D1541 : Telephone facilities</t>
  </si>
  <si>
    <t>L314 : Piles</t>
  </si>
  <si>
    <t>C4434 : Auditing</t>
  </si>
  <si>
    <t>D15411 : Telephone exchanges</t>
  </si>
  <si>
    <t>L3141 : Driven piles</t>
  </si>
  <si>
    <t>C444 : Business economics</t>
  </si>
  <si>
    <t>L31411 : Driven cast-in-place piles</t>
  </si>
  <si>
    <t>C4441 : History and theories of economics</t>
  </si>
  <si>
    <t>D1542 : Telegraph facilities</t>
  </si>
  <si>
    <t>L31412 : Precast piles</t>
  </si>
  <si>
    <t>C4442 : Microeconomics</t>
  </si>
  <si>
    <t>D15421 : Telex facilities</t>
  </si>
  <si>
    <t>L31413 : Steel piles</t>
  </si>
  <si>
    <t>C44421 : Income</t>
  </si>
  <si>
    <t>D15422 : Facsimile transmission facilities</t>
  </si>
  <si>
    <t>L31414 : Timber piles</t>
  </si>
  <si>
    <t>C44422 : Interest rates</t>
  </si>
  <si>
    <t>D15423 : Data communications facilities</t>
  </si>
  <si>
    <t>L31415 : Casing</t>
  </si>
  <si>
    <t>C44423 : Profitability</t>
  </si>
  <si>
    <t>D156 : Other telecommunications facilities</t>
  </si>
  <si>
    <t>C44424 : Productivity</t>
  </si>
  <si>
    <t>D1561 : Fibre optic cable facilities</t>
  </si>
  <si>
    <t>C4443 : Macroeconomics</t>
  </si>
  <si>
    <t>L31417 : Shoes</t>
  </si>
  <si>
    <t>C44431 : Investment and growth</t>
  </si>
  <si>
    <t>D1563 : Microwave beam facilities</t>
  </si>
  <si>
    <t>L31418 : Helmets</t>
  </si>
  <si>
    <t>C444311 : Economic aspects of the environment</t>
  </si>
  <si>
    <t>D1564 : Laser beam facilities</t>
  </si>
  <si>
    <t>L3142 : Bored piles</t>
  </si>
  <si>
    <t>C44432 : Economic cycles</t>
  </si>
  <si>
    <t>D1565 : Radio wave facilities</t>
  </si>
  <si>
    <t>C444321 : Recession</t>
  </si>
  <si>
    <t>D1566 : Transmission facilities</t>
  </si>
  <si>
    <t>L3143 : Screw piles</t>
  </si>
  <si>
    <t>C444322 : Boom</t>
  </si>
  <si>
    <t>D15661 : Satellite ground stations</t>
  </si>
  <si>
    <t>L315 : Caissons</t>
  </si>
  <si>
    <t>C444323 : Steady growth</t>
  </si>
  <si>
    <t>D1567 : Switching facilities</t>
  </si>
  <si>
    <t>L316 : Columns bases</t>
  </si>
  <si>
    <t>C444324 : Flat</t>
  </si>
  <si>
    <t>D15671 : Exchanges</t>
  </si>
  <si>
    <t>L317 : Foundation instrumentation</t>
  </si>
  <si>
    <t>C44433 : Inflation and deflation</t>
  </si>
  <si>
    <t>D15672 : Switching centres</t>
  </si>
  <si>
    <t>L32 : Masonry</t>
  </si>
  <si>
    <t>C444331 : Inflation</t>
  </si>
  <si>
    <t>D15673 : Telecommunication control facilities</t>
  </si>
  <si>
    <t>L321 : Bricks</t>
  </si>
  <si>
    <t>C444332 : Deflation</t>
  </si>
  <si>
    <t>D157 : Postal communications facilities</t>
  </si>
  <si>
    <t>L3211 : Clay bricks</t>
  </si>
  <si>
    <t>C44434 : Monetary economics</t>
  </si>
  <si>
    <t>D1571 : Post offices</t>
  </si>
  <si>
    <t>L32111 : Common</t>
  </si>
  <si>
    <t>C444341 : Foreign exchange</t>
  </si>
  <si>
    <t>D1572 : Sorting offices</t>
  </si>
  <si>
    <t>L32112 : Facing</t>
  </si>
  <si>
    <t>C444342 : Exchange rates</t>
  </si>
  <si>
    <t>D1574 : Parcels offices</t>
  </si>
  <si>
    <t>L32113 : Engineering</t>
  </si>
  <si>
    <t>C444343 : World banks</t>
  </si>
  <si>
    <t>D1575 : Mail rooms</t>
  </si>
  <si>
    <t>C444344 : International Monetary Fund</t>
  </si>
  <si>
    <t>D159 : Other communications facilities</t>
  </si>
  <si>
    <t>L32115 : Radiation shielding bricks</t>
  </si>
  <si>
    <t>C44435 : Government economics</t>
  </si>
  <si>
    <t>L32116 : Glazed bricks</t>
  </si>
  <si>
    <t>C444351 : Public finance monetary policies</t>
  </si>
  <si>
    <t>D15911 : Switchboards</t>
  </si>
  <si>
    <t>C444352 : National budget</t>
  </si>
  <si>
    <t>D1592 : Telephone booths</t>
  </si>
  <si>
    <t>L3212 : Concrete bricks</t>
  </si>
  <si>
    <t>C444353 : Government expenditure</t>
  </si>
  <si>
    <t>D1593 : Telephone boxes</t>
  </si>
  <si>
    <t>L32121 : Common</t>
  </si>
  <si>
    <t>C444354 : Government fund-raising taxation</t>
  </si>
  <si>
    <t>D16 : Power supply mineral supply facilities</t>
  </si>
  <si>
    <t>L32122 : Facing</t>
  </si>
  <si>
    <t>C44436 : Local government economics</t>
  </si>
  <si>
    <t>D161 : Electricity generation</t>
  </si>
  <si>
    <t>C444361 : Rates council taxes</t>
  </si>
  <si>
    <t>D1611 : Coal-fired power stations</t>
  </si>
  <si>
    <t>L3213 : Calcium silicate bricks</t>
  </si>
  <si>
    <t>C4444 : Funding</t>
  </si>
  <si>
    <t>D1612 : Oil-fired power stations</t>
  </si>
  <si>
    <t>L32131 : Common</t>
  </si>
  <si>
    <t>C44441 : Government funding</t>
  </si>
  <si>
    <t>D1613 : Dual-fired power stations</t>
  </si>
  <si>
    <t>L32132 : Facing</t>
  </si>
  <si>
    <t>C444411 : European Union</t>
  </si>
  <si>
    <t>D1614 : Nuclear power stations</t>
  </si>
  <si>
    <t>C444412 : National government</t>
  </si>
  <si>
    <t>D16141 : Magnox stations</t>
  </si>
  <si>
    <t>L322 : Blocks</t>
  </si>
  <si>
    <t>D16142 : Advanced gas cooled stations</t>
  </si>
  <si>
    <t>L3221 : Dense concrete blocks</t>
  </si>
  <si>
    <t>C444414 : National Lottery funding</t>
  </si>
  <si>
    <t>D16143 : Pressurised water reactor stations</t>
  </si>
  <si>
    <t>L32211 : Common</t>
  </si>
  <si>
    <t>C444415 : Local government grants subsidies</t>
  </si>
  <si>
    <t>D1615 : Hydroelectric and pumped storage stations</t>
  </si>
  <si>
    <t>L32212 : Facing</t>
  </si>
  <si>
    <t>C44442 : Private sector funding</t>
  </si>
  <si>
    <t>D16151 : Pumping systems for pumped storage stations</t>
  </si>
  <si>
    <t>L32213 : Screen walling blocks</t>
  </si>
  <si>
    <t>C45 : Personnel management and industrial relations</t>
  </si>
  <si>
    <t>D1616 : Gas turbine power stations</t>
  </si>
  <si>
    <t>L32214 : Glazed blocks</t>
  </si>
  <si>
    <t>C451 : Personnel management theory and systems</t>
  </si>
  <si>
    <t>D1617 : Electricity generation from wave solar wind power</t>
  </si>
  <si>
    <t>L3222 : Reconstructed stone blocks</t>
  </si>
  <si>
    <t>C4511 : Personnel administration</t>
  </si>
  <si>
    <t>D16171 : Wave power</t>
  </si>
  <si>
    <t>C4512 : Industrial psychology</t>
  </si>
  <si>
    <t>D16172 : Solar power</t>
  </si>
  <si>
    <t>L32231 : Lightweight aggregate concrete blocks</t>
  </si>
  <si>
    <t>C4513 : Personnel policy</t>
  </si>
  <si>
    <t>D16173 : Wind power</t>
  </si>
  <si>
    <t>L32232 : Aerated concrete blocks</t>
  </si>
  <si>
    <t>C4514 : Personnel planning</t>
  </si>
  <si>
    <t>D1619 : Other electricity generation facilities</t>
  </si>
  <si>
    <t>L32233 : Insulated blocks</t>
  </si>
  <si>
    <t>C4515 : Human resources development</t>
  </si>
  <si>
    <t>D16191 : Precipitators</t>
  </si>
  <si>
    <t>L3224 : Hollow clay blocks</t>
  </si>
  <si>
    <t>C4516 : Personnel records and systems</t>
  </si>
  <si>
    <t>D16192 : Turbine halls</t>
  </si>
  <si>
    <t>L3225 : Glass blocks</t>
  </si>
  <si>
    <t>C452 : Recruitment and selection</t>
  </si>
  <si>
    <t>D16193 : Boiler houses</t>
  </si>
  <si>
    <t>L323 : Stone</t>
  </si>
  <si>
    <t>C4521 : Job descriptions requirements and enrichments</t>
  </si>
  <si>
    <t>D162 : Combined heat and power generating stations</t>
  </si>
  <si>
    <t>L3231 : Rubble stone</t>
  </si>
  <si>
    <t>C4522 : Educational qualifications experience skills</t>
  </si>
  <si>
    <t>D163 : Electricity transmission and supply facilities</t>
  </si>
  <si>
    <t>C4523 : Applications references</t>
  </si>
  <si>
    <t>D1631 : Electricity substations</t>
  </si>
  <si>
    <t>L324 : Dressings</t>
  </si>
  <si>
    <t>C4524 : Interviews tests</t>
  </si>
  <si>
    <t>D1632 : Overground transmission facilities</t>
  </si>
  <si>
    <t>C4525 : Selection selection boards</t>
  </si>
  <si>
    <t>D1633 : Underground transmission</t>
  </si>
  <si>
    <t>L3242 : Sills</t>
  </si>
  <si>
    <t>C4526 : Induction</t>
  </si>
  <si>
    <t>D164 : Non-electrical power generation and supply</t>
  </si>
  <si>
    <t>L3243 : Copings</t>
  </si>
  <si>
    <t>C4527 : Probationary period</t>
  </si>
  <si>
    <t>D1641 : Traditional windmills</t>
  </si>
  <si>
    <t>L3244 : Quoins</t>
  </si>
  <si>
    <t>C4528 : Placement</t>
  </si>
  <si>
    <t>D1642 : Traditional watermills</t>
  </si>
  <si>
    <t>L3245 : Cornices</t>
  </si>
  <si>
    <t>C4529 : Equal opportunities discrimination</t>
  </si>
  <si>
    <t>D1643 : Direct supply of heat from geothermal sources</t>
  </si>
  <si>
    <t>C453 : Training</t>
  </si>
  <si>
    <t>D1644 : Direct supply of heat from the sun</t>
  </si>
  <si>
    <t>L326 : Fixings</t>
  </si>
  <si>
    <t>C4531 : External training</t>
  </si>
  <si>
    <t>D1645 : Other direct supply of heat</t>
  </si>
  <si>
    <t>C4532 : Internal training</t>
  </si>
  <si>
    <t>D165 : Oil (petroleum) extraction supply facilities</t>
  </si>
  <si>
    <t>L3262 : Wall connectors</t>
  </si>
  <si>
    <t>C4533 : Continuing professional development</t>
  </si>
  <si>
    <t>L3263 : Wall ties and cramps</t>
  </si>
  <si>
    <t>C4534 : Retraining</t>
  </si>
  <si>
    <t>D1651 : Oil rigs extraction from beneath ocean floor</t>
  </si>
  <si>
    <t>C454 : Employee communication</t>
  </si>
  <si>
    <t>D1652 : Oil wells extraction from land</t>
  </si>
  <si>
    <t>L327 : Ancillary products</t>
  </si>
  <si>
    <t>C4541 : Handbooks</t>
  </si>
  <si>
    <t>D1653 : Oil refineries</t>
  </si>
  <si>
    <t>L3271 : Cavity trays</t>
  </si>
  <si>
    <t>C4542 : Procedure manuals</t>
  </si>
  <si>
    <t>D1654 : Oil storage facilities</t>
  </si>
  <si>
    <t>L3272 : Cavity closers</t>
  </si>
  <si>
    <t>C4543 : House journals</t>
  </si>
  <si>
    <t>D166 : Gas extraction supply facilities</t>
  </si>
  <si>
    <t>L3273 : Cavity ventilation units</t>
  </si>
  <si>
    <t>C4544 : Suggestion schemes</t>
  </si>
  <si>
    <t>D1661 : Gas rigs</t>
  </si>
  <si>
    <t>L3274 : Air bricks</t>
  </si>
  <si>
    <t>C4545 : Consultation</t>
  </si>
  <si>
    <t>L33 : In situ concrete</t>
  </si>
  <si>
    <t>C455 : Industrial relations</t>
  </si>
  <si>
    <t>D1662 : Gas wells</t>
  </si>
  <si>
    <t>C4551 : Labour relations</t>
  </si>
  <si>
    <t>D1663 : Gas treatment facilities</t>
  </si>
  <si>
    <t>L332 : Permanent formwork</t>
  </si>
  <si>
    <t>C4552 : Industrial democracy</t>
  </si>
  <si>
    <t>D1664 : Gas storage facilities</t>
  </si>
  <si>
    <t>L3321 : Profiled steel structural formwork</t>
  </si>
  <si>
    <t>C4553 : Conciliation arbitration</t>
  </si>
  <si>
    <t>L3322 : Non-structural formwork</t>
  </si>
  <si>
    <t>C4554 : Co-partnerships</t>
  </si>
  <si>
    <t>D1665 : Gas pipelines</t>
  </si>
  <si>
    <t>L333 : Reinforcement</t>
  </si>
  <si>
    <t>C4555 : Worker control</t>
  </si>
  <si>
    <t>D1666 : Synthetic gas (from coal etc.) production and supply facilities</t>
  </si>
  <si>
    <t>L3331 : Reinforcement cages</t>
  </si>
  <si>
    <t>C456 : Conditions of employment</t>
  </si>
  <si>
    <t>D167 : Solid fuel extraction supply facilities</t>
  </si>
  <si>
    <t>L3332 : Steel bars</t>
  </si>
  <si>
    <t>C4561 : Hours of work</t>
  </si>
  <si>
    <t>L3333 : Steel mesh</t>
  </si>
  <si>
    <t>C4562 : Breaks</t>
  </si>
  <si>
    <t>D1672 : Opencast mines</t>
  </si>
  <si>
    <t>L3334 : Couplers</t>
  </si>
  <si>
    <t>C4563 : Leave absence</t>
  </si>
  <si>
    <t>D1673 : Peat cutting facilities</t>
  </si>
  <si>
    <t>C4564 : Conduct disciplinary action</t>
  </si>
  <si>
    <t>D1674 : Uranium mines</t>
  </si>
  <si>
    <t>L334 : Prestressing components</t>
  </si>
  <si>
    <t>C4565 : Dispute resolution</t>
  </si>
  <si>
    <t>D168 : Mineral extraction supply facilities</t>
  </si>
  <si>
    <t>L3341 : Steel cables</t>
  </si>
  <si>
    <t>C4566 : Termination of employment</t>
  </si>
  <si>
    <t>D1681 : Mines for mineral extraction</t>
  </si>
  <si>
    <t>L3342 : Steel bars</t>
  </si>
  <si>
    <t>C457 : Remuneration</t>
  </si>
  <si>
    <t>D1682 : Opencast workings for mineral extraction</t>
  </si>
  <si>
    <t>L3343 : Glassfibre tendons</t>
  </si>
  <si>
    <t>C4571 : Salaries wages</t>
  </si>
  <si>
    <t>D1683 : Quarries for mineral extraction</t>
  </si>
  <si>
    <t>L3344 : Other types of tendons</t>
  </si>
  <si>
    <t>C4572 : Compensation</t>
  </si>
  <si>
    <t>D169 : Other power supply mineral supply facilities</t>
  </si>
  <si>
    <t>L3345 : Couplers</t>
  </si>
  <si>
    <t>C4573 : Systems of payment</t>
  </si>
  <si>
    <t>D17 : Public health water engineering facilities</t>
  </si>
  <si>
    <t>L3346 : Cable troughs</t>
  </si>
  <si>
    <t>C4574 : Incentives</t>
  </si>
  <si>
    <t>D171 : Water supply facilities</t>
  </si>
  <si>
    <t>L3347 : Anchorages</t>
  </si>
  <si>
    <t>C4575 : Bonuses</t>
  </si>
  <si>
    <t>D171/4 : Public health facilities</t>
  </si>
  <si>
    <t>C4577 : Allowances</t>
  </si>
  <si>
    <t>D1711 : Water supply storage facilities</t>
  </si>
  <si>
    <t>L335 : Cast-in jointing</t>
  </si>
  <si>
    <t>C4578 : Deductions</t>
  </si>
  <si>
    <t>L3351 : Crack inducers</t>
  </si>
  <si>
    <t>C458 : Working conditions nature of work</t>
  </si>
  <si>
    <t>D17111 : Wells</t>
  </si>
  <si>
    <t>L3352 : Waterbars</t>
  </si>
  <si>
    <t>C4581 : Dangerous work</t>
  </si>
  <si>
    <t>D1712 : Water supply treatment facilities water works</t>
  </si>
  <si>
    <t>L336 : Ancillary products</t>
  </si>
  <si>
    <t>C4582 : Monotonous work</t>
  </si>
  <si>
    <t>D17121 : Screening plant</t>
  </si>
  <si>
    <t>L34 : Structural precast concrete</t>
  </si>
  <si>
    <t>C459 : Other personnel management issues</t>
  </si>
  <si>
    <t>D17122 : Mixing and flocculation plant</t>
  </si>
  <si>
    <t>L341 : Complete frames</t>
  </si>
  <si>
    <t>C4591 : Fringe benefits</t>
  </si>
  <si>
    <t>D17123 : Sedimentation plant</t>
  </si>
  <si>
    <t>L342 : Structural decks and slabs</t>
  </si>
  <si>
    <t>C45911 : Pensions</t>
  </si>
  <si>
    <t>D17124 : Sand filters</t>
  </si>
  <si>
    <t>L3421 : Slabs</t>
  </si>
  <si>
    <t>C45912 : Insurance</t>
  </si>
  <si>
    <t>D17125 : Disinfecting plant</t>
  </si>
  <si>
    <t>L3422 : Joists and infill blocks</t>
  </si>
  <si>
    <t>C45913 : Maternity benefits</t>
  </si>
  <si>
    <t>D17126 : Water softening plant</t>
  </si>
  <si>
    <t>L3423 : Planks</t>
  </si>
  <si>
    <t>C45914 : Sick pay</t>
  </si>
  <si>
    <t>D17127 : Sludge treatment plant</t>
  </si>
  <si>
    <t>L343 : Structural beams and columns</t>
  </si>
  <si>
    <t>C45915 : Grants loans discount schemes to employees</t>
  </si>
  <si>
    <t>D17128 : Other water supply treatment facilities</t>
  </si>
  <si>
    <t>L3431 : Beams</t>
  </si>
  <si>
    <t>C4592 : Social benefits</t>
  </si>
  <si>
    <t>D1713 : Water supply distribution facilities</t>
  </si>
  <si>
    <t>L3432 : Columns</t>
  </si>
  <si>
    <t>C45921 : Subsidised meals</t>
  </si>
  <si>
    <t>D17131 : Pumping stations</t>
  </si>
  <si>
    <t>L344 : Other structural components</t>
  </si>
  <si>
    <t>C45922 : Vouchers</t>
  </si>
  <si>
    <t>D17132 : Water mains</t>
  </si>
  <si>
    <t>L345 : Fixings and ancillary products</t>
  </si>
  <si>
    <t>C45923 : Employees housing</t>
  </si>
  <si>
    <t>D17133 : Break pressure tank</t>
  </si>
  <si>
    <t>L3451 : Fixings</t>
  </si>
  <si>
    <t>C4593 : Status of personnel promotion</t>
  </si>
  <si>
    <t>D1719 : Other water supply facilities</t>
  </si>
  <si>
    <t>L35 : Structural metal</t>
  </si>
  <si>
    <t>C4594 : Resource management</t>
  </si>
  <si>
    <t>D172 : Wet waste facilities</t>
  </si>
  <si>
    <t>L351 : Complete frames</t>
  </si>
  <si>
    <t>C4595 : Supervision</t>
  </si>
  <si>
    <t>D1721 : Wet waste collection</t>
  </si>
  <si>
    <t>L352 : Fabricated components</t>
  </si>
  <si>
    <t>C4596 : Employee appraisal</t>
  </si>
  <si>
    <t>D17211 : Small-scale collection cesspools septic tanks</t>
  </si>
  <si>
    <t>L3521 : Castellated sections</t>
  </si>
  <si>
    <t>C4597 : Job evaluation</t>
  </si>
  <si>
    <t>D17212 : Domestic and general collection</t>
  </si>
  <si>
    <t>L3522 : Curved sections</t>
  </si>
  <si>
    <t>C46 : Management of computing information technology</t>
  </si>
  <si>
    <t>D172121 : Combined sewerage systems</t>
  </si>
  <si>
    <t>L3523 : Trusses</t>
  </si>
  <si>
    <t>C461 : Computer management strategy</t>
  </si>
  <si>
    <t>D172122 : Separate sewerage systems</t>
  </si>
  <si>
    <t>L3524 : Lattice joists</t>
  </si>
  <si>
    <t>D172123 : Partially separate sewerage systems</t>
  </si>
  <si>
    <t>D17213 : Industrial collection</t>
  </si>
  <si>
    <t>C501 : Programming</t>
  </si>
  <si>
    <t>D17214 : Collection from other particular types of facilities</t>
  </si>
  <si>
    <t>L353 : Fixings and ancillary products</t>
  </si>
  <si>
    <t>C502 : Critical path analysis</t>
  </si>
  <si>
    <t>D17216 : Sewage pumping stations</t>
  </si>
  <si>
    <t>L3531 : Fixings</t>
  </si>
  <si>
    <t>C503 : Monitoring techniques</t>
  </si>
  <si>
    <t>D17219 : Other collection facilities</t>
  </si>
  <si>
    <t>L35311 : Bolts</t>
  </si>
  <si>
    <t>C504 : Methods of communication</t>
  </si>
  <si>
    <t>D1722 : Sewage treatment facilities</t>
  </si>
  <si>
    <t>L36 : Structural timber</t>
  </si>
  <si>
    <t>C505 : Risk analysis and management</t>
  </si>
  <si>
    <t>D17221 : Package plant and other small scale plant</t>
  </si>
  <si>
    <t>L361 : Complete frames</t>
  </si>
  <si>
    <t>C506 : Health and safety plan</t>
  </si>
  <si>
    <t>D17222 : Preliminary treatment plant stormwater</t>
  </si>
  <si>
    <t>L3611 : Conventional timber frames</t>
  </si>
  <si>
    <t>C507 : Quality plans</t>
  </si>
  <si>
    <t>D17223 : Primary settlement plant</t>
  </si>
  <si>
    <t>L3612 : Glulam frames</t>
  </si>
  <si>
    <t>C508 : Plans of work</t>
  </si>
  <si>
    <t>D17224 : Secondary treatment plant</t>
  </si>
  <si>
    <t>L362 : Fabricated components</t>
  </si>
  <si>
    <t>C509 : Job manuals</t>
  </si>
  <si>
    <t>D17225 : Tertiary treatment plant</t>
  </si>
  <si>
    <t>L3621 : Trussed rafters</t>
  </si>
  <si>
    <t>D17226 : Sludge removal and treatment plant</t>
  </si>
  <si>
    <t>D17227 : Pumping systems and power units</t>
  </si>
  <si>
    <t>L3623 : Glulam beams</t>
  </si>
  <si>
    <t>C6111 : Conventional lump sum contracting</t>
  </si>
  <si>
    <t>D17228 : Control measuring and transport devices</t>
  </si>
  <si>
    <t>C6112 : Design and build</t>
  </si>
  <si>
    <t>D17229 : Other sewage treatment facilities</t>
  </si>
  <si>
    <t>L363 : Fixings and ancillary products</t>
  </si>
  <si>
    <t>C6113 : Management contracting</t>
  </si>
  <si>
    <t>D1723 : Wet waste disposal facilities</t>
  </si>
  <si>
    <t>L3631 : Fixings</t>
  </si>
  <si>
    <t>C6114 : Construction management</t>
  </si>
  <si>
    <t>D17231 : Disposal into sea outfalls</t>
  </si>
  <si>
    <t>L36311 : Nail plates</t>
  </si>
  <si>
    <t>C612 : Briefing by client</t>
  </si>
  <si>
    <t>D17232 : Disposal into inland waters</t>
  </si>
  <si>
    <t>L36312 : Bolts</t>
  </si>
  <si>
    <t>C613 : Competition entries competitions</t>
  </si>
  <si>
    <t>D17233 : Disposal into ground</t>
  </si>
  <si>
    <t>C614 : Proposals</t>
  </si>
  <si>
    <t>D17234 : Disposal onto the land</t>
  </si>
  <si>
    <t>L37 : Structural components in other materials</t>
  </si>
  <si>
    <t>C615 : Appointment of lead and other consultants</t>
  </si>
  <si>
    <t>D17235 : Incineration of unwanted sludge</t>
  </si>
  <si>
    <t>L38 : Non-structural space division products</t>
  </si>
  <si>
    <t>C6151 : Compulsory competitive tendering</t>
  </si>
  <si>
    <t>D1729 : Other wet waste facilities</t>
  </si>
  <si>
    <t>L381 : Facades and roofs</t>
  </si>
  <si>
    <t>C62 : Feasibility</t>
  </si>
  <si>
    <t>D173 : Refuse disposal facilities</t>
  </si>
  <si>
    <t>C621 : Appraisals</t>
  </si>
  <si>
    <t>L3812 : Patent glazing</t>
  </si>
  <si>
    <t>C622 : Surveys and structural implications of site</t>
  </si>
  <si>
    <t>D1732 : Refuse treatment facilities</t>
  </si>
  <si>
    <t>L3813 : Structural glazing</t>
  </si>
  <si>
    <t>C623 : Energy strategies</t>
  </si>
  <si>
    <t>L3814 : Combined door and screen units</t>
  </si>
  <si>
    <t>C624 : Community and tenant liaison</t>
  </si>
  <si>
    <t>D1734 : Incinerators</t>
  </si>
  <si>
    <t>L382 : Prefabricated roof forms</t>
  </si>
  <si>
    <t>D1735 : Car barbecue plant</t>
  </si>
  <si>
    <t>L3821 : Folded plate roofs</t>
  </si>
  <si>
    <t>C631 : Outline proposals</t>
  </si>
  <si>
    <t>D1739 : Other refuse disposal facilities</t>
  </si>
  <si>
    <t>L3822 : Curved shell roofs</t>
  </si>
  <si>
    <t>C6311 : Report and sketch plans</t>
  </si>
  <si>
    <t>D174 : Mineral waste disposal facilities</t>
  </si>
  <si>
    <t>L3823 : Other roof shapes</t>
  </si>
  <si>
    <t>C6312 : Cost models and indicative costs</t>
  </si>
  <si>
    <t>D1741 : Slag heaps</t>
  </si>
  <si>
    <t>L3824 : Over-roofing systems</t>
  </si>
  <si>
    <t>C6313 : Energy targets</t>
  </si>
  <si>
    <t>D1742 : Nuclear fission waste products disposal facilities</t>
  </si>
  <si>
    <t>L383 : Tensile fabric structures</t>
  </si>
  <si>
    <t>C632 : Programme preparation</t>
  </si>
  <si>
    <t>D175 : Reservoirs</t>
  </si>
  <si>
    <t>L384 : Partitions non-structural internal walls</t>
  </si>
  <si>
    <t>C6321 : Development control plan</t>
  </si>
  <si>
    <t>C6322 : Management control plan</t>
  </si>
  <si>
    <t>D1751 : Natural reservoirs</t>
  </si>
  <si>
    <t>D1752 : Impounding reservoirs</t>
  </si>
  <si>
    <t>L387 : Suspended ceilings</t>
  </si>
  <si>
    <t>C641 : Completion of brief</t>
  </si>
  <si>
    <t>D1753 : Service reservoirs</t>
  </si>
  <si>
    <t>C6411 : Coordination of design development</t>
  </si>
  <si>
    <t>D176 : Spillways energy dissipating works</t>
  </si>
  <si>
    <t>L4 : Access barrier and circulation products</t>
  </si>
  <si>
    <t>C642 : Full design of project</t>
  </si>
  <si>
    <t>D1761 : Bellmouth spillways</t>
  </si>
  <si>
    <t>L41 : Doors windows etc. (access products)</t>
  </si>
  <si>
    <t>C643 : Preliminary design</t>
  </si>
  <si>
    <t>D1762 : Ski jump spillways</t>
  </si>
  <si>
    <t>L411 : Doors</t>
  </si>
  <si>
    <t>C644 : Costing of design</t>
  </si>
  <si>
    <t>D1763 : Siphon spillways</t>
  </si>
  <si>
    <t>C645 : Submission of proposals for all approvals</t>
  </si>
  <si>
    <t>D1764 : Side channel spillways</t>
  </si>
  <si>
    <t>D1765 : Auxiliary spillway</t>
  </si>
  <si>
    <t>C651 : Full design of every part and component</t>
  </si>
  <si>
    <t>D1766 : Fuse plug spillways</t>
  </si>
  <si>
    <t>C652 : Working drawings including CAD</t>
  </si>
  <si>
    <t>D1767 : Bye channels</t>
  </si>
  <si>
    <t>C653 : Completion of cost checking of designs final cost plan</t>
  </si>
  <si>
    <t>D1769 : Other energy dissipating works</t>
  </si>
  <si>
    <t>C66 : Production information</t>
  </si>
  <si>
    <t>D177 : Weirs barrages</t>
  </si>
  <si>
    <t>C661 : Production drawings</t>
  </si>
  <si>
    <t>D1771 : Spillweirs</t>
  </si>
  <si>
    <t>C662 : Production schedules</t>
  </si>
  <si>
    <t>D1772 : Fixed crest weirs</t>
  </si>
  <si>
    <t>C663 : Production specifications</t>
  </si>
  <si>
    <t>D1773 : Broad-crested weirs</t>
  </si>
  <si>
    <t>C67 : Bills of quantities</t>
  </si>
  <si>
    <t>D1774 : Thin-plate weirs</t>
  </si>
  <si>
    <t>C671 : Bills of quantities</t>
  </si>
  <si>
    <t>D1775 : Full-width weirs</t>
  </si>
  <si>
    <t>L41121 : Firedoors</t>
  </si>
  <si>
    <t>C672 : Tender documents</t>
  </si>
  <si>
    <t>D1776 : Measuring weirs</t>
  </si>
  <si>
    <t>C68 : Tender action</t>
  </si>
  <si>
    <t>D17761 : Crump weirs</t>
  </si>
  <si>
    <t>L41122 : Security doors</t>
  </si>
  <si>
    <t>C681 : Drawing up list of tenderers</t>
  </si>
  <si>
    <t>D1777 : Diversion weirs</t>
  </si>
  <si>
    <t>L41123 : Controlled environment doors</t>
  </si>
  <si>
    <t>C682 : Preliminary enquiries for invitation to tender</t>
  </si>
  <si>
    <t>D1778 : Barrages barriers</t>
  </si>
  <si>
    <t>L41124 : Acoustic doors</t>
  </si>
  <si>
    <t>C683 : Drawing up of shortlist and notification to tenderers</t>
  </si>
  <si>
    <t>C684 : Dispatch of tender documents</t>
  </si>
  <si>
    <t>L413 : Windows</t>
  </si>
  <si>
    <t>C685 : Assessment of tenders and notification to tenderers</t>
  </si>
  <si>
    <t>D1781 : Checks</t>
  </si>
  <si>
    <t>C686 : Examination of priced bills</t>
  </si>
  <si>
    <t>D179 : Other public health facilities</t>
  </si>
  <si>
    <t>C687 : Negotiated reduction of tenders</t>
  </si>
  <si>
    <t>D2 : Industrial facilities</t>
  </si>
  <si>
    <t>D26 : Agricultural facilities</t>
  </si>
  <si>
    <t>C711 : Contract documents</t>
  </si>
  <si>
    <t>D261 : Forestry facilities</t>
  </si>
  <si>
    <t>C7111 : Compilation</t>
  </si>
  <si>
    <t>D2611 : Shelter belt facilities</t>
  </si>
  <si>
    <t>C7112 : Novation</t>
  </si>
  <si>
    <t>D262 : Fishing facilities</t>
  </si>
  <si>
    <t>C7113 : Checking</t>
  </si>
  <si>
    <t>D2621 : Fisheries</t>
  </si>
  <si>
    <t>C7114 : Signature</t>
  </si>
  <si>
    <t>D2622 : Fish farms</t>
  </si>
  <si>
    <t>C712 : Insurance</t>
  </si>
  <si>
    <t>D263 : Farming facilities</t>
  </si>
  <si>
    <t>C713 : Site programme</t>
  </si>
  <si>
    <t>D2631 : Farms</t>
  </si>
  <si>
    <t>C7131 : Agreement of critical dates</t>
  </si>
  <si>
    <t>D2632 : Crofts</t>
  </si>
  <si>
    <t>C7132 : Agree methods of progressing</t>
  </si>
  <si>
    <t>D264 : Horticultural (market gardening) facilities</t>
  </si>
  <si>
    <t>L414 : Rooflights</t>
  </si>
  <si>
    <t>C714 : Project meetings</t>
  </si>
  <si>
    <t>D2641 : Nurseries</t>
  </si>
  <si>
    <t>L4141 : Individual units</t>
  </si>
  <si>
    <t>C7141 : Arrangements for issuing instructions</t>
  </si>
  <si>
    <t>D2642 : Hothouses</t>
  </si>
  <si>
    <t>L4142 : Continuous units</t>
  </si>
  <si>
    <t>C7142 : Location frequency and other arrangements for site meetings</t>
  </si>
  <si>
    <t>D2643 : Glasshouses greenhouses</t>
  </si>
  <si>
    <t>L4143 : Dormers</t>
  </si>
  <si>
    <t>D2644 : Agricultural produce facilities</t>
  </si>
  <si>
    <t>L4144 : Northlights</t>
  </si>
  <si>
    <t>C7151 : Programming</t>
  </si>
  <si>
    <t>D265 : Livestock facilities</t>
  </si>
  <si>
    <t>L4145 : Skylights</t>
  </si>
  <si>
    <t>C7152 : Site layout</t>
  </si>
  <si>
    <t>D2653 : For horses</t>
  </si>
  <si>
    <t>L4146 : Lantern lights</t>
  </si>
  <si>
    <t>C7153 : Liaison with engineers</t>
  </si>
  <si>
    <t>D26531 : Studs</t>
  </si>
  <si>
    <t>L415 : Pavement lights</t>
  </si>
  <si>
    <t>C716 : Tenant decanting</t>
  </si>
  <si>
    <t>D2654 : For cattle</t>
  </si>
  <si>
    <t>L416 : Trap doors</t>
  </si>
  <si>
    <t>C72 : Construction operations on site</t>
  </si>
  <si>
    <t>D26541 : Cattle unit</t>
  </si>
  <si>
    <t>L418 : Ancillary products for doors and windows architectural ironmongery</t>
  </si>
  <si>
    <t>C721 : Quality control</t>
  </si>
  <si>
    <t>D26542 : Cowshed</t>
  </si>
  <si>
    <t>L4181 : Door furniture</t>
  </si>
  <si>
    <t>C7211 : Quality control and management</t>
  </si>
  <si>
    <t>D26543 : Milking parlour</t>
  </si>
  <si>
    <t>L41811 : Door openers</t>
  </si>
  <si>
    <t>C7212 : Site inspection by consultants</t>
  </si>
  <si>
    <t>D2655 : For sheep goats</t>
  </si>
  <si>
    <t>L41812 : Door closers</t>
  </si>
  <si>
    <t>C7213 : Site inspection by clerk of works</t>
  </si>
  <si>
    <t>D26551 : Sheep dipping facilities</t>
  </si>
  <si>
    <t>L41813 : Knobs levers handles</t>
  </si>
  <si>
    <t>C7214 : Commissioning and testing</t>
  </si>
  <si>
    <t>D2656 : For pigs</t>
  </si>
  <si>
    <t>L41814 : Roses escutcheons</t>
  </si>
  <si>
    <t>C722 : Time control</t>
  </si>
  <si>
    <t>D2657 : For birds poultry</t>
  </si>
  <si>
    <t>C7221 : Maintenance of programme</t>
  </si>
  <si>
    <t>D26571 : Battery facilities</t>
  </si>
  <si>
    <t>L41816 : Knockers</t>
  </si>
  <si>
    <t>C7222 : Claims for extension of time</t>
  </si>
  <si>
    <t>D26572 : Free-range facilities</t>
  </si>
  <si>
    <t>C723 : Cost control</t>
  </si>
  <si>
    <t>D26573 : Barn facilities</t>
  </si>
  <si>
    <t>L41818 : Locks</t>
  </si>
  <si>
    <t>C7231 : Procedures for cost control</t>
  </si>
  <si>
    <t>D2659 : For other animals</t>
  </si>
  <si>
    <t>L418181 : Mortice locks</t>
  </si>
  <si>
    <t>C724 : Recording</t>
  </si>
  <si>
    <t>D268 : Miscellaneous agricultural facilities</t>
  </si>
  <si>
    <t>L418182 : Latches</t>
  </si>
  <si>
    <t>C7241 : Site meetings</t>
  </si>
  <si>
    <t>D2681 : Agricultural storage</t>
  </si>
  <si>
    <t>L418183 : Deadlocks</t>
  </si>
  <si>
    <t>C7242 : Daywork records</t>
  </si>
  <si>
    <t>C7243 : Progress photographs</t>
  </si>
  <si>
    <t>D26811 : Bulk storage with thrust resistant walls</t>
  </si>
  <si>
    <t>L418185 : Padlocks</t>
  </si>
  <si>
    <t>C73 : Completion</t>
  </si>
  <si>
    <t>D26812 : Storage with non-thrust resistant walls</t>
  </si>
  <si>
    <t>L418186 : Knobsets</t>
  </si>
  <si>
    <t>C731 : Detailed pre-completion inspection by consultants contractor and sub-contractors</t>
  </si>
  <si>
    <t>D26813 : Storage with little or no wall Dutch barns</t>
  </si>
  <si>
    <t>L41819 : Bolts</t>
  </si>
  <si>
    <t>C732 : Hand-over to client</t>
  </si>
  <si>
    <t>D26814 : Controlled environment facilities</t>
  </si>
  <si>
    <t>L418191 : Barrel bolts</t>
  </si>
  <si>
    <t>D26815 : Manure storage facilities dungsteads farm effluent tanks slurry tanks</t>
  </si>
  <si>
    <t>L418192 : Flush bolts</t>
  </si>
  <si>
    <t>D2682 : Fields for containing animals</t>
  </si>
  <si>
    <t>L418193 : Mortice bolts</t>
  </si>
  <si>
    <t>D2683 : Fields for growing crops</t>
  </si>
  <si>
    <t>L418194 : Indicator bolts</t>
  </si>
  <si>
    <t>C7341 : Training of operating and maintenance staff</t>
  </si>
  <si>
    <t>D2684 : Yards</t>
  </si>
  <si>
    <t>L418195 : Espagnolette cremorne bolts</t>
  </si>
  <si>
    <t>C7342 : Tenant communications</t>
  </si>
  <si>
    <t>D2685 : Stalls pens for animals</t>
  </si>
  <si>
    <t>L418196 : Panic bolts emergency exit hardware</t>
  </si>
  <si>
    <t>C735 : Certificate of practical completion</t>
  </si>
  <si>
    <t>D27 : Manufacturing facilities by type of industry</t>
  </si>
  <si>
    <t>L4182 : Window furniture</t>
  </si>
  <si>
    <t>C736 : Defects</t>
  </si>
  <si>
    <t>D272 : Construction industry</t>
  </si>
  <si>
    <t>L41821 : Fasteners stays hooks</t>
  </si>
  <si>
    <t>C737 : Final inspection</t>
  </si>
  <si>
    <t>D2721 : Builders yards</t>
  </si>
  <si>
    <t>L41822 : Locks catches bolts</t>
  </si>
  <si>
    <t>C738 : Certificate of making good defects</t>
  </si>
  <si>
    <t>D2722 : Local authority maintenance depots</t>
  </si>
  <si>
    <t>L41823 : Handles</t>
  </si>
  <si>
    <t>D273 : Food drink tobacco industries</t>
  </si>
  <si>
    <t>L41824 : External louvres</t>
  </si>
  <si>
    <t>D2731 : Abattoirs</t>
  </si>
  <si>
    <t>L41825 : Internal louvres</t>
  </si>
  <si>
    <t>D2732 : Dairies</t>
  </si>
  <si>
    <t>L4183 : Hinges</t>
  </si>
  <si>
    <t>C8111 : Performance analysis</t>
  </si>
  <si>
    <t>D2733 : Breweries</t>
  </si>
  <si>
    <t>C8112 : Property and asset registers</t>
  </si>
  <si>
    <t>D2734 : Bakeries</t>
  </si>
  <si>
    <t>C812 : Space management</t>
  </si>
  <si>
    <t>C8121 : Space planning</t>
  </si>
  <si>
    <t>D2736 : Tobacco</t>
  </si>
  <si>
    <t>C8122 : Space design</t>
  </si>
  <si>
    <t>D2739 : Other food drink and tobacco industries</t>
  </si>
  <si>
    <t>C8123 : Space standards</t>
  </si>
  <si>
    <t>D274 : Chemical and allied industries</t>
  </si>
  <si>
    <t>C8124 : Accommodation layouts</t>
  </si>
  <si>
    <t>D275 : Engineering industries metal industries</t>
  </si>
  <si>
    <t>C8125 : Mobile desking</t>
  </si>
  <si>
    <t>D2751 : Metals</t>
  </si>
  <si>
    <t>D2752 : Mechanical engineering</t>
  </si>
  <si>
    <t>C813 : Contract office services outsourcing of office services</t>
  </si>
  <si>
    <t>D2753 : Instrument engineering</t>
  </si>
  <si>
    <t>C814 : Premises services</t>
  </si>
  <si>
    <t>D2754 : Electrical and electronic engineering</t>
  </si>
  <si>
    <t>L4184 : Architraves</t>
  </si>
  <si>
    <t>C8141 : Catering</t>
  </si>
  <si>
    <t>D2755 : Shipbuilding and marine engineering</t>
  </si>
  <si>
    <t>L4185 : Security bars</t>
  </si>
  <si>
    <t>C8142 : Recreation</t>
  </si>
  <si>
    <t>D2756 : Vehicles</t>
  </si>
  <si>
    <t>L4186 : Films applied to glass</t>
  </si>
  <si>
    <t>C8143 : Nurseries</t>
  </si>
  <si>
    <t>D2759 : Other metal goods</t>
  </si>
  <si>
    <t>L41861 : Solar control film</t>
  </si>
  <si>
    <t>L41862 : Shatter resistant film</t>
  </si>
  <si>
    <t>C8145 : Transport facilities</t>
  </si>
  <si>
    <t>D2761 : Textiles</t>
  </si>
  <si>
    <t>C8146 : Communication services</t>
  </si>
  <si>
    <t>D2762 : Leather leather goods and fur</t>
  </si>
  <si>
    <t>C815 : Maintenance and operation</t>
  </si>
  <si>
    <t>L41871 : Trickle vents</t>
  </si>
  <si>
    <t>C8151 : Maintenance of external fabric of buildings or other structures</t>
  </si>
  <si>
    <t>L4188 : Thresholds sills</t>
  </si>
  <si>
    <t>C8152 : Maintenance of internal fabric of buildings decorating</t>
  </si>
  <si>
    <t>D2771 : Brick manufacturing</t>
  </si>
  <si>
    <t>L4189 : Weatherbars weatherseals draught excluders</t>
  </si>
  <si>
    <t>C8153 : Cleaning of interior of buildings</t>
  </si>
  <si>
    <t>D2772 : Pottery manufacturing</t>
  </si>
  <si>
    <t>L42 : Protection of openings</t>
  </si>
  <si>
    <t>C8154 : Operation and maintenance of building services</t>
  </si>
  <si>
    <t>D2773 : Glass manufacturing</t>
  </si>
  <si>
    <t>L421 : Overhanging screens</t>
  </si>
  <si>
    <t>C8156 : Energy management</t>
  </si>
  <si>
    <t>D2774 : Cement manufacturing</t>
  </si>
  <si>
    <t>L4211 : Canopies</t>
  </si>
  <si>
    <t>C8157 : Environmental strategies</t>
  </si>
  <si>
    <t>D2775 : Timber manufacturing</t>
  </si>
  <si>
    <t>L4212 : Awnings</t>
  </si>
  <si>
    <t>C8158 : Life cycle costing</t>
  </si>
  <si>
    <t>D2776 : Furniture manufacturing</t>
  </si>
  <si>
    <t>C8159 : Health and safety at work</t>
  </si>
  <si>
    <t>D2777 : Paper manufacturing</t>
  </si>
  <si>
    <t>L42131 : Porches</t>
  </si>
  <si>
    <t>C816 : Emergency procedures</t>
  </si>
  <si>
    <t>D2778 : Printing and publishing</t>
  </si>
  <si>
    <t>L42132 : Porticos</t>
  </si>
  <si>
    <t>C8161 : Policies</t>
  </si>
  <si>
    <t>D279 : Other manufacturing production facilities by type of industry</t>
  </si>
  <si>
    <t>L42133 : Door canopies surrounds</t>
  </si>
  <si>
    <t>C8162 : Disaster recovery strategies</t>
  </si>
  <si>
    <t>D28 : Manufacturing facilities by type of premises</t>
  </si>
  <si>
    <t>L42134 : Overdoors</t>
  </si>
  <si>
    <t>C8163 : Fire strategies</t>
  </si>
  <si>
    <t>D281 : Heavy industry facilities</t>
  </si>
  <si>
    <t>L422 : Blinds</t>
  </si>
  <si>
    <t>C8164 : Security strategies</t>
  </si>
  <si>
    <t>D2811 : Works</t>
  </si>
  <si>
    <t>L4221 : Blackout blinds</t>
  </si>
  <si>
    <t>C817 : Relocation management</t>
  </si>
  <si>
    <t>D2812 : Mills</t>
  </si>
  <si>
    <t>L4222 : Insect screens</t>
  </si>
  <si>
    <t>C83 : Feedback</t>
  </si>
  <si>
    <t>D282 : Factories</t>
  </si>
  <si>
    <t>L4223 : Roller blinds</t>
  </si>
  <si>
    <t>C831 : Analysis of job records</t>
  </si>
  <si>
    <t>L4224 : Venetian blinds</t>
  </si>
  <si>
    <t>C832 : Inspection of building</t>
  </si>
  <si>
    <t>D2822 : Flatted factories</t>
  </si>
  <si>
    <t>L4225 : Vertical blinds</t>
  </si>
  <si>
    <t>C833 : Studies of building in use</t>
  </si>
  <si>
    <t>D2823 : Industrial workshops</t>
  </si>
  <si>
    <t>L423 : Shutters</t>
  </si>
  <si>
    <t>C84 : Refurbishment and recommissioning</t>
  </si>
  <si>
    <t>D2824 : Purpose built factories</t>
  </si>
  <si>
    <t>C91 : Decommissioning</t>
  </si>
  <si>
    <t>D283 : Light industrial facilities business parks for light industry</t>
  </si>
  <si>
    <t>L42311 : Firebreak shutters</t>
  </si>
  <si>
    <t>C92 : Demolition etc.</t>
  </si>
  <si>
    <t>D284 : Industrial warehouses storage facilities</t>
  </si>
  <si>
    <t>L42312 : Escalator shutters</t>
  </si>
  <si>
    <t>C921 : Dismantling</t>
  </si>
  <si>
    <t>L4232 : Internal shutters</t>
  </si>
  <si>
    <t>C922 : Demolition</t>
  </si>
  <si>
    <t>L4233 : Security shutters</t>
  </si>
  <si>
    <t>C923 : Disposal</t>
  </si>
  <si>
    <t>D285 : Industrial process facilities</t>
  </si>
  <si>
    <t>L4234 : Industrial shutters</t>
  </si>
  <si>
    <t>C93 : Redevelopment</t>
  </si>
  <si>
    <t>D2851 : Assembly line facilities</t>
  </si>
  <si>
    <t>L424 : Grilles</t>
  </si>
  <si>
    <t>D2852 : Industrial work facilities</t>
  </si>
  <si>
    <t>L4241 : Roller grilles</t>
  </si>
  <si>
    <t>D2853 : Production machine rooms</t>
  </si>
  <si>
    <t>D286 : Industrial repair facilities</t>
  </si>
  <si>
    <t>L431 : Flat circulation</t>
  </si>
  <si>
    <t>D287 : Distribution centres</t>
  </si>
  <si>
    <t>L4311 : Ramps</t>
  </si>
  <si>
    <t>D289 : Other industrial facilities</t>
  </si>
  <si>
    <t>L43111 : Collapsible ramps</t>
  </si>
  <si>
    <t>D3 : Administrative commercial protective service facilities</t>
  </si>
  <si>
    <t>L4312 : Walkways elevated walkways</t>
  </si>
  <si>
    <t>D31 : Official administrative facilities law courts</t>
  </si>
  <si>
    <t>L43121 : Footbridges</t>
  </si>
  <si>
    <t>D311 : International legislative and administrative facilities</t>
  </si>
  <si>
    <t>L432 : Stepped circulation</t>
  </si>
  <si>
    <t>D3111 : European parliament</t>
  </si>
  <si>
    <t>D3112 : UN</t>
  </si>
  <si>
    <t>L43211 : Access ladders</t>
  </si>
  <si>
    <t>D312 : National legislative and administrative facilities</t>
  </si>
  <si>
    <t>L43212 : Loft ladders</t>
  </si>
  <si>
    <t>D3121 : Parliaments</t>
  </si>
  <si>
    <t>L43213 : Roll-up ladders</t>
  </si>
  <si>
    <t>D3122 : Capitols</t>
  </si>
  <si>
    <t>L43214 : Sliding ladders</t>
  </si>
  <si>
    <t>D3123 : Ministries</t>
  </si>
  <si>
    <t>L4322 : Stairs</t>
  </si>
  <si>
    <t>D314 : Regional and local legislative and administrative facilities</t>
  </si>
  <si>
    <t>L43221 : Straight stairs</t>
  </si>
  <si>
    <t>D3141 : Regional county and district offices</t>
  </si>
  <si>
    <t>L43222 : Curved stairs</t>
  </si>
  <si>
    <t>D3142 : Civic centres</t>
  </si>
  <si>
    <t>L43223 : Spiral stairs</t>
  </si>
  <si>
    <t>D3143 : County city and town halls</t>
  </si>
  <si>
    <t>L43224 : Stair parts</t>
  </si>
  <si>
    <t>D3144 : Guildhalls</t>
  </si>
  <si>
    <t>L432241 : Nosings</t>
  </si>
  <si>
    <t>L432242 : Inserts</t>
  </si>
  <si>
    <t>L432243 : Treads</t>
  </si>
  <si>
    <t>D315 : Local offices of government departments</t>
  </si>
  <si>
    <t>L433 : Means of escape in case of fire</t>
  </si>
  <si>
    <t>D3152 : Labour exchange facilities</t>
  </si>
  <si>
    <t>L4332 : Fire ladders</t>
  </si>
  <si>
    <t>D31521 : Job centres</t>
  </si>
  <si>
    <t>L4333 : Slings</t>
  </si>
  <si>
    <t>D31522 : Employment exchanges</t>
  </si>
  <si>
    <t>L4334 : Escape slides</t>
  </si>
  <si>
    <t>L44 : Barriers</t>
  </si>
  <si>
    <t>D3154 : Local housing offices</t>
  </si>
  <si>
    <t>L441 : Enclosures</t>
  </si>
  <si>
    <t>D316 : Official representation facilities</t>
  </si>
  <si>
    <t>L4411 : Fences</t>
  </si>
  <si>
    <t>D3161 : Palaces</t>
  </si>
  <si>
    <t>L4412 : Gates</t>
  </si>
  <si>
    <t>D3162 : Presidential residences</t>
  </si>
  <si>
    <t>L442 : Circulation guiding and safety</t>
  </si>
  <si>
    <t>D3163 : Embassies</t>
  </si>
  <si>
    <t>L4421 : Railings</t>
  </si>
  <si>
    <t>D3164 : Consulates</t>
  </si>
  <si>
    <t>L4422 : Hand rails grab rails</t>
  </si>
  <si>
    <t>D3165 : Legations</t>
  </si>
  <si>
    <t>L443 : Anti-intruder barriers</t>
  </si>
  <si>
    <t>D3166 : High commissions</t>
  </si>
  <si>
    <t>L4431 : Barbed wire</t>
  </si>
  <si>
    <t>D3167 : Missions</t>
  </si>
  <si>
    <t>L4432 : Razor tape</t>
  </si>
  <si>
    <t>D317 : Law courts</t>
  </si>
  <si>
    <t>L4433 : Spikes</t>
  </si>
  <si>
    <t>L444 : Vehicle barriers</t>
  </si>
  <si>
    <t>D3171 : Civil courts</t>
  </si>
  <si>
    <t>L45 : Ancillary access barrier and circulation products</t>
  </si>
  <si>
    <t>D31711 : County courts</t>
  </si>
  <si>
    <t>L451 : Turnstiles</t>
  </si>
  <si>
    <t>D31712 : Magistrates courts</t>
  </si>
  <si>
    <t>L452 : Door entry token systems</t>
  </si>
  <si>
    <t>L453 : Programmable ticketing entry systems</t>
  </si>
  <si>
    <t>D3173 : Court rooms</t>
  </si>
  <si>
    <t>L454 : Door remote control units</t>
  </si>
  <si>
    <t>D319 : Other official administrative facilities</t>
  </si>
  <si>
    <t>L5 : Coverings claddings linings</t>
  </si>
  <si>
    <t>D3192 : Ceremonial suites</t>
  </si>
  <si>
    <t>L51 : Wall coverings claddings linings</t>
  </si>
  <si>
    <t>D3193 : Robing rooms</t>
  </si>
  <si>
    <t>D3194 : Debating chambers</t>
  </si>
  <si>
    <t>L5111 : Weatherboarding</t>
  </si>
  <si>
    <t>D32 : Office facilities</t>
  </si>
  <si>
    <t>L512 : Wall tiles</t>
  </si>
  <si>
    <t>D321 : Business parks consisting of office buildings</t>
  </si>
  <si>
    <t>L5121 : Mosaic</t>
  </si>
  <si>
    <t>D322 : Purpose built office facilities</t>
  </si>
  <si>
    <t>D323 : Office facilities built speculatively</t>
  </si>
  <si>
    <t>L5131 : Stone sheets</t>
  </si>
  <si>
    <t>D324 : Open-plan office facilities landscaped office facilities brolanschaft</t>
  </si>
  <si>
    <t>D325 : Traditional office facilities</t>
  </si>
  <si>
    <t>L5141 : Wall cladding sheets</t>
  </si>
  <si>
    <t>D329 : Other office facilities</t>
  </si>
  <si>
    <t>L5151 : Paper and vinyl</t>
  </si>
  <si>
    <t>L5152 : Textile</t>
  </si>
  <si>
    <t>D3292 : Executives offices</t>
  </si>
  <si>
    <t>D33 : Commercial facilities</t>
  </si>
  <si>
    <t>D334 : High street banks building societies</t>
  </si>
  <si>
    <t>L5161 : Wall panelling</t>
  </si>
  <si>
    <t>L5171 : Renders</t>
  </si>
  <si>
    <t>D335 : Insurance facilities</t>
  </si>
  <si>
    <t>L51711 : Pebbledash</t>
  </si>
  <si>
    <t>D3351 : Underwriting facilities</t>
  </si>
  <si>
    <t>L51712 : Rough cast</t>
  </si>
  <si>
    <t>D337 : Investment facilities</t>
  </si>
  <si>
    <t>L519 : Ancillary products for wall coverings claddings linings</t>
  </si>
  <si>
    <t>D3371 : Stock exchanges</t>
  </si>
  <si>
    <t>L5191 : Fixings</t>
  </si>
  <si>
    <t>D3372 : Stockbroking facilities</t>
  </si>
  <si>
    <t>D33721 : Dealers desks</t>
  </si>
  <si>
    <t>L52 : Roof coverings claddings linings</t>
  </si>
  <si>
    <t>D339 : Other commercial facilities</t>
  </si>
  <si>
    <t>L521 : Roof tiles and slates</t>
  </si>
  <si>
    <t>D3391 : Banking halls</t>
  </si>
  <si>
    <t>L5211 : Clay tiles</t>
  </si>
  <si>
    <t>D3392 : Safe deposits</t>
  </si>
  <si>
    <t>L5212 : Concrete tiles</t>
  </si>
  <si>
    <t>D3393 : Tellers boxes</t>
  </si>
  <si>
    <t>L5213 : Fibre cement tiles</t>
  </si>
  <si>
    <t>D34 : Trading facilities shops</t>
  </si>
  <si>
    <t>L5214 : Slates</t>
  </si>
  <si>
    <t>D341 : Wholesaling auction and market facilities etc.</t>
  </si>
  <si>
    <t>L5215 : Natural stone roofing</t>
  </si>
  <si>
    <t>L5216 : Shingles</t>
  </si>
  <si>
    <t>L522 : Roof cladding sheets</t>
  </si>
  <si>
    <t>D3413 : Auction facilities</t>
  </si>
  <si>
    <t>D3414 : Livestock markets</t>
  </si>
  <si>
    <t>D3415 : Markets (other than livestock)</t>
  </si>
  <si>
    <t>L523 : Thatch</t>
  </si>
  <si>
    <t>D34151 : Open air markets</t>
  </si>
  <si>
    <t>L524 : Roof membranes</t>
  </si>
  <si>
    <t>D34152 : Indoor markets</t>
  </si>
  <si>
    <t>D3416 : Multiple trading markets</t>
  </si>
  <si>
    <t>D3417 : Utilities service centres</t>
  </si>
  <si>
    <t>D342 : Shopping centres malls and arcades</t>
  </si>
  <si>
    <t>L526 : Roof screeds</t>
  </si>
  <si>
    <t>D343 : Department stores</t>
  </si>
  <si>
    <t>L527 : Roof finishing coatings</t>
  </si>
  <si>
    <t>D344 : Supermarkets food superstores</t>
  </si>
  <si>
    <t>L5271 : Solar reflective roof coatings</t>
  </si>
  <si>
    <t>D3441 : Food superstores</t>
  </si>
  <si>
    <t>L529 : Ancillary products for roof coverings claddings linings</t>
  </si>
  <si>
    <t>D3442 : Supermarkets</t>
  </si>
  <si>
    <t>L5291 : Fixings</t>
  </si>
  <si>
    <t>D345 : High street shops</t>
  </si>
  <si>
    <t>L5292 : Slate and tile vents</t>
  </si>
  <si>
    <t>D346 : Corner shops kiosks</t>
  </si>
  <si>
    <t>L5293 : Roof space vents</t>
  </si>
  <si>
    <t>D347 : Retail facilities by type of goods sold</t>
  </si>
  <si>
    <t>L5294 : Edgings and trims</t>
  </si>
  <si>
    <t>D3471 : Food shops</t>
  </si>
  <si>
    <t>L52941 : Barge boards</t>
  </si>
  <si>
    <t>D3472 : Durable goods shops</t>
  </si>
  <si>
    <t>L52942 : Soffit boards</t>
  </si>
  <si>
    <t>D3473 : Pharmacies</t>
  </si>
  <si>
    <t>L52943 : Eaves trims</t>
  </si>
  <si>
    <t>D3474 : Florists</t>
  </si>
  <si>
    <t>L52944 : Flashings</t>
  </si>
  <si>
    <t>D3475 : Service shops</t>
  </si>
  <si>
    <t>L52945 : Verges</t>
  </si>
  <si>
    <t>L53 : Floor coverings claddings linings</t>
  </si>
  <si>
    <t>D3477 : DIY hardware shops</t>
  </si>
  <si>
    <t>L531 : Preformed flooring systems</t>
  </si>
  <si>
    <t>D3479 : Other shops</t>
  </si>
  <si>
    <t>L532 : Strip flooring</t>
  </si>
  <si>
    <t>D348 : Dealers merchants</t>
  </si>
  <si>
    <t>D3481 : Coal merchants</t>
  </si>
  <si>
    <t>L5331 : Floor tiles</t>
  </si>
  <si>
    <t>D3482 : Builders merchants</t>
  </si>
  <si>
    <t>L53311 : Promenade tiles</t>
  </si>
  <si>
    <t>D3483 : Plumbers merchants</t>
  </si>
  <si>
    <t>L5332 : Floor blocks</t>
  </si>
  <si>
    <t>D349 : Other trading facilities</t>
  </si>
  <si>
    <t>L534 : Pavings</t>
  </si>
  <si>
    <t>D3491 : Shops with office domestic accommodation</t>
  </si>
  <si>
    <t>L5341 : Slabs flags</t>
  </si>
  <si>
    <t>D3492 : Shop showrooms</t>
  </si>
  <si>
    <t>D3493 : Booking halls</t>
  </si>
  <si>
    <t>L5343 : Setts cobbles</t>
  </si>
  <si>
    <t>D3494 : Fitting rooms</t>
  </si>
  <si>
    <t>D3495 : Stalls at markets</t>
  </si>
  <si>
    <t>D37 : Protective service facilities</t>
  </si>
  <si>
    <t>L5361 : Carpet</t>
  </si>
  <si>
    <t>L53611 : Underlay</t>
  </si>
  <si>
    <t>D3711 : Fire service facilities stations</t>
  </si>
  <si>
    <t>L5362 : Carpet tiles</t>
  </si>
  <si>
    <t>D37111 : Fire training towers</t>
  </si>
  <si>
    <t>L5363 : Natural linoleum</t>
  </si>
  <si>
    <t>D3712 : Ambulance facilities stations</t>
  </si>
  <si>
    <t>L5364 : Vinyl sheets synthetic linoleum</t>
  </si>
  <si>
    <t>D3713 : Mountain rescue facilities</t>
  </si>
  <si>
    <t>L5365 : Rubber sheets</t>
  </si>
  <si>
    <t>D3714 : Air rescue facilities</t>
  </si>
  <si>
    <t>D3715 : Air sea rescue facilities</t>
  </si>
  <si>
    <t>D374 : Police stations law enforcement facilities</t>
  </si>
  <si>
    <t>L538 : Floor finishing coatings</t>
  </si>
  <si>
    <t>L5381 : Floor seals</t>
  </si>
  <si>
    <t>D375 : Military facilities</t>
  </si>
  <si>
    <t>L539 : Ancillary products for floor coverings claddings linings</t>
  </si>
  <si>
    <t>D3751 : Air force facilities</t>
  </si>
  <si>
    <t>L5391 : Fixings</t>
  </si>
  <si>
    <t>D3752 : Navy facilities</t>
  </si>
  <si>
    <t>L53911 : Acoustic floor mountings</t>
  </si>
  <si>
    <t>D3753 : Army facilities general armed forces facilities</t>
  </si>
  <si>
    <t>L53912 : Anti-vibration floor mountings</t>
  </si>
  <si>
    <t>D37531 : Territorial army centres</t>
  </si>
  <si>
    <t>L53913 : Carpet grippers</t>
  </si>
  <si>
    <t>D3754 : Civil defence facilities</t>
  </si>
  <si>
    <t>L53914 : Stair rods</t>
  </si>
  <si>
    <t>D3755 : Camps depots bases ranges missile sites early warning stations</t>
  </si>
  <si>
    <t>L53915 : Floor clips</t>
  </si>
  <si>
    <t>D3756 : Blockhouses city walls</t>
  </si>
  <si>
    <t>L5392 : Concrete floor treatments</t>
  </si>
  <si>
    <t>D3757 : Air raid shelters fall out shelters</t>
  </si>
  <si>
    <t>L53921 : Curers</t>
  </si>
  <si>
    <t>D3759 : Other military facilities</t>
  </si>
  <si>
    <t>L53922 : Hardeners</t>
  </si>
  <si>
    <t>D376 : Detention secure facilities prisons</t>
  </si>
  <si>
    <t>L53923 : Seals</t>
  </si>
  <si>
    <t>D3761 : Open prisons</t>
  </si>
  <si>
    <t>L54 : Ceiling coverings claddings</t>
  </si>
  <si>
    <t>D3762 : Closed prisons</t>
  </si>
  <si>
    <t>L541 : Ceiling tiles</t>
  </si>
  <si>
    <t>D37621 : Semi-secure prisons</t>
  </si>
  <si>
    <t>D37622 : Secure prisons</t>
  </si>
  <si>
    <t>L543 : Ceiling finishing coatings</t>
  </si>
  <si>
    <t>D3763 : Maximum security prisons</t>
  </si>
  <si>
    <t>L549 : Ancillary products for ceiling coverings claddings linings</t>
  </si>
  <si>
    <t>D3764 : Remand centres bail hostels</t>
  </si>
  <si>
    <t>L5491 : Fixings</t>
  </si>
  <si>
    <t>D3765 : Young offenders institutions borstals</t>
  </si>
  <si>
    <t>L55 : General products for coverings and claddings</t>
  </si>
  <si>
    <t>D3766 : Assessment centres</t>
  </si>
  <si>
    <t>L551 : Plasters</t>
  </si>
  <si>
    <t>D3767 : Cells</t>
  </si>
  <si>
    <t>L5511 : Gypsum plasters</t>
  </si>
  <si>
    <t>D3769 : Other detention facilities</t>
  </si>
  <si>
    <t>L5512 : Lime plasters</t>
  </si>
  <si>
    <t>D379 : Other protective service facilities</t>
  </si>
  <si>
    <t>L552 : Levellings linings</t>
  </si>
  <si>
    <t>D4 : Medical health welfare facilities</t>
  </si>
  <si>
    <t>L553 : Beddings adhesives grouts</t>
  </si>
  <si>
    <t>D41 : Medical facilities (hospitals)</t>
  </si>
  <si>
    <t>D411 : Tertiary teaching hospitals</t>
  </si>
  <si>
    <t>L556 : Mouldings edgings trims</t>
  </si>
  <si>
    <t>D412 : District general hospitals</t>
  </si>
  <si>
    <t>D413 : Other types of hospitals units connected with hospitals</t>
  </si>
  <si>
    <t>D4131 : Small local hospitals cottage hospitals</t>
  </si>
  <si>
    <t>D4132 : Private hospital facilities hospitals</t>
  </si>
  <si>
    <t>D4133 : Day hospital facilities hospitals</t>
  </si>
  <si>
    <t>D4134 : Field hospitals</t>
  </si>
  <si>
    <t>D4135 : Psychiatric hospitals psychiatric units</t>
  </si>
  <si>
    <t>D4136 : Long stay hospitals long stay units</t>
  </si>
  <si>
    <t>D4137 : Maternity gynaecological units</t>
  </si>
  <si>
    <t>L557 : Supports</t>
  </si>
  <si>
    <t>D4139 : Other</t>
  </si>
  <si>
    <t>L558 : Reinforcements</t>
  </si>
  <si>
    <t>D414 : Core hospital facilities</t>
  </si>
  <si>
    <t>L6 : General purpose civil engineering and construction fabric products</t>
  </si>
  <si>
    <t>D4142 : Outpatients facilities</t>
  </si>
  <si>
    <t>L61 : Loose granular fills aggregates chips</t>
  </si>
  <si>
    <t>D4143 : Accident and emergency casualty</t>
  </si>
  <si>
    <t>D4144 : Intensive care</t>
  </si>
  <si>
    <t>L6111 : Blast furnace slag</t>
  </si>
  <si>
    <t>D4145 : Operating theatres surgery facilities</t>
  </si>
  <si>
    <t>L6112 : Gravel</t>
  </si>
  <si>
    <t>D4146 : Diagnosis facilities and radiology (X-ray diagnosis radiotherapy)</t>
  </si>
  <si>
    <t>L6113 : Sand</t>
  </si>
  <si>
    <t>L6114 : Crushed stone</t>
  </si>
  <si>
    <t>D4148 : Central supply facilities</t>
  </si>
  <si>
    <t>D415 : Specialised hospital facilities by part of body</t>
  </si>
  <si>
    <t>L6116 : Iron ore</t>
  </si>
  <si>
    <t>D4151 : Ear nose and throat</t>
  </si>
  <si>
    <t>L6117 : Barytes</t>
  </si>
  <si>
    <t>D4152 : Dental</t>
  </si>
  <si>
    <t>L6118 : Scrap iron</t>
  </si>
  <si>
    <t>D4153 : Heart</t>
  </si>
  <si>
    <t>D4154 : Eye</t>
  </si>
  <si>
    <t>L6121 : Clay slate aggregates expanded</t>
  </si>
  <si>
    <t>L6122 : Glass aggregate expanded</t>
  </si>
  <si>
    <t>D4156 : Spinal Injuries neurological</t>
  </si>
  <si>
    <t>L6123 : Vermiculite</t>
  </si>
  <si>
    <t>D4157 : Orthopaedics</t>
  </si>
  <si>
    <t>L6124 : Perlite</t>
  </si>
  <si>
    <t>L6125 : Diatomaceous earth</t>
  </si>
  <si>
    <t>D41591 : Genito-urinary</t>
  </si>
  <si>
    <t>L6126 : Synthetic foam granules</t>
  </si>
  <si>
    <t>D41592 : Dermatology</t>
  </si>
  <si>
    <t>L6127 : Cork granules</t>
  </si>
  <si>
    <t>D41593 : Renal</t>
  </si>
  <si>
    <t>D416 : Other specialised hospital facilities</t>
  </si>
  <si>
    <t>L6129 : Sintered pulverised fuel ash</t>
  </si>
  <si>
    <t>D4161 : Geriatric care facilities</t>
  </si>
  <si>
    <t>L613 : Wood particles</t>
  </si>
  <si>
    <t>D4162 : Burns units</t>
  </si>
  <si>
    <t>L6131 : Sawdust</t>
  </si>
  <si>
    <t>D4163 : Limb fitting centres</t>
  </si>
  <si>
    <t>D4164 : Cancer care facilities cancer hospitals</t>
  </si>
  <si>
    <t>L62 : Binding agents</t>
  </si>
  <si>
    <t>D4165 : Care for AIDS patients</t>
  </si>
  <si>
    <t>L621 : Cement</t>
  </si>
  <si>
    <t>D4166 : Isolation units</t>
  </si>
  <si>
    <t>L6211 : Acid resistant cement</t>
  </si>
  <si>
    <t>L6212 : Rapid hardening cement</t>
  </si>
  <si>
    <t>L622 : Cement replacements</t>
  </si>
  <si>
    <t>L6221 : Natural pozzolan</t>
  </si>
  <si>
    <t>L6222 : Pulverised fuel ash</t>
  </si>
  <si>
    <t>L6223 : Microsilica</t>
  </si>
  <si>
    <t>L6224 : Ground granulated blast furnace slag</t>
  </si>
  <si>
    <t>L623 : Lime hydraulic</t>
  </si>
  <si>
    <t>D4171 : Pathology forensic facilities</t>
  </si>
  <si>
    <t>L624 : Lime air hardening</t>
  </si>
  <si>
    <t>D4172 : Pharmaceutical manufacture pharmacy</t>
  </si>
  <si>
    <t>L625 : Bitumen asphalt</t>
  </si>
  <si>
    <t>L626 : Resinous binders</t>
  </si>
  <si>
    <t>D419 : Other hospital facilities hospitals</t>
  </si>
  <si>
    <t>L627 : Gypsum</t>
  </si>
  <si>
    <t>D4191 : Consulting rooms for hospitals</t>
  </si>
  <si>
    <t>L63 : Admixtures additives</t>
  </si>
  <si>
    <t>D42 : Primary health care facilities</t>
  </si>
  <si>
    <t>L631 : Admixtures by type</t>
  </si>
  <si>
    <t>D421 : Health centres</t>
  </si>
  <si>
    <t>D4211 : Health centres with minor surgery and accident and emergency facilities day surgery health centres</t>
  </si>
  <si>
    <t>D4212 : Health centres without minor surgery and accident and emergency facilities</t>
  </si>
  <si>
    <t>D422 : Specialised clinics</t>
  </si>
  <si>
    <t>D4221 : Maternity ante natal and child clinics</t>
  </si>
  <si>
    <t>D4222 : Geriatric clinics</t>
  </si>
  <si>
    <t>D4223 : Screening clinics</t>
  </si>
  <si>
    <t>D4224 : Addiction treatment clinics</t>
  </si>
  <si>
    <t>D4225 : Artificial limb centres</t>
  </si>
  <si>
    <t>D423 : Premises for GP practices</t>
  </si>
  <si>
    <t>D424 : Dental surgeries</t>
  </si>
  <si>
    <t>D425 : Sick bays</t>
  </si>
  <si>
    <t>D426 : First aid posts</t>
  </si>
  <si>
    <t>D427 : Special centres</t>
  </si>
  <si>
    <t>D4272 : Health education centres</t>
  </si>
  <si>
    <t>L632 : Admixtures by use</t>
  </si>
  <si>
    <t>D428 : Parts of primary health care facilities</t>
  </si>
  <si>
    <t>L6321 : Cement admixtures (general purpose)</t>
  </si>
  <si>
    <t>D4281 : Consulting rooms (non-hospital)</t>
  </si>
  <si>
    <t>L6322 : Mortar admixtures</t>
  </si>
  <si>
    <t>D429 : Other primary health care facilities</t>
  </si>
  <si>
    <t>L633 : Fibre reinforcement</t>
  </si>
  <si>
    <t>D44 : Welfare facilities homes</t>
  </si>
  <si>
    <t>L6331 : Polymer</t>
  </si>
  <si>
    <t>D441 : Day centres welfare consultation centres</t>
  </si>
  <si>
    <t>L6332 : Glass</t>
  </si>
  <si>
    <t>L6333 : Steel</t>
  </si>
  <si>
    <t>D4412 : Counselling centres</t>
  </si>
  <si>
    <t>D4413 : Citizens advice bureaux</t>
  </si>
  <si>
    <t>D4414 : Housing advice centres</t>
  </si>
  <si>
    <t>D4419 : Other</t>
  </si>
  <si>
    <t>L6411 : Wet (ready to use)</t>
  </si>
  <si>
    <t>L6412 : Dry</t>
  </si>
  <si>
    <t>D4421 : Nursing homes</t>
  </si>
  <si>
    <t>L6413 : Partial mix</t>
  </si>
  <si>
    <t>D4422 : Hospices</t>
  </si>
  <si>
    <t>D4423 : Convalescent homes</t>
  </si>
  <si>
    <t>D4424 : Sanatoria</t>
  </si>
  <si>
    <t>L6422 : Intumescent mortars</t>
  </si>
  <si>
    <t>D4429 : Other</t>
  </si>
  <si>
    <t>L65 : General purpose sections</t>
  </si>
  <si>
    <t>D446 : By age of user</t>
  </si>
  <si>
    <t>L651 : Rigid sections</t>
  </si>
  <si>
    <t>L6511 : Timber sections</t>
  </si>
  <si>
    <t>D4461 : Children</t>
  </si>
  <si>
    <t>L6512 : Steel sections</t>
  </si>
  <si>
    <t>D4462 : Elderly people</t>
  </si>
  <si>
    <t>L65121 : Open flanged sections</t>
  </si>
  <si>
    <t>D447 : By other characteristics of user</t>
  </si>
  <si>
    <t>D4471 : Chronic invalids terminally ill people</t>
  </si>
  <si>
    <t>L65122 : Circular hollow sections</t>
  </si>
  <si>
    <t>D4472 : Mentally ill</t>
  </si>
  <si>
    <t>L65123 : Rectangular hollow sections</t>
  </si>
  <si>
    <t>D4473 : Mentally handicapped</t>
  </si>
  <si>
    <t>L65124 : Cold-formed steel sections</t>
  </si>
  <si>
    <t>D4474 : Physically handicapped</t>
  </si>
  <si>
    <t>L6513 : Light-alloy sections</t>
  </si>
  <si>
    <t>D4475 : Addicts</t>
  </si>
  <si>
    <t>L6514 : Plastic sections</t>
  </si>
  <si>
    <t>D4476 : Homeless people</t>
  </si>
  <si>
    <t>L652 : Flexible sections</t>
  </si>
  <si>
    <t>D4477 : Victims of abuse</t>
  </si>
  <si>
    <t>L6521 : Plastic sections</t>
  </si>
  <si>
    <t>D4478 : People with marriage problems</t>
  </si>
  <si>
    <t>L6522 : Rubber sections</t>
  </si>
  <si>
    <t>D4479 : People on probation</t>
  </si>
  <si>
    <t>L66 : General purpose sheets</t>
  </si>
  <si>
    <t>D448 : Parts of welfare facilities</t>
  </si>
  <si>
    <t>L661 : Solid sheets</t>
  </si>
  <si>
    <t>D4481 : Overnight accommodation</t>
  </si>
  <si>
    <t>L6611 : Fibre-silicate sheets</t>
  </si>
  <si>
    <t>D4482 : Short stay accommodation</t>
  </si>
  <si>
    <t>L6612 : Plasterboard</t>
  </si>
  <si>
    <t>D4483 : Long stay accommodation</t>
  </si>
  <si>
    <t>L6613 : Glass sheets</t>
  </si>
  <si>
    <t>D46 : Animal welfare facilities</t>
  </si>
  <si>
    <t>D461 : Veterinary hospitals</t>
  </si>
  <si>
    <t>D462 : Animal clinics dispensaries</t>
  </si>
  <si>
    <t>D463 : Animal clipping and pedicuring facilities</t>
  </si>
  <si>
    <t>D464 : Animal rearing and living facilities</t>
  </si>
  <si>
    <t>D4641 : Fish</t>
  </si>
  <si>
    <t>D4642 : Cats dogs (kennels)</t>
  </si>
  <si>
    <t>D4643 : Horses (stables)</t>
  </si>
  <si>
    <t>D4644 : Cattle</t>
  </si>
  <si>
    <t>D4645 : Sheep goats</t>
  </si>
  <si>
    <t>D4646 : Pigs</t>
  </si>
  <si>
    <t>D4647 : Birds poultry</t>
  </si>
  <si>
    <t>D4649 : Other animal living and rearing facilities</t>
  </si>
  <si>
    <t>D465 : Quarantine facilities</t>
  </si>
  <si>
    <t>D469 : Other animal welfare facilities</t>
  </si>
  <si>
    <t>D5 : Recreational facilities</t>
  </si>
  <si>
    <t>D51 : Refreshment and culinary facilities</t>
  </si>
  <si>
    <t>L6614 : Steel sheets</t>
  </si>
  <si>
    <t>D511 : Canteens refectories</t>
  </si>
  <si>
    <t>L66141 : Flat</t>
  </si>
  <si>
    <t>D513 : Fast food restaurants take-aways</t>
  </si>
  <si>
    <t>L661412 : Hot rolled steel plate</t>
  </si>
  <si>
    <t>D515 : Public houses etc.</t>
  </si>
  <si>
    <t>L66142 : Profiled</t>
  </si>
  <si>
    <t>D5151 : Public houses</t>
  </si>
  <si>
    <t>D5152 : Bars</t>
  </si>
  <si>
    <t>L66151 : Flat</t>
  </si>
  <si>
    <t>D5153 : Taverns</t>
  </si>
  <si>
    <t>L66152 : Profiled</t>
  </si>
  <si>
    <t>D5154 : Cocktail lounges</t>
  </si>
  <si>
    <t>L6616 : Other metal sheets</t>
  </si>
  <si>
    <t>D5155 : Tap rooms</t>
  </si>
  <si>
    <t>D5156 : Beer gardens</t>
  </si>
  <si>
    <t>L66171 : Plain</t>
  </si>
  <si>
    <t>D5157 : Function rooms</t>
  </si>
  <si>
    <t>D5159 : Other licensed premises</t>
  </si>
  <si>
    <t>L66173 : Polymer coated</t>
  </si>
  <si>
    <t>D517 : Dining rooms</t>
  </si>
  <si>
    <t>D518 : Food preparation storage facilities kitchens</t>
  </si>
  <si>
    <t>L66181 : Hardboard</t>
  </si>
  <si>
    <t>D5181 : Larders</t>
  </si>
  <si>
    <t>L66182 : Medium-density fibreboard (MDF)</t>
  </si>
  <si>
    <t>L66183 : Insulating board</t>
  </si>
  <si>
    <t>D5183 : Waste food handling facilities</t>
  </si>
  <si>
    <t>L66184 : Chipboard</t>
  </si>
  <si>
    <t>D519 : Other refreshment facilities</t>
  </si>
  <si>
    <t>L66185 : Oriented strand board (OSB)</t>
  </si>
  <si>
    <t>D5191 : Banqueting rooms</t>
  </si>
  <si>
    <t>D5192 : Food courts</t>
  </si>
  <si>
    <t>L6619 : Plastic sheets</t>
  </si>
  <si>
    <t>D52 : Entertainment facilities</t>
  </si>
  <si>
    <t>L662 : Hollow core sheets</t>
  </si>
  <si>
    <t>D521 : Entertainment arenas</t>
  </si>
  <si>
    <t>L6621 : Particle board hollow core</t>
  </si>
  <si>
    <t>D522 : Dancing musical facilities</t>
  </si>
  <si>
    <t>L6622 : Honeycomb sheets</t>
  </si>
  <si>
    <t>D5221 : Bandstands</t>
  </si>
  <si>
    <t>L6623 : Metal</t>
  </si>
  <si>
    <t>D5222 : Dance halls</t>
  </si>
  <si>
    <t>L6624 : Plastics</t>
  </si>
  <si>
    <t>D5223 : Ballrooms</t>
  </si>
  <si>
    <t>L663 : Thin flexible sheets including textiles</t>
  </si>
  <si>
    <t>L6631 : Thin sheets plastics</t>
  </si>
  <si>
    <t>D5225 : Rock music venues</t>
  </si>
  <si>
    <t>L6632 : Thin sheets metal</t>
  </si>
  <si>
    <t>D5228 : Dance floors</t>
  </si>
  <si>
    <t>L66321 : Foils</t>
  </si>
  <si>
    <t>D5229 : Other musical dancing facilities</t>
  </si>
  <si>
    <t>L6633 : Thin sheets timber</t>
  </si>
  <si>
    <t>D524 : Drama operatic concert facilities</t>
  </si>
  <si>
    <t>L6634 : Textiles</t>
  </si>
  <si>
    <t>D5241 : Theatres</t>
  </si>
  <si>
    <t>L6635 : Building papers</t>
  </si>
  <si>
    <t>D5242 : Opera houses</t>
  </si>
  <si>
    <t>L6636 : Rubber sheets</t>
  </si>
  <si>
    <t>D5243 : Concert halls</t>
  </si>
  <si>
    <t>L6637 : Mesh for general use</t>
  </si>
  <si>
    <t>D525 : Leisure boxes family entertainment venues cinemas</t>
  </si>
  <si>
    <t>L6638 : Lathing</t>
  </si>
  <si>
    <t>D5251 : Leisure boxes family entertainment venues</t>
  </si>
  <si>
    <t>L66381 : Angle beads</t>
  </si>
  <si>
    <t>D5252 : Multiplex cinemas</t>
  </si>
  <si>
    <t>L66382 : Edging beads</t>
  </si>
  <si>
    <t>D5253 : Other cinemas</t>
  </si>
  <si>
    <t>L66383 : Arris protectors</t>
  </si>
  <si>
    <t>D526 : Circuses</t>
  </si>
  <si>
    <t>D5261 : Circus rings</t>
  </si>
  <si>
    <t>L671 : General purpose fixings</t>
  </si>
  <si>
    <t>D527 : Entertainment production facilities</t>
  </si>
  <si>
    <t>L6711 : Products to accept fixings</t>
  </si>
  <si>
    <t>D5271 : Film studios</t>
  </si>
  <si>
    <t>L67111 : Plugs</t>
  </si>
  <si>
    <t>D5272 : Music recording studios</t>
  </si>
  <si>
    <t>L67112 : Anchor rails</t>
  </si>
  <si>
    <t>D5273 : Television studios</t>
  </si>
  <si>
    <t>L67113 : Anchor blocks</t>
  </si>
  <si>
    <t>D5279 : Other entertainment production facilities</t>
  </si>
  <si>
    <t>L67114 : Channels</t>
  </si>
  <si>
    <t>D529 : Other entertainment facilities</t>
  </si>
  <si>
    <t>L67115 : Sockets</t>
  </si>
  <si>
    <t>D5291 : Rehearsal practice facilities</t>
  </si>
  <si>
    <t>L6712 : Fixing products</t>
  </si>
  <si>
    <t>D5292 : Stages performance facilities</t>
  </si>
  <si>
    <t>L67121 : Threadless fixings</t>
  </si>
  <si>
    <t>D5293 : Auditoria (audience facilities)</t>
  </si>
  <si>
    <t>L671211 : Nails</t>
  </si>
  <si>
    <t>D5294 : Orchestra facilities pits</t>
  </si>
  <si>
    <t>L671212 : Panel pins</t>
  </si>
  <si>
    <t>D53 : Social recreation facilities</t>
  </si>
  <si>
    <t>L671213 : Rivets</t>
  </si>
  <si>
    <t>D532 : Community centres</t>
  </si>
  <si>
    <t>L671214 : Staples</t>
  </si>
  <si>
    <t>D5321 : Cultural centres</t>
  </si>
  <si>
    <t>L67122 : Threaded fixings</t>
  </si>
  <si>
    <t>D5322 : Arts centres</t>
  </si>
  <si>
    <t>L671221 : Bolts and nuts</t>
  </si>
  <si>
    <t>D5323 : Village halls general purpose community halls</t>
  </si>
  <si>
    <t>L671222 : Screws</t>
  </si>
  <si>
    <t>D534 : Clubs (non residential non-commercial)</t>
  </si>
  <si>
    <t>L67123 : Chemical fixings</t>
  </si>
  <si>
    <t>D5341 : Youth centres</t>
  </si>
  <si>
    <t>L67124 : Locating and locking devices</t>
  </si>
  <si>
    <t>D5342 : Students unions</t>
  </si>
  <si>
    <t>L67125 : Adjusting fixings</t>
  </si>
  <si>
    <t>D536 : Residential clubs</t>
  </si>
  <si>
    <t>L67126 : Bandings</t>
  </si>
  <si>
    <t>D537 : Commercial clubs night clubs</t>
  </si>
  <si>
    <t>L67127 : Cramps</t>
  </si>
  <si>
    <t>D539 : Other social recreation facilities</t>
  </si>
  <si>
    <t>L67128 : Anchors</t>
  </si>
  <si>
    <t>D54 : Swimming facilities</t>
  </si>
  <si>
    <t>L671281 : Anchor bolts</t>
  </si>
  <si>
    <t>L671282 : Expanding bolts</t>
  </si>
  <si>
    <t>L672 : Welded joint products</t>
  </si>
  <si>
    <t>L6721 : Joint fillers for soldering</t>
  </si>
  <si>
    <t>D541 : Swimming facilities</t>
  </si>
  <si>
    <t>L6722 : Joint fillers for brazing</t>
  </si>
  <si>
    <t>L6723 : Joint fillers for welding</t>
  </si>
  <si>
    <t>D542 : Leisure pool facilities</t>
  </si>
  <si>
    <t>L67231 : Joint fillers for electric welding</t>
  </si>
  <si>
    <t>D543 : Diving facilities</t>
  </si>
  <si>
    <t>L67232 : Joint fillers for gas welding</t>
  </si>
  <si>
    <t>D544 : Hydrotherapy facilities</t>
  </si>
  <si>
    <t>L673 : Adhesives</t>
  </si>
  <si>
    <t>D545 : Lido facilities</t>
  </si>
  <si>
    <t>L6732 : Rubber-based adhesives</t>
  </si>
  <si>
    <t>D546 : Pool itself</t>
  </si>
  <si>
    <t>L6733 : Two pack polymerising adhesives</t>
  </si>
  <si>
    <t>D5461 : 50 m competition swimming pools</t>
  </si>
  <si>
    <t>L674 : General purpose tape</t>
  </si>
  <si>
    <t>D5463 : Diving pools</t>
  </si>
  <si>
    <t>L675 : Joint fillers sealants</t>
  </si>
  <si>
    <t>D5464 : Flexible pools</t>
  </si>
  <si>
    <t>L6751 : Joint fillers</t>
  </si>
  <si>
    <t>D5465 : Leisure pools</t>
  </si>
  <si>
    <t>L6752 : Putties</t>
  </si>
  <si>
    <t>D5466 : Wave pools</t>
  </si>
  <si>
    <t>L6753 : Glazing sealants</t>
  </si>
  <si>
    <t>L6754 : Construction sealants</t>
  </si>
  <si>
    <t>D5469 : Other types of pool</t>
  </si>
  <si>
    <t>L6755 : Gaskets</t>
  </si>
  <si>
    <t>D54691 : Water polo pools</t>
  </si>
  <si>
    <t>L676 : Ropes wires cables</t>
  </si>
  <si>
    <t>D54692 : Hydrotherapy pools</t>
  </si>
  <si>
    <t>L6761 : Ropes</t>
  </si>
  <si>
    <t>D54693 : Splash pools</t>
  </si>
  <si>
    <t>L6762 : Wires</t>
  </si>
  <si>
    <t>D547 : Slides flumes diving boards wave generation etc.</t>
  </si>
  <si>
    <t>L6763 : Cables</t>
  </si>
  <si>
    <t>D5471 : Slides</t>
  </si>
  <si>
    <t>L68 : Proofings insulation paints etc.</t>
  </si>
  <si>
    <t>L681 : Proofings insulation</t>
  </si>
  <si>
    <t>D5473 : Run outs</t>
  </si>
  <si>
    <t>L6811 : Fireproofings</t>
  </si>
  <si>
    <t>L68111 : Boards etc.</t>
  </si>
  <si>
    <t>D5475 : Diving boards</t>
  </si>
  <si>
    <t>L68112 : Blankets quilts rolls etc.</t>
  </si>
  <si>
    <t>D5476 : Wave generation plant</t>
  </si>
  <si>
    <t>L68113 : Casings</t>
  </si>
  <si>
    <t>D549 : Other swimming pool and related facilities</t>
  </si>
  <si>
    <t>D56 : Sports facilities</t>
  </si>
  <si>
    <t>D561 : Stadia arenas complexes</t>
  </si>
  <si>
    <t>D5611 : Stadia</t>
  </si>
  <si>
    <t>L68117 : Sprayed coatings</t>
  </si>
  <si>
    <t>D5612 : Sports arenas</t>
  </si>
  <si>
    <t>L6812 : Dampproofings</t>
  </si>
  <si>
    <t>D5613 : Sports complexes</t>
  </si>
  <si>
    <t>L68121 : Membranes</t>
  </si>
  <si>
    <t>D562 : Leisure centres sports hall facilities</t>
  </si>
  <si>
    <t>L68122 : Coatings</t>
  </si>
  <si>
    <t>D5621 : Sports hall facilities</t>
  </si>
  <si>
    <t>L68123 : Chemical injection</t>
  </si>
  <si>
    <t>D5622 : Leisure centres</t>
  </si>
  <si>
    <t>D56221 : Leisure centres with a sports hall swimming pool and other sports facilities</t>
  </si>
  <si>
    <t>L6813 : Waterproofing</t>
  </si>
  <si>
    <t>D56222 : Leisure centres with a sports hall and other sports facilities</t>
  </si>
  <si>
    <t>L68131 : Boards etc.</t>
  </si>
  <si>
    <t>D56223 : Leisure centres without a sports hall</t>
  </si>
  <si>
    <t>D563 : Sports grounds small-scale spectator sport facilities playing fields</t>
  </si>
  <si>
    <t>D564 : Spectator facilities for sports</t>
  </si>
  <si>
    <t>L6814 : Tanking</t>
  </si>
  <si>
    <t>D5641 : Grandstands stands</t>
  </si>
  <si>
    <t>L68141 : Tiles panels etc.</t>
  </si>
  <si>
    <t>D5642 : Indoor seating</t>
  </si>
  <si>
    <t>L6815 : Thermal insulation</t>
  </si>
  <si>
    <t>L68151 : Panels slabs boards etc.</t>
  </si>
  <si>
    <t>D567 : Sports facilities by type of sport</t>
  </si>
  <si>
    <t>L68152 : Quilts rolls etc.</t>
  </si>
  <si>
    <t>L68153 : Preformed casings</t>
  </si>
  <si>
    <t>D56711 : Gymnastics acrobatics</t>
  </si>
  <si>
    <t>L68154 : Coatings</t>
  </si>
  <si>
    <t>L68155 : Sprayed coatings</t>
  </si>
  <si>
    <t>D567121 : Body building and weight lifting</t>
  </si>
  <si>
    <t>L68156 : Loose fill</t>
  </si>
  <si>
    <t>D567122 : Aerobics</t>
  </si>
  <si>
    <t>L6816 : Acoustic insulation</t>
  </si>
  <si>
    <t>D567123 : Solaria</t>
  </si>
  <si>
    <t>L68161 : Panels slabs etc.</t>
  </si>
  <si>
    <t>D56713 : Combat sports</t>
  </si>
  <si>
    <t>L68162 : Quilts rolls etc.</t>
  </si>
  <si>
    <t>D567131 : Boxing</t>
  </si>
  <si>
    <t>L68163 : Coatings</t>
  </si>
  <si>
    <t>D567132 : Fencing</t>
  </si>
  <si>
    <t>L6817 : Vibration insulation</t>
  </si>
  <si>
    <t>D567133 : Wrestling</t>
  </si>
  <si>
    <t>L68171 : Pads</t>
  </si>
  <si>
    <t>D567134 : Martial arts</t>
  </si>
  <si>
    <t>D567139 : Other combat sports</t>
  </si>
  <si>
    <t>L68181 : Coatings to prevent biological attack</t>
  </si>
  <si>
    <t>D56714 : Climbing</t>
  </si>
  <si>
    <t>L68182 : Coatings to prevent chemical damage</t>
  </si>
  <si>
    <t>D5672 : Racket sports</t>
  </si>
  <si>
    <t>L6819 : Prevention of abrasive wear</t>
  </si>
  <si>
    <t>D56721 : Tennis</t>
  </si>
  <si>
    <t>L68191 : Coatings</t>
  </si>
  <si>
    <t>D56722 : Badminton</t>
  </si>
  <si>
    <t>L682 : Paints and varnishes</t>
  </si>
  <si>
    <t>D56723 : Squash</t>
  </si>
  <si>
    <t>L6821 : Primers undercoats</t>
  </si>
  <si>
    <t>D56724 : Fives</t>
  </si>
  <si>
    <t>L6822 : General purpose finishing coats</t>
  </si>
  <si>
    <t>D56725 : Table tennis</t>
  </si>
  <si>
    <t>L68221 : Solvent based</t>
  </si>
  <si>
    <t>D56729 : Other racket sports</t>
  </si>
  <si>
    <t>L68222 : Water based</t>
  </si>
  <si>
    <t>D5673 : Team ball games</t>
  </si>
  <si>
    <t>L6823 : Textured paints</t>
  </si>
  <si>
    <t>D56731 : Cricket</t>
  </si>
  <si>
    <t>L6824 : Specialised function paints</t>
  </si>
  <si>
    <t>D56732 : Soccer</t>
  </si>
  <si>
    <t>L68241 : Solar reflective paints</t>
  </si>
  <si>
    <t>D567321 : Five-a-side soccer</t>
  </si>
  <si>
    <t>L68242 : Fluorescent paints</t>
  </si>
  <si>
    <t>D567322 : Eleven-a-side soccer</t>
  </si>
  <si>
    <t>L68243 : Corrosion prevention paints</t>
  </si>
  <si>
    <t>D56733 : Rugby</t>
  </si>
  <si>
    <t>L68244 : Line paints for sports grounds</t>
  </si>
  <si>
    <t>D56734 : Hockey</t>
  </si>
  <si>
    <t>L68245 : Floor paints</t>
  </si>
  <si>
    <t>D56735 : Basketball</t>
  </si>
  <si>
    <t>L68246 : Masonry paints</t>
  </si>
  <si>
    <t>D56736 : Netball</t>
  </si>
  <si>
    <t>L68247 : Road marking paints</t>
  </si>
  <si>
    <t>D56737 : Volleyball</t>
  </si>
  <si>
    <t>L6825 : Varnishes</t>
  </si>
  <si>
    <t>D56739 : Other team ball games</t>
  </si>
  <si>
    <t>L683 : Surface impregnation products</t>
  </si>
  <si>
    <t>D5674 : Athletics racing sports</t>
  </si>
  <si>
    <t>L6831 : Decorative surface impregnations</t>
  </si>
  <si>
    <t>D56741 : Athletics</t>
  </si>
  <si>
    <t>L68311 : Decorative timber conservation products</t>
  </si>
  <si>
    <t>D567411 : Track</t>
  </si>
  <si>
    <t>L6832 : Protective surface impregnations</t>
  </si>
  <si>
    <t>D567412 : Field</t>
  </si>
  <si>
    <t>D56742 : Horse racing</t>
  </si>
  <si>
    <t>L68322 : Dirt inhibiting impregnations</t>
  </si>
  <si>
    <t>D56743 : Dog racing</t>
  </si>
  <si>
    <t>L68323 : Impregnations protecting from biological attack timber preservatives</t>
  </si>
  <si>
    <t>D56744 : Cycle racing</t>
  </si>
  <si>
    <t>L68324 : Impregnations preventing static electricity</t>
  </si>
  <si>
    <t>D56745 : Motorcycle racing</t>
  </si>
  <si>
    <t>L68325 : Water repellent impregnations</t>
  </si>
  <si>
    <t>D56746 : Motor car racing</t>
  </si>
  <si>
    <t>L68326 : Non-skid proofings</t>
  </si>
  <si>
    <t>D56749 : Other racing sports</t>
  </si>
  <si>
    <t>L68327 : Anti-graffiti impregnations</t>
  </si>
  <si>
    <t>D5675 : Winter sports</t>
  </si>
  <si>
    <t>L684 : Other surface forming products</t>
  </si>
  <si>
    <t>D56751 : Dry slope skiing</t>
  </si>
  <si>
    <t>L6841 : Glazes</t>
  </si>
  <si>
    <t>D56752 : Machine-made snow skiing</t>
  </si>
  <si>
    <t>L6842 : Gilding</t>
  </si>
  <si>
    <t>D56753 : Natural snow skiing</t>
  </si>
  <si>
    <t>L6843 : Lacquers</t>
  </si>
  <si>
    <t>D56754 : Toboggan runs</t>
  </si>
  <si>
    <t>L6844 : Vitreous enamelling</t>
  </si>
  <si>
    <t>L685 : Corrosion prevention coatings</t>
  </si>
  <si>
    <t>D56759 : Other winter sports</t>
  </si>
  <si>
    <t>L6851 : Galvanised coatings</t>
  </si>
  <si>
    <t>D5676 : Equestrian hunting fishing</t>
  </si>
  <si>
    <t>L6852 : Anodised coatings</t>
  </si>
  <si>
    <t>D56761 : Riding schools</t>
  </si>
  <si>
    <t>L6853 : Electro-plated coatings</t>
  </si>
  <si>
    <t>D56762 : Show jumping</t>
  </si>
  <si>
    <t>L6854 : Stoved organic finishes</t>
  </si>
  <si>
    <t>D56763 : Polo</t>
  </si>
  <si>
    <t>L686 : Vermin control</t>
  </si>
  <si>
    <t>D56764 : Fishing</t>
  </si>
  <si>
    <t>L6861 : Insect control</t>
  </si>
  <si>
    <t>D56769 : Other</t>
  </si>
  <si>
    <t>L6862 : Bird control</t>
  </si>
  <si>
    <t>D5677 : Aiming sports</t>
  </si>
  <si>
    <t>L6863 : Rodent control</t>
  </si>
  <si>
    <t>D56771 : Golf</t>
  </si>
  <si>
    <t>D56772 : Bowling (Crown green)</t>
  </si>
  <si>
    <t>D56773 : Bowling (Ten pin)</t>
  </si>
  <si>
    <t>D56774 : Snooker billiards pool</t>
  </si>
  <si>
    <t>L693 : Spot removing products</t>
  </si>
  <si>
    <t>D56775 : Darts</t>
  </si>
  <si>
    <t>L694 : Graffiti removing products</t>
  </si>
  <si>
    <t>D56776 : Archery</t>
  </si>
  <si>
    <t>L695 : Paint strippers</t>
  </si>
  <si>
    <t>D56777 : Shooting</t>
  </si>
  <si>
    <t>L696 : Polish</t>
  </si>
  <si>
    <t>D5678 : Boating water skiing air sports</t>
  </si>
  <si>
    <t>L7 : Services</t>
  </si>
  <si>
    <t>D56781 : Sailing</t>
  </si>
  <si>
    <t>D56782 : Motor boating</t>
  </si>
  <si>
    <t>D56783 : Water skiing</t>
  </si>
  <si>
    <t>L7111 : Complete supply and distribution sets for water supply</t>
  </si>
  <si>
    <t>D56784 : Gliding</t>
  </si>
  <si>
    <t>L71111 : Packaged plumbing units</t>
  </si>
  <si>
    <t>D56785 : Aeronautics</t>
  </si>
  <si>
    <t>L7112 : Cold water storage</t>
  </si>
  <si>
    <t>D56786 : Parachuting hang gliding parapenting</t>
  </si>
  <si>
    <t>L71121 : Rainwater tanks</t>
  </si>
  <si>
    <t>D56789 : Other kinds of sports</t>
  </si>
  <si>
    <t>L71122 : Supply water tanks</t>
  </si>
  <si>
    <t>L711221 : Cisterns</t>
  </si>
  <si>
    <t>D5681 : Courses</t>
  </si>
  <si>
    <t>L711222 : Cylinders</t>
  </si>
  <si>
    <t>D5682 : Pitches</t>
  </si>
  <si>
    <t>L7113 : Hot water storage</t>
  </si>
  <si>
    <t>D5683 : Courts</t>
  </si>
  <si>
    <t>L71131 : Storage water heaters</t>
  </si>
  <si>
    <t>D5684 : Tracks</t>
  </si>
  <si>
    <t>L71132 : Immersion water heaters</t>
  </si>
  <si>
    <t>D5685 : Pavilions</t>
  </si>
  <si>
    <t>L71133 : Calorifiers</t>
  </si>
  <si>
    <t>D5686 : Ranges</t>
  </si>
  <si>
    <t>L71134 : Instantaneous water heaters</t>
  </si>
  <si>
    <t>D5687 : Rings</t>
  </si>
  <si>
    <t>L71135 : Ancillary products</t>
  </si>
  <si>
    <t>D5689 : Other</t>
  </si>
  <si>
    <t>L711351 : Hot water cylinders</t>
  </si>
  <si>
    <t>D569 : Other sports facilities</t>
  </si>
  <si>
    <t>L711352 : Cylinder jackets</t>
  </si>
  <si>
    <t>D58 : Amusement play tourist facilities</t>
  </si>
  <si>
    <t>D581 : Gambling facilities</t>
  </si>
  <si>
    <t>L71141 : Pump sets (combined booster pumps and pressurised vessels)</t>
  </si>
  <si>
    <t>D5811 : Casinos</t>
  </si>
  <si>
    <t>L71142 : Booster pumps</t>
  </si>
  <si>
    <t>D5812 : Bookmakers</t>
  </si>
  <si>
    <t>L71143 : Pressurised vessels</t>
  </si>
  <si>
    <t>D583 : Amusement facilities</t>
  </si>
  <si>
    <t>L71144 : Submersible pumps</t>
  </si>
  <si>
    <t>D5831 : Funfairs</t>
  </si>
  <si>
    <t>L71145 : Swimming pool pumps</t>
  </si>
  <si>
    <t>D5832 : Theme parks</t>
  </si>
  <si>
    <t>D5833 : Simulation amusement facilities</t>
  </si>
  <si>
    <t>L7115 : Water treatment</t>
  </si>
  <si>
    <t>D58331 : Amusement facilities with computer controlled special effects</t>
  </si>
  <si>
    <t>L71151 : Water filters purifiers</t>
  </si>
  <si>
    <t>D58332 : Virtual reality amusement facilities</t>
  </si>
  <si>
    <t>L71152 : Water softeners conditioners</t>
  </si>
  <si>
    <t>D5834 : Fairgrounds</t>
  </si>
  <si>
    <t>L71153 : Ionizers ozone treatment</t>
  </si>
  <si>
    <t>D5835 : Show grounds</t>
  </si>
  <si>
    <t>L71154 : Additives for water treatment</t>
  </si>
  <si>
    <t>D5836 : Amusement arcades</t>
  </si>
  <si>
    <t>L71155 : Swimming pool water treatment</t>
  </si>
  <si>
    <t>D584 : Tourist facilities</t>
  </si>
  <si>
    <t>L71156 : Ornamental pool water treatment</t>
  </si>
  <si>
    <t>D5841 : Visitor centres</t>
  </si>
  <si>
    <t>D5842 : Tourist information centres</t>
  </si>
  <si>
    <t>L71161 : Complete sets</t>
  </si>
  <si>
    <t>D5843 : Interpretation facilities</t>
  </si>
  <si>
    <t>L71162 : Supply pipes</t>
  </si>
  <si>
    <t>D5844 : Holiday camps</t>
  </si>
  <si>
    <t>D5845 : Caravan and camping sites</t>
  </si>
  <si>
    <t>L71164 : Expansion joints</t>
  </si>
  <si>
    <t>L71165 : Vibration (hammer) arrestors</t>
  </si>
  <si>
    <t>D585 : Play facilities</t>
  </si>
  <si>
    <t>L71166 : Pressure reducers</t>
  </si>
  <si>
    <t>D5851 : Playgrounds</t>
  </si>
  <si>
    <t>D5852 : Adventure playgrounds</t>
  </si>
  <si>
    <t>D5853 : Play centres</t>
  </si>
  <si>
    <t>L71173 : Isolation valves</t>
  </si>
  <si>
    <t>D5855 : Large fixed playground equipment</t>
  </si>
  <si>
    <t>L71174 : Adjusting valves</t>
  </si>
  <si>
    <t>D5856 : Play accessories</t>
  </si>
  <si>
    <t>L71175 : Controlling valves</t>
  </si>
  <si>
    <t>D586 : Field study centres outdoor activity centres</t>
  </si>
  <si>
    <t>L71176 : Non-return valves</t>
  </si>
  <si>
    <t>D587 : Parks gardens</t>
  </si>
  <si>
    <t>L71177 : Mixing valves</t>
  </si>
  <si>
    <t>D5871 : Public parks</t>
  </si>
  <si>
    <t>L71178 : Stopcocks</t>
  </si>
  <si>
    <t>D589 : Other amusement play tourist facilities</t>
  </si>
  <si>
    <t>L7118 : Water meters</t>
  </si>
  <si>
    <t>D59 : Other recreational facilities</t>
  </si>
  <si>
    <t>D6 : Religious facilities</t>
  </si>
  <si>
    <t>D61 : Religious centre facilities</t>
  </si>
  <si>
    <t>D611 : Episcopal palaces</t>
  </si>
  <si>
    <t>D612 : Deaneries</t>
  </si>
  <si>
    <t>D613 : Pastoral centres</t>
  </si>
  <si>
    <t>D614 : Ecumenical centres</t>
  </si>
  <si>
    <t>D62 : Cathedrals</t>
  </si>
  <si>
    <t>D621 : Chapter houses</t>
  </si>
  <si>
    <t>D622 : Cathedral treasuries</t>
  </si>
  <si>
    <t>D63 : Churches chapels</t>
  </si>
  <si>
    <t>D631 : Chancels</t>
  </si>
  <si>
    <t>D6311 : Sanctuaries</t>
  </si>
  <si>
    <t>D6312 : Choirs</t>
  </si>
  <si>
    <t>D6313 : Altars</t>
  </si>
  <si>
    <t>D632 : Naves transepts</t>
  </si>
  <si>
    <t>D633 : Crypts</t>
  </si>
  <si>
    <t>D634 : Galleries</t>
  </si>
  <si>
    <t>D635 : Side chapels baptisteries confessing facilities preaching facilities sacramental facilities</t>
  </si>
  <si>
    <t>L7141 : Liquid fuel storage tanks (atmospheric pressure)</t>
  </si>
  <si>
    <t>D636 : Ambulatory facilities</t>
  </si>
  <si>
    <t>L7142 : Storage vessels fuel gas and LPG (pressurised)</t>
  </si>
  <si>
    <t>D6361 : Aisles</t>
  </si>
  <si>
    <t>L7143 : Liquid fuel pumps</t>
  </si>
  <si>
    <t>D6362 : Retrochoirs</t>
  </si>
  <si>
    <t>L715 : Supply storage and distribution of special liquids</t>
  </si>
  <si>
    <t>D637 : Spires towers belfries campanili</t>
  </si>
  <si>
    <t>D638 : Vestries</t>
  </si>
  <si>
    <t>D639 : Other parts of Christian worship facilities churches</t>
  </si>
  <si>
    <t>D64 : Mission halls meeting houses</t>
  </si>
  <si>
    <t>D65 : Non-Christian places of worship</t>
  </si>
  <si>
    <t>L716 : Fixed fire suppression systems</t>
  </si>
  <si>
    <t>D651 : Temples</t>
  </si>
  <si>
    <t>D652 : Mosques</t>
  </si>
  <si>
    <t>D653 : Synagogues</t>
  </si>
  <si>
    <t>D654 : Non-Christian religious meeting places</t>
  </si>
  <si>
    <t>D659 : Parts of non-Christian worship facilities</t>
  </si>
  <si>
    <t>D66 : Residential religious facilities</t>
  </si>
  <si>
    <t>D661 : Convents</t>
  </si>
  <si>
    <t>D662 : Abbeys monasteries nunneries priories friaries</t>
  </si>
  <si>
    <t>D663 : Retreat centres</t>
  </si>
  <si>
    <t>D67 : Funerary facilities shrines mortuaries</t>
  </si>
  <si>
    <t>D671 : Mortuaries morgues</t>
  </si>
  <si>
    <t>D672 : Crematoria</t>
  </si>
  <si>
    <t>L72 : Sanitary laundry cleaning equipment</t>
  </si>
  <si>
    <t>D673 : Cemeteries (graveyards)</t>
  </si>
  <si>
    <t>L721 : Sanitary equipment</t>
  </si>
  <si>
    <t>D674 : Tombs mausoleums funeral vaults shrines reliquaries</t>
  </si>
  <si>
    <t>D676 : Gardens of remembrance remembrance pavilions</t>
  </si>
  <si>
    <t>D677 : Funeral parlours chapels of rest</t>
  </si>
  <si>
    <t>D679 : Other funerary facilities</t>
  </si>
  <si>
    <t>D69 : Other religious facilities</t>
  </si>
  <si>
    <t>D7 : Educational scientific information facilities</t>
  </si>
  <si>
    <t>D71 : Education facilities (schools)</t>
  </si>
  <si>
    <t>D711 : Nursery schools</t>
  </si>
  <si>
    <t>D712 : Primary schools</t>
  </si>
  <si>
    <t>D7121 : Infant schools</t>
  </si>
  <si>
    <t>D7122 : First schools</t>
  </si>
  <si>
    <t>D7123 : Junior schools</t>
  </si>
  <si>
    <t>D7124 : Middle schools</t>
  </si>
  <si>
    <t>D7125 : Independent primary schools preparatory schools</t>
  </si>
  <si>
    <t>D713 : Secondary schools</t>
  </si>
  <si>
    <t>D7131 : Comprehensive schools</t>
  </si>
  <si>
    <t>D71311 : Grant maintained</t>
  </si>
  <si>
    <t>D71312 : Local authority controlled</t>
  </si>
  <si>
    <t>D7132 : Grammar schools</t>
  </si>
  <si>
    <t>D71331 : Boarding schools</t>
  </si>
  <si>
    <t>D71332 : Day schools</t>
  </si>
  <si>
    <t>D7135 : Technology schools</t>
  </si>
  <si>
    <t>D7139 : Other types of secondary schools</t>
  </si>
  <si>
    <t>D714 : Sixth form colleges tertiary colleges</t>
  </si>
  <si>
    <t>D717 : Schools for special needs groups</t>
  </si>
  <si>
    <t>D7171 : Schools for children with learning difficulties mental handicaps autism emotional problems</t>
  </si>
  <si>
    <t>D7172 : Schools for children with physical handicaps</t>
  </si>
  <si>
    <t>D7173 : Approved schools</t>
  </si>
  <si>
    <t>D7179 : Other special needs schools</t>
  </si>
  <si>
    <t>D718 : Parts of education facilities</t>
  </si>
  <si>
    <t>D7181 : General purpose classrooms</t>
  </si>
  <si>
    <t>D7182 : Classrooms for science technology etc.</t>
  </si>
  <si>
    <t>D71821 : Science laboratories</t>
  </si>
  <si>
    <t>D71822 : Computer laboratories</t>
  </si>
  <si>
    <t>D71823 : Classrooms for woodwork metalwork etc.</t>
  </si>
  <si>
    <t>L722 : Laundry equipment</t>
  </si>
  <si>
    <t>D7183 : Music rooms</t>
  </si>
  <si>
    <t>L7221 : Washing machines</t>
  </si>
  <si>
    <t>D7184 : Language laboratories</t>
  </si>
  <si>
    <t>L7222 : Clothes driers</t>
  </si>
  <si>
    <t>L7223 : Clothes airers</t>
  </si>
  <si>
    <t>L7224 : Trouser presses</t>
  </si>
  <si>
    <t>D7189 : Other parts of education facilities</t>
  </si>
  <si>
    <t>D719 : Other education facilities</t>
  </si>
  <si>
    <t>L7226 : Laundry folding machines</t>
  </si>
  <si>
    <t>D72 : Further education facilities</t>
  </si>
  <si>
    <t>L7227 : Laundry sinks troughs</t>
  </si>
  <si>
    <t>D721 : Universities</t>
  </si>
  <si>
    <t>L7228 : Clothes lines</t>
  </si>
  <si>
    <t>D7211 : Traditional universities</t>
  </si>
  <si>
    <t>L72281 : Rotary lines</t>
  </si>
  <si>
    <t>D7212 : Former polytechnics</t>
  </si>
  <si>
    <t>L72282 : Retractable lines</t>
  </si>
  <si>
    <t>D722 : Polytechnics technical colleges general colleges of further education</t>
  </si>
  <si>
    <t>L7229 : Dry cleaning equipment</t>
  </si>
  <si>
    <t>D723 : Colleges of education</t>
  </si>
  <si>
    <t>L723 : Other fittings linked to water supply and removal systems</t>
  </si>
  <si>
    <t>D724 : Colleges of art and design</t>
  </si>
  <si>
    <t>L7231 : Dishwashers</t>
  </si>
  <si>
    <t>L7232 : Sinks for kitchens bars</t>
  </si>
  <si>
    <t>D726 : Adult education facilities</t>
  </si>
  <si>
    <t>L7233 : Equipment for laboratories medical use etc.</t>
  </si>
  <si>
    <t>D727 : Learned societies</t>
  </si>
  <si>
    <t>L72331 : Sinks troughs</t>
  </si>
  <si>
    <t>D728 : Parts of further education facilities</t>
  </si>
  <si>
    <t>L72332 : Bedpan washers</t>
  </si>
  <si>
    <t>D7281 : General purpose lecture theatres</t>
  </si>
  <si>
    <t>L72333 : Surgical instrument sterilising equipment</t>
  </si>
  <si>
    <t>D7282 : General purpose teaching rooms other than lecture theatres</t>
  </si>
  <si>
    <t>L7234 : Draining boards</t>
  </si>
  <si>
    <t>D7283 : General purpose research rooms</t>
  </si>
  <si>
    <t>D7284 : Science laboratories</t>
  </si>
  <si>
    <t>D72841 : For teaching</t>
  </si>
  <si>
    <t>L724 : Cleaning equipment</t>
  </si>
  <si>
    <t>D72842 : For research</t>
  </si>
  <si>
    <t>L7241 : Room cleaning equipment</t>
  </si>
  <si>
    <t>D7285 : Language laboratories</t>
  </si>
  <si>
    <t>L72411 : Vacuum cleaners</t>
  </si>
  <si>
    <t>D7286 : Computer laboratories</t>
  </si>
  <si>
    <t>L72412 : Polishing machines</t>
  </si>
  <si>
    <t>D7289 : Other parts of further education facilities</t>
  </si>
  <si>
    <t>L72413 : Carpet cleaning equipment</t>
  </si>
  <si>
    <t>D729 : Other further education facilities</t>
  </si>
  <si>
    <t>D73 : Scientific computing facilities (laboratories)</t>
  </si>
  <si>
    <t>L7242 : High pressure washing equipment</t>
  </si>
  <si>
    <t>L725 : Ancillary sanitary laundry cleaning equipment</t>
  </si>
  <si>
    <t>D731 : Computing facilities computer rooms</t>
  </si>
  <si>
    <t>L72511 : Taps</t>
  </si>
  <si>
    <t>D732 : Clean rooms</t>
  </si>
  <si>
    <t>L725111 : Mixer taps</t>
  </si>
  <si>
    <t>D733 : Instrument rooms</t>
  </si>
  <si>
    <t>L725112 : Spray taps</t>
  </si>
  <si>
    <t>D736 : Photography facilities</t>
  </si>
  <si>
    <t>L725113 : Bibcocks</t>
  </si>
  <si>
    <t>D7361 : Dark rooms</t>
  </si>
  <si>
    <t>L7252 : Plugs and chains</t>
  </si>
  <si>
    <t>D737 : Observatories recording stations</t>
  </si>
  <si>
    <t>L7253 : Overflow fittings</t>
  </si>
  <si>
    <t>D7371 : Meteorological stations</t>
  </si>
  <si>
    <t>L73 : Waste handling equipment</t>
  </si>
  <si>
    <t>D7372 : Geophysical stations</t>
  </si>
  <si>
    <t>L731 : Wet waste handling products</t>
  </si>
  <si>
    <t>D7373 : Seismographic stations</t>
  </si>
  <si>
    <t>L7311 : Complete wet waste handling systems</t>
  </si>
  <si>
    <t>D739 : Other scientific facilities</t>
  </si>
  <si>
    <t>L7312 : Underground pipes and fittings</t>
  </si>
  <si>
    <t>D74 : Assembly meeting facilities</t>
  </si>
  <si>
    <t>L7313 : Sanitary above ground pipes and fittings</t>
  </si>
  <si>
    <t>D741 : Conference centres</t>
  </si>
  <si>
    <t>L73131 : Valves for sanitary pipes and fittings</t>
  </si>
  <si>
    <t>D742 : Trade centres</t>
  </si>
  <si>
    <t>L7314 : Rainwater pipes and fittings</t>
  </si>
  <si>
    <t>D75 : Exhibition display facilities</t>
  </si>
  <si>
    <t>D751 : Botanical gardens herbaria zoos</t>
  </si>
  <si>
    <t>D752 : Aviaries</t>
  </si>
  <si>
    <t>L73143 : Internal rainwater systems</t>
  </si>
  <si>
    <t>D753 : Aquaria oceanaria</t>
  </si>
  <si>
    <t>L73144 : Roof outlets</t>
  </si>
  <si>
    <t>D754 : Museums planetariums</t>
  </si>
  <si>
    <t>L73145 : Gutters</t>
  </si>
  <si>
    <t>D755 : Art galleries facilities for the display of art</t>
  </si>
  <si>
    <t>D756 : Centres for general exhibitions</t>
  </si>
  <si>
    <t>L73147 : Siphonic drains</t>
  </si>
  <si>
    <t>D757 : Centres for special kinds of exhibitions</t>
  </si>
  <si>
    <t>L7315 : Channels gullies and gratings</t>
  </si>
  <si>
    <t>D7571 : Design centres</t>
  </si>
  <si>
    <t>L7316 : Local wet waste pumps</t>
  </si>
  <si>
    <t>D7572 : Building centres</t>
  </si>
  <si>
    <t>L73161 : Combined macerator-pumps</t>
  </si>
  <si>
    <t>D7573 : Architecture centres</t>
  </si>
  <si>
    <t>L7317 : Local wet waste treatment</t>
  </si>
  <si>
    <t>L73171 : Package plant</t>
  </si>
  <si>
    <t>L73172 : Septic tanks</t>
  </si>
  <si>
    <t>D761 : National libraries</t>
  </si>
  <si>
    <t>L73173 : Cesspools</t>
  </si>
  <si>
    <t>D762 : Public libraries</t>
  </si>
  <si>
    <t>L7318 : Alarm systems for liquids</t>
  </si>
  <si>
    <t>D763 : University college school libraries</t>
  </si>
  <si>
    <t>L732 : Solid waste handling products</t>
  </si>
  <si>
    <t>D764 : Information facilities by special subject</t>
  </si>
  <si>
    <t>D765 : Information facilities by form of material</t>
  </si>
  <si>
    <t>D7651 : Map libraries</t>
  </si>
  <si>
    <t>D7652 : Audio-visual libraries</t>
  </si>
  <si>
    <t>D7653 : Resource centres</t>
  </si>
  <si>
    <t>D7655 : Newspaper libraries</t>
  </si>
  <si>
    <t>D766 : Company libraries special libraries</t>
  </si>
  <si>
    <t>D767 : Record offices archives patent offices</t>
  </si>
  <si>
    <t>D768 : Commercial lending libraries subscription libraries</t>
  </si>
  <si>
    <t>D769 : Parts of information facilities</t>
  </si>
  <si>
    <t>L733 : Gaseous waste handling products</t>
  </si>
  <si>
    <t>D7691 : Lending section</t>
  </si>
  <si>
    <t>D7692 : Reference section</t>
  </si>
  <si>
    <t>D7693 : Enquiry area</t>
  </si>
  <si>
    <t>D7694 : Catalogue area</t>
  </si>
  <si>
    <t>D7695 : Study areas</t>
  </si>
  <si>
    <t>D7696 : Photocopying computing areas</t>
  </si>
  <si>
    <t>D7699 : Other parts of information facilities</t>
  </si>
  <si>
    <t>D79 : Other educational etc. facilities</t>
  </si>
  <si>
    <t>D8 : Residential facilities</t>
  </si>
  <si>
    <t>L74 : Electric power and lighting services products</t>
  </si>
  <si>
    <t>D81 : Domestic residential facilities housing</t>
  </si>
  <si>
    <t>L741 : Power storage devices</t>
  </si>
  <si>
    <t>D811 : Housing by type</t>
  </si>
  <si>
    <t>L7411 : Batteries</t>
  </si>
  <si>
    <t>L7412 : Uninterruptible power supply (UPS)</t>
  </si>
  <si>
    <t>L7413 : Other power storage devices</t>
  </si>
  <si>
    <t>L742 : Transformation devices</t>
  </si>
  <si>
    <t>L7421 : Electrical generators</t>
  </si>
  <si>
    <t>D8111 : Flats (apartments)</t>
  </si>
  <si>
    <t>L74211 : Electrical generating sets</t>
  </si>
  <si>
    <t>D8112 : Maisonettes</t>
  </si>
  <si>
    <t>L74212 : Turbine driven generating sets</t>
  </si>
  <si>
    <t>D813 : Housing by size of development</t>
  </si>
  <si>
    <t>L74213 : Engine driven generating sets (gas or liquid fuel)</t>
  </si>
  <si>
    <t>D8131 : Individually-designed houses housing units</t>
  </si>
  <si>
    <t>L74214 : Wind driven generating sets</t>
  </si>
  <si>
    <t>D8132 : Small groups of houses single streets of houses</t>
  </si>
  <si>
    <t>L74215 : Combined electrical motor and generating sets</t>
  </si>
  <si>
    <t>D8134 : Housing estates</t>
  </si>
  <si>
    <t>D814 : Housing by occupier</t>
  </si>
  <si>
    <t>L74221 : Transformers</t>
  </si>
  <si>
    <t>L74222 : Conversion sets</t>
  </si>
  <si>
    <t>L7423 : Electric motors</t>
  </si>
  <si>
    <t>D8143 : Housing for mentally ill people</t>
  </si>
  <si>
    <t>L74231 : Direct current motors</t>
  </si>
  <si>
    <t>L74232 : Alternating current motors</t>
  </si>
  <si>
    <t>D8145 : Vicarages rectories etc.</t>
  </si>
  <si>
    <t>L743 : Protection devices</t>
  </si>
  <si>
    <t>D815 : Housing by owner</t>
  </si>
  <si>
    <t>L7431 : Devices to protect against electric shocks</t>
  </si>
  <si>
    <t>D8151 : Owner-occupied housing</t>
  </si>
  <si>
    <t>L7432 : Protection of electricity supply</t>
  </si>
  <si>
    <t>D8152 : Owned by private landlord</t>
  </si>
  <si>
    <t>L74321 : Devices to protect against excess current (fuses circuit breakers)</t>
  </si>
  <si>
    <t>D8153 : Council housing</t>
  </si>
  <si>
    <t>L74322 : Overvoltage arresters</t>
  </si>
  <si>
    <t>D8154 : Housing association housing</t>
  </si>
  <si>
    <t>L74323 : Fault protection devices</t>
  </si>
  <si>
    <t>D8155 : Speculative housing housing for unspecified owner</t>
  </si>
  <si>
    <t>L7433 : Lightning conductors</t>
  </si>
  <si>
    <t>D819 : Other domestic residential facilities</t>
  </si>
  <si>
    <t>L744 : Treatment devices</t>
  </si>
  <si>
    <t>D82 : Relaxation facilities living rooms</t>
  </si>
  <si>
    <t>L7441 : Power factor control devices</t>
  </si>
  <si>
    <t>D83 : Sleeping facilities bedrooms</t>
  </si>
  <si>
    <t>L7442 : Harmonic control devices</t>
  </si>
  <si>
    <t>D85 : Communal residential facilities</t>
  </si>
  <si>
    <t>L745 : Measuring and recording devices</t>
  </si>
  <si>
    <t>D852 : Hotels</t>
  </si>
  <si>
    <t>L7451 : Meters</t>
  </si>
  <si>
    <t>D853 : Motels</t>
  </si>
  <si>
    <t>L74511 : Power meters</t>
  </si>
  <si>
    <t>D854 : Guesthouses</t>
  </si>
  <si>
    <t>L74512 : Voltage meters</t>
  </si>
  <si>
    <t>D855 : Hostels</t>
  </si>
  <si>
    <t>L74513 : Resistance meters</t>
  </si>
  <si>
    <t>D8551 : Youth hostels</t>
  </si>
  <si>
    <t>L74514 : Frequency meters</t>
  </si>
  <si>
    <t>D8552 : Short stay housing</t>
  </si>
  <si>
    <t>L74515 : Multi-meters</t>
  </si>
  <si>
    <t>D856 : Halls of residence</t>
  </si>
  <si>
    <t>L7452 : Recording devices</t>
  </si>
  <si>
    <t>D857 : Foyer buildings</t>
  </si>
  <si>
    <t>L74521 : Watt-hour recorders (electricity meters)</t>
  </si>
  <si>
    <t>D858 : Parts of communal residential facilities</t>
  </si>
  <si>
    <t>L746 : Distribution devices</t>
  </si>
  <si>
    <t>D8581 : Single hotel bedrooms</t>
  </si>
  <si>
    <t>L7461 : Power supply control devices</t>
  </si>
  <si>
    <t>D85811 : With en-suite facilities</t>
  </si>
  <si>
    <t>L74611 : Switches</t>
  </si>
  <si>
    <t>D85812 : Without en-suite facilities</t>
  </si>
  <si>
    <t>L74612 : Distribution boards</t>
  </si>
  <si>
    <t>D8582 : Double hotel bedrooms</t>
  </si>
  <si>
    <t>L74613 : Photoelectric cells</t>
  </si>
  <si>
    <t>D85821 : With en-suite facilities</t>
  </si>
  <si>
    <t>L7462 : Conductors</t>
  </si>
  <si>
    <t>D85822 : Without en-suite facilities</t>
  </si>
  <si>
    <t>L74621 : LV cables</t>
  </si>
  <si>
    <t>D8583 : Suite of hotel rooms</t>
  </si>
  <si>
    <t>L746211 : Wiring cables</t>
  </si>
  <si>
    <t>D8584 : Dormitories communal sleeping areas</t>
  </si>
  <si>
    <t>L74622 : HV cables</t>
  </si>
  <si>
    <t>D859 : Other communal residential facilities</t>
  </si>
  <si>
    <t>L74623 : Busbars</t>
  </si>
  <si>
    <t>D86 : Historical residential facilities</t>
  </si>
  <si>
    <t>L7463 : Conduit trunking and ducts (floor ducting cable protection)</t>
  </si>
  <si>
    <t>D861 : Castles</t>
  </si>
  <si>
    <t>D862 : Chateaux</t>
  </si>
  <si>
    <t>L7465 : Conductor couplings</t>
  </si>
  <si>
    <t>D863 : Fortified houses</t>
  </si>
  <si>
    <t>L7466 : Junction boxes terminal boxes</t>
  </si>
  <si>
    <t>D864 : Other historical houses</t>
  </si>
  <si>
    <t>D868 : Parts of historical residential facilities</t>
  </si>
  <si>
    <t>L747 : Terminal devices</t>
  </si>
  <si>
    <t>D87 : Temporary mobile residential facilities</t>
  </si>
  <si>
    <t>L7471 : Socket outlets</t>
  </si>
  <si>
    <t>D89 : Other residential facilities</t>
  </si>
  <si>
    <t>L74711 : Shaving sockets</t>
  </si>
  <si>
    <t>D9 : Other facilities</t>
  </si>
  <si>
    <t>L74712 : Adapters</t>
  </si>
  <si>
    <t>D91 : Circulation</t>
  </si>
  <si>
    <t>L74713 : Socket protectors</t>
  </si>
  <si>
    <t>D92 : Reception waiting facilities</t>
  </si>
  <si>
    <t>L7472 : Plug connectors (pin plugs)</t>
  </si>
  <si>
    <t>D94 : Sanitary changing facilities</t>
  </si>
  <si>
    <t>L7473 : Fixed luminaires (lighting fittings)</t>
  </si>
  <si>
    <t>D941 : Lavatories public conveniences</t>
  </si>
  <si>
    <t>L74731 : Fixed luminaires for general lighting</t>
  </si>
  <si>
    <t>D942 : Bathrooms washing facilities</t>
  </si>
  <si>
    <t>D943 : Saunas Turkish baths etc.</t>
  </si>
  <si>
    <t>L747321 : Emergency lighting</t>
  </si>
  <si>
    <t>D945 : Changing dressing facilities</t>
  </si>
  <si>
    <t>L747322 : Illuminated signs</t>
  </si>
  <si>
    <t>D95 : Cleaning maintenance facilities</t>
  </si>
  <si>
    <t>L747323 : Navigation lighting</t>
  </si>
  <si>
    <t>D951 : Laundries</t>
  </si>
  <si>
    <t>L74733 : Specialised location luminaires</t>
  </si>
  <si>
    <t>D96 : Storage facilities</t>
  </si>
  <si>
    <t>D961 : General purpose storage facilities cloakrooms luggage rooms stock rooms waste storage facilities</t>
  </si>
  <si>
    <t>L747332 : Display lighting</t>
  </si>
  <si>
    <t>D962 : Domestic garages sheds etc.</t>
  </si>
  <si>
    <t>L747333 : Stage theatre nightclub lighting</t>
  </si>
  <si>
    <t>D963 : Liquid storage</t>
  </si>
  <si>
    <t>D964 : Hot storage</t>
  </si>
  <si>
    <t>L747335 : Photographic lighting</t>
  </si>
  <si>
    <t>D965 : Cold storage</t>
  </si>
  <si>
    <t>L747336 : Underwater lighting</t>
  </si>
  <si>
    <t>D9651 : Refrigerated storage</t>
  </si>
  <si>
    <t>L747337 : Street lighting</t>
  </si>
  <si>
    <t>D9652 : Deep freeze storage</t>
  </si>
  <si>
    <t>L747338 : Lasers</t>
  </si>
  <si>
    <t>D966 : Secure storage</t>
  </si>
  <si>
    <t>L74734 : Special purpose luminaires</t>
  </si>
  <si>
    <t>D97 : Plant control facilities</t>
  </si>
  <si>
    <t>L747341 : Impact resistant lighting</t>
  </si>
  <si>
    <t>D971 : Plant rooms</t>
  </si>
  <si>
    <t>L747342 : Flameproof lighting</t>
  </si>
  <si>
    <t>D972 : Control rooms</t>
  </si>
  <si>
    <t>L747343 : Dustproof lighting</t>
  </si>
  <si>
    <t>D973 : Services facilities</t>
  </si>
  <si>
    <t>L747344 : Non-corroding lighting</t>
  </si>
  <si>
    <t>L747345 : Waterproof lighting</t>
  </si>
  <si>
    <t>L747346 : Infra-red lighting</t>
  </si>
  <si>
    <t>L747347 : Ultra-violet lighting</t>
  </si>
  <si>
    <t>L747348 : Floodlighting</t>
  </si>
  <si>
    <t>L74735 : Light switches</t>
  </si>
  <si>
    <t>L747351 : Dimmer switches</t>
  </si>
  <si>
    <t>L747353 : Switches for flashing light effects</t>
  </si>
  <si>
    <t>L747354 : Light-sensitive switches</t>
  </si>
  <si>
    <t>L747355 : Lighting time switches</t>
  </si>
  <si>
    <t>L74736 : Lighting accessories</t>
  </si>
  <si>
    <t>L747361 : Diffusers</t>
  </si>
  <si>
    <t>L747362 : Lampholders</t>
  </si>
  <si>
    <t>L747363 : Lighting track</t>
  </si>
  <si>
    <t>L747364 : Ballasts for fluorescent lamps</t>
  </si>
  <si>
    <t>L747365 : Lampshades</t>
  </si>
  <si>
    <t>L7474 : Lamps</t>
  </si>
  <si>
    <t>L74741 : Light bulbs (incandescent lamps)</t>
  </si>
  <si>
    <t>L74742 : Halogen lamps</t>
  </si>
  <si>
    <t>L74743 : Discharge lamps</t>
  </si>
  <si>
    <t>L74744 : Fibre optic lamps</t>
  </si>
  <si>
    <t>L7475 : Lighting sources other than electricity</t>
  </si>
  <si>
    <t>L75 : Climate control plant and equipment (HVAC)</t>
  </si>
  <si>
    <t>L751 : Complete climate control systems</t>
  </si>
  <si>
    <t>L7511 : Complete heating systems</t>
  </si>
  <si>
    <t>L75111 : Micro-CHP packages</t>
  </si>
  <si>
    <t>L7512 : Complete cooling systems</t>
  </si>
  <si>
    <t>L7513 : Complete mechanical ventilation systems</t>
  </si>
  <si>
    <t>L7514 : Complete air conditioning systems</t>
  </si>
  <si>
    <t>L75141 : Purpose designed central air conditioning systems</t>
  </si>
  <si>
    <t>L75142 : Packaged systems self-contained</t>
  </si>
  <si>
    <t>L75143 : Packaged systems split system</t>
  </si>
  <si>
    <t>L75144 : Close control systems</t>
  </si>
  <si>
    <t>L752 : Transformation and conversion of energy</t>
  </si>
  <si>
    <t>L7521 : Boilers central heat generators</t>
  </si>
  <si>
    <t>L75211 : Gas fired boilers</t>
  </si>
  <si>
    <t>L75212 : Oil fired boilers</t>
  </si>
  <si>
    <t>L75213 : Electric boilers</t>
  </si>
  <si>
    <t>L75214 : Solid fuel boilers</t>
  </si>
  <si>
    <t>L75215 : Multi-fuel boilers</t>
  </si>
  <si>
    <t>L75216 : Heat generators warm air</t>
  </si>
  <si>
    <t>L75217 : Steam generators</t>
  </si>
  <si>
    <t>L75218 : Heat generators thermal liquid</t>
  </si>
  <si>
    <t>L7522 : Electric heaters</t>
  </si>
  <si>
    <t>L75221 : Convectors</t>
  </si>
  <si>
    <t>L75222 : Storage heaters</t>
  </si>
  <si>
    <t>L75224 : Electric bar heaters (electric fires)</t>
  </si>
  <si>
    <t>L75225 : Radiant heat and light</t>
  </si>
  <si>
    <t>L75226 : Halogen heat lamps</t>
  </si>
  <si>
    <t>L7523 : Non-electric local heating units</t>
  </si>
  <si>
    <t>L75231 : Gas fires</t>
  </si>
  <si>
    <t>L75232 : Space heaters (other than electric)</t>
  </si>
  <si>
    <t>L75233 : Open fires (solid fuel)</t>
  </si>
  <si>
    <t>L75234 : Stoves (solid fuel)</t>
  </si>
  <si>
    <t>L75235 : Oil heaters</t>
  </si>
  <si>
    <t>L75236 : Fires with back boilers</t>
  </si>
  <si>
    <t>L7524 : Heat pumps</t>
  </si>
  <si>
    <t>L75251 : Refrigerant condensers</t>
  </si>
  <si>
    <t>L75252 : Refrigerant evaporators</t>
  </si>
  <si>
    <t>L75253 : Refrigerant compressors</t>
  </si>
  <si>
    <t>L75254 : Refrigerant coolers</t>
  </si>
  <si>
    <t>L75255 : Refrigeration and freeze media</t>
  </si>
  <si>
    <t>L75261 : Room air conditioners self-contained</t>
  </si>
  <si>
    <t>L75262 : Portable air conditioning units</t>
  </si>
  <si>
    <t>L75263 : Air curtains</t>
  </si>
  <si>
    <t>L7527 : Solar collectors</t>
  </si>
  <si>
    <t>L7529 : Cooling towers</t>
  </si>
  <si>
    <t>L753 : Impelling equipment</t>
  </si>
  <si>
    <t>L7531 : HVAC circulation pumps</t>
  </si>
  <si>
    <t>L75311 : Circulation pumps hot water</t>
  </si>
  <si>
    <t>L75312 : Circulation pumps chilled water</t>
  </si>
  <si>
    <t>L75313 : Pumps accessories</t>
  </si>
  <si>
    <t>L7532 : HVAC compressors</t>
  </si>
  <si>
    <t>L7533 : HVAC fans for ductlines</t>
  </si>
  <si>
    <t>L7534 : Mechanical ventilation extraction</t>
  </si>
  <si>
    <t>L75341 : Industrial extraction fans</t>
  </si>
  <si>
    <t>L75343 : Fume cupboards fume extraction</t>
  </si>
  <si>
    <t>L75344 : Fans domestic</t>
  </si>
  <si>
    <t>L75345 : Fan accessories</t>
  </si>
  <si>
    <t>L75346 : Room air circulation fans</t>
  </si>
  <si>
    <t>L75351 : Passive stack ventilation systems</t>
  </si>
  <si>
    <t>L75352 : Wind tower ventilation systems</t>
  </si>
  <si>
    <t>L754 : Treatment</t>
  </si>
  <si>
    <t>L7541 : Treatment of circulation liquids</t>
  </si>
  <si>
    <t>L7542 : Supply air treatment</t>
  </si>
  <si>
    <t>L75421 : Air filters</t>
  </si>
  <si>
    <t>L75422 : Humidifiers</t>
  </si>
  <si>
    <t>L75423 : Dehumidifiers</t>
  </si>
  <si>
    <t>L75424 : Ionizers</t>
  </si>
  <si>
    <t>L75425 : Air fresheners</t>
  </si>
  <si>
    <t>L755 : Measuring detection and control devices</t>
  </si>
  <si>
    <t>L7551 : Temperature controls</t>
  </si>
  <si>
    <t>L75511 : Zone controls</t>
  </si>
  <si>
    <t>L75512 : Optimum start controls</t>
  </si>
  <si>
    <t>L75513 : Programmers</t>
  </si>
  <si>
    <t>L75514 : Room thermostats</t>
  </si>
  <si>
    <t>L75515 : Frost-stats</t>
  </si>
  <si>
    <t>L7552 : Plant and services control</t>
  </si>
  <si>
    <t>L75521 : Pressure controls</t>
  </si>
  <si>
    <t>L75522 : Flow controls</t>
  </si>
  <si>
    <t>L75523 : Concentration controls</t>
  </si>
  <si>
    <t>L756 : Distribution</t>
  </si>
  <si>
    <t>L7561 : Ductwork ducts</t>
  </si>
  <si>
    <t>L75611 : Ductwork valves</t>
  </si>
  <si>
    <t>L75612 : Fire dampers for air ductlines</t>
  </si>
  <si>
    <t>L75613 : Fire shutters for air ductlines</t>
  </si>
  <si>
    <t>L75614 : Guide vanes</t>
  </si>
  <si>
    <t>L75615 : Air mixers</t>
  </si>
  <si>
    <t>L75617 : Access fittings for ductwork</t>
  </si>
  <si>
    <t>L75618 : Duct silencers</t>
  </si>
  <si>
    <t>L7562 : Central heating terminals</t>
  </si>
  <si>
    <t>L75621 : Radiators</t>
  </si>
  <si>
    <t>L756211 : Air separators</t>
  </si>
  <si>
    <t>L756212 : Radiator valves</t>
  </si>
  <si>
    <t>L75622 : Convectors for central heating</t>
  </si>
  <si>
    <t>L75623 : Radiation panels</t>
  </si>
  <si>
    <t>L75624 : Embedded heating terminals</t>
  </si>
  <si>
    <t>L75625 : Finned pipes</t>
  </si>
  <si>
    <t>L75626 : Heated towel rails</t>
  </si>
  <si>
    <t>L757 : Maintenance and testing products</t>
  </si>
  <si>
    <t>L7571 : Maintenance of climate control and services plant</t>
  </si>
  <si>
    <t>L7572 : Plant and service test equipment</t>
  </si>
  <si>
    <t>L761 : General information systems</t>
  </si>
  <si>
    <t>L7611 : Audio information</t>
  </si>
  <si>
    <t>L76111 : Audio systems</t>
  </si>
  <si>
    <t>L76112 : Sound signal systems</t>
  </si>
  <si>
    <t>L76113 : Public address systems</t>
  </si>
  <si>
    <t>L76114 : Paging systems</t>
  </si>
  <si>
    <t>L76115 : Amplifiers</t>
  </si>
  <si>
    <t>L76116 : Loudspeakers</t>
  </si>
  <si>
    <t>L76117 : Microphones</t>
  </si>
  <si>
    <t>L76118 : Induction loop systems</t>
  </si>
  <si>
    <t>L7612 : Visual information</t>
  </si>
  <si>
    <t>L76121 : Time distribution systems</t>
  </si>
  <si>
    <t>L76122 : News tray systems</t>
  </si>
  <si>
    <t>L76123 : Projection systems</t>
  </si>
  <si>
    <t>L761231 : Projection screens</t>
  </si>
  <si>
    <t>L761232 : Slide projectors</t>
  </si>
  <si>
    <t>L761233 : Overhead projectors</t>
  </si>
  <si>
    <t>L76124 : Visual signals for buildings</t>
  </si>
  <si>
    <t>L7613 : Audio-visual information</t>
  </si>
  <si>
    <t>L76131 : Broadcasting equipment</t>
  </si>
  <si>
    <t>L76132 : Broadcast receiving equipment</t>
  </si>
  <si>
    <t>L76133 : AV recording equipment</t>
  </si>
  <si>
    <t>L76134 : Presentation systems</t>
  </si>
  <si>
    <t>L761342 : Film projectors</t>
  </si>
  <si>
    <t>L762 : Safety and security information systems</t>
  </si>
  <si>
    <t>L7621 : Access controls</t>
  </si>
  <si>
    <t>L76211 : Access and counting systems</t>
  </si>
  <si>
    <t>L76212 : Code reading systems</t>
  </si>
  <si>
    <t>L76213 : Electronic key systems</t>
  </si>
  <si>
    <t>L7622 : Presence detection</t>
  </si>
  <si>
    <t>L7623 : Emergency alarms</t>
  </si>
  <si>
    <t>L76231 : Alarm systems for the disabled</t>
  </si>
  <si>
    <t>L7624 : Built-in failure detection</t>
  </si>
  <si>
    <t>L7626 : Closed circuit television systems (CCTV)</t>
  </si>
  <si>
    <t>L76261 : Cameras</t>
  </si>
  <si>
    <t>L76262 : Monitors</t>
  </si>
  <si>
    <t>L763 : Communication systems (two-way transmission)</t>
  </si>
  <si>
    <t>L7631 : Telephone based systems</t>
  </si>
  <si>
    <t>L76311 : Single line telephone systems</t>
  </si>
  <si>
    <t>L763111 : Answering machines</t>
  </si>
  <si>
    <t>L763112 : Fax machines</t>
  </si>
  <si>
    <t>L76312 : Multiple line telephone systems</t>
  </si>
  <si>
    <t>L763121 : Private automatic branch exchange systems (PABX)</t>
  </si>
  <si>
    <t>L763122 : Direct in-dialling systems (DID)</t>
  </si>
  <si>
    <t>L7632 : Intercom systems</t>
  </si>
  <si>
    <t>L76321 : Door entry telephones</t>
  </si>
  <si>
    <t>L7633 : Conference systems</t>
  </si>
  <si>
    <t>L764 : Building management systems</t>
  </si>
  <si>
    <t>L765 : Pipe inspection CCTV systems</t>
  </si>
  <si>
    <t>L766 : Communication cables</t>
  </si>
  <si>
    <t>L7661 : Coaxial</t>
  </si>
  <si>
    <t>L7662 : Fibre optic</t>
  </si>
  <si>
    <t>L77 : Transport services products</t>
  </si>
  <si>
    <t>L771 : Lifts</t>
  </si>
  <si>
    <t>L7711 : Suspended</t>
  </si>
  <si>
    <t>L7712 : Hydraulic</t>
  </si>
  <si>
    <t>L7713 : Rack and pinion</t>
  </si>
  <si>
    <t>L7714 : Scissor lifts</t>
  </si>
  <si>
    <t>L7715 : Stairlifts</t>
  </si>
  <si>
    <t>L7716 : Hoists for disabled users</t>
  </si>
  <si>
    <t>L7721 : Moving pavements travellators</t>
  </si>
  <si>
    <t>L7722 : Escalators</t>
  </si>
  <si>
    <t>L7723 : Goods conveyors</t>
  </si>
  <si>
    <t>L773 : Building envelope maintenance systems</t>
  </si>
  <si>
    <t>L7731 : Platforms cradles</t>
  </si>
  <si>
    <t>L7732 : Hoists</t>
  </si>
  <si>
    <t>L7733 : Roof trolley systems</t>
  </si>
  <si>
    <t>L7734 : Gantries</t>
  </si>
  <si>
    <t>L7735 : Safety tracks cradle tracks</t>
  </si>
  <si>
    <t>L774 : Tube conveyors</t>
  </si>
  <si>
    <t>L775 : Automated guided systems</t>
  </si>
  <si>
    <t>L7751 : Automated document filing and retrieval</t>
  </si>
  <si>
    <t>L7752 : Automated guided vehicles</t>
  </si>
  <si>
    <t>L78 : General purpose and ancillary services products</t>
  </si>
  <si>
    <t>L781 : Ancillary pipework and ductwork products</t>
  </si>
  <si>
    <t>L7811 : Sealants for services</t>
  </si>
  <si>
    <t>L7812 : Network identification</t>
  </si>
  <si>
    <t>L78121 : Identification tape</t>
  </si>
  <si>
    <t>L78151 : Clamps</t>
  </si>
  <si>
    <t>L78152 : Shoes</t>
  </si>
  <si>
    <t>L78153 : Slide bearings</t>
  </si>
  <si>
    <t>L78154 : Plates</t>
  </si>
  <si>
    <t>L78155 : Test plugs</t>
  </si>
  <si>
    <t>L782 : Services supports and enclosures</t>
  </si>
  <si>
    <t>L7821 : Conduit and fittings</t>
  </si>
  <si>
    <t>L7822 : Trunking</t>
  </si>
  <si>
    <t>L78222 : Underfloor trunking</t>
  </si>
  <si>
    <t>L7824 : Underground enclosures</t>
  </si>
  <si>
    <t>L783 : General fixings for services</t>
  </si>
  <si>
    <t>L7831 : Cable clips</t>
  </si>
  <si>
    <t>L7832 : Magnetic fixings</t>
  </si>
  <si>
    <t>L7841 : Thermal insulation and linings</t>
  </si>
  <si>
    <t>L78411 : Pipe lagging</t>
  </si>
  <si>
    <t>L7842 : Fire proofing</t>
  </si>
  <si>
    <t>L78421 : Pipe sleeves</t>
  </si>
  <si>
    <t>L78422 : Pipe pillows</t>
  </si>
  <si>
    <t>L7843 : Vibration damping</t>
  </si>
  <si>
    <t>L7844 : Acoustic insulation</t>
  </si>
  <si>
    <t>L7845 : Tape</t>
  </si>
  <si>
    <t>L78451 : Frost protection tapes</t>
  </si>
  <si>
    <t>L78452 : Corrosion resistant tapes</t>
  </si>
  <si>
    <t>L78453 : Jointing tape</t>
  </si>
  <si>
    <t>L785 : Products for maintenance of services</t>
  </si>
  <si>
    <t>L7852 : Leak repair for pipework</t>
  </si>
  <si>
    <t>L7853 : Descaling products</t>
  </si>
  <si>
    <t>L7854 : Lubricants</t>
  </si>
  <si>
    <t>L786 : Measuring detection and control devices</t>
  </si>
  <si>
    <t>L7861 : General measuring instruments</t>
  </si>
  <si>
    <t>L78611 : Thermometers</t>
  </si>
  <si>
    <t>L78612 : Concentration measuring</t>
  </si>
  <si>
    <t>L78613 : Volume measuring</t>
  </si>
  <si>
    <t>L78614 : Level measuring</t>
  </si>
  <si>
    <t>L78615 : Weighing instruments</t>
  </si>
  <si>
    <t>L78616 : Moisture detectors meters</t>
  </si>
  <si>
    <t>L7862 : Plant and service controls</t>
  </si>
  <si>
    <t>L78621 : Leak detection</t>
  </si>
  <si>
    <t>L78622 : Cable monitoring</t>
  </si>
  <si>
    <t>L7863 : Hydraulic and pneumatic process controls</t>
  </si>
  <si>
    <t>L8 : Fixtures and furnishings</t>
  </si>
  <si>
    <t>L81 : External furniture and fittings</t>
  </si>
  <si>
    <t>L811 : Street furniture</t>
  </si>
  <si>
    <t>L812 : Garden and park furniture</t>
  </si>
  <si>
    <t>L813 : Playground sports ground fittings equipment</t>
  </si>
  <si>
    <t>L8131 : Sports grounds and fittings</t>
  </si>
  <si>
    <t>L81313 : Other porous surfaces</t>
  </si>
  <si>
    <t>L81314 : Artificial ski slopes</t>
  </si>
  <si>
    <t>L81315 : Artificial ice rinks</t>
  </si>
  <si>
    <t>L81316 : Line markers</t>
  </si>
  <si>
    <t>L81317 : Goalposts etc.</t>
  </si>
  <si>
    <t>L8132 : Playground fittings</t>
  </si>
  <si>
    <t>L81321 : Climbing frames</t>
  </si>
  <si>
    <t>L81322 : Slides</t>
  </si>
  <si>
    <t>L81323 : Swings</t>
  </si>
  <si>
    <t>L81324 : Roundabouts</t>
  </si>
  <si>
    <t>L81325 : Animals springers</t>
  </si>
  <si>
    <t>L81326 : Special needs playground fittings</t>
  </si>
  <si>
    <t>L81327 : Safety surfaces</t>
  </si>
  <si>
    <t>L8133 : Swimming pools</t>
  </si>
  <si>
    <t>L81331 : Water slides flumes</t>
  </si>
  <si>
    <t>L81332 : Diving boards</t>
  </si>
  <si>
    <t>L81333 : Ladders</t>
  </si>
  <si>
    <t>L82 : Domestic and general furniture and fittings</t>
  </si>
  <si>
    <t>L821 : Cloakroom and clothes storage furniture fittings</t>
  </si>
  <si>
    <t>L822 : Living and dining room furniture</t>
  </si>
  <si>
    <t>L8221 : Tables</t>
  </si>
  <si>
    <t>L8222 : Chairs</t>
  </si>
  <si>
    <t>L8223 : Settees easy chairs</t>
  </si>
  <si>
    <t>L8224 : Stools</t>
  </si>
  <si>
    <t>L8225 : Benches</t>
  </si>
  <si>
    <t>L8226 : Chaises longues</t>
  </si>
  <si>
    <t>L8227 : Sofa beds chair beds futons</t>
  </si>
  <si>
    <t>L823 : Bedroom furniture</t>
  </si>
  <si>
    <t>L8231 : Beds</t>
  </si>
  <si>
    <t>L82311 : Foldaway beds</t>
  </si>
  <si>
    <t>L82312 : Bunk beds</t>
  </si>
  <si>
    <t>L82313 : Divans</t>
  </si>
  <si>
    <t>L82314 : Waterbeds</t>
  </si>
  <si>
    <t>L8232 : Headboards</t>
  </si>
  <si>
    <t>L8233 : Cots cradles</t>
  </si>
  <si>
    <t>L8234 : Bedside units</t>
  </si>
  <si>
    <t>L8235 : Dressing tables</t>
  </si>
  <si>
    <t>L8237 : Mattresses</t>
  </si>
  <si>
    <t>L824 : Bathroom toilet furniture and fittings</t>
  </si>
  <si>
    <t>L8241 : Bathroom cabinets</t>
  </si>
  <si>
    <t>L8242 : Driers</t>
  </si>
  <si>
    <t>L82421 : Hand driers</t>
  </si>
  <si>
    <t>L82422 : Face driers</t>
  </si>
  <si>
    <t>L82423 : Hair driers</t>
  </si>
  <si>
    <t>L82424 : Whole body driers</t>
  </si>
  <si>
    <t>L8243 : Towel dispensers</t>
  </si>
  <si>
    <t>L8244 : Sanitary dispensers</t>
  </si>
  <si>
    <t>L8245 : Towel rails</t>
  </si>
  <si>
    <t>L8247 : Nappy changing units</t>
  </si>
  <si>
    <t>L825 : Non-clothes storage furniture</t>
  </si>
  <si>
    <t>L826 : Shelving</t>
  </si>
  <si>
    <t>L8261 : Shelves</t>
  </si>
  <si>
    <t>L8262 : Supports brackets</t>
  </si>
  <si>
    <t>L8263 : Racking</t>
  </si>
  <si>
    <t>L827 : Refuse disposal furniture</t>
  </si>
  <si>
    <t>L8271 : Bins</t>
  </si>
  <si>
    <t>L8272 : Ashtrays</t>
  </si>
  <si>
    <t>L8273 : Refuse bag holders</t>
  </si>
  <si>
    <t>L8274 : Sanitary waste disposal containers</t>
  </si>
  <si>
    <t>L828 : Fireplaces</t>
  </si>
  <si>
    <t>L8281 : Fire surrounds</t>
  </si>
  <si>
    <t>L8282 : Firebacks</t>
  </si>
  <si>
    <t>L8283 : Fenders</t>
  </si>
  <si>
    <t>L8284 : Hearths</t>
  </si>
  <si>
    <t>L8285 : Hoods</t>
  </si>
  <si>
    <t>L829 : Garage furniture fittings</t>
  </si>
  <si>
    <t>L83 : Catering furniture</t>
  </si>
  <si>
    <t>L831 : Kitchen furniture</t>
  </si>
  <si>
    <t>L8311 : Complete sets</t>
  </si>
  <si>
    <t>L8312 : Single units</t>
  </si>
  <si>
    <t>L83121 : Floor units</t>
  </si>
  <si>
    <t>L83122 : Wall units</t>
  </si>
  <si>
    <t>L8313 : Kitchen worktops</t>
  </si>
  <si>
    <t>L8314 : Kitchenettes</t>
  </si>
  <si>
    <t>L832 : Specialised food storage and display furniture</t>
  </si>
  <si>
    <t>L8321 : Refrigerators</t>
  </si>
  <si>
    <t>L8322 : Freezers</t>
  </si>
  <si>
    <t>L8323 : Fridge-freezers</t>
  </si>
  <si>
    <t>L8324 : Hot cupboards</t>
  </si>
  <si>
    <t>L8325 : Cold cabinets refrigerated display cabinets</t>
  </si>
  <si>
    <t>L83251 : Drinks chillers</t>
  </si>
  <si>
    <t>L83252 : Water coolers</t>
  </si>
  <si>
    <t>L8326 : Bottle racks</t>
  </si>
  <si>
    <t>L8327 : Bains marie</t>
  </si>
  <si>
    <t>L8328 : Snack cabinets</t>
  </si>
  <si>
    <t>L833 : Food preparing and serving furniture</t>
  </si>
  <si>
    <t>L8331 : Catering ventilation</t>
  </si>
  <si>
    <t>L83311 : Extractor hoods</t>
  </si>
  <si>
    <t>L8332 : Cookers ovens stoves</t>
  </si>
  <si>
    <t>L8333 : Hotplates</t>
  </si>
  <si>
    <t>L8334 : Ranges</t>
  </si>
  <si>
    <t>L8335 : Grills</t>
  </si>
  <si>
    <t>L8336 : Fryers</t>
  </si>
  <si>
    <t>L8337 : Barbecues</t>
  </si>
  <si>
    <t>L8338 : Small specialised cooking equipment</t>
  </si>
  <si>
    <t>L8339 : Drink making equipment</t>
  </si>
  <si>
    <t>L834 : Restaurant canteen furniture</t>
  </si>
  <si>
    <t>L8341 : Bars and serveries</t>
  </si>
  <si>
    <t>L83411 : Refrigerated bars</t>
  </si>
  <si>
    <t>L8342 : Chairs seating units</t>
  </si>
  <si>
    <t>L8343 : Tables</t>
  </si>
  <si>
    <t>L84 : Educational cultural display furniture fittings</t>
  </si>
  <si>
    <t>L841 : Educational entertainment furniture fittings</t>
  </si>
  <si>
    <t>L8411 : Auditorium seating</t>
  </si>
  <si>
    <t>L8412 : Classroom furniture</t>
  </si>
  <si>
    <t>L8413 : Stages</t>
  </si>
  <si>
    <t>L8414 : Podia</t>
  </si>
  <si>
    <t>L8416 : Scenery docks</t>
  </si>
  <si>
    <t>L8417 : Suspension systems</t>
  </si>
  <si>
    <t>L8418 : Curtain sets</t>
  </si>
  <si>
    <t>L842 : Religious furniture fittings</t>
  </si>
  <si>
    <t>L843 : Library and archive furniture fittings</t>
  </si>
  <si>
    <t>L8431 : Shelving</t>
  </si>
  <si>
    <t>L8432 : Filing furniture</t>
  </si>
  <si>
    <t>L8433 : Display furniture</t>
  </si>
  <si>
    <t>L844 : Museum art gallery furniture fittings</t>
  </si>
  <si>
    <t>L8441 : Display cabinets racks</t>
  </si>
  <si>
    <t>L8442 : Gallery hanging systems</t>
  </si>
  <si>
    <t>L8443 : Stands pedestals</t>
  </si>
  <si>
    <t>L8444 : Museum showcases</t>
  </si>
  <si>
    <t>L8451 : Exhibition stands shell schemes</t>
  </si>
  <si>
    <t>L8452 : Display screens</t>
  </si>
  <si>
    <t>L8453 : Pin boards notice boards</t>
  </si>
  <si>
    <t>L8454 : Writing boards</t>
  </si>
  <si>
    <t>L84541 : Blackboards</t>
  </si>
  <si>
    <t>L84542 : Dry marker boards</t>
  </si>
  <si>
    <t>L8455 : Poster display units</t>
  </si>
  <si>
    <t>L84551 : Illuminated</t>
  </si>
  <si>
    <t>L84552 : Indoor</t>
  </si>
  <si>
    <t>L84553 : Outdoor</t>
  </si>
  <si>
    <t>L84561 : Nameplates</t>
  </si>
  <si>
    <t>L8457 : Lettering and numerals</t>
  </si>
  <si>
    <t>L8458 : Plaques</t>
  </si>
  <si>
    <t>L8459 : Visual message systems</t>
  </si>
  <si>
    <t>L84591 : Scoreboards</t>
  </si>
  <si>
    <t>L84592 : Moving light displays</t>
  </si>
  <si>
    <t>L84593 : Indicator boards</t>
  </si>
  <si>
    <t>L846 : Sports leisure fittings equipment</t>
  </si>
  <si>
    <t>L8461 : Arcade machines</t>
  </si>
  <si>
    <t>L8462 : Gymnasium equipment</t>
  </si>
  <si>
    <t>L8463 : Fitness and exercise equipment</t>
  </si>
  <si>
    <t>L8464 : Nets</t>
  </si>
  <si>
    <t>L8465 : Equipment storage racks</t>
  </si>
  <si>
    <t>L85 : Work environment furniture fittings</t>
  </si>
  <si>
    <t>L851 : Scientific furniture fitments</t>
  </si>
  <si>
    <t>L8511 : Laboratory furniture workbenches etc.</t>
  </si>
  <si>
    <t>L8512 : Laboratory worktops</t>
  </si>
  <si>
    <t>L8513 : Language laboratory equipment</t>
  </si>
  <si>
    <t>L8514 : Sterilisation and contamination control equipment</t>
  </si>
  <si>
    <t>L852 : Medical furniture fittings</t>
  </si>
  <si>
    <t>L8521 : Consulting couches</t>
  </si>
  <si>
    <t>L8522 : Hospital beds</t>
  </si>
  <si>
    <t>L8523 : Hospital bedheads</t>
  </si>
  <si>
    <t>L8525 : Medical equipment stands</t>
  </si>
  <si>
    <t>L8526 : Operating theatre equipment</t>
  </si>
  <si>
    <t>L8527 : Mortuary furniture fittings</t>
  </si>
  <si>
    <t>L8529 : Dentistry fittings</t>
  </si>
  <si>
    <t>L853 : Office furniture</t>
  </si>
  <si>
    <t>L85311 : Reception desks</t>
  </si>
  <si>
    <t>L85312 : Computer desks</t>
  </si>
  <si>
    <t>L8532 : Drawing office equipment drawing boards</t>
  </si>
  <si>
    <t>L8533 : Seating office chairs</t>
  </si>
  <si>
    <t>L85341 : Footrests</t>
  </si>
  <si>
    <t>L85342 : Armrests</t>
  </si>
  <si>
    <t>L85343 : Copyholders</t>
  </si>
  <si>
    <t>L854 : Manufacturing furniture</t>
  </si>
  <si>
    <t>L8541 : Workbenches</t>
  </si>
  <si>
    <t>L8542 : Darkroom fittings</t>
  </si>
  <si>
    <t>L855 : Agricultural furniture fittings</t>
  </si>
  <si>
    <t>L856 : Abattoir fittings</t>
  </si>
  <si>
    <t>L857 : Shop furniture vending machines</t>
  </si>
  <si>
    <t>L8571 : Counters</t>
  </si>
  <si>
    <t>L8572 : Shop display fittings</t>
  </si>
  <si>
    <t>L85721 : Mobile display fittings</t>
  </si>
  <si>
    <t>L8573 : Shop storage fittings</t>
  </si>
  <si>
    <t>L8574 : Vending machines</t>
  </si>
  <si>
    <t>L85741 : Packaged goods vending machines</t>
  </si>
  <si>
    <t>L85742 : Food and drink vending machines</t>
  </si>
  <si>
    <t>L85743 : Sanitary product vending machines</t>
  </si>
  <si>
    <t>L85744 : Contraceptives vending machines</t>
  </si>
  <si>
    <t>L85745 : Printed products vending machines</t>
  </si>
  <si>
    <t>L8575 : Ticket machines</t>
  </si>
  <si>
    <t>L8576 : Change machines</t>
  </si>
  <si>
    <t>L8577 : Specialised retail shelving</t>
  </si>
  <si>
    <t>L858 : Security furniture</t>
  </si>
  <si>
    <t>L85811 : Anti-bandit screens</t>
  </si>
  <si>
    <t>L85812 : Automated banking equipment</t>
  </si>
  <si>
    <t>L85813 : Counters</t>
  </si>
  <si>
    <t>L8582 : Safes strongrooms vaults</t>
  </si>
  <si>
    <t>L8584 : Key security cabinets</t>
  </si>
  <si>
    <t>L8585 : Prison furniture and fittings</t>
  </si>
  <si>
    <t>L86 : Communication fittings</t>
  </si>
  <si>
    <t>L87 : Furnishings ornaments internal decoration</t>
  </si>
  <si>
    <t>L871 : Soft furnishings</t>
  </si>
  <si>
    <t>L8712 : Mats</t>
  </si>
  <si>
    <t>L8713 : Mat frames</t>
  </si>
  <si>
    <t>L8714 : Curtains drapes</t>
  </si>
  <si>
    <t>L87141 : Curtain tracks rods fittings</t>
  </si>
  <si>
    <t>L87142 : Pelmets swags tie-backs</t>
  </si>
  <si>
    <t>L8715 : Upholstery</t>
  </si>
  <si>
    <t>L8716 : Cushions padding beanbags</t>
  </si>
  <si>
    <t>L8717 : Bedding</t>
  </si>
  <si>
    <t>L8718 : Tablecloths placemats etc.</t>
  </si>
  <si>
    <t>L8719 : Trimmings</t>
  </si>
  <si>
    <t>L872 : Plant display furniture</t>
  </si>
  <si>
    <t>L8721 : Planters</t>
  </si>
  <si>
    <t>L8722 : Vases</t>
  </si>
  <si>
    <t>L8723 : Indoor plants</t>
  </si>
  <si>
    <t>L87231 : Flowers</t>
  </si>
  <si>
    <t>L87232 : Irrigation systems</t>
  </si>
  <si>
    <t>L8724 : Artificial plants</t>
  </si>
  <si>
    <t>L873 : Ornaments decoration</t>
  </si>
  <si>
    <t>L8731 : Ornaments</t>
  </si>
  <si>
    <t>L8732 : Mirrors</t>
  </si>
  <si>
    <t>L8733 : Ornamental screens</t>
  </si>
  <si>
    <t>L8734 : Artworks</t>
  </si>
  <si>
    <t>L8735 : Clocks</t>
  </si>
  <si>
    <t>L8736 : Wallhangings</t>
  </si>
  <si>
    <t>L87361 : Tapestries</t>
  </si>
  <si>
    <t>L874 : Internal pools ponds</t>
  </si>
  <si>
    <t>L88 : Portable fire suppression systems</t>
  </si>
  <si>
    <t>L881 : Fire extinguishers</t>
  </si>
  <si>
    <t>L8821 : Fire hoses</t>
  </si>
  <si>
    <t>L8822 : Fire hose reels</t>
  </si>
  <si>
    <t>L883 : Fire blankets</t>
  </si>
  <si>
    <t>L884 : Fire buckets</t>
  </si>
  <si>
    <t>L89 : Furniture accessories</t>
  </si>
  <si>
    <t>L891 : Cabinet hardware</t>
  </si>
  <si>
    <t>L8912 : Castors</t>
  </si>
  <si>
    <t>L8913 : Locks for furniture</t>
  </si>
  <si>
    <t>L8914 : Flapstays</t>
  </si>
  <si>
    <t>AttributeUnit</t>
  </si>
  <si>
    <t>Category-Phase</t>
  </si>
  <si>
    <t>enumeration</t>
  </si>
  <si>
    <t>RIBA 2010 A : Appraisal</t>
  </si>
  <si>
    <t>logical</t>
  </si>
  <si>
    <t>RIBA 2010 B : Strategic Briefing</t>
  </si>
  <si>
    <t>RIBA 2010 C : Outline Proposals</t>
  </si>
  <si>
    <t>%</t>
  </si>
  <si>
    <t>RIBA 2010 D : Detailed Proposals</t>
  </si>
  <si>
    <t>RIBA 2010 E : Final Proposals</t>
  </si>
  <si>
    <t>RIBA 2010 F : Production Information</t>
  </si>
  <si>
    <t>Degrees</t>
  </si>
  <si>
    <t>RIBA 2010 G : Tender Documentation</t>
  </si>
  <si>
    <t>RIBA 2010 H : Tender Action</t>
  </si>
  <si>
    <t>each</t>
  </si>
  <si>
    <t>RIBA 2010 J : Mobilisation</t>
  </si>
  <si>
    <t>RIBA 2010 K : Construction to Practical Completion</t>
  </si>
  <si>
    <t>RIBA 2010 L : After Practical Completion</t>
  </si>
  <si>
    <t>A</t>
  </si>
  <si>
    <t>RIBA Stage A : Inception</t>
  </si>
  <si>
    <t>Gal</t>
  </si>
  <si>
    <t>RIBA Stage B : Feasibility</t>
  </si>
  <si>
    <t>gph</t>
  </si>
  <si>
    <t>RIBA Stage C : Outline design</t>
  </si>
  <si>
    <t>gpm</t>
  </si>
  <si>
    <t>RIBA Stage D : Scheme design</t>
  </si>
  <si>
    <t>hp</t>
  </si>
  <si>
    <t>RIBA Stage E : Detail design</t>
  </si>
  <si>
    <t>tonne</t>
  </si>
  <si>
    <t>RIBA Stage F : Construction design</t>
  </si>
  <si>
    <t>RIBA Stage GHJK : Implementation</t>
  </si>
  <si>
    <t>kg</t>
  </si>
  <si>
    <t>RIBA Stage L : Completion</t>
  </si>
  <si>
    <t>GRIP 1 : Output definition</t>
  </si>
  <si>
    <t>kW</t>
  </si>
  <si>
    <t>GRIP 2 : Pre-feasibility</t>
  </si>
  <si>
    <t>lbs</t>
  </si>
  <si>
    <t>GRIP 3 : Options selection</t>
  </si>
  <si>
    <t>GRIP 4 : Single option development</t>
  </si>
  <si>
    <t>GRIP 5 : Detailed design</t>
  </si>
  <si>
    <t>GRIP 6 : Construction, testing and commissioning</t>
  </si>
  <si>
    <t>GRIP 7 : Scheme handback</t>
  </si>
  <si>
    <t>GRIP 8 : Project close out</t>
  </si>
  <si>
    <t>psi</t>
  </si>
  <si>
    <t>OGC Gateways : between 0 and 1</t>
  </si>
  <si>
    <t>OGC Gateways : between 1 and 2</t>
  </si>
  <si>
    <t>OGC Gateways : between 2 and 3</t>
  </si>
  <si>
    <t>OGC Gateways : between 3 and 4</t>
  </si>
  <si>
    <t>OGC Gateways : between 4 and 5</t>
  </si>
  <si>
    <t>tons</t>
  </si>
  <si>
    <t>OGC Gateways : 5 onwards</t>
  </si>
  <si>
    <t>UK gallon</t>
  </si>
  <si>
    <t>US gallon</t>
  </si>
  <si>
    <t>V</t>
  </si>
  <si>
    <t>W</t>
  </si>
  <si>
    <t>IFC2x3</t>
  </si>
  <si>
    <t>From</t>
  </si>
  <si>
    <t>Till</t>
  </si>
  <si>
    <t>Count</t>
  </si>
  <si>
    <t>Ratio</t>
  </si>
  <si>
    <t>Key</t>
  </si>
  <si>
    <t>Additional information per Object</t>
  </si>
  <si>
    <t>Contacts per Object</t>
  </si>
  <si>
    <t>Floors per Facility</t>
  </si>
  <si>
    <t>Spaces per Floor</t>
  </si>
  <si>
    <t>Spaces per Zone</t>
  </si>
  <si>
    <t>Components per Type</t>
  </si>
  <si>
    <t>Components per Space</t>
  </si>
  <si>
    <t>Components per System</t>
  </si>
  <si>
    <t>Assemblies per Object</t>
  </si>
  <si>
    <t>Connections per Object</t>
  </si>
  <si>
    <t>Impacts per Object</t>
  </si>
  <si>
    <t>Spares per Type</t>
  </si>
  <si>
    <t>Resources per Type</t>
  </si>
  <si>
    <t>Jobs per Type</t>
  </si>
  <si>
    <t>Documents per Object</t>
  </si>
  <si>
    <t>Attributes per Object</t>
  </si>
  <si>
    <t>Coordinates per Object</t>
  </si>
  <si>
    <t>Issues per Object</t>
  </si>
  <si>
    <t>production</t>
  </si>
  <si>
    <t xml:space="preserve">use </t>
  </si>
  <si>
    <t>replacement</t>
  </si>
  <si>
    <t>maintenance</t>
  </si>
  <si>
    <t>installation</t>
  </si>
  <si>
    <t>reuse</t>
  </si>
  <si>
    <t xml:space="preserve">CIC 1 : Brief </t>
  </si>
  <si>
    <t xml:space="preserve">CIC 2 : Concept </t>
  </si>
  <si>
    <t>CIC 3 : Design Development</t>
  </si>
  <si>
    <t>CIC 4 :  Production Information</t>
  </si>
  <si>
    <t>CIC 5 : Constructed Information</t>
  </si>
  <si>
    <t>CIC 6 : Handover</t>
  </si>
  <si>
    <t>CIC 6A : Post fit-out Handover</t>
  </si>
  <si>
    <t>CIC 7 : Post Practical Completion</t>
  </si>
  <si>
    <t>D1124 : Light rail transit and trams running largely on-street</t>
  </si>
  <si>
    <t>D1131 : Mountain and steep gradient railways</t>
  </si>
  <si>
    <t>D11361 : Industrial non-passenger cable transport</t>
  </si>
  <si>
    <t>D11362 : Aerial ropeways and tramways</t>
  </si>
  <si>
    <t>D11364 : Passenger cable transport ski-lifts</t>
  </si>
  <si>
    <t>D115 : Permanent way and track</t>
  </si>
  <si>
    <t>D117 : Rail vehicle storage and repair facilities</t>
  </si>
  <si>
    <t>D1243 : Bus stops and shelters</t>
  </si>
  <si>
    <t>D1261 : Service stations and petrol stations</t>
  </si>
  <si>
    <t>D12611 : Petrol stations without major shops and catering facilities</t>
  </si>
  <si>
    <t>D12612 : Major service stations with major shops and catering facilities</t>
  </si>
  <si>
    <t>D1262 : Spare parts and accessories shops</t>
  </si>
  <si>
    <t>D1264 : Repair and maintenance facilities repair shops</t>
  </si>
  <si>
    <t>D12642 : Degreasing and lubricating and body building units</t>
  </si>
  <si>
    <t>D1265 : Garages (commercial and large-scale)</t>
  </si>
  <si>
    <t>D12812 : Junctions and intersections</t>
  </si>
  <si>
    <t>D12822 : Lay-bys and drive-ins passing places</t>
  </si>
  <si>
    <t>D12825 : Pavements and sidewalks</t>
  </si>
  <si>
    <t>D12826 : Refuges and islands</t>
  </si>
  <si>
    <t>D1322 : Cargo loading and unloading facilities</t>
  </si>
  <si>
    <t>D15412 : Telephone engineering centres and TSCVs</t>
  </si>
  <si>
    <t>D1562 : Other cable and line facilities</t>
  </si>
  <si>
    <t>D1591 : Communication reception and control rooms</t>
  </si>
  <si>
    <t>D1671 : Coal mines shaft mines and pits</t>
  </si>
  <si>
    <t>D1731 : Refuse collection and storage facilities</t>
  </si>
  <si>
    <t>D1733 : Refuse tips and dumps and re-use facilities</t>
  </si>
  <si>
    <t>D178 : Irrigation and land drainage facilities</t>
  </si>
  <si>
    <t>D2735 : Canning and bottling</t>
  </si>
  <si>
    <t>D276 : Textile and clothing industries</t>
  </si>
  <si>
    <t>D2763 : Clothes and footwear</t>
  </si>
  <si>
    <t>D277 : Clay and cement and timber industries</t>
  </si>
  <si>
    <t>D2821 : Advance factories and standard factories</t>
  </si>
  <si>
    <t>D2841 : Advance warehouses and stores</t>
  </si>
  <si>
    <t>D2842 : Purpose built warehouses and stores</t>
  </si>
  <si>
    <t>D3145 : Mayors parlours</t>
  </si>
  <si>
    <t>D3146 : Governors residences</t>
  </si>
  <si>
    <t>D3151 : Taxation facilities and customs houses</t>
  </si>
  <si>
    <t>D3153 : Benefit offices and Department of Social Security offices</t>
  </si>
  <si>
    <t>D3172 : Criminal courts and assizes</t>
  </si>
  <si>
    <t>D327 : Art and design studios drawing offices</t>
  </si>
  <si>
    <t>D3291 : Typing and word processing pools</t>
  </si>
  <si>
    <t>D3341 : With offices and accommodation</t>
  </si>
  <si>
    <t>D3342 : Without offices and accommodation</t>
  </si>
  <si>
    <t>D3411 : Wholesaling and factory retail facilities</t>
  </si>
  <si>
    <t>D3412 : Mail order and catalogue sales facilities</t>
  </si>
  <si>
    <t>D3476 : Craft workshops and shops</t>
  </si>
  <si>
    <t>D371 : Rescue and aid facilities</t>
  </si>
  <si>
    <t>D4138 : Childrens hospitals paediatric care facilities</t>
  </si>
  <si>
    <t>D4141 : Wards and inpatients facilities</t>
  </si>
  <si>
    <t>D4147 : Rehabilitation and physical medicine (physiotherapy occupational therapy speech therapy etc.)</t>
  </si>
  <si>
    <t>D4155 : Feet and chiropody</t>
  </si>
  <si>
    <t>D417 : Auxiliary and service hospital facilities</t>
  </si>
  <si>
    <t>D4271 : Blood donation and transfusion centres</t>
  </si>
  <si>
    <t>D4411 : CrŠches nurseries</t>
  </si>
  <si>
    <t>D442 : Residential institutions and homes</t>
  </si>
  <si>
    <t>D512 : Restaurants caf‚s snack bars coffee bars tea shops</t>
  </si>
  <si>
    <t>D5182 : Cook and chill facilities</t>
  </si>
  <si>
    <t>D5224 : Discotheques and night clubs specialising in popular dance music</t>
  </si>
  <si>
    <t>D5462 : Other competition and training swimming pools</t>
  </si>
  <si>
    <t>D5467 : Whirlpools and spa pools</t>
  </si>
  <si>
    <t>D5472 : Flumes and tubes</t>
  </si>
  <si>
    <t>D5474 : River rides and tyre rides and tub rides</t>
  </si>
  <si>
    <t>D5643 : Competitor seating and warm-up areas</t>
  </si>
  <si>
    <t>D565 : Practice and training facilities</t>
  </si>
  <si>
    <t>D5671 : Gymnastics health and fitness combat sports</t>
  </si>
  <si>
    <t>D56712 : Health and fitness general</t>
  </si>
  <si>
    <t>D56755 : Ice rink sports and leisure</t>
  </si>
  <si>
    <t>D568 : Facilities and areas for the playing of the sport itself</t>
  </si>
  <si>
    <t>D5854 : Play areas and rooms</t>
  </si>
  <si>
    <t>D7133 : Independent and private and public schools</t>
  </si>
  <si>
    <t>D71333 : Mixed boarding and day schools</t>
  </si>
  <si>
    <t>D7185 : Art and design and craft classrooms</t>
  </si>
  <si>
    <t>D7186 : Sixth form centres and common rooms</t>
  </si>
  <si>
    <t>D725 : Colleges and academies of music drama dance</t>
  </si>
  <si>
    <t>D759 : Other exhibition and display facilities</t>
  </si>
  <si>
    <t>D76 : Information and study facilities (libraries)</t>
  </si>
  <si>
    <t>D7654 : Drawings and illustrations and photograph libraries</t>
  </si>
  <si>
    <t>D8133 : Blocks of flats and maisonettes</t>
  </si>
  <si>
    <t>D8141 : Old peoples housing sheltered housing</t>
  </si>
  <si>
    <t>D8142 : Disabled peoples housing</t>
  </si>
  <si>
    <t>D8144 : Caretakers wardens housing</t>
  </si>
  <si>
    <t>E : Construction entities</t>
  </si>
  <si>
    <t>E0 : Construction complexes</t>
  </si>
  <si>
    <t>E1 : Pavements and landscaping</t>
  </si>
  <si>
    <t>E11 : Pavements permanent ways</t>
  </si>
  <si>
    <t>E111 : Rigid pavements</t>
  </si>
  <si>
    <t>E112 : Rigid composite pavements</t>
  </si>
  <si>
    <t>E113 : Flexible pavements</t>
  </si>
  <si>
    <t>E114 : Flexible composite pavements</t>
  </si>
  <si>
    <t>E12 : Hard landscaping</t>
  </si>
  <si>
    <t>E13 : Soft landscaping</t>
  </si>
  <si>
    <t>E2 : Tunnels shafts cuttings</t>
  </si>
  <si>
    <t>E21 : Tunnels</t>
  </si>
  <si>
    <t>E211 : Adits</t>
  </si>
  <si>
    <t>E212 : Pilot tunnels</t>
  </si>
  <si>
    <t>E213 : Immersed tube tunnels</t>
  </si>
  <si>
    <t>E214 : Headings</t>
  </si>
  <si>
    <t>E22 : Shafts</t>
  </si>
  <si>
    <t>E23 : Cuttings</t>
  </si>
  <si>
    <t>E3 : Embankments retaining walls etc.</t>
  </si>
  <si>
    <t>E31 : Embankments</t>
  </si>
  <si>
    <t>E32 : Retaining and protecting walls</t>
  </si>
  <si>
    <t>E321 : Retaining walls</t>
  </si>
  <si>
    <t>E322 : Protecting walls</t>
  </si>
  <si>
    <t>E33 : Dams</t>
  </si>
  <si>
    <t>E331 : Embankment dams</t>
  </si>
  <si>
    <t>E3311 : Earth dams</t>
  </si>
  <si>
    <t>E3312 : Rock fill dams</t>
  </si>
  <si>
    <t>E3313 : Hydraulic fill dams</t>
  </si>
  <si>
    <t>E332 : Gravity dams</t>
  </si>
  <si>
    <t>E3321 : Gabion dams</t>
  </si>
  <si>
    <t>E3322 : Crib dams</t>
  </si>
  <si>
    <t>E333 : Gravity arch dams</t>
  </si>
  <si>
    <t>E334 : Arch dams</t>
  </si>
  <si>
    <t>E335 : Buttress dams</t>
  </si>
  <si>
    <t>E3351 : Arch buttress dams</t>
  </si>
  <si>
    <t>E3352 : Flat slab buttress dams</t>
  </si>
  <si>
    <t>E3353 : Solid head buttress dams</t>
  </si>
  <si>
    <t>E4 : Tanks silos etc.</t>
  </si>
  <si>
    <t>E41 : Containers for gases</t>
  </si>
  <si>
    <t>E42 : Tanks for liquids</t>
  </si>
  <si>
    <t>E43 : Silos</t>
  </si>
  <si>
    <t>E5 : Bridges viaducts</t>
  </si>
  <si>
    <t>E51 : Bridges by material of construction</t>
  </si>
  <si>
    <t>E511 : Steel girder bridges</t>
  </si>
  <si>
    <t>E5111 : Steel simple beam bridges</t>
  </si>
  <si>
    <t>E5112 : Steel lattice girder bridges</t>
  </si>
  <si>
    <t>E5113 : Steel truss bridges</t>
  </si>
  <si>
    <t>E5114 : Steel box girder bridges</t>
  </si>
  <si>
    <t>E512 : Concrete girder bridges</t>
  </si>
  <si>
    <t>E5121 : Post-tensioned concrete girder bridges</t>
  </si>
  <si>
    <t>E5122 : Pre-tensioned concrete girder bridges</t>
  </si>
  <si>
    <t>E5123 : Concrete girder bridges with no pre-stressing</t>
  </si>
  <si>
    <t>E513 : Wooden bridges</t>
  </si>
  <si>
    <t>E514 : Masonry bridges</t>
  </si>
  <si>
    <t>E518 : Composite bridges</t>
  </si>
  <si>
    <t>E519 : Other</t>
  </si>
  <si>
    <t>E52 : Simple span bridges</t>
  </si>
  <si>
    <t>E53 : Cantilever bridges</t>
  </si>
  <si>
    <t>E54 : Cable stayed bridges</t>
  </si>
  <si>
    <t>E55 : Suspension bridges</t>
  </si>
  <si>
    <t>E56 : Arch bridges</t>
  </si>
  <si>
    <t>E561 : Masonry arch bridges</t>
  </si>
  <si>
    <t>E562 : Concrete arch bridges</t>
  </si>
  <si>
    <t>E563 : Steel arch bridges</t>
  </si>
  <si>
    <t>E57 : Movable bridges</t>
  </si>
  <si>
    <t>E571 : Drawbridges</t>
  </si>
  <si>
    <t>E572 : Bascules</t>
  </si>
  <si>
    <t>E573 : Vertical lift bridges</t>
  </si>
  <si>
    <t>E574 : Swing bridges</t>
  </si>
  <si>
    <t>E575 : Retractable bridges</t>
  </si>
  <si>
    <t>E576 : Floating bridges</t>
  </si>
  <si>
    <t>E577 : Transporter bridges</t>
  </si>
  <si>
    <t>E58 : Bridges by what carried</t>
  </si>
  <si>
    <t>E581 : Foot bridges</t>
  </si>
  <si>
    <t>E582 : Bridges carrying buildings</t>
  </si>
  <si>
    <t>E583 : Bridges carrying pipes or cables</t>
  </si>
  <si>
    <t>E59 : Bridges by geometry and scale other types of bridges</t>
  </si>
  <si>
    <t>E591 : Skew bridges</t>
  </si>
  <si>
    <t>E592 : Curved bridges</t>
  </si>
  <si>
    <t>E593 : Large span bridges</t>
  </si>
  <si>
    <t>E594 : Multi-span bridges</t>
  </si>
  <si>
    <t>E595 : Through-girder bridges</t>
  </si>
  <si>
    <t>E599 : Other types of bridges</t>
  </si>
  <si>
    <t>E6 : Towers superstructures (excluding building</t>
  </si>
  <si>
    <t>E61 : Towers</t>
  </si>
  <si>
    <t>E62 : Gantries</t>
  </si>
  <si>
    <t>E63 : Chimneys (free standing)</t>
  </si>
  <si>
    <t>E64 : Cooling towers</t>
  </si>
  <si>
    <t>E65 : Lattice towers pylons</t>
  </si>
  <si>
    <t>E66 : Masts</t>
  </si>
  <si>
    <t>E7 : Pipelines ducts cables and channels</t>
  </si>
  <si>
    <t>E71 : Pipelines</t>
  </si>
  <si>
    <t>E72 : Cables power lines</t>
  </si>
  <si>
    <t>E73 : Ducts</t>
  </si>
  <si>
    <t>E731 : Duct networks</t>
  </si>
  <si>
    <t>E732 : Jointing chambers</t>
  </si>
  <si>
    <t>E733 : Cable tunnels</t>
  </si>
  <si>
    <t>E734 : Cable ways</t>
  </si>
  <si>
    <t>E74 : Manholes chambers</t>
  </si>
  <si>
    <t>E75 : Channels trenches ditches etc.</t>
  </si>
  <si>
    <t>E8 : Buildings</t>
  </si>
  <si>
    <t>E81 : Buildings defined by height and number of storeys</t>
  </si>
  <si>
    <t>E811 : Single storey buildings</t>
  </si>
  <si>
    <t>E812 : Two storey buildings</t>
  </si>
  <si>
    <t>E813 : Three storey buildings</t>
  </si>
  <si>
    <t>E819 : Tall buildings skyscrapers</t>
  </si>
  <si>
    <t>E82 : Buildings defined by relationship with adjacent buildings</t>
  </si>
  <si>
    <t>E821 : Detached buildings</t>
  </si>
  <si>
    <t>E822 : Semi-detached buildings</t>
  </si>
  <si>
    <t>E823 : Linked and lean-to buildings</t>
  </si>
  <si>
    <t>E824 : Terraces and parades</t>
  </si>
  <si>
    <t>E825 : Infill buildings</t>
  </si>
  <si>
    <t>E826 : Buildings constructed over something air rights buildings</t>
  </si>
  <si>
    <t>E83 : Buildings defined by special form of construction</t>
  </si>
  <si>
    <t>E831 : Structures with cable tensioned fabric roofs</t>
  </si>
  <si>
    <t>E832 : Buildings with retractable roofs</t>
  </si>
  <si>
    <t>E833 : Long-span large volume buildings supersheds</t>
  </si>
  <si>
    <t>E834 : System-built buildings volumetric buildings</t>
  </si>
  <si>
    <t>E835 : Timber framed buildings and other structures</t>
  </si>
  <si>
    <t>E84 : Intelligent buildings</t>
  </si>
  <si>
    <t>E85 : Mobile demountable temporary floating buildings</t>
  </si>
  <si>
    <t>E851 : Mobile buildings</t>
  </si>
  <si>
    <t>E852 : Demountable buildings</t>
  </si>
  <si>
    <t>E853 : Temporary buildings</t>
  </si>
  <si>
    <t>E854 : Floating buildings</t>
  </si>
  <si>
    <t>E86 : Underground buildings and other structures</t>
  </si>
  <si>
    <t>E89 : Other types of buildings</t>
  </si>
  <si>
    <t>G : Elements for construction</t>
  </si>
  <si>
    <t>G11 : Site preparation Clearance</t>
  </si>
  <si>
    <t>G12 : Site preparation Contouring</t>
  </si>
  <si>
    <t>G13 : Site preparation Stabilisation</t>
  </si>
  <si>
    <t>G14 : Site preparation Trench</t>
  </si>
  <si>
    <t>G15 : Site preparation investigation</t>
  </si>
  <si>
    <t>G151 : Site preparation investigation Boreholes</t>
  </si>
  <si>
    <t>G152 : Site preparation investigation Test Pits</t>
  </si>
  <si>
    <t>G1521 : Site preparation investigation Test Pits Porosity pits</t>
  </si>
  <si>
    <t>G153 : Site preparation investigation Trenches</t>
  </si>
  <si>
    <t>G16 : Site preparation Ground Measurement</t>
  </si>
  <si>
    <t>G161 : Site preparation Ground Measurement Piezometers</t>
  </si>
  <si>
    <t>G162 : Site preparation Ground Measurement Waterstrikes</t>
  </si>
  <si>
    <t>G2 : Fabric complete elements</t>
  </si>
  <si>
    <t>G21 : Foundations</t>
  </si>
  <si>
    <t>G211 : Foundations</t>
  </si>
  <si>
    <t>G212 : Foundations Pier</t>
  </si>
  <si>
    <t>G213 : Foundations Compensated</t>
  </si>
  <si>
    <t>G214 : Foundations Pile Caps</t>
  </si>
  <si>
    <t>G2141 : Foundations Pile Caps Insitu concrete</t>
  </si>
  <si>
    <t>G2142 : Foundations Pile Caps Precast concrete</t>
  </si>
  <si>
    <t>G215 : Foundations Piles</t>
  </si>
  <si>
    <t>G2151 : Foundations Piles Insitu concrete</t>
  </si>
  <si>
    <t>G2152 : Foundations Piles End bearing</t>
  </si>
  <si>
    <t>G2153 : Foundations Piles Friction</t>
  </si>
  <si>
    <t>G2154 : Foundations Piles Settlement reducing</t>
  </si>
  <si>
    <t>G2155 : Foundations Piles Tension</t>
  </si>
  <si>
    <t>G2156 : Foundations Piles Laterally loaded</t>
  </si>
  <si>
    <t>G2157 : Foundations Piles Infill</t>
  </si>
  <si>
    <t>G216 : Foundations Strip</t>
  </si>
  <si>
    <t>G217 : Foundations Raft</t>
  </si>
  <si>
    <t>G218 : Foundations Pad</t>
  </si>
  <si>
    <t>G219 : Foundations Cassions</t>
  </si>
  <si>
    <t>G241 : Roofs Flat</t>
  </si>
  <si>
    <t>G242 : Roofs Pitched</t>
  </si>
  <si>
    <t>G243 : Roofs Mono-pitched</t>
  </si>
  <si>
    <t>G244 : Roofs Lean to</t>
  </si>
  <si>
    <t>G245 : Roofs Cable tension</t>
  </si>
  <si>
    <t>G246 : Roofs Retractable</t>
  </si>
  <si>
    <t>G247 : Roofs Prefabricated</t>
  </si>
  <si>
    <t>G248 : Roofs Canopy</t>
  </si>
  <si>
    <t>G2501 : Walls Finish External</t>
  </si>
  <si>
    <t>G2502 : Walls Structure</t>
  </si>
  <si>
    <t>G2503 : Walls External Substrate</t>
  </si>
  <si>
    <t>G2504 : Walls Finish Internal</t>
  </si>
  <si>
    <t>G2505 : Walls Insulant</t>
  </si>
  <si>
    <t>G2506 : Walls Membrane</t>
  </si>
  <si>
    <t>G2507 : Walls Edge</t>
  </si>
  <si>
    <t>G2508 : Walls Parts</t>
  </si>
  <si>
    <t>G2509 : Walls Other</t>
  </si>
  <si>
    <t>G251 : Walls External</t>
  </si>
  <si>
    <t>G2510 : Walls External Complete</t>
  </si>
  <si>
    <t>G25101 : Walls External Complete Brick</t>
  </si>
  <si>
    <t>G25102 : Walls External Complete Block</t>
  </si>
  <si>
    <t>G25103 : Walls External Complete Concrete</t>
  </si>
  <si>
    <t>G25104 : Walls External Complete Concrete Mass</t>
  </si>
  <si>
    <t>G25105 : Walls External Complete Concrete Precast</t>
  </si>
  <si>
    <t>G25104 : Walls External Complete Glazed</t>
  </si>
  <si>
    <t>G25106 : Walls External Complete Drystone</t>
  </si>
  <si>
    <t>G25107 : Walls External Complete Drystone Concrete Rubble</t>
  </si>
  <si>
    <t>G25108 : Walls External Complete Drystone Natrural Stone</t>
  </si>
  <si>
    <t>G2511 : Walls External Finish External</t>
  </si>
  <si>
    <t>G2512 : Walls External Structure</t>
  </si>
  <si>
    <t>G2513 : Walls External Substrate</t>
  </si>
  <si>
    <t>G2514 : Walls External Finish Internal</t>
  </si>
  <si>
    <t>G2515 : Walls External Insulant</t>
  </si>
  <si>
    <t>G2516 : Walls External Membrane</t>
  </si>
  <si>
    <t>G2517 : Walls External Edge</t>
  </si>
  <si>
    <t>G2518 : Walls External Parts</t>
  </si>
  <si>
    <t>G2519 : Walls External Other</t>
  </si>
  <si>
    <t>G252 : Walls Internal</t>
  </si>
  <si>
    <t>G2520 : Walls Internal Complete</t>
  </si>
  <si>
    <t>G25201 : Walls Internal Complete Brick</t>
  </si>
  <si>
    <t>G25202 : Walls Internal Complete Block</t>
  </si>
  <si>
    <t>G25213 : Walls Internal Complete Concrete</t>
  </si>
  <si>
    <t>G2521 : Walls Internal Finish External</t>
  </si>
  <si>
    <t>G2522 : Walls Internal Structure</t>
  </si>
  <si>
    <t>G2523 : Walls Internal Substrate</t>
  </si>
  <si>
    <t>G2524 : Walls Internal Finish Internal</t>
  </si>
  <si>
    <t>G2525 : Walls Internal Insulant</t>
  </si>
  <si>
    <t>G2526 : Walls Internal Membrane</t>
  </si>
  <si>
    <t>G2527 : Walls Internal Edge</t>
  </si>
  <si>
    <t>G2528 : Walls Internal Parts</t>
  </si>
  <si>
    <t>G2529 : Walls Internal Other</t>
  </si>
  <si>
    <t>G253 : Walls Partition</t>
  </si>
  <si>
    <t>G2530 : Walls Partition Complete</t>
  </si>
  <si>
    <t>G2531 : Walls Partition Finish External</t>
  </si>
  <si>
    <t>G2532 : Walls Partition Structure</t>
  </si>
  <si>
    <t>G2533 : Walls Partition Substrate</t>
  </si>
  <si>
    <t>G2534 : Walls Partition Finish Internal</t>
  </si>
  <si>
    <t>G2535 : Walls Partition Insulant</t>
  </si>
  <si>
    <t>G2536 : Walls Partition Membrane</t>
  </si>
  <si>
    <t>G2537 : Walls Partition Edge</t>
  </si>
  <si>
    <t>G2538 : Walls Partition Parts</t>
  </si>
  <si>
    <t>G2539 : Walls Partition Other</t>
  </si>
  <si>
    <t>G254 : Walls Retaining</t>
  </si>
  <si>
    <t>G2540 : Walls Retaining Complete</t>
  </si>
  <si>
    <t>G2541 : Walls Retaining Finish External</t>
  </si>
  <si>
    <t>G2542 : Walls Retaining Structure</t>
  </si>
  <si>
    <t>G2543 : Walls Retaining Substrate</t>
  </si>
  <si>
    <t>G2544 : Walls Retaining Finish Internal</t>
  </si>
  <si>
    <t>G2545 : Walls Retaining Insulant</t>
  </si>
  <si>
    <t>G2546 : Walls Retaining Membrane</t>
  </si>
  <si>
    <t>G2547 : Walls Retaining Edge</t>
  </si>
  <si>
    <t>G2548 : Walls Retaining Parts</t>
  </si>
  <si>
    <t>G2549 : Walls Retaining Other</t>
  </si>
  <si>
    <t>G255 : Walls Site</t>
  </si>
  <si>
    <t>G2550 : Walls Site Complete</t>
  </si>
  <si>
    <t>G2521 : Walls Site Finish External</t>
  </si>
  <si>
    <t>G2492 : Walls Site Structure</t>
  </si>
  <si>
    <t>G2523 : Walls Site Substrate</t>
  </si>
  <si>
    <t>G2524 : Walls Site Finish Internal</t>
  </si>
  <si>
    <t>G2525 : Walls Site Insulant</t>
  </si>
  <si>
    <t>G2526 : Walls Site Membrane</t>
  </si>
  <si>
    <t>G2527 : Walls Site Edge</t>
  </si>
  <si>
    <t>G2528 : Walls Site Parts</t>
  </si>
  <si>
    <t>G2529 : Walls Site Other</t>
  </si>
  <si>
    <t>G256 : Walls Substructure</t>
  </si>
  <si>
    <t>G2560 : Walls Substructure Complete</t>
  </si>
  <si>
    <t>G2561 : Walls Substructure Finish External</t>
  </si>
  <si>
    <t>G2562 : Walls Substructure Structure</t>
  </si>
  <si>
    <t>G2563 : Walls Substructure Substrate</t>
  </si>
  <si>
    <t>G2564 : Walls Substructure Finish Internal</t>
  </si>
  <si>
    <t>G2565 : Walls Substructure Insulant</t>
  </si>
  <si>
    <t>G2566 : Walls Substructure Membrane</t>
  </si>
  <si>
    <t>G2567 : Walls Substructure Edge</t>
  </si>
  <si>
    <t>G2568 : Walls Substructure Parts</t>
  </si>
  <si>
    <t>G2569 : Walls Substructure Other</t>
  </si>
  <si>
    <t>G257 : Curtain Walls</t>
  </si>
  <si>
    <t>G2571 : Curtain Wall Framing</t>
  </si>
  <si>
    <t>G2572 : Curtain Wall Cladding Panels</t>
  </si>
  <si>
    <t>G2573 : Curtain Wall Cladding Units</t>
  </si>
  <si>
    <t>G2573 : Curtain Wall Cladding Grid</t>
  </si>
  <si>
    <t>G26 : Frame isolated structural members</t>
  </si>
  <si>
    <t>G261 : Beams</t>
  </si>
  <si>
    <t>G2611 : Beams Insitu concrete</t>
  </si>
  <si>
    <t>G2612 : Beams Precast concrete</t>
  </si>
  <si>
    <t>G2613 : Beams Steel</t>
  </si>
  <si>
    <t>G2614 : Beams Cast iron</t>
  </si>
  <si>
    <t>G262 : Columns</t>
  </si>
  <si>
    <t>G2621 : Columns Insitu concrete</t>
  </si>
  <si>
    <t>G2622 : Columns Precast concrete</t>
  </si>
  <si>
    <t>G2623 : Columns Steel</t>
  </si>
  <si>
    <t>G2624 : Columns Mass concrete</t>
  </si>
  <si>
    <t>G263 : Bracing</t>
  </si>
  <si>
    <t>G2631 : Bracing Insitu concrete</t>
  </si>
  <si>
    <t>G2632 : Bracing Precast concrete</t>
  </si>
  <si>
    <t>G2633 : Bracing Steel</t>
  </si>
  <si>
    <t>G264 : Piers and abutments</t>
  </si>
  <si>
    <t>G265 : Trestle</t>
  </si>
  <si>
    <t>G266 : Bearings</t>
  </si>
  <si>
    <t>G2661 : Bearings Fixed</t>
  </si>
  <si>
    <t>G2662 : Bearings Sliding bearing PTFE</t>
  </si>
  <si>
    <t>G2663 : Bearings Roller</t>
  </si>
  <si>
    <t>G2664 : Bearings Elastomeric</t>
  </si>
  <si>
    <t>G3 : Fabric parts of elements</t>
  </si>
  <si>
    <t>G31 : Carcass structure fabric</t>
  </si>
  <si>
    <t>G312 : Coverings external finishes</t>
  </si>
  <si>
    <t>G3211 : Windows External</t>
  </si>
  <si>
    <t>G3212 : Windows Internal</t>
  </si>
  <si>
    <t>G3221 : Doors_External</t>
  </si>
  <si>
    <t>G3222 : Doors_Internal</t>
  </si>
  <si>
    <t>G323 : Openings</t>
  </si>
  <si>
    <t>G3231 : Openings_Arches</t>
  </si>
  <si>
    <t>G324 : Combined Openings</t>
  </si>
  <si>
    <t>G325 : Rooflights</t>
  </si>
  <si>
    <t>G33 : Internal finishes</t>
  </si>
  <si>
    <t>G331 : Internal finishes Floors</t>
  </si>
  <si>
    <t>G3311 : Internal finishes Floors Direct</t>
  </si>
  <si>
    <t>G3312 : Internal finishes Floors Raised</t>
  </si>
  <si>
    <t>G332 : Internal finishes Ceilings Soffit</t>
  </si>
  <si>
    <t>G3321 : Internal finishes Ceilings Soffit Direct</t>
  </si>
  <si>
    <t>G3322 : Internal finishes Ceilings Soffit Suspended</t>
  </si>
  <si>
    <t>G333 : Internal finishes Wall</t>
  </si>
  <si>
    <t>G334 : Internal finishes Other</t>
  </si>
  <si>
    <t>G4 : Fittings furniture equipment FFE</t>
  </si>
  <si>
    <t>G41 : FFE Circulation</t>
  </si>
  <si>
    <t>G411 : FFE Circulation Access</t>
  </si>
  <si>
    <t>G4111 : FFE Circulation Access Depot and plant equipment access</t>
  </si>
  <si>
    <t>G42 : FFE Rest work</t>
  </si>
  <si>
    <t>G43 : FFE Culinary</t>
  </si>
  <si>
    <t>G44 : FFE Sanitary hygiene</t>
  </si>
  <si>
    <t>G45 : FFE Cleaning maintenance CM</t>
  </si>
  <si>
    <t>G451 : FFE Cleaning maintenance Depot cleaning and maintenance</t>
  </si>
  <si>
    <t>G4511 : FFE Cleaning maintenance Depot cleaning and maintenance Cleaning equipment</t>
  </si>
  <si>
    <t>G4512 : FFE Cleaning maintenance Depot cleaning and maintenance Equipment maintenance</t>
  </si>
  <si>
    <t>G4513 : FFE Cleaning maintenance Depot cleaning and maintenance De-icing</t>
  </si>
  <si>
    <t>G46 : FFE Storage screening</t>
  </si>
  <si>
    <t>G47 : FFE Works or art and soft furnishings</t>
  </si>
  <si>
    <t>G471 : FFE Works or art and soft furnishings Works of art</t>
  </si>
  <si>
    <t>G472 : FFE Works or art and soft furnishings Soft furnishings</t>
  </si>
  <si>
    <t>G48 : FFE Special activity</t>
  </si>
  <si>
    <t>G49 : FFE Other</t>
  </si>
  <si>
    <t>G491 : FFE Other General equipment</t>
  </si>
  <si>
    <t>G4911 : FFE Other General equipment Depot and plant</t>
  </si>
  <si>
    <t>G492 : FFE Other Monitoring equipment</t>
  </si>
  <si>
    <t>G4921 : FFE Other Monitoring equipment Track based</t>
  </si>
  <si>
    <t>G4922 : FFE Other Monitoring equipment Test equipment</t>
  </si>
  <si>
    <t>G493 : FFE Other Workshop equipment</t>
  </si>
  <si>
    <t>G494 : FFE Other Lifting equipment</t>
  </si>
  <si>
    <t>G5 : Services elements</t>
  </si>
  <si>
    <t>G501 : Water supply Cold water</t>
  </si>
  <si>
    <t>G502 : Water supply Hot water</t>
  </si>
  <si>
    <t>G503 : Water supply Bore Hole</t>
  </si>
  <si>
    <t>G504 : Water supply Water Reclamation</t>
  </si>
  <si>
    <t>G51 : Gas and liquid supply</t>
  </si>
  <si>
    <t>G511 : Gas supply</t>
  </si>
  <si>
    <t>G5111 : Gas supply Natural</t>
  </si>
  <si>
    <t>G5112 : Gas supply Liquefied petroleum</t>
  </si>
  <si>
    <t>G5113 : Gas supply Biogas</t>
  </si>
  <si>
    <t>G5114 : Gas supply Compressed air</t>
  </si>
  <si>
    <t>G5115 : Gas supply Medical</t>
  </si>
  <si>
    <t>G5116 : Gas supply Laboratory</t>
  </si>
  <si>
    <t>G512 : Liquid fuel supply</t>
  </si>
  <si>
    <t>G5121 : Liquid fuel supply Diesel</t>
  </si>
  <si>
    <t>G5122 : Liquid fuel supply Petrol</t>
  </si>
  <si>
    <t>G5123 : Liquid fuel supply Fuel oil</t>
  </si>
  <si>
    <t>G5124 : Liquid fuel supply Biofuel</t>
  </si>
  <si>
    <t>G513 : Steam supply</t>
  </si>
  <si>
    <t>G5131 : Steam and condensate</t>
  </si>
  <si>
    <t>G52 : Heating ventilation and air conditioning</t>
  </si>
  <si>
    <t>G5211 : Heating Low temperature hot water</t>
  </si>
  <si>
    <t>G5212 : Heating Medium temperature hot water</t>
  </si>
  <si>
    <t>G5213 : Heating Steam</t>
  </si>
  <si>
    <t>G522 : Cooling</t>
  </si>
  <si>
    <t>G5221 : Cooling Chilled water</t>
  </si>
  <si>
    <t>G5222 : Cooling Refrigerant</t>
  </si>
  <si>
    <t>G523 : Heating and cooling</t>
  </si>
  <si>
    <t>G5231 : Heating and cooling Heat pump</t>
  </si>
  <si>
    <t>G5232 : Heating and cooling Variable refrigerant flow</t>
  </si>
  <si>
    <t>G5233 : Heating and cooling Underfloor heating and cooling</t>
  </si>
  <si>
    <t>G5234 : Heating and cooling Climatic ceiling and beam</t>
  </si>
  <si>
    <t>G524 : Air conditioning</t>
  </si>
  <si>
    <t>G5241 : Air conditioning All air</t>
  </si>
  <si>
    <t>G5242 : Air conditioning Fan coil unit</t>
  </si>
  <si>
    <t>G5243 : Air conditioning Induction unit</t>
  </si>
  <si>
    <t>G5245 : Air conditioning Local</t>
  </si>
  <si>
    <t>G5246 : Air conditioning Air handling unit</t>
  </si>
  <si>
    <t>G525 : Ventilation</t>
  </si>
  <si>
    <t>G5251 : Ventilation Supply and extract</t>
  </si>
  <si>
    <t>G52511 : Ventilation Supply and extract Smoke and heat control</t>
  </si>
  <si>
    <t>G5252 : Ventilation Extract</t>
  </si>
  <si>
    <t>G52521 : Ventilation Extract Washroom</t>
  </si>
  <si>
    <t>G52522 : Ventilation Extract Kitchen</t>
  </si>
  <si>
    <t>G52523 : Ventilation Extract Car parking</t>
  </si>
  <si>
    <t>G52524 : Ventilation Extract Dust collection systems</t>
  </si>
  <si>
    <t>G52525 : Ventilation Extract Safety cabinet and fume cupboard extract systems</t>
  </si>
  <si>
    <t>G52526 : Ventilation Extract Industrial fume extract systems</t>
  </si>
  <si>
    <t>G52527 : Ventilation Extract Tunnel ventilation</t>
  </si>
  <si>
    <t>G5253 : Ventilation Supply</t>
  </si>
  <si>
    <t>G529 : Heating ventilation and air conditioning For special activity</t>
  </si>
  <si>
    <t>G5291 : Heating ventilation and air conditioning For special activity Cold room</t>
  </si>
  <si>
    <t>G5292 : Heating ventilation and air conditioning For special activity Ice pad</t>
  </si>
  <si>
    <t>G531 : Electric power supply</t>
  </si>
  <si>
    <t>G5311 : Electric power supply High voltage</t>
  </si>
  <si>
    <t>G5312 : Electric power supply Low voltage</t>
  </si>
  <si>
    <t>G5313 : Electric power supply Generator</t>
  </si>
  <si>
    <t>G5314 : Electric power supply Wind power</t>
  </si>
  <si>
    <t>G5315 : Electric power supply Photovoltaic</t>
  </si>
  <si>
    <t>G5316 : Emergency power supply equipment</t>
  </si>
  <si>
    <t>G53161 : Emergency power supply equipment Local</t>
  </si>
  <si>
    <t>G53162 : Emergency power supply equipment Central</t>
  </si>
  <si>
    <t>G532 : Electric power Distribution</t>
  </si>
  <si>
    <t>G5321 : Electric power Distribution High voltage</t>
  </si>
  <si>
    <t>G5322 : Electric power Distribution Low voltage</t>
  </si>
  <si>
    <t>G5323 : Electric power Distribution Small power</t>
  </si>
  <si>
    <t>G5324 : Electric power Distribution Extra low voltage power</t>
  </si>
  <si>
    <t>G5325 : Electric power Distribution Direct Current power</t>
  </si>
  <si>
    <t>G5326 : Electric power Distribution Uninterruptible power</t>
  </si>
  <si>
    <t>G533 : Electric power Monitoring and control</t>
  </si>
  <si>
    <t>G5331 : Electric power Monitoring and control measuring</t>
  </si>
  <si>
    <t>G53311 : Electric power Monitoring and control measuring Metering</t>
  </si>
  <si>
    <t>G5332 : Electric power Monitoring and control measuring Control</t>
  </si>
  <si>
    <t>G53321 : Electric power Monitoring and control measuring Control Prevention</t>
  </si>
  <si>
    <t>G534 : Electric power Monitoring and control Electrical terminals</t>
  </si>
  <si>
    <t>G539 : Electric power Monitoring and control For special activity</t>
  </si>
  <si>
    <t>G54 : Electric power Lighting</t>
  </si>
  <si>
    <t>G5411 : General lighting Internal</t>
  </si>
  <si>
    <t>G5412 : General lighting External</t>
  </si>
  <si>
    <t>G542 : General lighting Emergency</t>
  </si>
  <si>
    <t>G5421 : General lighting Emergency Self contained</t>
  </si>
  <si>
    <t>G5422 : General lighting Emergency Central battery</t>
  </si>
  <si>
    <t>G5423 : General lighting Emergency Static inverter</t>
  </si>
  <si>
    <t>G543 : General lighting Monitoring and control</t>
  </si>
  <si>
    <t>G549 : General lighting For special activity</t>
  </si>
  <si>
    <t>G5491 : General lighting For special activity Underwater lighting systems</t>
  </si>
  <si>
    <t>G551 : Communications Public address</t>
  </si>
  <si>
    <t>G5511 : Communications Public address Voice</t>
  </si>
  <si>
    <t>G5512 : Communications Public address Music</t>
  </si>
  <si>
    <t>G552 : Communications Visual display</t>
  </si>
  <si>
    <t>G5521 : Communications Signs</t>
  </si>
  <si>
    <t>G55211 : Communications Signs Illuminated</t>
  </si>
  <si>
    <t>G55212 : Communications Signs Advertisement</t>
  </si>
  <si>
    <t>G5522 : Communications Visual display Signs Clocks</t>
  </si>
  <si>
    <t>G5523 : Communications Visual display Public address</t>
  </si>
  <si>
    <t>G5534 : Communications Visual display Railway signals</t>
  </si>
  <si>
    <t>G553 : Communications Radio</t>
  </si>
  <si>
    <t>G554 : Communications Audio visual</t>
  </si>
  <si>
    <t>G5541 : Communications Audio visual Television</t>
  </si>
  <si>
    <t>G5542 : Communications Audio visual Presentation and conferencing</t>
  </si>
  <si>
    <t>G5543 : Communications Audio visual Audio alert</t>
  </si>
  <si>
    <t>G5544 : Communications Audio visual Breakdown broadcast message system</t>
  </si>
  <si>
    <t>G555 : Communications Telecommunications</t>
  </si>
  <si>
    <t>G5551 : Communications Telecommunications Telephones</t>
  </si>
  <si>
    <t>G556 : Communications Data networks</t>
  </si>
  <si>
    <t>G5561 : Communications Data networks Computer network</t>
  </si>
  <si>
    <t>G5562 : Communications Data networks SCADA systems</t>
  </si>
  <si>
    <t>G5563 : Communications Data networks Fibreoptic networks</t>
  </si>
  <si>
    <t>G557 : Communications Data networks Transmitters and receivers</t>
  </si>
  <si>
    <t>G558 : Communications Data networks Support communication systems</t>
  </si>
  <si>
    <t>G559 : Communications Data networks For special activity</t>
  </si>
  <si>
    <t>G5591 : Communications Data networks For special activity Induction loop</t>
  </si>
  <si>
    <t>G5592 : Communications Data networks For special activity Infra red</t>
  </si>
  <si>
    <t>G5593 : Communications Data networks For special activity Sound field</t>
  </si>
  <si>
    <t>G56 : Building transport systems</t>
  </si>
  <si>
    <t>G561 : Building transport systems Lifts hoists</t>
  </si>
  <si>
    <t>G5611 : Building transport systems Lifts hoists Personnel</t>
  </si>
  <si>
    <t>G5612 : Building transport systems Lifts hoists Goods</t>
  </si>
  <si>
    <t>G562 : Building transport systems Escalators and moving walkways</t>
  </si>
  <si>
    <t>G5621 : Building transport systems Escalators and moving walkways Escalators</t>
  </si>
  <si>
    <t>G5622 : Building transport systems Escalators and moving walkways Travelators</t>
  </si>
  <si>
    <t>G563 : Building transport systems Escalators and moving walkways Building transport systems Conveyors</t>
  </si>
  <si>
    <t>G564 : Building transport systems Escalators and moving walkways Travelling cradles</t>
  </si>
  <si>
    <t>G5641 : Building transport systems Escalators and moving walkways Travelling cradles Gantries and ladders</t>
  </si>
  <si>
    <t>G5642 : Building transport systems Escalators and moving walkways Travelling cradles Travelling ladders</t>
  </si>
  <si>
    <t>G569 : Building transport systems For special activity</t>
  </si>
  <si>
    <t>G5691 : Building transport systems For special activity Fire escape chutes and slings</t>
  </si>
  <si>
    <t>G5692 : Building transport systems For special activity Automatic goods storage and retrieval</t>
  </si>
  <si>
    <t>G57 : Fire security and protection (FSP)</t>
  </si>
  <si>
    <t>G571 : Fire security and protection Security</t>
  </si>
  <si>
    <t>G5711 : Fire security and protection Security Access control systems</t>
  </si>
  <si>
    <t>G5712 : Fire security and protection Security Intruder detection and alarm systems</t>
  </si>
  <si>
    <t>G5713 : Fire security and protection Security Closed circuit television systems</t>
  </si>
  <si>
    <t>G5714 : Fire security and protection Security Detection arch systems</t>
  </si>
  <si>
    <t>G5715 : Fire security and protection Security Personal protection</t>
  </si>
  <si>
    <t>G572 : Fire security and protection Fire</t>
  </si>
  <si>
    <t>G5721 : Fire security and protection Fire and smoke alarms</t>
  </si>
  <si>
    <t>G5722 : Fire security and protection Fire suppression</t>
  </si>
  <si>
    <t>G57221 : Fire security and protection Fire suppression Fire hose</t>
  </si>
  <si>
    <t>G57222 : Fire security and protection Fire suppression Fire hydrant</t>
  </si>
  <si>
    <t>G57223 : Fire security and protection Fire suppression Dry riser</t>
  </si>
  <si>
    <t>G57224 : Fire security and protection Fire suppression Wet riser</t>
  </si>
  <si>
    <t>G57225 : Fire security and protection Fire suppression Sprinkler fire-extinguishing</t>
  </si>
  <si>
    <t>G57226 : Fire security and protection Fire suppression Deluge fire-extinguishing</t>
  </si>
  <si>
    <t>G57227 : Fire security and protection Fire suppression Water mist fire-extinguishing</t>
  </si>
  <si>
    <t>G57228 : Fire security and protection Fire suppression Gaseous fire-extinguishing</t>
  </si>
  <si>
    <t>G57229 : Fire security and protection Fire suppression Foam fire fighting`</t>
  </si>
  <si>
    <t>G5723 : Fire security and protection Fire Smoke extraction control installations</t>
  </si>
  <si>
    <t>G5724 : Fire security and protection Fire Detection</t>
  </si>
  <si>
    <t>G5725 : Fire security and protection Fire Fire protection</t>
  </si>
  <si>
    <t>G573 : Fire security and protection Other protection</t>
  </si>
  <si>
    <t>G5731 : Fire security and protection Other protection Lightning protection</t>
  </si>
  <si>
    <t>G5732 : Fire security and protection Other protection Cathodic protection</t>
  </si>
  <si>
    <t>G574 : Fire security and protection Safety</t>
  </si>
  <si>
    <t>G5741 : Fire security and protection Safety Detection</t>
  </si>
  <si>
    <t>G57411 : Fire security and protection Safety Detection Gas detection</t>
  </si>
  <si>
    <t>G57412 : Fire security and protection Safety Detection Water leak detection</t>
  </si>
  <si>
    <t>G5742 : Fire security and protection Communications</t>
  </si>
  <si>
    <t>G57421 : Fire security and protection Communications Evacuation</t>
  </si>
  <si>
    <t>G57422 : Fire security and protection Communications Assistance call</t>
  </si>
  <si>
    <t>G57423 : Fire security and protection Communications Incident call</t>
  </si>
  <si>
    <t>G57424 : Fire security and protection Communications Nurse call</t>
  </si>
  <si>
    <t>G575 : Fire security and protection Alert system</t>
  </si>
  <si>
    <t>G576 : Fire security and protection Structural surface protection</t>
  </si>
  <si>
    <t>G579 : Fire security and protection For special activity</t>
  </si>
  <si>
    <t>G58 : Disposal systems</t>
  </si>
  <si>
    <t>G5811 : Drainage Foul Water</t>
  </si>
  <si>
    <t>G58111 : Drainage Foul Laboratory and industrial waste disposal systems</t>
  </si>
  <si>
    <t>G58112 : Drainage Foul Soakaways septic tanks and sewage treatment plant</t>
  </si>
  <si>
    <t>G58113 : Drainage Foul Pumping stations and pressure pipelines</t>
  </si>
  <si>
    <t>G58114 : Drainage Foul Sewage pumping</t>
  </si>
  <si>
    <t>G58115 : Drainage Foul Sewage treatment and sterilisation systems</t>
  </si>
  <si>
    <t>G5812 : Drainage Surface water</t>
  </si>
  <si>
    <t>G58121 : Drainage Surface water Ground water pressure relief drainage</t>
  </si>
  <si>
    <t>G58122 : Drainage Surface water Rainwater drainage systems</t>
  </si>
  <si>
    <t>G58123 : Drainage Surface water Land drainage systems</t>
  </si>
  <si>
    <t>G58124 : Drainage Surface water Sewage treatment systems</t>
  </si>
  <si>
    <t>G58125 : Drainage Surface water Constructed wetlands</t>
  </si>
  <si>
    <t>G5821 : Refuse disposal Centralised vacuum cleaning systems</t>
  </si>
  <si>
    <t>G5822 : Refuse disposal Refuse chutes</t>
  </si>
  <si>
    <t>G5823 : Refuse disposal Compactors macerators</t>
  </si>
  <si>
    <t>G5824 : Refuse disposal Incineration plant</t>
  </si>
  <si>
    <t>G589 : Disposal systems For special activity</t>
  </si>
  <si>
    <t>G59 : Services elements Other</t>
  </si>
  <si>
    <t>G6 : Services parts of elements</t>
  </si>
  <si>
    <t>G61 : Source energy</t>
  </si>
  <si>
    <t>G6111 : Heat output Heat generation</t>
  </si>
  <si>
    <t>G61111 : Heat output Heat generation Gas and oil fired boilers</t>
  </si>
  <si>
    <t>G61112 : Heat output Heat generation Solid fuel boilers</t>
  </si>
  <si>
    <t>G61113 : Heat output Heat generation Steam boilers</t>
  </si>
  <si>
    <t>G61114 : Heat output Heat generation Solar panels</t>
  </si>
  <si>
    <t>G6112 : Heat output Heat conversion</t>
  </si>
  <si>
    <t>G61121 : Heat output Heat conversion Calorifiers</t>
  </si>
  <si>
    <t>G61122 : Heat output Heat conversion Heat exchangers</t>
  </si>
  <si>
    <t>G6121 : Electricity output Electricity generation</t>
  </si>
  <si>
    <t>G61211 : Electricity output Diesel generators</t>
  </si>
  <si>
    <t>G61212 : Electricity output Wind generators</t>
  </si>
  <si>
    <t>G61213 : Electricity output Solar generators</t>
  </si>
  <si>
    <t>G6122 : Electricity output Electricity conversion</t>
  </si>
  <si>
    <t>G61221 : Electricity output Electricity conversion Transformers</t>
  </si>
  <si>
    <t>G61222 : Electricity output Electricity conversion Converters</t>
  </si>
  <si>
    <t>G6131 : Cooling output Refrigeration plant</t>
  </si>
  <si>
    <t>G6132 : Cooling output Heat pumps</t>
  </si>
  <si>
    <t>G614 : Cooling output Combined heat power cooling</t>
  </si>
  <si>
    <t>G6141 : Cooling output Combined heat power cooling plant plant</t>
  </si>
  <si>
    <t>G62 : Non-energy treatment storage</t>
  </si>
  <si>
    <t>G621 : Non-energy treatment storage Tanks</t>
  </si>
  <si>
    <t>G6211 : Non-energy treatment storage Tanks Water</t>
  </si>
  <si>
    <t>G6212 : Non-energy treatment storage Tanks Gas</t>
  </si>
  <si>
    <t>G6213 : Non-energy treatment storage Tanks Fuel</t>
  </si>
  <si>
    <t>G631 : Distribution Ductwork</t>
  </si>
  <si>
    <t>G632 : Distribution Pipework</t>
  </si>
  <si>
    <t>G6321 : Distribution Pipework Water</t>
  </si>
  <si>
    <t>G6322 : Distribution Pipework Gas</t>
  </si>
  <si>
    <t>G6323 : Distribution Pipework Fuel</t>
  </si>
  <si>
    <t>G633 : Distribution Cables and cable containment</t>
  </si>
  <si>
    <t>G6331 : Distribution Cables and cable containment Cables</t>
  </si>
  <si>
    <t>G6332 : Distribution Cables and cable containment Conduit</t>
  </si>
  <si>
    <t>G6333 : Distribution Cables and cable containment Trunking</t>
  </si>
  <si>
    <t>G6334 : Distribution Cables and cable containment Cable tray</t>
  </si>
  <si>
    <t>G634 : Distribution Pumps</t>
  </si>
  <si>
    <t>G6341 : Distribution Pumps Belt driven</t>
  </si>
  <si>
    <t>G6342 : Distribution Pumps Close coupled</t>
  </si>
  <si>
    <t>G6343 : Distribution Pumps Sump</t>
  </si>
  <si>
    <t>G6344 : Distribution Pumps Manual</t>
  </si>
  <si>
    <t>G635 : Distribution Fans</t>
  </si>
  <si>
    <t>G6351 : Distribution Fans Centrifugal</t>
  </si>
  <si>
    <t>G6352 : Distribution Fans Axial</t>
  </si>
  <si>
    <t>G6353 : Distribution Fans Roof mounted</t>
  </si>
  <si>
    <t>G6354 : Distribution Fans Mixed flow</t>
  </si>
  <si>
    <t>G641 : Terminals Heat emitters</t>
  </si>
  <si>
    <t>G6411 : Terminals Heat emitters Radiators</t>
  </si>
  <si>
    <t>G6412 : Terminals Heat emitters Fan convectors</t>
  </si>
  <si>
    <t>G6413 : Terminals Heat emitters Natural convectors</t>
  </si>
  <si>
    <t>G6414 : Terminals Heat emitters Radiant panels</t>
  </si>
  <si>
    <t>G6415 : Terminals Heat emitters Unit heaters</t>
  </si>
  <si>
    <t>G642 : Terminals Supply and extract ventilation</t>
  </si>
  <si>
    <t>G6421 : Terminals Supply and extract ventilation Grilles</t>
  </si>
  <si>
    <t>G6422 : Terminals Supply and extract ventilation Diffusers</t>
  </si>
  <si>
    <t>G6423 : Terminals Supply and extract ventilation Louvres</t>
  </si>
  <si>
    <t>G643 : Terminals Electrical</t>
  </si>
  <si>
    <t>G6431 : Terminals Electrical Luminaires</t>
  </si>
  <si>
    <t>G6432 : Terminals Electrical Power outlets</t>
  </si>
  <si>
    <t>G6433 : Terminals Electrical Switches</t>
  </si>
  <si>
    <t>G65 : Terminals Package units</t>
  </si>
  <si>
    <t>G66 : Terminals Monitoring and control</t>
  </si>
  <si>
    <t>G661 : Terminals Monitoring and control Control systems</t>
  </si>
  <si>
    <t>G662 : Terminals Monitoring and control Monitoring systems</t>
  </si>
  <si>
    <t>G6621 : Terminals Monitoring and control Monitoring systems Measuring</t>
  </si>
  <si>
    <t>G663 : Terminals Monitoring and control Building management systems</t>
  </si>
  <si>
    <t>G69 : Terminals Other parts of services elements</t>
  </si>
  <si>
    <t>G7 : External site works</t>
  </si>
  <si>
    <t>G71 : External site works Surface treatment</t>
  </si>
  <si>
    <t>G711 : External site works Surface treatment Hard surfaces</t>
  </si>
  <si>
    <t>G712 : External site works Surface treatment Landscaping</t>
  </si>
  <si>
    <t>G72 : External site works Enclosure division</t>
  </si>
  <si>
    <t>G721 : External site works Enclosure division External works Fencing and walling and hedges</t>
  </si>
  <si>
    <t>G722 : External site works Enclosure division Retaining walls</t>
  </si>
  <si>
    <t>G723 : External site works Enclosure division Stone walls</t>
  </si>
  <si>
    <t>G7231 : External site works Enclosure division Stone walls Dry stone walling</t>
  </si>
  <si>
    <t>G7232 : External site works Enclosure division Stone walls Mortared stone walling</t>
  </si>
  <si>
    <t>G73 : External site works Special purpose works</t>
  </si>
  <si>
    <t>G731 : External site works Special purpose works Water features pools</t>
  </si>
  <si>
    <t>G732 : External site works Special purpose works Shelters and minor buildings</t>
  </si>
  <si>
    <t>G733 : External site works Special purpose works Bridges underpasses</t>
  </si>
  <si>
    <t>G739 : External site works Special purpose works Other</t>
  </si>
  <si>
    <t>G74 : External site works Fittings furniture equipment</t>
  </si>
  <si>
    <t>G75 : External site works Mains supply</t>
  </si>
  <si>
    <t>G751 : External site works Mains supply Water</t>
  </si>
  <si>
    <t>G752 : External site works Mains supply Fire</t>
  </si>
  <si>
    <t>G753 : External site works Mains supply Hot water steam</t>
  </si>
  <si>
    <t>G754 : External site works Mains supply Gas</t>
  </si>
  <si>
    <t>G755 : External site works Mains supply Electric</t>
  </si>
  <si>
    <t>G756 : External site works Mains supply Communications cable</t>
  </si>
  <si>
    <t>G76 : External site works External distributed services</t>
  </si>
  <si>
    <t>G761 : External site works External distributed services Lighting</t>
  </si>
  <si>
    <t>G762 : External site works External distributed services Other</t>
  </si>
  <si>
    <t>G77 : External site works Site underground drainage</t>
  </si>
  <si>
    <t>G771 : External site works Site underground drainage Foul water drainage</t>
  </si>
  <si>
    <t>G772 : External site works Site underground drainage Surface water drainage</t>
  </si>
  <si>
    <t>G773 : External site works Site underground drainage Combined water drainage</t>
  </si>
  <si>
    <t>L13 : Land and field drainage</t>
  </si>
  <si>
    <t>L15 : Land and water retention products</t>
  </si>
  <si>
    <t>L152 : Diaphragm walls and slurry walls</t>
  </si>
  <si>
    <t>L157 : Dykes and banks</t>
  </si>
  <si>
    <t>L16 : Slide and avalanche protection products</t>
  </si>
  <si>
    <t>L2111 : Bridge beams</t>
  </si>
  <si>
    <t>L2112 : Wire ropes for suspension bridges</t>
  </si>
  <si>
    <t>L2113 : Bridge decking</t>
  </si>
  <si>
    <t>L21131 : Expansion joints</t>
  </si>
  <si>
    <t>L21132 : Bridge deck waterproofing</t>
  </si>
  <si>
    <t>L21133 : Anti skid texturing</t>
  </si>
  <si>
    <t>L2114 : Bridge drainage units</t>
  </si>
  <si>
    <t>L2115 : Bridge parapets</t>
  </si>
  <si>
    <t>L2116 : Bearings</t>
  </si>
  <si>
    <t>L2117 : Shock absorbers</t>
  </si>
  <si>
    <t>L212 : Road and runway products</t>
  </si>
  <si>
    <t>L2121 : Road and runway surfacings</t>
  </si>
  <si>
    <t>L2122 : Road and runway drainage</t>
  </si>
  <si>
    <t>L21221 : Culverts</t>
  </si>
  <si>
    <t>L212211 : Culvert components</t>
  </si>
  <si>
    <t>L21222 : Road and runway gullies</t>
  </si>
  <si>
    <t>L21223 : Road and runway channels</t>
  </si>
  <si>
    <t>L212231 : Filter drains and channels</t>
  </si>
  <si>
    <t>L2123 : Ancillary products for runways and air transport</t>
  </si>
  <si>
    <t>L21231 : Helicopter landing pads</t>
  </si>
  <si>
    <t>L2124 : Ancillary products for roads</t>
  </si>
  <si>
    <t>L21241 : Kerbs</t>
  </si>
  <si>
    <t>L21242 : Road humps</t>
  </si>
  <si>
    <t>L21243 : Guardrails</t>
  </si>
  <si>
    <t>L21244 : Crash barriers</t>
  </si>
  <si>
    <t>L21245 : Cattle grids</t>
  </si>
  <si>
    <t>L21246 : Noise barriers</t>
  </si>
  <si>
    <t>L21247 : Ram raid protection</t>
  </si>
  <si>
    <t>L21248 : Loading bay equipment</t>
  </si>
  <si>
    <t>L2131 : Sleepers</t>
  </si>
  <si>
    <t>L2132 : Rails</t>
  </si>
  <si>
    <t>L2133 : Platform units</t>
  </si>
  <si>
    <t>L2134 : Platform copings</t>
  </si>
  <si>
    <t>L216111 : Canal lock components</t>
  </si>
  <si>
    <t>L216112 : Canal lock control systems</t>
  </si>
  <si>
    <t>L216131 : Dam components</t>
  </si>
  <si>
    <t>L216132 : Dam control systems</t>
  </si>
  <si>
    <t>L216141 : Spillway components</t>
  </si>
  <si>
    <t>L216142 : Spillway control systems</t>
  </si>
  <si>
    <t>L216161 : Barrage components</t>
  </si>
  <si>
    <t>L216211 : Floating dock components</t>
  </si>
  <si>
    <t>L216221 : Loading ramp components</t>
  </si>
  <si>
    <t>L216231 : Pontoon components</t>
  </si>
  <si>
    <t>L216241 : Jetty components</t>
  </si>
  <si>
    <t>L2171 : Water supply products large scale and municipal and mains</t>
  </si>
  <si>
    <t>L217114 : Deionisation and distillation products</t>
  </si>
  <si>
    <t>L2172 : Sewerage and drainage system products large scale and municipal and mains</t>
  </si>
  <si>
    <t>L21722 : Detention and stormwater retention tanks</t>
  </si>
  <si>
    <t>L21724 : Manholes and inspection chambers</t>
  </si>
  <si>
    <t>L21725 : Grease traps and petrol interceptors</t>
  </si>
  <si>
    <t>L21743 : Compactors and packagers</t>
  </si>
  <si>
    <t>L21811 : Chimney components</t>
  </si>
  <si>
    <t>L218111 : Chimney shafts</t>
  </si>
  <si>
    <t>L218112 : Chimney linings</t>
  </si>
  <si>
    <t>L218221 : Water tower components</t>
  </si>
  <si>
    <t>L21831 : Mast components</t>
  </si>
  <si>
    <t>L21841 : Gantry components</t>
  </si>
  <si>
    <t>L21911 : Tank components</t>
  </si>
  <si>
    <t>L21921 : Silo components</t>
  </si>
  <si>
    <t>L21931 : Bunker components</t>
  </si>
  <si>
    <t>L21941 : Gasholder components</t>
  </si>
  <si>
    <t>L2211 : System built</t>
  </si>
  <si>
    <t>L22111 : Houses</t>
  </si>
  <si>
    <t>L22112 : Buildings other than houses</t>
  </si>
  <si>
    <t>L22113 : Indoor</t>
  </si>
  <si>
    <t>L2212 : Inflatable buildings</t>
  </si>
  <si>
    <t>L2213 : Shelters</t>
  </si>
  <si>
    <t>L22131 : Emergency shelters</t>
  </si>
  <si>
    <t>L2214 : Garden buildings</t>
  </si>
  <si>
    <t>L22141 : Greenhouses</t>
  </si>
  <si>
    <t>L22142 : Glasshouses</t>
  </si>
  <si>
    <t>L22143 : Summerhouses</t>
  </si>
  <si>
    <t>L22144 : Sheds</t>
  </si>
  <si>
    <t>L2215 : Sanitary and body care buildings</t>
  </si>
  <si>
    <t>L2216 : Funerary constructions</t>
  </si>
  <si>
    <t>L2217 : Kiosks</t>
  </si>
  <si>
    <t>L2218 : Chalets</t>
  </si>
  <si>
    <t>L22231 : Wet rooms</t>
  </si>
  <si>
    <t>L22232 : Sauna rooms</t>
  </si>
  <si>
    <t>L22241 : Coldrooms and coldstores</t>
  </si>
  <si>
    <t>L31416 : Core and mandrels</t>
  </si>
  <si>
    <t>L31421 : Lining and casing</t>
  </si>
  <si>
    <t>L318 : Underpinning</t>
  </si>
  <si>
    <t>L32114 : Fire and refractory bricks</t>
  </si>
  <si>
    <t>L3223 : Lightweight and insulated blocks</t>
  </si>
  <si>
    <t>L3232 : Dressed and ashlar stone</t>
  </si>
  <si>
    <t>L3241 : Lintels</t>
  </si>
  <si>
    <t>L3246 : Dentils</t>
  </si>
  <si>
    <t>L325 : Lintels</t>
  </si>
  <si>
    <t>L3261 : Brackets for supporting brickwork</t>
  </si>
  <si>
    <t>L3275 : Cavity Insulation</t>
  </si>
  <si>
    <t>L328 : Masonry ornamentation</t>
  </si>
  <si>
    <t>L331 : Concrete</t>
  </si>
  <si>
    <t>L3311 : Mass</t>
  </si>
  <si>
    <t>L3312 : Reinforced</t>
  </si>
  <si>
    <t>L3313 : Binding</t>
  </si>
  <si>
    <t>L3335 : Spacers and chairs</t>
  </si>
  <si>
    <t>L3336 : Wires</t>
  </si>
  <si>
    <t>L3525 : Space frames and decks</t>
  </si>
  <si>
    <t>L3526 : Rafters</t>
  </si>
  <si>
    <t>L3527 : Beams</t>
  </si>
  <si>
    <t>L3622 : Timber and plywood fabricated beams</t>
  </si>
  <si>
    <t>L36313 : Joist hangers and connectors</t>
  </si>
  <si>
    <t>L3811 : Curtain walls rainscreen cladding</t>
  </si>
  <si>
    <t>L3825 : Roof for external spaces</t>
  </si>
  <si>
    <t>L3841 : Storage Walls</t>
  </si>
  <si>
    <t>L385 : Room dividers screens</t>
  </si>
  <si>
    <t>L386 : Access floors floating floors</t>
  </si>
  <si>
    <t>L388 : Balcony units mezzanine floors galleries</t>
  </si>
  <si>
    <t>L39 : Purpose-made non-structural architectural products</t>
  </si>
  <si>
    <t>L391 : Metalwork</t>
  </si>
  <si>
    <t>L392 : Joinery</t>
  </si>
  <si>
    <t>L393 : Plastics</t>
  </si>
  <si>
    <t>L4111 : By method of opening</t>
  </si>
  <si>
    <t>L41111 : Side hung</t>
  </si>
  <si>
    <t>L41112 : Revolving</t>
  </si>
  <si>
    <t>L41113 : Sliding</t>
  </si>
  <si>
    <t>L411131 : Folding</t>
  </si>
  <si>
    <t>L41114 : Rolling up</t>
  </si>
  <si>
    <t>L41115 : Stacking</t>
  </si>
  <si>
    <t>L41116 : Overhead</t>
  </si>
  <si>
    <t>L41117 : Flexible</t>
  </si>
  <si>
    <t>L41118 : Half doors</t>
  </si>
  <si>
    <t>L4112 : By purpose</t>
  </si>
  <si>
    <t>L41125 : Garage doors</t>
  </si>
  <si>
    <t>L4113 : Operation</t>
  </si>
  <si>
    <t>L41131 : Automatic</t>
  </si>
  <si>
    <t>L41132 : Manual</t>
  </si>
  <si>
    <t>L4114 : Door components</t>
  </si>
  <si>
    <t>L41141 : Door leaves</t>
  </si>
  <si>
    <t>L41142 : Door frame</t>
  </si>
  <si>
    <t>L412 : Hatches access doors trap doors</t>
  </si>
  <si>
    <t>L4131 : Fixed</t>
  </si>
  <si>
    <t>L4132 : Casement</t>
  </si>
  <si>
    <t>L41321 : Side-hung</t>
  </si>
  <si>
    <t>L41322 : Top-hung</t>
  </si>
  <si>
    <t>L41323 : Bottom-hung</t>
  </si>
  <si>
    <t>L4133 : Sliding</t>
  </si>
  <si>
    <t>L41331 : Horizontal</t>
  </si>
  <si>
    <t>L41332 : Vertical</t>
  </si>
  <si>
    <t>L41333 : Projecting</t>
  </si>
  <si>
    <t>L4134 : Pivot</t>
  </si>
  <si>
    <t>L41341 : Horizontal</t>
  </si>
  <si>
    <t>L41342 : Vertical</t>
  </si>
  <si>
    <t>L4135 : Tilt and turn</t>
  </si>
  <si>
    <t>L4136 : Louvre</t>
  </si>
  <si>
    <t>L4137 : Sash</t>
  </si>
  <si>
    <t>L41815 : Fingerplates kick plates edge protection for doors door stops</t>
  </si>
  <si>
    <t>L41817 : Letter boxes and plates</t>
  </si>
  <si>
    <t>L418184 : Electric and electronic locks</t>
  </si>
  <si>
    <t>L41831 : Butt hinges</t>
  </si>
  <si>
    <t>L418311 : Rising</t>
  </si>
  <si>
    <t>L418312 : Continuous or piano</t>
  </si>
  <si>
    <t>L41832 : Projection hinges</t>
  </si>
  <si>
    <t>L418321 : Parliament</t>
  </si>
  <si>
    <t>L418322 : Butterfly</t>
  </si>
  <si>
    <t>L418323 : Counter or flap</t>
  </si>
  <si>
    <t>L41833 : Flush hinges</t>
  </si>
  <si>
    <t>L41834 : Barrel hinges</t>
  </si>
  <si>
    <t>L41835 : Concealed hinges</t>
  </si>
  <si>
    <t>L41836 : Tee or gate hinges</t>
  </si>
  <si>
    <t>L41837 : Friction hinges</t>
  </si>
  <si>
    <t>L41838 : Specialist hinges</t>
  </si>
  <si>
    <t>L418381 : Double action</t>
  </si>
  <si>
    <t>L418382 : Single action or spring</t>
  </si>
  <si>
    <t>L418383 : Cranked</t>
  </si>
  <si>
    <t>L418384 : Ball bearing hinges</t>
  </si>
  <si>
    <t>L418385 : Lift-off hinges</t>
  </si>
  <si>
    <t>L41839 : Hinges by function</t>
  </si>
  <si>
    <t>L418391 : Fire resistant</t>
  </si>
  <si>
    <t>L418392 : Security</t>
  </si>
  <si>
    <t>L4183921 : Bolt hinges</t>
  </si>
  <si>
    <t>L418393 : Rising</t>
  </si>
  <si>
    <t>L41863 : Tinted and opaque film</t>
  </si>
  <si>
    <t>L4187 : Ventilators and condensation controls and glazing channels</t>
  </si>
  <si>
    <t>L4213 : Non-structural porches</t>
  </si>
  <si>
    <t>L4214 : Projecting louvred screens</t>
  </si>
  <si>
    <t>L4231 : Fire and smoke shutters</t>
  </si>
  <si>
    <t>L425 : Louvres</t>
  </si>
  <si>
    <t>L426 : Explosion vents</t>
  </si>
  <si>
    <t>L43 : Circulation and escape</t>
  </si>
  <si>
    <t>L4321 : Ladders (non-portable)</t>
  </si>
  <si>
    <t>L4331 : Fire escapes and stairs</t>
  </si>
  <si>
    <t>L4335 : Escape chairs</t>
  </si>
  <si>
    <t>L4423 : Impact protection</t>
  </si>
  <si>
    <t>L455 : Waiting area seating</t>
  </si>
  <si>
    <t>L511 : Wall cladding sections (external)</t>
  </si>
  <si>
    <t>L513 : Wall cladding panels slabs; facing slabs (mainly external but also used internally)</t>
  </si>
  <si>
    <t>L514 : Wall cladding lining sheet materials (mainly external but also used internally)</t>
  </si>
  <si>
    <t>L515 : Wall coverings (internal)</t>
  </si>
  <si>
    <t>L516 : Wall linings (internal)</t>
  </si>
  <si>
    <t>L5162 : Veneered wall linings</t>
  </si>
  <si>
    <t>L517 : Wall finishing coatings (external)</t>
  </si>
  <si>
    <t>L5172 : External thermal insulation systems</t>
  </si>
  <si>
    <t>L5217 : Reconstituted slate and stone</t>
  </si>
  <si>
    <t>L5218 : Slate and tile vents</t>
  </si>
  <si>
    <t>L5221 : Composite roof and wall cladding sheets</t>
  </si>
  <si>
    <t>L5222 : Fully supported metal roofing</t>
  </si>
  <si>
    <t>L52221 : Aluminium</t>
  </si>
  <si>
    <t>L52222 : Copper</t>
  </si>
  <si>
    <t>L52223 : Lead</t>
  </si>
  <si>
    <t>L52224 : Stainless steel</t>
  </si>
  <si>
    <t>L52225 : Zinc</t>
  </si>
  <si>
    <t>L5223 : Profiled metal sheeting</t>
  </si>
  <si>
    <t>L5224 : Profiled fibre cement sheeting</t>
  </si>
  <si>
    <t>L5225 : Profiled plastics sheeting</t>
  </si>
  <si>
    <t>L5241 : Built-up felt roofing</t>
  </si>
  <si>
    <t>L5242 : Built-up roofing membranes other than felt</t>
  </si>
  <si>
    <t>L5243 : Single layer roof membranes</t>
  </si>
  <si>
    <t>L5244 : Green roof systems</t>
  </si>
  <si>
    <t>L525 : Liquid applied roofing products</t>
  </si>
  <si>
    <t>L5251 : Asphalt</t>
  </si>
  <si>
    <t>L5252 : Polymer based products</t>
  </si>
  <si>
    <t>L5253 : Bitumen</t>
  </si>
  <si>
    <t>L5295 : Sarking and underlay and lining</t>
  </si>
  <si>
    <t>L5296 : Roof penetration fittings</t>
  </si>
  <si>
    <t>L533 : Tiles and blocks (rigid)</t>
  </si>
  <si>
    <t>L5342 : Bricks blocks</t>
  </si>
  <si>
    <t>L5344 : Resin bound surfacing</t>
  </si>
  <si>
    <t>L535 : Metal industrial flooring</t>
  </si>
  <si>
    <t>L536 : Flexible floor covering sheets and tiles</t>
  </si>
  <si>
    <t>L5366 : Cork</t>
  </si>
  <si>
    <t>L5367 : Entrance matting</t>
  </si>
  <si>
    <t>L537 : Jointless flooring and floor screeds</t>
  </si>
  <si>
    <t>L5371 : Cement based screeds</t>
  </si>
  <si>
    <t>L5372 : Non cement based screeds</t>
  </si>
  <si>
    <t>L5382 : Anti-slip</t>
  </si>
  <si>
    <t>L5393 : Anti-static carpet treatment</t>
  </si>
  <si>
    <t>L5394 : Reinforcement</t>
  </si>
  <si>
    <t>L5395 : Floor insulation</t>
  </si>
  <si>
    <t>L5396 : Waterproofing membrane</t>
  </si>
  <si>
    <t>L542 : Ceiling panels boards</t>
  </si>
  <si>
    <t>L5521 : Vapour and airtight membranes</t>
  </si>
  <si>
    <t>L554 : Movement and dividing joints spacings</t>
  </si>
  <si>
    <t>L555 : Joint coverings including expansion joints</t>
  </si>
  <si>
    <t>L5561 : Skirting boards</t>
  </si>
  <si>
    <t>L5562 : Dado rails and mouldings</t>
  </si>
  <si>
    <t>L5563 : Picture rails and mouldings</t>
  </si>
  <si>
    <t>L5564 : Decorative mouldings</t>
  </si>
  <si>
    <t>L55641 : Arrises</t>
  </si>
  <si>
    <t>L55642 : Cornices friezes</t>
  </si>
  <si>
    <t>L55643 : Coves</t>
  </si>
  <si>
    <t>L55644 : Ceiling roses</t>
  </si>
  <si>
    <t>L55645 : Pilasters</t>
  </si>
  <si>
    <t>L55646 : Scagliola</t>
  </si>
  <si>
    <t>L5565 : Sealing strips</t>
  </si>
  <si>
    <t>L611 : Dense fills and aggregates</t>
  </si>
  <si>
    <t>L6115 : Recycled brick and concrete</t>
  </si>
  <si>
    <t>L612 : Lightweight fills and aggregates</t>
  </si>
  <si>
    <t>L6128 : Foamed and expanded slag</t>
  </si>
  <si>
    <t>L6311 : Plasticizing agents</t>
  </si>
  <si>
    <t>L63111 : Detergents</t>
  </si>
  <si>
    <t>L6312 : Water agents</t>
  </si>
  <si>
    <t>L63121 : Retaining</t>
  </si>
  <si>
    <t>L63122 : Reducing</t>
  </si>
  <si>
    <t>L6313 : Gas generating agents</t>
  </si>
  <si>
    <t>L63131 : Air-entraining agents</t>
  </si>
  <si>
    <t>L63132 : Expanding agents</t>
  </si>
  <si>
    <t>L63133 : Foaming agents</t>
  </si>
  <si>
    <t>L6314 : Setting agents</t>
  </si>
  <si>
    <t>L63141 : Retarders</t>
  </si>
  <si>
    <t>L63142 : Accelerators</t>
  </si>
  <si>
    <t>L6315 : Proofing agents</t>
  </si>
  <si>
    <t>L63151 : Frostproofing</t>
  </si>
  <si>
    <t>L63152 : Waterproofing</t>
  </si>
  <si>
    <t>L63153 : Oil proofing</t>
  </si>
  <si>
    <t>L63154 : Adherence proofing</t>
  </si>
  <si>
    <t>L6316 : Colouring agents</t>
  </si>
  <si>
    <t>L6317 : Admixtures for injections</t>
  </si>
  <si>
    <t>L6318 : Admixtures for projections</t>
  </si>
  <si>
    <t>L6319 : Pumping aids</t>
  </si>
  <si>
    <t>L6323 : For underwater use</t>
  </si>
  <si>
    <t>L64 : Mortars and grouting and chocking compounds</t>
  </si>
  <si>
    <t>L641 : General purpose cement-sand mortar</t>
  </si>
  <si>
    <t>L642 : Special mortars and grouting and chocking compounds</t>
  </si>
  <si>
    <t>L6421 : Epoxy and other hydrocarbon mortars and grouting and chocking compounds</t>
  </si>
  <si>
    <t>L6423 : Repair mortars</t>
  </si>
  <si>
    <t>L66131 : Clear glass</t>
  </si>
  <si>
    <t>L661311 : Flat glass</t>
  </si>
  <si>
    <t>L661312 : Double and multiple glazing</t>
  </si>
  <si>
    <t>L661313 : Toughened glass</t>
  </si>
  <si>
    <t>L661314 : Laminated glass</t>
  </si>
  <si>
    <t>L66132 : Wired</t>
  </si>
  <si>
    <t>L661321 : Corrugated wired</t>
  </si>
  <si>
    <t>L66133 : Obscured glass</t>
  </si>
  <si>
    <t>L661331 : Translucent</t>
  </si>
  <si>
    <t>L661332 : Opaque</t>
  </si>
  <si>
    <t>L661333 : Coloured glass</t>
  </si>
  <si>
    <t>L661334 : Tinted glass</t>
  </si>
  <si>
    <t>L66134 : Treated glass</t>
  </si>
  <si>
    <t>L661341 : Mirror glass</t>
  </si>
  <si>
    <t>L661342 : Reflective glass</t>
  </si>
  <si>
    <t>L661343 : Diffuse reflection glass</t>
  </si>
  <si>
    <t>L66135 : Architectural glass</t>
  </si>
  <si>
    <t>L661351 : Stained glass</t>
  </si>
  <si>
    <t>L661352 : Engraved glass</t>
  </si>
  <si>
    <t>L661353 : Other decorative finishes for glass</t>
  </si>
  <si>
    <t>L661354 : Window leading materials</t>
  </si>
  <si>
    <t>L66136 : Vacuum glass</t>
  </si>
  <si>
    <t>L66137 : Glass by function</t>
  </si>
  <si>
    <t>L661371 : Decorative glass</t>
  </si>
  <si>
    <t>L661372 : Solar control glass</t>
  </si>
  <si>
    <t>L661373 : Safety glass</t>
  </si>
  <si>
    <t>L661374 : Security glass</t>
  </si>
  <si>
    <t>L661315 : Self-cleaning glass</t>
  </si>
  <si>
    <t>L661411 : Floor grating and checkerplate</t>
  </si>
  <si>
    <t>L6615 : Aluminium and light-alloy sheets</t>
  </si>
  <si>
    <t>L6617 : Plywood and blockboard and laminboard</t>
  </si>
  <si>
    <t>L66172 : Wood veneered</t>
  </si>
  <si>
    <t>L6618 : Particle boards fibreboards</t>
  </si>
  <si>
    <t>L66186 : Cement bonded board</t>
  </si>
  <si>
    <t>L66187 : Gypsum fibreboard</t>
  </si>
  <si>
    <t>L66191 : Solid surface resin based sheets</t>
  </si>
  <si>
    <t>L664 : Decorative laminate board</t>
  </si>
  <si>
    <t>L6641 : Veneered</t>
  </si>
  <si>
    <t>L6642 : Paper based</t>
  </si>
  <si>
    <t>L665 : Perforated sheets</t>
  </si>
  <si>
    <t>L6651 : Gratings</t>
  </si>
  <si>
    <t>L66511 : Plastics gratings</t>
  </si>
  <si>
    <t>L67 : General purpose fixing and jointing products</t>
  </si>
  <si>
    <t>L6731 : Natural adhesives and glues</t>
  </si>
  <si>
    <t>L68114 : Fire seals and stops</t>
  </si>
  <si>
    <t>L68115 : Flame retardant coatings and paints</t>
  </si>
  <si>
    <t>L68116 : Intumescent coatings and paints and castings</t>
  </si>
  <si>
    <t>L68124 : Vapour barriers and foils</t>
  </si>
  <si>
    <t>L68125 : Building papers and breather membranes</t>
  </si>
  <si>
    <t>L68132 : Thin sheet membranes</t>
  </si>
  <si>
    <t>L68133 : Coatings and liquid applied membranes</t>
  </si>
  <si>
    <t>L68142 : Coatings and liquid applied membranes</t>
  </si>
  <si>
    <t>L6818 : Prevention of biological and chemical attack and damage</t>
  </si>
  <si>
    <t>L68183 : Membranes to prevent biological attack</t>
  </si>
  <si>
    <t>L68184 : Membranes to prevent chemical damage</t>
  </si>
  <si>
    <t>L68321 : Surface consolidation and hardening impregnations</t>
  </si>
  <si>
    <t>L6855 : Patination</t>
  </si>
  <si>
    <t>L69 : General cleaning and repair products</t>
  </si>
  <si>
    <t>L691 : Detergents shampoo</t>
  </si>
  <si>
    <t>L692 : Solvents other general chemicals</t>
  </si>
  <si>
    <t>L697 : Repair products</t>
  </si>
  <si>
    <t>L6971 : Concrete repair</t>
  </si>
  <si>
    <t>L6972 : Masonry repair</t>
  </si>
  <si>
    <t>L6973 : Timber repair</t>
  </si>
  <si>
    <t>L71 : Supply and storage and distribution of liquids and gases</t>
  </si>
  <si>
    <t>L711 : Water and general supply and storage and distribution</t>
  </si>
  <si>
    <t>L7114 : Pumps for water supply and distribution</t>
  </si>
  <si>
    <t>L7116 : Pipes and pipework for water supply and distribution</t>
  </si>
  <si>
    <t>L71163 : Pipe couplings and connectors</t>
  </si>
  <si>
    <t>L7117 : Valves for water supply and distribution</t>
  </si>
  <si>
    <t>L71171 : Boundary chambers and stopcock chambers</t>
  </si>
  <si>
    <t>L71172 : Inlet and outlet valves</t>
  </si>
  <si>
    <t>L71179 : Fire valves</t>
  </si>
  <si>
    <t>L712 : Steam supply and storage and distribution</t>
  </si>
  <si>
    <t>L7121 : Components of steam supply systems</t>
  </si>
  <si>
    <t>L713 : Gas supply and storage and distribution</t>
  </si>
  <si>
    <t>L7131 : Storage of gases</t>
  </si>
  <si>
    <t>L71311 : Vacuum and pressurised air supply</t>
  </si>
  <si>
    <t>L71312 : Vessels for medical gases</t>
  </si>
  <si>
    <t>L71313 : Tanks for chemical and toxic gases</t>
  </si>
  <si>
    <t>L7132 : Compressors and pumps for gas supply and distribution</t>
  </si>
  <si>
    <t>L71321 : Gas compressors</t>
  </si>
  <si>
    <t>L71322 : Vacuum pumps</t>
  </si>
  <si>
    <t>L71323 : Pumps for industrial and medical gases</t>
  </si>
  <si>
    <t>L7133 : Treatment for industrial and medical gases</t>
  </si>
  <si>
    <t>L7134 : Gas meters</t>
  </si>
  <si>
    <t>L7135 : Terminals for supplied gases</t>
  </si>
  <si>
    <t>L71351 : Gas taps</t>
  </si>
  <si>
    <t>L7136 : Valves</t>
  </si>
  <si>
    <t>L714 : Liquid fuel supply and storage and distribution</t>
  </si>
  <si>
    <t>L7151 : Storage for special liquids</t>
  </si>
  <si>
    <t>L7152 : Pumps for special liquids</t>
  </si>
  <si>
    <t>L7153 : Treatment for special liquids</t>
  </si>
  <si>
    <t>L7161 : Gaseous fire suppression</t>
  </si>
  <si>
    <t>L7162 : Chemical and foam fire suppression</t>
  </si>
  <si>
    <t>L7163 : Water mist (fine water spray)</t>
  </si>
  <si>
    <t>L7164 : Fire sprinklers</t>
  </si>
  <si>
    <t>L7165 : Deluge suppression</t>
  </si>
  <si>
    <t>L7166 : Fire suppression components</t>
  </si>
  <si>
    <t>L71661 : Fire hydrants</t>
  </si>
  <si>
    <t>L71662 : Fire fighting media (foam powder)</t>
  </si>
  <si>
    <t>L71663 : Fire pumps</t>
  </si>
  <si>
    <t>L71664 : Sprinkler heads</t>
  </si>
  <si>
    <t>L7211 : Baths</t>
  </si>
  <si>
    <t>L72111 : Spa baths whirlpool baths</t>
  </si>
  <si>
    <t>L72112 : Deep soaking tubs</t>
  </si>
  <si>
    <t>L72113 : Sitzbaths</t>
  </si>
  <si>
    <t>L72114 : Baths with steps and and or seating</t>
  </si>
  <si>
    <t>L72115 : Footbaths</t>
  </si>
  <si>
    <t>L72116 : Communal washing units</t>
  </si>
  <si>
    <t>L72117 : Bath panels</t>
  </si>
  <si>
    <t>L72118 : Bath screens curtains</t>
  </si>
  <si>
    <t>L72119 : Splashbacks for baths</t>
  </si>
  <si>
    <t>L7212 : Washbasins</t>
  </si>
  <si>
    <t>L72121 : Vanity units</t>
  </si>
  <si>
    <t>L72122 : Hairdressers basins</t>
  </si>
  <si>
    <t>L72123 : Cloakroom hand rinse basins</t>
  </si>
  <si>
    <t>L72124 : Splashbacks for washbasins</t>
  </si>
  <si>
    <t>L7213 : Fountains</t>
  </si>
  <si>
    <t>L72131 : Drinking</t>
  </si>
  <si>
    <t>L72132 : Washing</t>
  </si>
  <si>
    <t>L7214 : Showers</t>
  </si>
  <si>
    <t>L72141 : Cabinets</t>
  </si>
  <si>
    <t>L72142 : Shower screens curtains</t>
  </si>
  <si>
    <t>L72143 : Shower trays</t>
  </si>
  <si>
    <t>L7215 : Bidets</t>
  </si>
  <si>
    <t>L7216 : Toilets</t>
  </si>
  <si>
    <t>L72161 : Biological toilets</t>
  </si>
  <si>
    <t>L72162 : Chemical toilets</t>
  </si>
  <si>
    <t>L72163 : Pans seats</t>
  </si>
  <si>
    <t>L72164 : WC cisterns</t>
  </si>
  <si>
    <t>L72165 : Connectors</t>
  </si>
  <si>
    <t>L7217 : Urinals</t>
  </si>
  <si>
    <t>L72171 : Trough urinals</t>
  </si>
  <si>
    <t>L72172 : Slab urinals</t>
  </si>
  <si>
    <t>L72173 : Stall urinals</t>
  </si>
  <si>
    <t>L72174 : Bowl urinals</t>
  </si>
  <si>
    <t>L72175 : Sparge pipes</t>
  </si>
  <si>
    <t>L7218 : Sanitary disposal units</t>
  </si>
  <si>
    <t>L72181 : Sanitary macerators and crushers</t>
  </si>
  <si>
    <t>L72182 : Sanitary incinerators</t>
  </si>
  <si>
    <t>L7219 : Body care</t>
  </si>
  <si>
    <t>L72191 : Sauna equipment</t>
  </si>
  <si>
    <t>L72192 : Steam baths and showers</t>
  </si>
  <si>
    <t>L7225 : Ironing and pressing equipment</t>
  </si>
  <si>
    <t>L7235 : Waste disposal units</t>
  </si>
  <si>
    <t>L7251 : Taps and terminals for water supply</t>
  </si>
  <si>
    <t>L7254 : Traps for sinks and basins</t>
  </si>
  <si>
    <t>L73111 : Rainwater reclamation</t>
  </si>
  <si>
    <t>L73121 : Pipes and fittings</t>
  </si>
  <si>
    <t>L73122 : Sump pumps</t>
  </si>
  <si>
    <t>L73141 : Complete pipe and guttering systems</t>
  </si>
  <si>
    <t>L73142 : Fascia and guttering systems</t>
  </si>
  <si>
    <t>L73146 : Downpipes and drain pipes</t>
  </si>
  <si>
    <t>L73174 : Interceptor tanks and filters and traps</t>
  </si>
  <si>
    <t>L73175 : Grey water recycling</t>
  </si>
  <si>
    <t>L7321 : Local solid waste collection</t>
  </si>
  <si>
    <t>L73211 : Hoppers</t>
  </si>
  <si>
    <t>L73212 : Refuse disposal chutes</t>
  </si>
  <si>
    <t>L73213 : Dust control equipment</t>
  </si>
  <si>
    <t>L7322 : Local solid waste treatment</t>
  </si>
  <si>
    <t>L73221 : Incinerators</t>
  </si>
  <si>
    <t>L73222 : Compactors and balers</t>
  </si>
  <si>
    <t>L73223 : Crushers</t>
  </si>
  <si>
    <t>L73224 : Shredding machines</t>
  </si>
  <si>
    <t>L7331 : Flues and chimneys</t>
  </si>
  <si>
    <t>L73311 : Complete flue and chimney systems</t>
  </si>
  <si>
    <t>L73312 : Flue linings</t>
  </si>
  <si>
    <t>L73313 : Flue terminals chimney pots</t>
  </si>
  <si>
    <t>L73314 : Flue gas and fume treatment devices</t>
  </si>
  <si>
    <t>L73315 : Flue accessories</t>
  </si>
  <si>
    <t>L7332 : Alarm systems for gases</t>
  </si>
  <si>
    <t>L734 : Collected liquid waste handling products</t>
  </si>
  <si>
    <t>L7341 : Paint</t>
  </si>
  <si>
    <t>L74216 : Photovoltaic cells and solar panels</t>
  </si>
  <si>
    <t>L7422 : Transformers and converters</t>
  </si>
  <si>
    <t>L7464 : Control gear</t>
  </si>
  <si>
    <t>L7467 : Insulators and insulation (other than cable protection)</t>
  </si>
  <si>
    <t>L7468 : Lighting control systems</t>
  </si>
  <si>
    <t>L74732 : Circulation luminaires and security lighting</t>
  </si>
  <si>
    <t>L747324 : Security lighting</t>
  </si>
  <si>
    <t>L747331 : Medical and hospital lighting</t>
  </si>
  <si>
    <t>L747334 : TV and film studio lighting</t>
  </si>
  <si>
    <t>L747352 : Dolly and rocker switches</t>
  </si>
  <si>
    <t>L75223 : Combined convector and convector-storage heaters</t>
  </si>
  <si>
    <t>L75227 : Embedded electric heating terminals</t>
  </si>
  <si>
    <t>L75228 : Surface heating products</t>
  </si>
  <si>
    <t>L7525 : Refrigeration and freeze plant</t>
  </si>
  <si>
    <t>L7526 : Local cooling and air conditioning units</t>
  </si>
  <si>
    <t>L7528 : Heat exchangers and heat recovery</t>
  </si>
  <si>
    <t>L75342 : Emergency smoke and fire extraction and vents</t>
  </si>
  <si>
    <t>L7535 : Natural ventilation and extraction</t>
  </si>
  <si>
    <t>L7536 : Mechanical ventilation supply</t>
  </si>
  <si>
    <t>L75361 : Industrial supply fans</t>
  </si>
  <si>
    <t>L75616 : Ductwork couplings and connectors</t>
  </si>
  <si>
    <t>L75627 : Underfloor heating</t>
  </si>
  <si>
    <t>L7563 : Terminals for treated and untreated air</t>
  </si>
  <si>
    <t>L7564 : Chilled ceilings and chilled beams</t>
  </si>
  <si>
    <t>L76 : Information and communication services products</t>
  </si>
  <si>
    <t>L761341 : Video monitors and walls</t>
  </si>
  <si>
    <t>L76214 : Time management systems</t>
  </si>
  <si>
    <t>L76221 : Systems</t>
  </si>
  <si>
    <t>L762211 : Intruder alarms</t>
  </si>
  <si>
    <t>L762212 : Continuous wiring systems</t>
  </si>
  <si>
    <t>L762213 : Vibration detector systems</t>
  </si>
  <si>
    <t>L762214 : Light beam systems</t>
  </si>
  <si>
    <t>L762215 : Ultrasonic systems</t>
  </si>
  <si>
    <t>L762216 : Air pressure differential systems</t>
  </si>
  <si>
    <t>L762217 : Electrical capacitance systems</t>
  </si>
  <si>
    <t>L762218 : Manual alert control</t>
  </si>
  <si>
    <t>L76222 : Devices</t>
  </si>
  <si>
    <t>L762221 : Surveillance mirrors</t>
  </si>
  <si>
    <t>L762222 : Micro-switch contacts for doors and windows</t>
  </si>
  <si>
    <t>L762223 : Pressure mats</t>
  </si>
  <si>
    <t>L762224 : Infra-red radiation detectors</t>
  </si>
  <si>
    <t>L762225 : Microphone connected noise detectors</t>
  </si>
  <si>
    <t>L762226 : Microwave detectors</t>
  </si>
  <si>
    <t>L7625 : Fire and smoke detection and alarm systems</t>
  </si>
  <si>
    <t>L76251 : Control and indicating equipment</t>
  </si>
  <si>
    <t>L76252 : Fire and smoke detectors</t>
  </si>
  <si>
    <t>L76253 : Alarms and sounders</t>
  </si>
  <si>
    <t>L76254 : Alarm glass</t>
  </si>
  <si>
    <t>L7627 : Door bells and chimes</t>
  </si>
  <si>
    <t>L7634 : Voting systems</t>
  </si>
  <si>
    <t>L7641 : BEMS</t>
  </si>
  <si>
    <t>L7642 : Home control systems</t>
  </si>
  <si>
    <t>L772 : Escalators and conveyors</t>
  </si>
  <si>
    <t>L7736 : Ladders for maintenance systems</t>
  </si>
  <si>
    <t>L776 : Loading bay equipment</t>
  </si>
  <si>
    <t>L7813 : Pipe and duct collars</t>
  </si>
  <si>
    <t>L7814 : Pipe and duct closures</t>
  </si>
  <si>
    <t>L7815 : Pipe and duct supports</t>
  </si>
  <si>
    <t>L78221 : Skirting and dado trunking systems</t>
  </si>
  <si>
    <t>L7823 : Cable trays and ladders</t>
  </si>
  <si>
    <t>L784 : Proofings and insulation and tape for services</t>
  </si>
  <si>
    <t>L7846 : Cables for frost protection</t>
  </si>
  <si>
    <t>L7851 : Pipe and drain clearing and unblocking</t>
  </si>
  <si>
    <t>L8111 : Bollards</t>
  </si>
  <si>
    <t>L81111 : Collapsible bollards (for parking)</t>
  </si>
  <si>
    <t>L81112 : Illuminated bollards</t>
  </si>
  <si>
    <t>L8112 : Public lighting columns</t>
  </si>
  <si>
    <t>L8113 : Bins</t>
  </si>
  <si>
    <t>L81131 : Litter</t>
  </si>
  <si>
    <t>L81132 : Salt and grit</t>
  </si>
  <si>
    <t>L8114 : Tree grilles</t>
  </si>
  <si>
    <t>L81141 : Tree guards ties</t>
  </si>
  <si>
    <t>L8115 : Signs</t>
  </si>
  <si>
    <t>L81151 : Advertising hoardings</t>
  </si>
  <si>
    <t>L81152 : Pedestrian signs</t>
  </si>
  <si>
    <t>L81153 : Finger posts</t>
  </si>
  <si>
    <t>L81154 : Street nameplates</t>
  </si>
  <si>
    <t>L8116 : Street amenities</t>
  </si>
  <si>
    <t>L81161 : Bus shelters</t>
  </si>
  <si>
    <t>L81162 : Storage fittings for services and maintenance</t>
  </si>
  <si>
    <t>L8117 : Planters</t>
  </si>
  <si>
    <t>L8121 : Garden and patio seating and tables</t>
  </si>
  <si>
    <t>L8122 : Garden umbrellas</t>
  </si>
  <si>
    <t>L8123 : Sundials</t>
  </si>
  <si>
    <t>L8124 : Garden ornaments</t>
  </si>
  <si>
    <t>L8125 : Bird products</t>
  </si>
  <si>
    <t>L81251 : Bird baths</t>
  </si>
  <si>
    <t>L81252 : Bird boxes</t>
  </si>
  <si>
    <t>L8126 : Plant products</t>
  </si>
  <si>
    <t>L81261 : Tubs for plants</t>
  </si>
  <si>
    <t>L81262 : Horticultural products</t>
  </si>
  <si>
    <t>L81263 : Vegetable plants</t>
  </si>
  <si>
    <t>L81264 : Plant protection devices</t>
  </si>
  <si>
    <t>L8127 : Water features</t>
  </si>
  <si>
    <t>L81271 : External pools ponds lakes</t>
  </si>
  <si>
    <t>L81272 : Ornamental fountains</t>
  </si>
  <si>
    <t>L81273 : Waterfalls</t>
  </si>
  <si>
    <t>L81274 : Cascades</t>
  </si>
  <si>
    <t>L8128 : Decking</t>
  </si>
  <si>
    <t>L81311 : Grass and turf</t>
  </si>
  <si>
    <t>L81312 : Artificial grass and turf</t>
  </si>
  <si>
    <t>L81318 : Spectator seating</t>
  </si>
  <si>
    <t>L814 : General amenities</t>
  </si>
  <si>
    <t>L8141 : Bicycle racks</t>
  </si>
  <si>
    <t>L8142 : Seating and tables for public external use</t>
  </si>
  <si>
    <t>L8143 : Flagpoles</t>
  </si>
  <si>
    <t>L8144 : Weathervanes</t>
  </si>
  <si>
    <t>L8145 : Memorials statuary</t>
  </si>
  <si>
    <t>L815 : Surfacing reinforcements</t>
  </si>
  <si>
    <t>L8151 : Grass reinforcements</t>
  </si>
  <si>
    <t>L8152 : Other reinforcements</t>
  </si>
  <si>
    <t>L8211 : Furniture</t>
  </si>
  <si>
    <t>L82111 : Wardrobes</t>
  </si>
  <si>
    <t>L82112 : Chests of drawers</t>
  </si>
  <si>
    <t>L82113 : Lockers</t>
  </si>
  <si>
    <t>L82114 : Cloakroom units</t>
  </si>
  <si>
    <t>L82115 : Clothes drying cabinets</t>
  </si>
  <si>
    <t>L8212 : Fittings</t>
  </si>
  <si>
    <t>L82121 : Coat racks</t>
  </si>
  <si>
    <t>L82122 : Hatstands</t>
  </si>
  <si>
    <t>L82123 : Shoe trees</t>
  </si>
  <si>
    <t>L82124 : Coat hooks</t>
  </si>
  <si>
    <t>L82125 : Coat hangers</t>
  </si>
  <si>
    <t>L82126 : Umbrella stands</t>
  </si>
  <si>
    <t>L82127 : Wardrobe rails</t>
  </si>
  <si>
    <t>L8236 : Nursery and childrens furniture</t>
  </si>
  <si>
    <t>L8246 : Soap holders and dispensers</t>
  </si>
  <si>
    <t>L8251 : Domestic storage furniture</t>
  </si>
  <si>
    <t>L82511 : Cupboards</t>
  </si>
  <si>
    <t>L82512 : Chests</t>
  </si>
  <si>
    <t>L82513 : Sideboards</t>
  </si>
  <si>
    <t>L82514 : Dressers</t>
  </si>
  <si>
    <t>L8252 : Office storage furniture</t>
  </si>
  <si>
    <t>L82521 : Filing cabinets</t>
  </si>
  <si>
    <t>L82522 : Plan and map chests</t>
  </si>
  <si>
    <t>L82523 : Desk tidies</t>
  </si>
  <si>
    <t>L82524 : Carousels</t>
  </si>
  <si>
    <t>L825241 : Vertical</t>
  </si>
  <si>
    <t>L825242 : Horizontal</t>
  </si>
  <si>
    <t>L82525 : Trolleys</t>
  </si>
  <si>
    <t>L8253 : Media storage</t>
  </si>
  <si>
    <t>L82531 : Computer print-out storage</t>
  </si>
  <si>
    <t>L82532 : Computer tape and disk storage</t>
  </si>
  <si>
    <t>L82533 : Microfilm and fiche storage</t>
  </si>
  <si>
    <t>L8254 : Storage systems</t>
  </si>
  <si>
    <t>L82541 : Movable aisle systems</t>
  </si>
  <si>
    <t>L82542 : Index storage systems</t>
  </si>
  <si>
    <t>L82543 : Rotary storage systems</t>
  </si>
  <si>
    <t>L82544 : Suspension storage systems</t>
  </si>
  <si>
    <t>L82545 : Fire resistant storage</t>
  </si>
  <si>
    <t>L83253 : Icemakers</t>
  </si>
  <si>
    <t>L8415 : Audience stands</t>
  </si>
  <si>
    <t>L8421 : Religious seating pews</t>
  </si>
  <si>
    <t>L8422 : Church furniture</t>
  </si>
  <si>
    <t>L84221 : Lecterns</t>
  </si>
  <si>
    <t>L84222 : Pulpits</t>
  </si>
  <si>
    <t>L84223 : Choir screens</t>
  </si>
  <si>
    <t>L84224 : Organs organ cases and screens</t>
  </si>
  <si>
    <t>L84225 : Fonts</t>
  </si>
  <si>
    <t>L8423 : Synagogue furniture</t>
  </si>
  <si>
    <t>L8424 : Mosque furniture</t>
  </si>
  <si>
    <t>L8425 : Temple furniture</t>
  </si>
  <si>
    <t>L8426 : Funerary furniture and fittings</t>
  </si>
  <si>
    <t>L8427 : Crematoria furniture and fittings</t>
  </si>
  <si>
    <t>L8428 : Bells bellframes fittings</t>
  </si>
  <si>
    <t>L845 : General display furniture and fittings signs in general</t>
  </si>
  <si>
    <t>L8456 : Safety signs information signs</t>
  </si>
  <si>
    <t>L84621 : Gymnasium and dance flooring systems</t>
  </si>
  <si>
    <t>L8466 : Solaria and sunbed equipment</t>
  </si>
  <si>
    <t>L8524 : Curtains and screening</t>
  </si>
  <si>
    <t>L8528 : Post-mortem and dissection tables</t>
  </si>
  <si>
    <t>L8531 : Desks and tables</t>
  </si>
  <si>
    <t>L8534 : Ergonomic accessories</t>
  </si>
  <si>
    <t>L8535 : Screens and open plan office partitions</t>
  </si>
  <si>
    <t>L8536 : Conference room furniture</t>
  </si>
  <si>
    <t>L85746 : Shaving product vending machines</t>
  </si>
  <si>
    <t>L8581 : Bank and building society fittings</t>
  </si>
  <si>
    <t>L8583 : Point of sale units and tills</t>
  </si>
  <si>
    <t>L861 : Post fittings</t>
  </si>
  <si>
    <t>L8611 : Post boxes</t>
  </si>
  <si>
    <t>L8612 : Postroom racks</t>
  </si>
  <si>
    <t>L8613 : Pigeonholes</t>
  </si>
  <si>
    <t>L8614 : Post trolleys</t>
  </si>
  <si>
    <t>L8615 : Post handling equipment</t>
  </si>
  <si>
    <t>L8616 : Franking machines</t>
  </si>
  <si>
    <t>L862 : Telephone booths</t>
  </si>
  <si>
    <t>L863 : Acoustic hoods</t>
  </si>
  <si>
    <t>L864 : Directory boards</t>
  </si>
  <si>
    <t>L8711 : Rugs and ornamental carpets</t>
  </si>
  <si>
    <t>L8811 : Fire extinguisher cabinets</t>
  </si>
  <si>
    <t>L882 : Hoses hose reels and enclosures and cabinets</t>
  </si>
  <si>
    <t>L8823 : Fire hose enclosures and cabinets</t>
  </si>
  <si>
    <t>L8911 : Drawer slides and runners</t>
  </si>
  <si>
    <t>C3 : Type of business and organisation</t>
  </si>
  <si>
    <t>C332 : Public and private partnerships</t>
  </si>
  <si>
    <t>C383 : Architectural and general designers and consultants</t>
  </si>
  <si>
    <t>C384 : Civil and structural engineering designers and consultants</t>
  </si>
  <si>
    <t>C385 : Services engineering designers and consultants</t>
  </si>
  <si>
    <t>C3856 : Lighting engineers</t>
  </si>
  <si>
    <t>C3865 : Health and safety and environmental consultants</t>
  </si>
  <si>
    <t>C387 : Legal and financial and management consultants</t>
  </si>
  <si>
    <t>C3872 : Financial and leasing consultants</t>
  </si>
  <si>
    <t>C3892 : Distributors and suppliers</t>
  </si>
  <si>
    <t>C4212 : Audit and assessment</t>
  </si>
  <si>
    <t>C4215 : Policy making and operation</t>
  </si>
  <si>
    <t>C4424 : Land and property finance and development</t>
  </si>
  <si>
    <t>C444413 : Joint government and private sector funding</t>
  </si>
  <si>
    <t>C5 : Management of construction activities and project management</t>
  </si>
  <si>
    <t>C50 : General techniques and information</t>
  </si>
  <si>
    <t>C6 : Management of construction activities and project management</t>
  </si>
  <si>
    <t>C61 : Inception and procurement</t>
  </si>
  <si>
    <t>C611 : Client and contractor relationship</t>
  </si>
  <si>
    <t>C63 : Outline proposals and programme preparation</t>
  </si>
  <si>
    <t>C64 : Scheme design and costing</t>
  </si>
  <si>
    <t>C65 : Detail design and costing</t>
  </si>
  <si>
    <t>C688 : Contractor appointed.</t>
  </si>
  <si>
    <t>C7 : Management of construction activities and project management</t>
  </si>
  <si>
    <t>C71 : Construction preparation and project planning</t>
  </si>
  <si>
    <t>C715 : Contractors pre-contract planning</t>
  </si>
  <si>
    <t>C7244 : Weather records</t>
  </si>
  <si>
    <t>C732 : Hand-over and practical completion</t>
  </si>
  <si>
    <t>C733 : Health and safety file and operation and maintenance manual and tenants handbook</t>
  </si>
  <si>
    <t>C734 : Miscellaneous hand-over and practical completion issues</t>
  </si>
  <si>
    <t>C739 : Final accounts and final certificate</t>
  </si>
  <si>
    <t>C8 : Management of construction activities and project management</t>
  </si>
  <si>
    <t>C81 : Occupation and facilities management</t>
  </si>
  <si>
    <t>C811 : Property and premises strategy planning and management</t>
  </si>
  <si>
    <t>C8126 : Home working and teleworking</t>
  </si>
  <si>
    <t>C8144 : CrŠches</t>
  </si>
  <si>
    <t>C9 : Management of construction activities and project management</t>
  </si>
  <si>
    <t>1 : SUBSTRUCTURE</t>
  </si>
  <si>
    <t>1A : Substructure</t>
  </si>
  <si>
    <t>1A1 : Standard Foundations</t>
  </si>
  <si>
    <t>1A2 : Special Foundations</t>
  </si>
  <si>
    <t>1A3 : Lowest Floor Bed and Slab</t>
  </si>
  <si>
    <t>1A4 : Basement Excavation</t>
  </si>
  <si>
    <t>1A5 : Basement Retaining Walls</t>
  </si>
  <si>
    <t>2 : SUPERSTRUCTURE</t>
  </si>
  <si>
    <t>2A : Frame</t>
  </si>
  <si>
    <t>2A1 : Structural Frame</t>
  </si>
  <si>
    <t>2B : Upper Floors</t>
  </si>
  <si>
    <t>2B1 : Upper Floors</t>
  </si>
  <si>
    <t>2C : Roof</t>
  </si>
  <si>
    <t>2C1 : Roof Structure</t>
  </si>
  <si>
    <t>2C2 : Roof Coverings</t>
  </si>
  <si>
    <t>2C3 : Roof Drainage</t>
  </si>
  <si>
    <t>2C4 : Rooflights and Openings</t>
  </si>
  <si>
    <t>2C5 : Roof Features</t>
  </si>
  <si>
    <t>2D : Stairs</t>
  </si>
  <si>
    <t>2D1 : Stair Structure</t>
  </si>
  <si>
    <t>2D2 : Stair Finishes</t>
  </si>
  <si>
    <t>2D3 : Stair Balustrades and Handrails</t>
  </si>
  <si>
    <t>2E : External Walls</t>
  </si>
  <si>
    <t>2E1 : External Enclosing Walls</t>
  </si>
  <si>
    <t>2E2 : External Wall Finishes</t>
  </si>
  <si>
    <t>2E3 : Solar and Rain Screening</t>
  </si>
  <si>
    <t>2E4 : Basement Walls</t>
  </si>
  <si>
    <t>2E5 : Façade Access</t>
  </si>
  <si>
    <t>2F : External Windows and Doors</t>
  </si>
  <si>
    <t>2F1 : External Windows</t>
  </si>
  <si>
    <t>2F2 : External Doors</t>
  </si>
  <si>
    <t>2G : Internal Walls and Partitions</t>
  </si>
  <si>
    <t>2G1 : Internal Walls and Partitions</t>
  </si>
  <si>
    <t>2G2 : Balustrades and Handrails</t>
  </si>
  <si>
    <t>2G3 : Moveable Room Dividers</t>
  </si>
  <si>
    <t>2G4 : Cubicles</t>
  </si>
  <si>
    <t>2H : Internal Doors</t>
  </si>
  <si>
    <t>2H1 : Internal Doors</t>
  </si>
  <si>
    <t>3 : FINISHES</t>
  </si>
  <si>
    <t>3A : Wall Finishes</t>
  </si>
  <si>
    <t>3A1 : Wall Finishes</t>
  </si>
  <si>
    <t>3B : Floor Finishes</t>
  </si>
  <si>
    <t>3B1 : Finishes to Floors</t>
  </si>
  <si>
    <t>3B2 : Raised Access Floors</t>
  </si>
  <si>
    <t>3C : Ceiling Finishes</t>
  </si>
  <si>
    <t>3C1 : Finishes to Ceilings</t>
  </si>
  <si>
    <t>3C2 : Suspended Ceilings</t>
  </si>
  <si>
    <t>4 : FITTINGS AND FURNISHINGS</t>
  </si>
  <si>
    <t>4A : Fittings and Furnishings</t>
  </si>
  <si>
    <t>4A1 : Fittings and Fixtures and Furniture</t>
  </si>
  <si>
    <t>4A2 : Soft Furnishing</t>
  </si>
  <si>
    <t>4A3 : Works of Art</t>
  </si>
  <si>
    <t>4A4 : Equipment</t>
  </si>
  <si>
    <t>5 : SERVICES</t>
  </si>
  <si>
    <t>5A : Sanitary Appliances</t>
  </si>
  <si>
    <t>5A1 : Sanitaryware</t>
  </si>
  <si>
    <t>5A2 : Pods</t>
  </si>
  <si>
    <t>5B : Services Equipment</t>
  </si>
  <si>
    <t>5B1 : Services Equipment</t>
  </si>
  <si>
    <t>5C : Disposal Installations</t>
  </si>
  <si>
    <t>5C1 : Internal Drainage</t>
  </si>
  <si>
    <t>5C2 : Refuse Disposal</t>
  </si>
  <si>
    <t>5C3 : Chemical and Industrial Waste Disposal</t>
  </si>
  <si>
    <t>5D : Water Installations</t>
  </si>
  <si>
    <t>5D1 : Mains Supply</t>
  </si>
  <si>
    <t>5D2 : Cold Water Services</t>
  </si>
  <si>
    <t>5D3 : Hot Water Services</t>
  </si>
  <si>
    <t>5D4 : Steam and Condensate</t>
  </si>
  <si>
    <t>5E : Heat Source</t>
  </si>
  <si>
    <t>5E1 : Heat Source</t>
  </si>
  <si>
    <t>5F : Space Heating and Air Conditioning</t>
  </si>
  <si>
    <t>5F1 : Central Heating</t>
  </si>
  <si>
    <t>5F2 : Local Heating</t>
  </si>
  <si>
    <t>5F3 : Central Cooling</t>
  </si>
  <si>
    <t>5F4 : Local Cooling</t>
  </si>
  <si>
    <t>5F5 : Central Heating and Cooling</t>
  </si>
  <si>
    <t>5F6 : Local Heating and Cooling</t>
  </si>
  <si>
    <t>5F7 : Central Air Conditioning</t>
  </si>
  <si>
    <t>5F8 : Local Air Conditioning</t>
  </si>
  <si>
    <t>5F9 : Instrumentation and Controls for More than One System</t>
  </si>
  <si>
    <t>5G : Ventilating System</t>
  </si>
  <si>
    <t>5G1 : Central Ventilation</t>
  </si>
  <si>
    <t>5G2 : Smoke Ventilation</t>
  </si>
  <si>
    <t>5G3 : Local and Special Ventilation</t>
  </si>
  <si>
    <t>5H : Electrical Installations</t>
  </si>
  <si>
    <t>5H1 : Electric Source and Mains</t>
  </si>
  <si>
    <t>5H2 : Electric Power Supplies</t>
  </si>
  <si>
    <t>5H3 : Electric Lighting</t>
  </si>
  <si>
    <t>5H4 : Electric Light Fittings</t>
  </si>
  <si>
    <t>5H5 : Specialist Lighting</t>
  </si>
  <si>
    <t>5H6 : Local Electric Supply</t>
  </si>
  <si>
    <t>5H7 : Earthing Systems</t>
  </si>
  <si>
    <t>5I : Fuel Installations</t>
  </si>
  <si>
    <t>5I1 : Fuel Installations</t>
  </si>
  <si>
    <t>5J : Lift and Conveyor Installations</t>
  </si>
  <si>
    <t>5J1 : Lifts and Enclosed Hoists</t>
  </si>
  <si>
    <t>5J2 : Escalators</t>
  </si>
  <si>
    <t>5J3 : Conveyors</t>
  </si>
  <si>
    <t>5J4 : Dock Levellers and Scissor Lifts</t>
  </si>
  <si>
    <t>5J5 : Cranes and Unenclosed Hoists</t>
  </si>
  <si>
    <t>5J6 : Car Lifts, Turntables and the Like</t>
  </si>
  <si>
    <t>5K : Fire and Lightning Protection</t>
  </si>
  <si>
    <t>5K1 : Automatic Fire Suppression Systems</t>
  </si>
  <si>
    <t>5K2 : Fire-fighting Installations</t>
  </si>
  <si>
    <t>5K3 : Lightning Protection</t>
  </si>
  <si>
    <t>5L : Communications and Security Installations</t>
  </si>
  <si>
    <t>5L1 : Warning Installations</t>
  </si>
  <si>
    <t>5L2 : Visual and Audio and Data Installations</t>
  </si>
  <si>
    <t>5L3 : Security Installations</t>
  </si>
  <si>
    <t>5M : Special Installations</t>
  </si>
  <si>
    <t>5M1 : Mechanical and Electrical Systems</t>
  </si>
  <si>
    <t>5M2 : Building Management Control Installations</t>
  </si>
  <si>
    <t>5N : Builder’s Work in Connection (BWIC)</t>
  </si>
  <si>
    <t>5N1 : Builder’s Work in Connection</t>
  </si>
  <si>
    <t>5O : Management of the Commissioning of Services</t>
  </si>
  <si>
    <t>5O1 : Management of the Commissioning of Services</t>
  </si>
  <si>
    <t>6 : EXTERNAL WORKS</t>
  </si>
  <si>
    <t>6A : Site Works</t>
  </si>
  <si>
    <t>6A1 : Site Preparation</t>
  </si>
  <si>
    <t>6A2 : Site Remediation and Decontamination</t>
  </si>
  <si>
    <t>6A3 : Surface Treatments</t>
  </si>
  <si>
    <t>6A4 : Site Enclosure and Division</t>
  </si>
  <si>
    <t>6A5 : Fittings and Furniture</t>
  </si>
  <si>
    <t>6B : Drainage</t>
  </si>
  <si>
    <t>6B1 : Drainage Under the Building</t>
  </si>
  <si>
    <t>6B2 : Drainage Outside the Building</t>
  </si>
  <si>
    <t>6B3 : Ancillary Works to Drainage</t>
  </si>
  <si>
    <t>6C : External Services</t>
  </si>
  <si>
    <t>6C1 : Service Mains</t>
  </si>
  <si>
    <t>6C2 : Site Lighting</t>
  </si>
  <si>
    <t>6C3 : Other Site Services</t>
  </si>
  <si>
    <t>6C4 : Ancillary Works to Services</t>
  </si>
  <si>
    <t>6C5 : BWIC with External Services</t>
  </si>
  <si>
    <t>6D : Minor Building Works</t>
  </si>
  <si>
    <t>6D1 : Ancillary Buildings and Structures</t>
  </si>
  <si>
    <t>6D2 : Alterations to Existing Buildings</t>
  </si>
  <si>
    <t>6D3 : Other Buildings and Works Included in the Contract</t>
  </si>
  <si>
    <t>6E : Demolition and Work Outside the Site</t>
  </si>
  <si>
    <t>6E1 : Demolition</t>
  </si>
  <si>
    <t>6E2 : Work Outside the Site</t>
  </si>
  <si>
    <t>7 : PRELIMINARIES</t>
  </si>
  <si>
    <t>7A : PRELIMINARIES</t>
  </si>
  <si>
    <t>7A1 : Contractor’s Direct Costs</t>
  </si>
  <si>
    <t>7A2 : Fees Paid by the Contractor</t>
  </si>
  <si>
    <t>7A3 : Clients Specific Requirements</t>
  </si>
  <si>
    <t>8 : CONTINGENCIES</t>
  </si>
  <si>
    <t>8A : Contingencies</t>
  </si>
  <si>
    <t>8A1 : Employers Contingencies</t>
  </si>
  <si>
    <t>8A2 : Dayworks</t>
  </si>
  <si>
    <t>9 : DESIGN FEES</t>
  </si>
  <si>
    <t>9A : Design Fees</t>
  </si>
  <si>
    <t>9A1 : Design Fees</t>
  </si>
  <si>
    <t>Uniclass D</t>
  </si>
  <si>
    <t>WaterConsumption</t>
  </si>
  <si>
    <t>HazardousWaste</t>
  </si>
  <si>
    <t>NonHazardousWaste</t>
  </si>
  <si>
    <t>AtmosphericAcidification</t>
  </si>
  <si>
    <t>RenewableEnergyConsumption</t>
  </si>
  <si>
    <t>NonRenewableEnergyConsumption</t>
  </si>
  <si>
    <t>ResourceDepletion</t>
  </si>
  <si>
    <t>InertWaste</t>
  </si>
  <si>
    <t>RadioactiveWaste</t>
  </si>
  <si>
    <t>StratosphericOzoneLayerDestruction</t>
  </si>
  <si>
    <t>PhotochemicalOzoneFormation</t>
  </si>
  <si>
    <t>Eutrophication</t>
  </si>
  <si>
    <t xml:space="preserve">kg </t>
  </si>
  <si>
    <t xml:space="preserve">Uniclass D </t>
  </si>
  <si>
    <t>Uniclass G or RICS SFCA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</si>
</sst>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\Thh:mm:ss;@"/>
    <numFmt numFmtId="165" formatCode="0.000"/>
    <numFmt numFmtId="166" formatCode="0.0"/>
    <numFmt numFmtId="167" formatCode="yyyy\-mm\-dd;@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2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/>
    <xf numFmtId="0" fontId="0" fillId="36" borderId="1" xfId="0" applyNumberFormat="1" applyFont="1" applyFill="1" applyBorder="1" applyAlignment="1" applyProtection="1"/>
    <xf numFmtId="0" fontId="0" fillId="37" borderId="1" xfId="0" applyNumberFormat="1" applyFont="1" applyFill="1" applyBorder="1" applyAlignment="1" applyProtection="1"/>
    <xf numFmtId="164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center" textRotation="90" shrinkToFit="1" readingOrder="1"/>
    </xf>
    <xf numFmtId="164" fontId="0" fillId="35" borderId="1" xfId="0" applyNumberFormat="1" applyFont="1" applyFill="1" applyBorder="1" applyAlignment="1" applyProtection="1"/>
    <xf numFmtId="0" fontId="12" fillId="36" borderId="1" xfId="34" applyNumberFormat="1" applyFill="1" applyBorder="1" applyAlignment="1" applyProtection="1"/>
    <xf numFmtId="0" fontId="12" fillId="34" borderId="1" xfId="34" applyNumberFormat="1" applyFill="1" applyBorder="1" applyAlignment="1" applyProtection="1"/>
    <xf numFmtId="2" fontId="0" fillId="35" borderId="1" xfId="0" applyNumberFormat="1" applyFont="1" applyFill="1" applyBorder="1" applyAlignment="1" applyProtection="1"/>
    <xf numFmtId="165" fontId="0" fillId="35" borderId="1" xfId="0" applyNumberFormat="1" applyFont="1" applyFill="1" applyBorder="1" applyAlignment="1" applyProtection="1"/>
    <xf numFmtId="2" fontId="0" fillId="34" borderId="1" xfId="0" applyNumberFormat="1" applyFont="1" applyFill="1" applyBorder="1" applyAlignment="1" applyProtection="1"/>
    <xf numFmtId="166" fontId="1" fillId="33" borderId="1" xfId="0" applyNumberFormat="1" applyFont="1" applyFill="1" applyBorder="1" applyAlignment="1" applyProtection="1">
      <alignment horizontal="center" textRotation="90" shrinkToFit="1" readingOrder="1"/>
    </xf>
    <xf numFmtId="166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left" textRotation="90" shrinkToFit="1" readingOrder="1"/>
    </xf>
    <xf numFmtId="0" fontId="0" fillId="35" borderId="1" xfId="0" applyNumberFormat="1" applyFont="1" applyFill="1" applyBorder="1" applyAlignment="1" applyProtection="1">
      <alignment horizontal="left" readingOrder="1"/>
    </xf>
    <xf numFmtId="0" fontId="0" fillId="38" borderId="0" xfId="0" applyFill="1"/>
    <xf numFmtId="2" fontId="0" fillId="0" borderId="0" xfId="0" applyNumberFormat="1"/>
    <xf numFmtId="165" fontId="1" fillId="33" borderId="1" xfId="0" applyNumberFormat="1" applyFont="1" applyFill="1" applyBorder="1" applyAlignment="1" applyProtection="1">
      <alignment horizontal="center" textRotation="90" shrinkToFit="1" readingOrder="1"/>
    </xf>
    <xf numFmtId="165" fontId="0" fillId="38" borderId="0" xfId="0" applyNumberFormat="1" applyFill="1"/>
    <xf numFmtId="165" fontId="0" fillId="0" borderId="0" xfId="0" applyNumberFormat="1"/>
    <xf numFmtId="166" fontId="0" fillId="38" borderId="0" xfId="0" applyNumberFormat="1" applyFill="1"/>
    <xf numFmtId="167" fontId="0" fillId="0" borderId="0" xfId="0" applyNumberFormat="1"/>
    <xf numFmtId="167" fontId="0" fillId="33" borderId="1" xfId="0" applyNumberFormat="1" applyFont="1" applyFill="1" applyBorder="1" applyAlignment="1" applyProtection="1"/>
    <xf numFmtId="167" fontId="0" fillId="33" borderId="2" xfId="0" applyNumberFormat="1" applyFont="1" applyFill="1" applyBorder="1" applyAlignment="1" applyProtection="1"/>
    <xf numFmtId="0" fontId="0" fillId="33" borderId="2" xfId="0" applyNumberFormat="1" applyFont="1" applyFill="1" applyBorder="1" applyAlignment="1" applyProtection="1"/>
    <xf numFmtId="2" fontId="0" fillId="33" borderId="2" xfId="0" applyNumberFormat="1" applyFont="1" applyFill="1" applyBorder="1" applyAlignment="1" applyProtection="1"/>
    <xf numFmtId="165" fontId="0" fillId="34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>
      <alignment wrapText="1"/>
    </xf>
    <xf numFmtId="0" fontId="0" fillId="38" borderId="1" xfId="0" applyNumberFormat="1" applyFont="1" applyFill="1" applyBorder="1" applyAlignment="1" applyProtection="1"/>
    <xf numFmtId="0" fontId="0" fillId="39" borderId="0" xfId="0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tabSelected="1" topLeftCell="A31" zoomScale="93" zoomScaleNormal="93" workbookViewId="0">
      <selection activeCell="D8" sqref="D8"/>
    </sheetView>
  </sheetViews>
  <sheetFormatPr defaultRowHeight="14.4" x14ac:dyDescent="0.3"/>
  <cols>
    <col min="1" max="1" width="24.109375" customWidth="1"/>
    <col min="2" max="2" width="19.33203125" customWidth="1"/>
    <col min="3" max="3" width="19.6640625" bestFit="1" customWidth="1"/>
    <col min="4" max="4" width="19.6640625" style="24" bestFit="1" customWidth="1"/>
    <col min="5" max="5" width="10.33203125" style="24" bestFit="1" customWidth="1"/>
    <col min="6" max="6" width="8.109375" customWidth="1"/>
    <col min="7" max="7" width="35.6640625" style="19" bestFit="1" customWidth="1"/>
    <col min="8" max="8" width="96.109375" customWidth="1"/>
  </cols>
  <sheetData>
    <row r="1" spans="1:8" x14ac:dyDescent="0.25">
      <c r="A1" s="1" t="s">
        <v>0</v>
      </c>
      <c r="B1" s="2" t="s">
        <v>1</v>
      </c>
    </row>
    <row r="2" spans="1:8" x14ac:dyDescent="0.25">
      <c r="A2" s="1" t="s">
        <v>2</v>
      </c>
      <c r="B2" s="2">
        <v>2</v>
      </c>
    </row>
    <row r="3" spans="1:8" x14ac:dyDescent="0.25">
      <c r="A3" s="1" t="s">
        <v>3</v>
      </c>
      <c r="B3" s="2">
        <v>4</v>
      </c>
      <c r="G3" s="27"/>
    </row>
    <row r="4" spans="1:8" x14ac:dyDescent="0.25">
      <c r="A4" s="1" t="s">
        <v>4</v>
      </c>
      <c r="B4" s="2" t="s">
        <v>3489</v>
      </c>
    </row>
    <row r="5" spans="1:8" x14ac:dyDescent="0.25">
      <c r="A5" s="1" t="s">
        <v>5</v>
      </c>
      <c r="B5" s="2" t="s">
        <v>6</v>
      </c>
    </row>
    <row r="6" spans="1:8" x14ac:dyDescent="0.25">
      <c r="A6" s="1" t="s">
        <v>7</v>
      </c>
      <c r="C6" s="25" t="s">
        <v>3490</v>
      </c>
      <c r="D6" s="26" t="s">
        <v>3491</v>
      </c>
      <c r="E6" s="27" t="s">
        <v>3492</v>
      </c>
      <c r="F6" s="28" t="s">
        <v>3493</v>
      </c>
      <c r="G6" s="27" t="s">
        <v>3494</v>
      </c>
      <c r="H6" s="2" t="s">
        <v>8</v>
      </c>
    </row>
    <row r="7" spans="1:8" x14ac:dyDescent="0.25">
      <c r="A7" s="1" t="s">
        <v>9</v>
      </c>
      <c r="C7" s="6">
        <f>MIN(C10:C41)</f>
        <v>0</v>
      </c>
      <c r="D7" s="6">
        <f>MAX(D10:D41)</f>
        <v>0</v>
      </c>
      <c r="E7" s="2">
        <f>SUM(E13:E41)</f>
        <v>0</v>
      </c>
      <c r="F7" s="13" t="e">
        <f>(SUM(E22:E41)+E10)/(SUM(E13:E21))</f>
        <v>#DIV/0!</v>
      </c>
      <c r="G7" s="2" t="s">
        <v>3495</v>
      </c>
      <c r="H7" s="2" t="s">
        <v>10</v>
      </c>
    </row>
    <row r="8" spans="1:8" x14ac:dyDescent="0.25">
      <c r="C8" s="24"/>
      <c r="E8"/>
      <c r="F8" s="19"/>
      <c r="G8"/>
    </row>
    <row r="9" spans="1:8" x14ac:dyDescent="0.25">
      <c r="A9" s="1" t="s">
        <v>11</v>
      </c>
      <c r="B9" s="1" t="s">
        <v>12</v>
      </c>
      <c r="C9" s="25" t="s">
        <v>3490</v>
      </c>
      <c r="D9" s="26" t="s">
        <v>3491</v>
      </c>
      <c r="E9" s="27" t="s">
        <v>3492</v>
      </c>
      <c r="F9" s="28" t="s">
        <v>3493</v>
      </c>
      <c r="G9" s="27" t="s">
        <v>3494</v>
      </c>
      <c r="H9" s="1" t="s">
        <v>13</v>
      </c>
    </row>
    <row r="10" spans="1:8" x14ac:dyDescent="0.25">
      <c r="B10" s="2" t="s">
        <v>14</v>
      </c>
      <c r="C10" s="6">
        <f>MIN(Contact!C:C)</f>
        <v>0</v>
      </c>
      <c r="D10" s="6">
        <f>MAX(Contact!C:C)</f>
        <v>0</v>
      </c>
      <c r="E10" s="2">
        <f>COUNTA(Contact!A:A)-1</f>
        <v>0</v>
      </c>
      <c r="F10" s="13" t="e">
        <f>E10/SUM(E13:E21)</f>
        <v>#DIV/0!</v>
      </c>
      <c r="G10" s="2" t="s">
        <v>3496</v>
      </c>
      <c r="H10" s="2" t="s">
        <v>15</v>
      </c>
    </row>
    <row r="11" spans="1:8" x14ac:dyDescent="0.25">
      <c r="C11" s="24"/>
      <c r="E11"/>
      <c r="F11" s="19"/>
      <c r="G11"/>
    </row>
    <row r="12" spans="1:8" x14ac:dyDescent="0.25">
      <c r="A12" s="1" t="s">
        <v>16</v>
      </c>
      <c r="B12" s="1" t="s">
        <v>12</v>
      </c>
      <c r="C12" s="25" t="s">
        <v>3490</v>
      </c>
      <c r="D12" s="26" t="s">
        <v>3491</v>
      </c>
      <c r="E12" s="27" t="s">
        <v>3492</v>
      </c>
      <c r="F12" s="28" t="s">
        <v>3493</v>
      </c>
      <c r="G12" s="27" t="s">
        <v>3494</v>
      </c>
      <c r="H12" s="1" t="s">
        <v>13</v>
      </c>
    </row>
    <row r="13" spans="1:8" x14ac:dyDescent="0.25">
      <c r="B13" s="2" t="s">
        <v>17</v>
      </c>
      <c r="C13" s="6">
        <f>MIN(Facility!C:C)</f>
        <v>0</v>
      </c>
      <c r="D13" s="6">
        <f>MAX(Facility!C:C)</f>
        <v>0</v>
      </c>
      <c r="E13" s="2">
        <f>COUNTA(Facility!A:A)-1</f>
        <v>0</v>
      </c>
      <c r="F13" s="13"/>
      <c r="G13" s="2"/>
      <c r="H13" s="2"/>
    </row>
    <row r="14" spans="1:8" x14ac:dyDescent="0.25">
      <c r="B14" s="2" t="s">
        <v>18</v>
      </c>
      <c r="C14" s="6">
        <f>MIN(Floor!C:C)</f>
        <v>0</v>
      </c>
      <c r="D14" s="6">
        <f>MAX(Floor!C:C)</f>
        <v>0</v>
      </c>
      <c r="E14" s="2">
        <f>COUNTA(Floor!A:A)-1</f>
        <v>0</v>
      </c>
      <c r="F14" s="13" t="e">
        <f>E14/E13</f>
        <v>#DIV/0!</v>
      </c>
      <c r="G14" s="2" t="s">
        <v>3497</v>
      </c>
      <c r="H14" s="2" t="s">
        <v>19</v>
      </c>
    </row>
    <row r="15" spans="1:8" x14ac:dyDescent="0.25">
      <c r="B15" s="2" t="s">
        <v>20</v>
      </c>
      <c r="C15" s="6">
        <f>MIN(Space!C:C)</f>
        <v>0</v>
      </c>
      <c r="D15" s="6">
        <f>MAX(Space!C:C)</f>
        <v>0</v>
      </c>
      <c r="E15" s="2">
        <f>COUNTA(Space!A:A)-1</f>
        <v>0</v>
      </c>
      <c r="F15" s="13" t="e">
        <f>E15/E14</f>
        <v>#DIV/0!</v>
      </c>
      <c r="G15" s="2" t="s">
        <v>3498</v>
      </c>
      <c r="H15" s="2" t="s">
        <v>21</v>
      </c>
    </row>
    <row r="16" spans="1:8" x14ac:dyDescent="0.25">
      <c r="B16" s="2" t="s">
        <v>22</v>
      </c>
      <c r="C16" s="6">
        <f>MIN(Zone!C:C)</f>
        <v>0</v>
      </c>
      <c r="D16" s="6">
        <f>MAX(Zone!C:C)</f>
        <v>0</v>
      </c>
      <c r="E16" s="2">
        <f>SUMPRODUCT((Zone!A:A&lt;&gt;"")/COUNTIF(Zone!A:A,Zone!A:A&amp;""))-1</f>
        <v>0</v>
      </c>
      <c r="F16" s="13" t="e">
        <f>E15/E16</f>
        <v>#DIV/0!</v>
      </c>
      <c r="G16" s="2" t="s">
        <v>3499</v>
      </c>
      <c r="H16" s="2" t="s">
        <v>23</v>
      </c>
    </row>
    <row r="17" spans="1:8" x14ac:dyDescent="0.25">
      <c r="B17" s="2" t="s">
        <v>24</v>
      </c>
      <c r="C17" s="6">
        <f>MIN(Type!C:C)</f>
        <v>0</v>
      </c>
      <c r="D17" s="6">
        <f>MAX(Type!C:C)</f>
        <v>0</v>
      </c>
      <c r="E17" s="2">
        <f>COUNTA(Type!A:A)-1</f>
        <v>0</v>
      </c>
      <c r="F17" s="13" t="e">
        <f>E20/E17</f>
        <v>#DIV/0!</v>
      </c>
      <c r="G17" s="2" t="s">
        <v>3500</v>
      </c>
      <c r="H17" s="2" t="s">
        <v>25</v>
      </c>
    </row>
    <row r="18" spans="1:8" x14ac:dyDescent="0.25">
      <c r="C18" s="24"/>
      <c r="E18"/>
      <c r="F18" s="19"/>
      <c r="G18"/>
    </row>
    <row r="19" spans="1:8" x14ac:dyDescent="0.25">
      <c r="A19" s="1" t="s">
        <v>26</v>
      </c>
      <c r="B19" s="1" t="s">
        <v>12</v>
      </c>
      <c r="C19" s="25" t="s">
        <v>3490</v>
      </c>
      <c r="D19" s="26" t="s">
        <v>3491</v>
      </c>
      <c r="E19" s="27" t="s">
        <v>3492</v>
      </c>
      <c r="F19" s="28" t="s">
        <v>3493</v>
      </c>
      <c r="G19" s="27" t="s">
        <v>3494</v>
      </c>
      <c r="H19" s="1" t="s">
        <v>13</v>
      </c>
    </row>
    <row r="20" spans="1:8" x14ac:dyDescent="0.25">
      <c r="B20" s="2" t="s">
        <v>27</v>
      </c>
      <c r="C20" s="6">
        <f>MIN(Component!C:C)</f>
        <v>0</v>
      </c>
      <c r="D20" s="6">
        <f>MAX(Component!C:C)</f>
        <v>0</v>
      </c>
      <c r="E20" s="2">
        <f>COUNTA(Component!A:A)-1</f>
        <v>0</v>
      </c>
      <c r="F20" s="13" t="e">
        <f>E20/E15</f>
        <v>#DIV/0!</v>
      </c>
      <c r="G20" s="2" t="s">
        <v>3501</v>
      </c>
      <c r="H20" s="2" t="s">
        <v>28</v>
      </c>
    </row>
    <row r="21" spans="1:8" x14ac:dyDescent="0.25">
      <c r="B21" s="2" t="s">
        <v>29</v>
      </c>
      <c r="C21" s="6">
        <f>MIN(System!C:C)</f>
        <v>0</v>
      </c>
      <c r="D21" s="6">
        <f>MAX(System!C:C)</f>
        <v>0</v>
      </c>
      <c r="E21" s="2">
        <f>SUMPRODUCT((System!A:A&lt;&gt;"")/COUNTIF(System!A:A,System!A:A&amp;""))-1</f>
        <v>0</v>
      </c>
      <c r="F21" s="13" t="e">
        <f>E20/E21</f>
        <v>#DIV/0!</v>
      </c>
      <c r="G21" s="2" t="s">
        <v>3502</v>
      </c>
      <c r="H21" s="2" t="s">
        <v>30</v>
      </c>
    </row>
    <row r="22" spans="1:8" x14ac:dyDescent="0.25">
      <c r="B22" s="3" t="s">
        <v>31</v>
      </c>
      <c r="C22" s="8" t="str">
        <f>IF(E22&gt;0,MIN(Assembly!C:C),"")</f>
        <v/>
      </c>
      <c r="D22" s="8" t="str">
        <f>IF(E22&gt;0,MAX(Assembly!C:C),"")</f>
        <v/>
      </c>
      <c r="E22" s="3">
        <f>COUNTA(Assembly!A:A)-1</f>
        <v>0</v>
      </c>
      <c r="F22" s="11" t="e">
        <f>E22/SUM(E13:E21)</f>
        <v>#DIV/0!</v>
      </c>
      <c r="G22" s="3" t="s">
        <v>3503</v>
      </c>
      <c r="H22" s="3" t="s">
        <v>32</v>
      </c>
    </row>
    <row r="23" spans="1:8" x14ac:dyDescent="0.25">
      <c r="B23" s="3" t="s">
        <v>33</v>
      </c>
      <c r="C23" s="8" t="str">
        <f>IF(E23&gt;0,MIN(Connection!C:C),"")</f>
        <v/>
      </c>
      <c r="D23" s="8" t="str">
        <f>IF(E23&gt;0,MAX(Connection!C:C),"")</f>
        <v/>
      </c>
      <c r="E23" s="3">
        <f>COUNTA(Connection!A:A)-1</f>
        <v>0</v>
      </c>
      <c r="F23" s="11" t="e">
        <f>E23/SUM(E13:E21)</f>
        <v>#DIV/0!</v>
      </c>
      <c r="G23" s="3" t="s">
        <v>3504</v>
      </c>
      <c r="H23" s="3" t="s">
        <v>34</v>
      </c>
    </row>
    <row r="24" spans="1:8" x14ac:dyDescent="0.25">
      <c r="B24" s="3" t="s">
        <v>35</v>
      </c>
      <c r="C24" s="8" t="str">
        <f>IF(E22&gt;0,MIN(Impact!C:C),"")</f>
        <v/>
      </c>
      <c r="D24" s="8" t="str">
        <f>IF(E22&gt;0,MAX(Impact!C:C),"")</f>
        <v/>
      </c>
      <c r="E24" s="3">
        <f>COUNTA(Impact!A:A)-1</f>
        <v>0</v>
      </c>
      <c r="F24" s="11" t="e">
        <f>E24/SUM(E13:E21)</f>
        <v>#DIV/0!</v>
      </c>
      <c r="G24" s="3" t="s">
        <v>3505</v>
      </c>
      <c r="H24" s="3" t="s">
        <v>36</v>
      </c>
    </row>
    <row r="25" spans="1:8" x14ac:dyDescent="0.25">
      <c r="C25" s="24"/>
      <c r="E25"/>
      <c r="F25" s="19"/>
      <c r="G25"/>
    </row>
    <row r="26" spans="1:8" x14ac:dyDescent="0.25">
      <c r="A26" s="1" t="s">
        <v>37</v>
      </c>
      <c r="B26" s="1" t="s">
        <v>12</v>
      </c>
      <c r="C26" s="25" t="s">
        <v>3490</v>
      </c>
      <c r="D26" s="26" t="s">
        <v>3491</v>
      </c>
      <c r="E26" s="27" t="s">
        <v>3492</v>
      </c>
      <c r="F26" s="28" t="s">
        <v>3493</v>
      </c>
      <c r="G26" s="27" t="s">
        <v>3494</v>
      </c>
      <c r="H26" s="1" t="s">
        <v>13</v>
      </c>
    </row>
    <row r="27" spans="1:8" x14ac:dyDescent="0.25">
      <c r="C27" s="24"/>
      <c r="E27"/>
      <c r="F27" s="19"/>
      <c r="G27"/>
      <c r="H27" t="s">
        <v>38</v>
      </c>
    </row>
    <row r="28" spans="1:8" x14ac:dyDescent="0.25">
      <c r="C28" s="24"/>
      <c r="E28"/>
      <c r="F28" s="19"/>
      <c r="G28"/>
      <c r="H28" t="s">
        <v>39</v>
      </c>
    </row>
    <row r="29" spans="1:8" x14ac:dyDescent="0.25">
      <c r="C29" s="24"/>
      <c r="E29"/>
      <c r="F29" s="19"/>
      <c r="G29"/>
      <c r="H29" t="s">
        <v>40</v>
      </c>
    </row>
    <row r="30" spans="1:8" x14ac:dyDescent="0.25">
      <c r="C30" s="24"/>
      <c r="E30"/>
      <c r="F30" s="19"/>
      <c r="G30"/>
    </row>
    <row r="31" spans="1:8" x14ac:dyDescent="0.25">
      <c r="A31" s="1" t="s">
        <v>41</v>
      </c>
      <c r="B31" s="1" t="s">
        <v>12</v>
      </c>
      <c r="C31" s="25" t="s">
        <v>3490</v>
      </c>
      <c r="D31" s="26" t="s">
        <v>3491</v>
      </c>
      <c r="E31" s="27" t="s">
        <v>3492</v>
      </c>
      <c r="F31" s="28" t="s">
        <v>3493</v>
      </c>
      <c r="G31" s="27" t="s">
        <v>3494</v>
      </c>
      <c r="H31" s="1" t="s">
        <v>13</v>
      </c>
    </row>
    <row r="32" spans="1:8" x14ac:dyDescent="0.25">
      <c r="B32" s="3" t="s">
        <v>42</v>
      </c>
      <c r="C32" s="8" t="str">
        <f>IF(E32&gt;0,MIN(Spare!C:C),"")</f>
        <v/>
      </c>
      <c r="D32" s="8" t="str">
        <f>IF(E32&gt;0,MAX(Spare!C:C),"")</f>
        <v/>
      </c>
      <c r="E32" s="3">
        <f>COUNTA(Spare!A:A)-1</f>
        <v>0</v>
      </c>
      <c r="F32" s="11" t="e">
        <f>E32/E17</f>
        <v>#DIV/0!</v>
      </c>
      <c r="G32" s="3" t="s">
        <v>3506</v>
      </c>
      <c r="H32" s="3" t="s">
        <v>43</v>
      </c>
    </row>
    <row r="33" spans="1:8" x14ac:dyDescent="0.25">
      <c r="B33" s="3" t="s">
        <v>44</v>
      </c>
      <c r="C33" s="8" t="str">
        <f>IF(E33&gt;0,MIN(Resource!C:C),"")</f>
        <v/>
      </c>
      <c r="D33" s="8" t="str">
        <f>IF(E33&gt;0,MAX(Resource!C:C),"")</f>
        <v/>
      </c>
      <c r="E33" s="3">
        <f>COUNTA(Resource!A:A)-1</f>
        <v>0</v>
      </c>
      <c r="F33" s="11" t="e">
        <f>E33/E17</f>
        <v>#DIV/0!</v>
      </c>
      <c r="G33" s="3" t="s">
        <v>3507</v>
      </c>
      <c r="H33" s="3" t="s">
        <v>45</v>
      </c>
    </row>
    <row r="34" spans="1:8" x14ac:dyDescent="0.25">
      <c r="B34" s="3" t="s">
        <v>46</v>
      </c>
      <c r="C34" s="8" t="str">
        <f>IF(E34&gt;0,MIN(Job!C:C),"")</f>
        <v/>
      </c>
      <c r="D34" s="8" t="str">
        <f>IF(E34&gt;0,MAX(Job!C:C),"")</f>
        <v/>
      </c>
      <c r="E34" s="3">
        <f>COUNTA(Job!A:A)-1</f>
        <v>0</v>
      </c>
      <c r="F34" s="11" t="e">
        <f>E34/E17</f>
        <v>#DIV/0!</v>
      </c>
      <c r="G34" s="3" t="s">
        <v>3508</v>
      </c>
      <c r="H34" s="3" t="s">
        <v>47</v>
      </c>
    </row>
    <row r="35" spans="1:8" x14ac:dyDescent="0.25">
      <c r="C35" s="24"/>
      <c r="E35"/>
      <c r="F35" s="19"/>
      <c r="G35"/>
      <c r="H35" t="s">
        <v>48</v>
      </c>
    </row>
    <row r="36" spans="1:8" x14ac:dyDescent="0.25">
      <c r="C36" s="24"/>
      <c r="E36"/>
      <c r="F36" s="19"/>
      <c r="G36"/>
    </row>
    <row r="37" spans="1:8" x14ac:dyDescent="0.25">
      <c r="A37" s="1" t="s">
        <v>11</v>
      </c>
      <c r="B37" s="1" t="s">
        <v>12</v>
      </c>
      <c r="C37" s="25" t="s">
        <v>3490</v>
      </c>
      <c r="D37" s="26" t="s">
        <v>3491</v>
      </c>
      <c r="E37" s="27" t="s">
        <v>3492</v>
      </c>
      <c r="F37" s="28" t="s">
        <v>3493</v>
      </c>
      <c r="G37" s="27" t="s">
        <v>3494</v>
      </c>
      <c r="H37" s="1" t="s">
        <v>13</v>
      </c>
    </row>
    <row r="38" spans="1:8" x14ac:dyDescent="0.25">
      <c r="B38" s="3" t="s">
        <v>49</v>
      </c>
      <c r="C38" s="8" t="str">
        <f>IF(E38&gt;0,MIN(Document!C:C),"")</f>
        <v/>
      </c>
      <c r="D38" s="8" t="str">
        <f>IF(E38&gt;0,MAX(Document!C:C),"")</f>
        <v/>
      </c>
      <c r="E38" s="3">
        <f>COUNTA(Document!A:A)-1</f>
        <v>0</v>
      </c>
      <c r="F38" s="11" t="e">
        <f>E38/SUM(E13:E21)</f>
        <v>#DIV/0!</v>
      </c>
      <c r="G38" s="3" t="s">
        <v>3509</v>
      </c>
      <c r="H38" s="3" t="s">
        <v>50</v>
      </c>
    </row>
    <row r="39" spans="1:8" x14ac:dyDescent="0.25">
      <c r="B39" s="3" t="s">
        <v>51</v>
      </c>
      <c r="C39" s="8" t="str">
        <f>IF(E39&gt;0,MIN(Attribute!C:C),"")</f>
        <v/>
      </c>
      <c r="D39" s="8" t="str">
        <f>IF(E39&gt;0,MAX(Attribute!C:C),"")</f>
        <v/>
      </c>
      <c r="E39" s="3">
        <f>COUNTA(Attribute!A:A)-1</f>
        <v>0</v>
      </c>
      <c r="F39" s="11" t="e">
        <f>E39/SUM(E13:E21)</f>
        <v>#DIV/0!</v>
      </c>
      <c r="G39" s="3" t="s">
        <v>3510</v>
      </c>
      <c r="H39" s="3" t="s">
        <v>52</v>
      </c>
    </row>
    <row r="40" spans="1:8" x14ac:dyDescent="0.25">
      <c r="B40" s="3" t="s">
        <v>53</v>
      </c>
      <c r="C40" s="8" t="str">
        <f>IF(E40&gt;0,MIN(Coordinate!C:C),"")</f>
        <v/>
      </c>
      <c r="D40" s="8" t="str">
        <f>IF(E40&gt;0,MAX(Coordinate!C:C),"")</f>
        <v/>
      </c>
      <c r="E40" s="3">
        <f>COUNTA(Coordinate!A:A)-1</f>
        <v>0</v>
      </c>
      <c r="F40" s="11" t="e">
        <f>E40/SUM(E13:E21)</f>
        <v>#DIV/0!</v>
      </c>
      <c r="G40" s="3" t="s">
        <v>3511</v>
      </c>
      <c r="H40" s="3" t="s">
        <v>54</v>
      </c>
    </row>
    <row r="41" spans="1:8" x14ac:dyDescent="0.25">
      <c r="B41" s="3" t="s">
        <v>55</v>
      </c>
      <c r="C41" s="8" t="str">
        <f>IF(E41&gt;0,MIN(Issue!C:C),"")</f>
        <v/>
      </c>
      <c r="D41" s="8" t="str">
        <f>IF(E41&gt;0,MAX(Issue!C:C),"")</f>
        <v/>
      </c>
      <c r="E41" s="3">
        <f>COUNTA(Issue!A:A)-1</f>
        <v>0</v>
      </c>
      <c r="F41" s="11" t="e">
        <f>E41/SUM(E13:E21)</f>
        <v>#DIV/0!</v>
      </c>
      <c r="G41" s="3" t="s">
        <v>3512</v>
      </c>
      <c r="H41" s="3" t="s">
        <v>56</v>
      </c>
    </row>
    <row r="43" spans="1:8" x14ac:dyDescent="0.25">
      <c r="A43" s="1" t="s">
        <v>57</v>
      </c>
    </row>
    <row r="45" spans="1:8" x14ac:dyDescent="0.25">
      <c r="B45" s="2" t="s">
        <v>58</v>
      </c>
      <c r="H45" t="s">
        <v>59</v>
      </c>
    </row>
    <row r="47" spans="1:8" x14ac:dyDescent="0.25">
      <c r="B47" s="4" t="s">
        <v>58</v>
      </c>
      <c r="H47" t="s">
        <v>60</v>
      </c>
    </row>
    <row r="49" spans="1:8" x14ac:dyDescent="0.25">
      <c r="B49" s="5" t="s">
        <v>58</v>
      </c>
      <c r="H49" t="s">
        <v>61</v>
      </c>
    </row>
    <row r="51" spans="1:8" x14ac:dyDescent="0.25">
      <c r="B51" s="3" t="s">
        <v>58</v>
      </c>
      <c r="H51" t="s">
        <v>62</v>
      </c>
    </row>
    <row r="53" spans="1:8" x14ac:dyDescent="0.25">
      <c r="B53" s="1" t="s">
        <v>58</v>
      </c>
      <c r="H53" t="s">
        <v>63</v>
      </c>
    </row>
    <row r="55" spans="1:8" x14ac:dyDescent="0.25">
      <c r="B55" t="s">
        <v>64</v>
      </c>
    </row>
    <row r="56" spans="1:8" x14ac:dyDescent="0.25">
      <c r="H56" t="s">
        <v>65</v>
      </c>
    </row>
    <row r="57" spans="1:8" x14ac:dyDescent="0.25">
      <c r="H57" t="s">
        <v>66</v>
      </c>
    </row>
    <row r="59" spans="1:8" x14ac:dyDescent="0.25">
      <c r="A59" t="s">
        <v>67</v>
      </c>
      <c r="B59" t="s">
        <v>68</v>
      </c>
      <c r="C59" t="s">
        <v>69</v>
      </c>
    </row>
  </sheetData>
  <pageMargins left="0.75" right="0.75" top="1" bottom="1" header="0.5" footer="0.5"/>
  <pageSetup paperSize="9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28.6640625" style="4" bestFit="1" customWidth="1"/>
    <col min="7" max="7" width="8.88671875" style="4" customWidth="1"/>
    <col min="8" max="10" width="8.88671875" style="5" customWidth="1"/>
    <col min="11" max="11" width="21.6640625" style="3" bestFit="1" customWidth="1"/>
  </cols>
  <sheetData>
    <row r="1" spans="1:11" ht="74.25" x14ac:dyDescent="0.25">
      <c r="A1" s="7" t="s">
        <v>91</v>
      </c>
      <c r="B1" s="7" t="s">
        <v>71</v>
      </c>
      <c r="C1" s="7" t="s">
        <v>72</v>
      </c>
      <c r="D1" s="7" t="s">
        <v>168</v>
      </c>
      <c r="E1" s="7" t="s">
        <v>169</v>
      </c>
      <c r="F1" s="7" t="s">
        <v>170</v>
      </c>
      <c r="G1" s="7" t="s">
        <v>171</v>
      </c>
      <c r="H1" s="7" t="s">
        <v>116</v>
      </c>
      <c r="I1" s="7" t="s">
        <v>117</v>
      </c>
      <c r="J1" s="7" t="s">
        <v>118</v>
      </c>
      <c r="K1" s="7" t="s">
        <v>105</v>
      </c>
    </row>
  </sheetData>
  <autoFilter ref="A1:K7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9.5546875" style="2" bestFit="1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46.33203125" style="4" bestFit="1" customWidth="1"/>
    <col min="7" max="9" width="8.88671875" style="4" customWidth="1"/>
    <col min="10" max="10" width="7.6640625" style="4" bestFit="1" customWidth="1"/>
    <col min="11" max="13" width="8.88671875" style="5" customWidth="1"/>
    <col min="14" max="14" width="8.88671875" style="3" customWidth="1"/>
  </cols>
  <sheetData>
    <row r="1" spans="1:14" ht="90.75" x14ac:dyDescent="0.25">
      <c r="A1" s="7" t="s">
        <v>91</v>
      </c>
      <c r="B1" s="7" t="s">
        <v>71</v>
      </c>
      <c r="C1" s="7" t="s">
        <v>72</v>
      </c>
      <c r="D1" s="7" t="s">
        <v>173</v>
      </c>
      <c r="E1" s="7" t="s">
        <v>169</v>
      </c>
      <c r="F1" s="7" t="s">
        <v>174</v>
      </c>
      <c r="G1" s="7" t="s">
        <v>175</v>
      </c>
      <c r="H1" s="7" t="s">
        <v>176</v>
      </c>
      <c r="I1" s="7" t="s">
        <v>177</v>
      </c>
      <c r="J1" s="7" t="s">
        <v>178</v>
      </c>
      <c r="K1" s="7" t="s">
        <v>116</v>
      </c>
      <c r="L1" s="7" t="s">
        <v>117</v>
      </c>
      <c r="M1" s="7" t="s">
        <v>118</v>
      </c>
      <c r="N1" s="7" t="s">
        <v>105</v>
      </c>
    </row>
  </sheetData>
  <autoFilter ref="A1:M1"/>
  <dataValidations count="4">
    <dataValidation type="list" allowBlank="1" showInputMessage="1" showErrorMessage="1" sqref="D2:D9999">
      <formula1>ConnectionType</formula1>
    </dataValidation>
    <dataValidation type="list" allowBlank="1" showInputMessage="1" showErrorMessage="1" sqref="E2:E9999">
      <formula1>SheetName</formula1>
    </dataValidation>
    <dataValidation type="list" allowBlank="1" showInputMessage="1" showErrorMessage="1" sqref="I2:J9999">
      <formula1>Connection.Name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37.554687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5" width="29.5546875" style="4" bestFit="1" customWidth="1"/>
    <col min="6" max="6" width="8.88671875" style="4" customWidth="1"/>
    <col min="7" max="7" width="8.88671875" style="5" customWidth="1"/>
    <col min="8" max="8" width="27.88671875" style="5" bestFit="1" customWidth="1"/>
    <col min="9" max="9" width="8.88671875" style="5" customWidth="1"/>
    <col min="10" max="10" width="29.5546875" style="3" bestFit="1" customWidth="1"/>
    <col min="11" max="12" width="8.88671875" style="3" customWidth="1"/>
  </cols>
  <sheetData>
    <row r="1" spans="1:12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159</v>
      </c>
      <c r="F1" s="7" t="s">
        <v>179</v>
      </c>
      <c r="G1" s="7" t="s">
        <v>116</v>
      </c>
      <c r="H1" s="7" t="s">
        <v>117</v>
      </c>
      <c r="I1" s="7" t="s">
        <v>118</v>
      </c>
      <c r="J1" s="7" t="s">
        <v>105</v>
      </c>
      <c r="K1" s="7" t="s">
        <v>180</v>
      </c>
      <c r="L1" s="7" t="s">
        <v>181</v>
      </c>
    </row>
  </sheetData>
  <autoFilter ref="A1:L8"/>
  <dataValidations count="4">
    <dataValidation type="list" allowBlank="1" showInputMessage="1" showErrorMessage="1" sqref="F2:F9997 B9:B16">
      <formula1>Contact.Name</formula1>
    </dataValidation>
    <dataValidation type="list" allowBlank="1" showInputMessage="1" showErrorMessage="1" sqref="H2:H9997">
      <formula1>objSpare</formula1>
    </dataValidation>
    <dataValidation type="list" allowBlank="1" showInputMessage="1" showErrorMessage="1" sqref="D2:D9997">
      <formula1>SpareType</formula1>
    </dataValidation>
    <dataValidation type="list" allowBlank="1" showInputMessage="1" showErrorMessage="1" sqref="E2:E9997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9.664062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22.5546875" style="3" bestFit="1" customWidth="1"/>
  </cols>
  <sheetData>
    <row r="1" spans="1:8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116</v>
      </c>
      <c r="F1" s="7" t="s">
        <v>117</v>
      </c>
      <c r="G1" s="7" t="s">
        <v>118</v>
      </c>
      <c r="H1" s="7" t="s">
        <v>105</v>
      </c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7" width="20.6640625" style="2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6" width="8.88671875" style="5" customWidth="1"/>
    <col min="17" max="17" width="8.88671875" style="3" customWidth="1"/>
    <col min="18" max="18" width="8.88671875" style="4" customWidth="1"/>
    <col min="19" max="19" width="26.33203125" style="4" bestFit="1" customWidth="1"/>
  </cols>
  <sheetData>
    <row r="1" spans="1:19" ht="82.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4</v>
      </c>
      <c r="F1" s="7" t="s">
        <v>159</v>
      </c>
      <c r="G1" s="7" t="s">
        <v>105</v>
      </c>
      <c r="H1" s="7" t="s">
        <v>183</v>
      </c>
      <c r="I1" s="7" t="s">
        <v>139</v>
      </c>
      <c r="J1" s="7" t="s">
        <v>184</v>
      </c>
      <c r="K1" s="7" t="s">
        <v>185</v>
      </c>
      <c r="L1" s="7" t="s">
        <v>186</v>
      </c>
      <c r="M1" s="7" t="s">
        <v>187</v>
      </c>
      <c r="N1" s="7" t="s">
        <v>116</v>
      </c>
      <c r="O1" s="7" t="s">
        <v>117</v>
      </c>
      <c r="P1" s="7" t="s">
        <v>118</v>
      </c>
      <c r="Q1" s="7" t="s">
        <v>188</v>
      </c>
      <c r="R1" s="7" t="s">
        <v>189</v>
      </c>
      <c r="S1" s="7" t="s">
        <v>190</v>
      </c>
    </row>
    <row r="2" spans="1:19" ht="15" x14ac:dyDescent="0.25">
      <c r="J2" s="6"/>
    </row>
    <row r="3" spans="1:19" ht="15" x14ac:dyDescent="0.25">
      <c r="J3" s="6"/>
    </row>
    <row r="4" spans="1:19" ht="15" x14ac:dyDescent="0.25">
      <c r="J4" s="6"/>
    </row>
    <row r="5" spans="1:19" ht="15" x14ac:dyDescent="0.25">
      <c r="J5" s="6"/>
    </row>
    <row r="6" spans="1:19" ht="15" x14ac:dyDescent="0.25">
      <c r="J6" s="6"/>
    </row>
    <row r="7" spans="1:19" ht="15" x14ac:dyDescent="0.25">
      <c r="J7" s="6"/>
    </row>
    <row r="8" spans="1:19" ht="15" x14ac:dyDescent="0.25">
      <c r="J8" s="6"/>
    </row>
    <row r="9" spans="1:19" ht="15" x14ac:dyDescent="0.25">
      <c r="J9" s="6"/>
    </row>
    <row r="10" spans="1:19" ht="15" x14ac:dyDescent="0.25">
      <c r="J10" s="6"/>
    </row>
    <row r="11" spans="1:19" ht="15" x14ac:dyDescent="0.25">
      <c r="J11" s="6"/>
    </row>
    <row r="12" spans="1:19" ht="16.2" customHeight="1" x14ac:dyDescent="0.25">
      <c r="G12" s="30"/>
      <c r="J12" s="6"/>
    </row>
    <row r="13" spans="1:19" ht="13.8" customHeight="1" x14ac:dyDescent="0.25">
      <c r="G13" s="30"/>
      <c r="J13" s="6"/>
    </row>
  </sheetData>
  <autoFilter ref="A1:S8"/>
  <dataValidations count="8">
    <dataValidation type="list" allowBlank="1" showInputMessage="1" showErrorMessage="1" sqref="M2:M9999 I2:I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49" style="2" customWidth="1"/>
    <col min="2" max="2" width="8.88671875" style="4" customWidth="1"/>
    <col min="3" max="3" width="18.6640625" style="6" bestFit="1" customWidth="1"/>
    <col min="4" max="4" width="23.6640625" style="4" bestFit="1" customWidth="1"/>
    <col min="5" max="5" width="11.5546875" style="4" bestFit="1" customWidth="1"/>
    <col min="6" max="6" width="8.88671875" style="4" customWidth="1"/>
    <col min="7" max="7" width="19" style="4" customWidth="1"/>
    <col min="8" max="8" width="8.88671875" style="2" customWidth="1"/>
    <col min="9" max="9" width="8.88671875" style="4" customWidth="1"/>
    <col min="10" max="12" width="8.88671875" style="3" customWidth="1"/>
    <col min="13" max="15" width="8.88671875" style="5" customWidth="1"/>
    <col min="16" max="16" width="21.6640625" style="3" customWidth="1"/>
  </cols>
  <sheetData>
    <row r="1" spans="1:16" ht="70.5" x14ac:dyDescent="0.25">
      <c r="A1" s="7" t="s">
        <v>91</v>
      </c>
      <c r="B1" s="7" t="s">
        <v>71</v>
      </c>
      <c r="C1" s="7" t="s">
        <v>72</v>
      </c>
      <c r="D1" s="7" t="s">
        <v>193</v>
      </c>
      <c r="E1" s="7" t="s">
        <v>194</v>
      </c>
      <c r="F1" s="7" t="s">
        <v>169</v>
      </c>
      <c r="G1" s="7" t="s">
        <v>195</v>
      </c>
      <c r="H1" s="7" t="s">
        <v>196</v>
      </c>
      <c r="I1" s="7" t="s">
        <v>197</v>
      </c>
      <c r="J1" s="7" t="s">
        <v>198</v>
      </c>
      <c r="K1" s="7" t="s">
        <v>183</v>
      </c>
      <c r="L1" s="7" t="s">
        <v>199</v>
      </c>
      <c r="M1" s="7" t="s">
        <v>116</v>
      </c>
      <c r="N1" s="7" t="s">
        <v>117</v>
      </c>
      <c r="O1" s="7" t="s">
        <v>118</v>
      </c>
      <c r="P1" s="7" t="s">
        <v>105</v>
      </c>
    </row>
  </sheetData>
  <autoFilter ref="A1:P29">
    <sortState ref="A2:P27">
      <sortCondition ref="A1"/>
    </sortState>
  </autoFilter>
  <dataValidations count="6">
    <dataValidation type="list" allowBlank="1" showInputMessage="1" showErrorMessage="1" sqref="N2:N9998">
      <formula1>objImpact</formula1>
    </dataValidation>
    <dataValidation type="list" allowBlank="1" showInputMessage="1" showErrorMessage="1" sqref="D2:D9998">
      <formula1>ImpactType</formula1>
    </dataValidation>
    <dataValidation type="list" allowBlank="1" showInputMessage="1" showErrorMessage="1" sqref="E2:E9998">
      <formula1>ImpactStage</formula1>
    </dataValidation>
    <dataValidation type="list" allowBlank="1" showInputMessage="1" showErrorMessage="1" sqref="F2:F9998">
      <formula1>SheetType</formula1>
    </dataValidation>
    <dataValidation type="list" allowBlank="1" showInputMessage="1" showErrorMessage="1" sqref="I2:I9998">
      <formula1>ImpactUnit</formula1>
    </dataValidation>
    <dataValidation type="list" allowBlank="1" showInputMessage="1" showErrorMessage="1" sqref="B2:B9998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1.33203125" style="2" customWidth="1"/>
    <col min="2" max="2" width="8.88671875" style="4" customWidth="1"/>
    <col min="3" max="3" width="18.6640625" style="6" bestFit="1" customWidth="1"/>
    <col min="4" max="4" width="26.33203125" style="4" customWidth="1"/>
    <col min="5" max="8" width="8.88671875" style="4" customWidth="1"/>
    <col min="9" max="9" width="8.88671875" style="2" customWidth="1"/>
    <col min="10" max="10" width="104" style="2" bestFit="1" customWidth="1"/>
    <col min="11" max="13" width="8.88671875" style="5" customWidth="1"/>
    <col min="14" max="15" width="8.88671875" style="3" customWidth="1"/>
  </cols>
  <sheetData>
    <row r="1" spans="1:15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200</v>
      </c>
      <c r="F1" s="7" t="s">
        <v>201</v>
      </c>
      <c r="G1" s="7" t="s">
        <v>169</v>
      </c>
      <c r="H1" s="7" t="s">
        <v>195</v>
      </c>
      <c r="I1" s="7" t="s">
        <v>202</v>
      </c>
      <c r="J1" s="7" t="s">
        <v>203</v>
      </c>
      <c r="K1" s="7" t="s">
        <v>116</v>
      </c>
      <c r="L1" s="7" t="s">
        <v>117</v>
      </c>
      <c r="M1" s="7" t="s">
        <v>118</v>
      </c>
      <c r="N1" s="7" t="s">
        <v>105</v>
      </c>
      <c r="O1" s="7" t="s">
        <v>204</v>
      </c>
    </row>
    <row r="2" spans="1:15" ht="15" x14ac:dyDescent="0.25">
      <c r="J2" s="10"/>
    </row>
    <row r="3" spans="1:15" ht="15" x14ac:dyDescent="0.25">
      <c r="J3" s="10"/>
    </row>
    <row r="4" spans="1:15" ht="15" x14ac:dyDescent="0.25">
      <c r="J4" s="10"/>
    </row>
  </sheetData>
  <autoFilter ref="A1:O1"/>
  <dataValidations count="6">
    <dataValidation type="list" allowBlank="1" showInputMessage="1" showErrorMessage="1" sqref="E2:E9989">
      <formula1>ApprovalBy</formula1>
    </dataValidation>
    <dataValidation type="list" allowBlank="1" showInputMessage="1" showErrorMessage="1" sqref="L2:L9989">
      <formula1>objDocument</formula1>
    </dataValidation>
    <dataValidation type="list" allowBlank="1" showInputMessage="1" showErrorMessage="1" sqref="D2:D9989">
      <formula1>DocumentType</formula1>
    </dataValidation>
    <dataValidation type="list" allowBlank="1" showInputMessage="1" showErrorMessage="1" sqref="G2:G9989">
      <formula1>SheetType</formula1>
    </dataValidation>
    <dataValidation type="list" allowBlank="1" showInputMessage="1" showErrorMessage="1" sqref="B2:B9989">
      <formula1>Contact.Name</formula1>
    </dataValidation>
    <dataValidation type="list" allowBlank="1" showInputMessage="1" showErrorMessage="1" sqref="F2:F998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J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8.5546875" style="2" bestFit="1" customWidth="1"/>
    <col min="2" max="2" width="23.33203125" style="4" bestFit="1" customWidth="1"/>
    <col min="3" max="3" width="18.6640625" style="6" bestFit="1" customWidth="1"/>
    <col min="4" max="4" width="11.44140625" style="4" bestFit="1" customWidth="1"/>
    <col min="5" max="5" width="8.88671875" style="4" customWidth="1"/>
    <col min="6" max="6" width="20.6640625" style="4" customWidth="1"/>
    <col min="7" max="7" width="35.44140625" style="2" bestFit="1" customWidth="1"/>
    <col min="8" max="8" width="12.109375" style="2" bestFit="1" customWidth="1"/>
    <col min="9" max="9" width="8.88671875" style="5" customWidth="1"/>
    <col min="10" max="10" width="24.88671875" style="5" bestFit="1" customWidth="1"/>
    <col min="11" max="11" width="34.109375" style="5" customWidth="1"/>
    <col min="12" max="12" width="25.44140625" style="3" bestFit="1" customWidth="1"/>
    <col min="13" max="13" width="12.6640625" style="3" customWidth="1"/>
    <col min="14" max="36" width="8.88671875" style="32" customWidth="1"/>
  </cols>
  <sheetData>
    <row r="1" spans="1:13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169</v>
      </c>
      <c r="F1" s="7" t="s">
        <v>195</v>
      </c>
      <c r="G1" s="7" t="s">
        <v>196</v>
      </c>
      <c r="H1" s="7" t="s">
        <v>208</v>
      </c>
      <c r="I1" s="7" t="s">
        <v>116</v>
      </c>
      <c r="J1" s="7" t="s">
        <v>117</v>
      </c>
      <c r="K1" s="7" t="s">
        <v>118</v>
      </c>
      <c r="L1" s="7" t="s">
        <v>105</v>
      </c>
      <c r="M1" s="3" t="s">
        <v>209</v>
      </c>
    </row>
    <row r="2" spans="1:13" ht="15" x14ac:dyDescent="0.25">
      <c r="G2" s="29"/>
    </row>
    <row r="3" spans="1:13" ht="15" x14ac:dyDescent="0.25">
      <c r="G3" s="29"/>
    </row>
    <row r="4" spans="1:13" ht="15" x14ac:dyDescent="0.25">
      <c r="G4" s="29"/>
    </row>
    <row r="5" spans="1:13" ht="15" x14ac:dyDescent="0.25">
      <c r="G5" s="29"/>
    </row>
    <row r="6" spans="1:13" ht="15" x14ac:dyDescent="0.25">
      <c r="G6" s="29"/>
    </row>
    <row r="7" spans="1:13" ht="15" x14ac:dyDescent="0.25">
      <c r="G7" s="29"/>
    </row>
    <row r="8" spans="1:13" ht="15" x14ac:dyDescent="0.25">
      <c r="G8" s="29"/>
    </row>
    <row r="9" spans="1:13" ht="15" x14ac:dyDescent="0.25">
      <c r="G9" s="29"/>
    </row>
    <row r="10" spans="1:13" ht="15" x14ac:dyDescent="0.25">
      <c r="G10" s="29"/>
    </row>
    <row r="11" spans="1:13" ht="15" x14ac:dyDescent="0.25">
      <c r="G11" s="29"/>
    </row>
    <row r="12" spans="1:13" ht="15" x14ac:dyDescent="0.25">
      <c r="G12" s="29"/>
    </row>
    <row r="13" spans="1:13" ht="15" x14ac:dyDescent="0.25">
      <c r="G13" s="29"/>
    </row>
    <row r="14" spans="1:13" ht="15" x14ac:dyDescent="0.25">
      <c r="G14" s="29"/>
    </row>
  </sheetData>
  <autoFilter ref="A1:M16">
    <sortState ref="A2:M512">
      <sortCondition ref="A1:A512"/>
    </sortState>
  </autoFilter>
  <dataValidations count="5">
    <dataValidation type="list" allowBlank="1" showInputMessage="1" showErrorMessage="1" sqref="J2:J8777">
      <formula1>objAttribute</formula1>
    </dataValidation>
    <dataValidation type="list" allowBlank="1" showInputMessage="1" showErrorMessage="1" sqref="E2:E8777">
      <formula1>SheetType</formula1>
    </dataValidation>
    <dataValidation type="list" allowBlank="1" showInputMessage="1" showErrorMessage="1" sqref="D2:D8777">
      <formula1>StageType</formula1>
    </dataValidation>
    <dataValidation type="list" allowBlank="1" showInputMessage="1" showErrorMessage="1" sqref="B2:B8777">
      <formula1>Contact.Name</formula1>
    </dataValidation>
    <dataValidation type="list" allowBlank="1" showInputMessage="1" showErrorMessage="1" sqref="H1:H1048576">
      <formula1>AttributeUnit</formula1>
    </dataValidation>
  </dataValidations>
  <pageMargins left="0.75" right="0.75" top="1" bottom="1" header="0.5" footer="0.5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9" width="9" style="2" bestFit="1" customWidth="1"/>
    <col min="10" max="12" width="8.88671875" style="5" customWidth="1"/>
    <col min="13" max="15" width="9" style="2" bestFit="1" customWidth="1"/>
  </cols>
  <sheetData>
    <row r="1" spans="1:15" ht="99.7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169</v>
      </c>
      <c r="F1" s="7" t="s">
        <v>195</v>
      </c>
      <c r="G1" s="7" t="s">
        <v>216</v>
      </c>
      <c r="H1" s="7" t="s">
        <v>217</v>
      </c>
      <c r="I1" s="7" t="s">
        <v>218</v>
      </c>
      <c r="J1" s="7" t="s">
        <v>116</v>
      </c>
      <c r="K1" s="7" t="s">
        <v>117</v>
      </c>
      <c r="L1" s="7" t="s">
        <v>118</v>
      </c>
      <c r="M1" s="7" t="s">
        <v>219</v>
      </c>
      <c r="N1" s="7" t="s">
        <v>220</v>
      </c>
      <c r="O1" s="7" t="s">
        <v>221</v>
      </c>
    </row>
  </sheetData>
  <autoFilter ref="A1:O88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7.5546875" style="2" bestFit="1" customWidth="1"/>
    <col min="2" max="2" width="12.6640625" style="4" bestFit="1" customWidth="1"/>
    <col min="3" max="3" width="18.6640625" style="6" bestFit="1" customWidth="1"/>
    <col min="4" max="4" width="11.6640625" style="4" bestFit="1" customWidth="1"/>
    <col min="5" max="8" width="8.88671875" style="4" customWidth="1"/>
    <col min="9" max="9" width="11.33203125" style="4" bestFit="1" customWidth="1"/>
    <col min="10" max="11" width="8.88671875" style="4" customWidth="1"/>
    <col min="12" max="12" width="35.6640625" style="2" bestFit="1" customWidth="1"/>
    <col min="13" max="13" width="8.88671875" style="4" customWidth="1"/>
    <col min="14" max="14" width="8.88671875" style="2" customWidth="1"/>
    <col min="15" max="17" width="8.88671875" style="5" customWidth="1"/>
  </cols>
  <sheetData>
    <row r="1" spans="1:17" ht="66" x14ac:dyDescent="0.25">
      <c r="A1" s="7" t="s">
        <v>91</v>
      </c>
      <c r="B1" s="7" t="s">
        <v>71</v>
      </c>
      <c r="C1" s="7" t="s">
        <v>72</v>
      </c>
      <c r="D1" s="7" t="s">
        <v>24</v>
      </c>
      <c r="E1" s="7" t="s">
        <v>225</v>
      </c>
      <c r="F1" s="7" t="s">
        <v>226</v>
      </c>
      <c r="G1" s="7" t="s">
        <v>35</v>
      </c>
      <c r="H1" s="7" t="s">
        <v>227</v>
      </c>
      <c r="I1" s="7" t="s">
        <v>174</v>
      </c>
      <c r="J1" s="7" t="s">
        <v>228</v>
      </c>
      <c r="K1" s="7" t="s">
        <v>175</v>
      </c>
      <c r="L1" s="7" t="s">
        <v>105</v>
      </c>
      <c r="M1" s="7" t="s">
        <v>210</v>
      </c>
      <c r="N1" s="7" t="s">
        <v>229</v>
      </c>
      <c r="O1" s="7" t="s">
        <v>116</v>
      </c>
      <c r="P1" s="7" t="s">
        <v>117</v>
      </c>
      <c r="Q1" s="7" t="s">
        <v>118</v>
      </c>
    </row>
  </sheetData>
  <autoFilter ref="A1:Q1"/>
  <dataValidations count="7">
    <dataValidation type="list" allowBlank="1" showInputMessage="1" showErrorMessage="1" sqref="B1:B1048576 M2:M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J1:J1048576 H2:H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88671875" style="2" bestFit="1" customWidth="1"/>
    <col min="2" max="2" width="16" style="4" bestFit="1" customWidth="1"/>
    <col min="3" max="3" width="18.6640625" style="6" bestFit="1" customWidth="1"/>
    <col min="4" max="4" width="26.44140625" style="4" customWidth="1"/>
    <col min="5" max="5" width="15.88671875" style="2" customWidth="1"/>
    <col min="6" max="6" width="12.44140625" style="2" bestFit="1" customWidth="1"/>
    <col min="7" max="9" width="8.88671875" style="5" customWidth="1"/>
    <col min="10" max="10" width="16" style="3" bestFit="1" customWidth="1"/>
    <col min="11" max="11" width="8.88671875" style="3" customWidth="1"/>
    <col min="12" max="12" width="12.109375" style="3" bestFit="1" customWidth="1"/>
    <col min="13" max="19" width="8.88671875" style="3" customWidth="1"/>
  </cols>
  <sheetData>
    <row r="1" spans="1:19" ht="93" x14ac:dyDescent="0.25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</row>
    <row r="2" spans="1:19" ht="15" x14ac:dyDescent="0.25">
      <c r="A2" s="10"/>
      <c r="B2" s="9"/>
    </row>
    <row r="3" spans="1:19" ht="15" x14ac:dyDescent="0.25">
      <c r="A3" s="10"/>
      <c r="B3" s="9"/>
    </row>
    <row r="4" spans="1:19" ht="15" x14ac:dyDescent="0.25">
      <c r="A4" s="10"/>
      <c r="B4" s="9"/>
    </row>
    <row r="5" spans="1:19" ht="15" x14ac:dyDescent="0.25">
      <c r="A5" s="10"/>
      <c r="B5" s="9"/>
    </row>
    <row r="6" spans="1:19" ht="15" x14ac:dyDescent="0.25">
      <c r="A6" s="10"/>
      <c r="B6" s="9"/>
    </row>
  </sheetData>
  <autoFilter ref="A1:S2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65"/>
  <sheetViews>
    <sheetView workbookViewId="0">
      <selection activeCell="BC40" sqref="BC40"/>
    </sheetView>
  </sheetViews>
  <sheetFormatPr defaultRowHeight="14.4" x14ac:dyDescent="0.3"/>
  <cols>
    <col min="1" max="3" width="5.5546875" style="2" bestFit="1" customWidth="1"/>
    <col min="4" max="5" width="89.5546875" style="3" bestFit="1" customWidth="1"/>
    <col min="6" max="6" width="89.33203125" style="3" bestFit="1" customWidth="1"/>
    <col min="7" max="7" width="5.5546875" style="3" bestFit="1" customWidth="1"/>
    <col min="8" max="8" width="13.5546875" style="3" customWidth="1"/>
    <col min="9" max="9" width="5.5546875" style="2" bestFit="1" customWidth="1"/>
    <col min="10" max="10" width="5.5546875" style="3" bestFit="1" customWidth="1"/>
    <col min="11" max="11" width="5.5546875" style="2" bestFit="1" customWidth="1"/>
    <col min="12" max="12" width="5.5546875" style="3" bestFit="1" customWidth="1"/>
    <col min="13" max="14" width="5.5546875" style="2" bestFit="1" customWidth="1"/>
    <col min="15" max="15" width="5.5546875" style="3" bestFit="1" customWidth="1"/>
    <col min="16" max="20" width="5.5546875" style="2" bestFit="1" customWidth="1"/>
    <col min="21" max="40" width="5.5546875" style="5" bestFit="1" customWidth="1"/>
    <col min="41" max="44" width="5.5546875" style="2" bestFit="1" customWidth="1"/>
    <col min="45" max="45" width="5.5546875" style="3" bestFit="1" customWidth="1"/>
    <col min="46" max="49" width="5.5546875" style="2" bestFit="1" customWidth="1"/>
    <col min="50" max="50" width="23.6640625" style="2" bestFit="1" customWidth="1"/>
    <col min="51" max="51" width="11.5546875" style="2" bestFit="1" customWidth="1"/>
    <col min="52" max="52" width="10.88671875" style="2" bestFit="1" customWidth="1"/>
    <col min="53" max="54" width="5.5546875" style="5" bestFit="1" customWidth="1"/>
    <col min="55" max="55" width="15.109375" bestFit="1" customWidth="1"/>
    <col min="56" max="56" width="43.109375" bestFit="1" customWidth="1"/>
  </cols>
  <sheetData>
    <row r="1" spans="1:56" ht="100.2" customHeight="1" x14ac:dyDescent="0.25">
      <c r="A1" s="7" t="s">
        <v>200</v>
      </c>
      <c r="B1" s="7" t="s">
        <v>230</v>
      </c>
      <c r="C1" s="7" t="s">
        <v>129</v>
      </c>
      <c r="D1" s="7" t="s">
        <v>5068</v>
      </c>
      <c r="E1" s="7" t="s">
        <v>5054</v>
      </c>
      <c r="F1" s="7" t="s">
        <v>5069</v>
      </c>
      <c r="G1" s="7" t="s">
        <v>231</v>
      </c>
      <c r="H1" s="7" t="s">
        <v>232</v>
      </c>
      <c r="I1" s="7" t="s">
        <v>233</v>
      </c>
      <c r="J1" s="7" t="s">
        <v>173</v>
      </c>
      <c r="K1" s="7" t="s">
        <v>234</v>
      </c>
      <c r="L1" s="7" t="s">
        <v>235</v>
      </c>
      <c r="M1" s="7" t="s">
        <v>139</v>
      </c>
      <c r="N1" s="7" t="s">
        <v>236</v>
      </c>
      <c r="O1" s="7" t="s">
        <v>237</v>
      </c>
      <c r="P1" s="7" t="s">
        <v>238</v>
      </c>
      <c r="Q1" s="7" t="s">
        <v>239</v>
      </c>
      <c r="R1" s="7" t="s">
        <v>240</v>
      </c>
      <c r="S1" s="7" t="s">
        <v>241</v>
      </c>
      <c r="T1" s="7" t="s">
        <v>242</v>
      </c>
      <c r="U1" s="7" t="s">
        <v>243</v>
      </c>
      <c r="V1" s="7" t="s">
        <v>244</v>
      </c>
      <c r="W1" s="7" t="s">
        <v>245</v>
      </c>
      <c r="X1" s="7" t="s">
        <v>246</v>
      </c>
      <c r="Y1" s="7" t="s">
        <v>247</v>
      </c>
      <c r="Z1" s="7" t="s">
        <v>248</v>
      </c>
      <c r="AA1" s="7" t="s">
        <v>249</v>
      </c>
      <c r="AB1" s="7" t="s">
        <v>250</v>
      </c>
      <c r="AC1" s="7" t="s">
        <v>251</v>
      </c>
      <c r="AD1" s="7" t="s">
        <v>252</v>
      </c>
      <c r="AE1" s="7" t="s">
        <v>253</v>
      </c>
      <c r="AF1" s="7" t="s">
        <v>254</v>
      </c>
      <c r="AG1" s="7" t="s">
        <v>255</v>
      </c>
      <c r="AH1" s="7" t="s">
        <v>256</v>
      </c>
      <c r="AI1" s="7" t="s">
        <v>257</v>
      </c>
      <c r="AJ1" s="7" t="s">
        <v>258</v>
      </c>
      <c r="AK1" s="7" t="s">
        <v>259</v>
      </c>
      <c r="AL1" s="7" t="s">
        <v>260</v>
      </c>
      <c r="AM1" s="7" t="s">
        <v>261</v>
      </c>
      <c r="AN1" s="7" t="s">
        <v>262</v>
      </c>
      <c r="AO1" s="7" t="s">
        <v>263</v>
      </c>
      <c r="AP1" s="7" t="s">
        <v>264</v>
      </c>
      <c r="AQ1" s="7" t="s">
        <v>265</v>
      </c>
      <c r="AR1" s="7" t="s">
        <v>266</v>
      </c>
      <c r="AS1" s="7" t="s">
        <v>267</v>
      </c>
      <c r="AT1" s="7" t="s">
        <v>268</v>
      </c>
      <c r="AU1" s="7" t="s">
        <v>269</v>
      </c>
      <c r="AV1" s="7" t="s">
        <v>270</v>
      </c>
      <c r="AW1" s="7" t="s">
        <v>168</v>
      </c>
      <c r="AX1" s="7" t="s">
        <v>193</v>
      </c>
      <c r="AY1" s="7" t="s">
        <v>194</v>
      </c>
      <c r="AZ1" s="7" t="s">
        <v>197</v>
      </c>
      <c r="BA1" s="7" t="s">
        <v>271</v>
      </c>
      <c r="BB1" s="7" t="s">
        <v>272</v>
      </c>
      <c r="BC1" s="7" t="s">
        <v>3434</v>
      </c>
      <c r="BD1" s="7" t="s">
        <v>3435</v>
      </c>
    </row>
    <row r="2" spans="1:56" ht="15" x14ac:dyDescent="0.25">
      <c r="A2" s="2" t="s">
        <v>273</v>
      </c>
      <c r="B2" s="2" t="s">
        <v>274</v>
      </c>
      <c r="C2" s="2" t="s">
        <v>156</v>
      </c>
      <c r="D2" s="3" t="s">
        <v>275</v>
      </c>
      <c r="E2" s="3" t="s">
        <v>275</v>
      </c>
      <c r="F2" s="3" t="s">
        <v>3735</v>
      </c>
      <c r="G2" s="3" t="s">
        <v>276</v>
      </c>
      <c r="H2" s="3" t="s">
        <v>277</v>
      </c>
      <c r="I2" s="2" t="s">
        <v>27</v>
      </c>
      <c r="J2" s="3" t="s">
        <v>278</v>
      </c>
      <c r="K2" s="2" t="s">
        <v>222</v>
      </c>
      <c r="L2" s="3" t="s">
        <v>279</v>
      </c>
      <c r="M2" s="2" t="s">
        <v>280</v>
      </c>
      <c r="N2" s="2" t="s">
        <v>281</v>
      </c>
      <c r="O2" s="3" t="s">
        <v>282</v>
      </c>
      <c r="P2" s="2" t="s">
        <v>283</v>
      </c>
      <c r="Q2" s="2" t="s">
        <v>284</v>
      </c>
      <c r="R2" s="2" t="s">
        <v>284</v>
      </c>
      <c r="S2" s="2" t="s">
        <v>192</v>
      </c>
      <c r="T2" s="2" t="s">
        <v>285</v>
      </c>
      <c r="U2" s="5" t="s">
        <v>167</v>
      </c>
      <c r="V2" s="5" t="s">
        <v>286</v>
      </c>
      <c r="W2" s="5" t="s">
        <v>287</v>
      </c>
      <c r="X2" s="5" t="s">
        <v>288</v>
      </c>
      <c r="Y2" s="5" t="s">
        <v>289</v>
      </c>
      <c r="Z2" s="5" t="s">
        <v>290</v>
      </c>
      <c r="AA2" s="5" t="s">
        <v>291</v>
      </c>
      <c r="AB2" s="5" t="s">
        <v>115</v>
      </c>
      <c r="AC2" s="5" t="s">
        <v>121</v>
      </c>
      <c r="AD2" s="5" t="s">
        <v>292</v>
      </c>
      <c r="AE2" s="5" t="s">
        <v>293</v>
      </c>
      <c r="AF2" s="5" t="s">
        <v>113</v>
      </c>
      <c r="AG2" s="5" t="s">
        <v>294</v>
      </c>
      <c r="AH2" s="5" t="s">
        <v>114</v>
      </c>
      <c r="AI2" s="5" t="s">
        <v>127</v>
      </c>
      <c r="AJ2" s="5" t="s">
        <v>294</v>
      </c>
      <c r="AK2" s="5" t="s">
        <v>295</v>
      </c>
      <c r="AL2" s="5" t="s">
        <v>296</v>
      </c>
      <c r="AM2" s="5" t="s">
        <v>297</v>
      </c>
      <c r="AN2" s="5" t="s">
        <v>298</v>
      </c>
      <c r="AO2" s="2" t="s">
        <v>299</v>
      </c>
      <c r="AP2" s="2" t="s">
        <v>51</v>
      </c>
      <c r="AQ2" s="2" t="s">
        <v>300</v>
      </c>
      <c r="AR2" s="2" t="s">
        <v>301</v>
      </c>
      <c r="AS2" s="3" t="s">
        <v>302</v>
      </c>
      <c r="AT2" s="2" t="s">
        <v>303</v>
      </c>
      <c r="AU2" s="2" t="s">
        <v>304</v>
      </c>
      <c r="AV2" s="2" t="s">
        <v>305</v>
      </c>
      <c r="AW2" s="2" t="s">
        <v>156</v>
      </c>
      <c r="AX2" s="2" t="s">
        <v>306</v>
      </c>
      <c r="AY2" s="2" t="s">
        <v>3513</v>
      </c>
      <c r="AZ2" s="2" t="s">
        <v>307</v>
      </c>
      <c r="BA2" s="5" t="s">
        <v>308</v>
      </c>
      <c r="BB2" s="5" t="s">
        <v>309</v>
      </c>
      <c r="BC2" s="2" t="s">
        <v>3436</v>
      </c>
      <c r="BD2" s="3" t="s">
        <v>3519</v>
      </c>
    </row>
    <row r="3" spans="1:56" ht="15" x14ac:dyDescent="0.25">
      <c r="A3" s="2" t="s">
        <v>310</v>
      </c>
      <c r="B3" s="2" t="s">
        <v>311</v>
      </c>
      <c r="C3" s="2" t="s">
        <v>158</v>
      </c>
      <c r="D3" s="3" t="s">
        <v>312</v>
      </c>
      <c r="E3" s="3" t="s">
        <v>312</v>
      </c>
      <c r="F3" s="3" t="s">
        <v>313</v>
      </c>
      <c r="G3" s="3" t="s">
        <v>314</v>
      </c>
      <c r="H3" s="3" t="s">
        <v>315</v>
      </c>
      <c r="I3" s="2" t="s">
        <v>18</v>
      </c>
      <c r="J3" s="3" t="s">
        <v>316</v>
      </c>
      <c r="K3" s="2" t="s">
        <v>317</v>
      </c>
      <c r="L3" s="3" t="s">
        <v>318</v>
      </c>
      <c r="M3" s="2" t="s">
        <v>319</v>
      </c>
      <c r="N3" s="2" t="s">
        <v>18</v>
      </c>
      <c r="O3" s="3" t="s">
        <v>320</v>
      </c>
      <c r="P3" s="2" t="s">
        <v>321</v>
      </c>
      <c r="Q3" s="2" t="s">
        <v>321</v>
      </c>
      <c r="R3" s="2" t="s">
        <v>321</v>
      </c>
      <c r="S3" s="2" t="s">
        <v>322</v>
      </c>
      <c r="T3" s="2" t="s">
        <v>323</v>
      </c>
      <c r="U3" s="5" t="s">
        <v>324</v>
      </c>
      <c r="V3" s="5" t="s">
        <v>325</v>
      </c>
      <c r="W3" s="5" t="s">
        <v>326</v>
      </c>
      <c r="X3" s="5" t="s">
        <v>327</v>
      </c>
      <c r="Y3" s="5" t="s">
        <v>328</v>
      </c>
      <c r="Z3" s="5" t="s">
        <v>329</v>
      </c>
      <c r="AA3" s="5" t="s">
        <v>330</v>
      </c>
      <c r="AD3" s="5" t="s">
        <v>331</v>
      </c>
      <c r="AE3" s="5" t="s">
        <v>332</v>
      </c>
      <c r="AG3" s="5" t="s">
        <v>333</v>
      </c>
      <c r="AJ3" s="5" t="s">
        <v>334</v>
      </c>
      <c r="AL3" s="5" t="s">
        <v>335</v>
      </c>
      <c r="AO3" s="2" t="s">
        <v>150</v>
      </c>
      <c r="AP3" s="2" t="s">
        <v>27</v>
      </c>
      <c r="AQ3" s="2" t="s">
        <v>336</v>
      </c>
      <c r="AR3" s="2" t="s">
        <v>337</v>
      </c>
      <c r="AS3" s="3" t="s">
        <v>338</v>
      </c>
      <c r="AT3" s="2" t="s">
        <v>339</v>
      </c>
      <c r="AU3" s="2" t="s">
        <v>111</v>
      </c>
      <c r="AV3" s="2" t="s">
        <v>340</v>
      </c>
      <c r="AW3" s="2" t="s">
        <v>341</v>
      </c>
      <c r="AX3" s="2" t="s">
        <v>342</v>
      </c>
      <c r="AY3" s="2" t="s">
        <v>3517</v>
      </c>
      <c r="AZ3" s="2" t="s">
        <v>5067</v>
      </c>
      <c r="BC3" s="2" t="s">
        <v>3438</v>
      </c>
      <c r="BD3" s="3" t="s">
        <v>3520</v>
      </c>
    </row>
    <row r="4" spans="1:56" ht="15" x14ac:dyDescent="0.25">
      <c r="A4" s="2" t="s">
        <v>206</v>
      </c>
      <c r="B4" s="2" t="s">
        <v>110</v>
      </c>
      <c r="D4" s="3" t="s">
        <v>344</v>
      </c>
      <c r="E4" s="3" t="s">
        <v>344</v>
      </c>
      <c r="F4" s="3" t="s">
        <v>3736</v>
      </c>
      <c r="G4" s="3" t="s">
        <v>345</v>
      </c>
      <c r="H4" s="3" t="s">
        <v>346</v>
      </c>
      <c r="I4" s="2" t="s">
        <v>20</v>
      </c>
      <c r="J4" s="3" t="s">
        <v>347</v>
      </c>
      <c r="K4" s="2" t="s">
        <v>348</v>
      </c>
      <c r="L4" s="3" t="s">
        <v>205</v>
      </c>
      <c r="M4" s="2" t="s">
        <v>349</v>
      </c>
      <c r="N4" s="2" t="s">
        <v>350</v>
      </c>
      <c r="O4" s="3" t="s">
        <v>351</v>
      </c>
      <c r="P4" s="2" t="s">
        <v>352</v>
      </c>
      <c r="Q4" s="2" t="s">
        <v>352</v>
      </c>
      <c r="R4" s="2" t="s">
        <v>352</v>
      </c>
      <c r="S4" s="2" t="s">
        <v>353</v>
      </c>
      <c r="T4" s="2" t="s">
        <v>354</v>
      </c>
      <c r="U4" s="5" t="s">
        <v>355</v>
      </c>
      <c r="V4" s="5" t="s">
        <v>356</v>
      </c>
      <c r="W4" s="5" t="s">
        <v>357</v>
      </c>
      <c r="Y4" s="5" t="s">
        <v>90</v>
      </c>
      <c r="AG4" s="5" t="s">
        <v>358</v>
      </c>
      <c r="AL4" s="5" t="s">
        <v>359</v>
      </c>
      <c r="AO4" s="2" t="s">
        <v>360</v>
      </c>
      <c r="AP4" s="2" t="s">
        <v>33</v>
      </c>
      <c r="AQ4" s="2" t="s">
        <v>361</v>
      </c>
      <c r="AR4" s="2" t="s">
        <v>362</v>
      </c>
      <c r="AS4" s="3" t="s">
        <v>363</v>
      </c>
      <c r="AT4" s="2" t="s">
        <v>364</v>
      </c>
      <c r="AV4" s="2" t="s">
        <v>112</v>
      </c>
      <c r="AW4" s="2" t="s">
        <v>365</v>
      </c>
      <c r="AX4" s="2" t="s">
        <v>366</v>
      </c>
      <c r="AY4" s="2" t="s">
        <v>3516</v>
      </c>
      <c r="AZ4" s="2" t="s">
        <v>367</v>
      </c>
      <c r="BC4" s="2" t="s">
        <v>211</v>
      </c>
      <c r="BD4" s="3" t="s">
        <v>3521</v>
      </c>
    </row>
    <row r="5" spans="1:56" ht="15" x14ac:dyDescent="0.25">
      <c r="B5" s="2" t="s">
        <v>368</v>
      </c>
      <c r="D5" s="3" t="s">
        <v>386</v>
      </c>
      <c r="E5" s="3" t="s">
        <v>386</v>
      </c>
      <c r="F5" s="3" t="s">
        <v>3737</v>
      </c>
      <c r="G5" s="3" t="s">
        <v>369</v>
      </c>
      <c r="H5" s="3" t="s">
        <v>370</v>
      </c>
      <c r="J5" s="3" t="s">
        <v>371</v>
      </c>
      <c r="K5" s="2" t="s">
        <v>223</v>
      </c>
      <c r="L5" s="3" t="s">
        <v>372</v>
      </c>
      <c r="M5" s="2" t="s">
        <v>373</v>
      </c>
      <c r="O5" s="3" t="s">
        <v>374</v>
      </c>
      <c r="P5" s="2" t="s">
        <v>375</v>
      </c>
      <c r="Q5" s="2" t="s">
        <v>375</v>
      </c>
      <c r="R5" s="2" t="s">
        <v>375</v>
      </c>
      <c r="T5" s="2" t="s">
        <v>376</v>
      </c>
      <c r="U5" s="5" t="s">
        <v>377</v>
      </c>
      <c r="V5" s="5" t="s">
        <v>378</v>
      </c>
      <c r="W5" s="5" t="s">
        <v>379</v>
      </c>
      <c r="AL5" s="5" t="s">
        <v>380</v>
      </c>
      <c r="AO5" s="2" t="s">
        <v>381</v>
      </c>
      <c r="AP5" s="2" t="s">
        <v>53</v>
      </c>
      <c r="AQ5" s="2" t="s">
        <v>382</v>
      </c>
      <c r="AR5" s="2" t="s">
        <v>383</v>
      </c>
      <c r="AS5" s="3" t="s">
        <v>384</v>
      </c>
      <c r="AT5" s="2" t="s">
        <v>109</v>
      </c>
      <c r="AW5" s="2" t="s">
        <v>385</v>
      </c>
      <c r="AX5" s="2" t="s">
        <v>5055</v>
      </c>
      <c r="AY5" s="2" t="s">
        <v>3515</v>
      </c>
      <c r="AZ5" s="2" t="s">
        <v>111</v>
      </c>
      <c r="BC5" s="2" t="s">
        <v>3441</v>
      </c>
      <c r="BD5" s="3" t="s">
        <v>3522</v>
      </c>
    </row>
    <row r="6" spans="1:56" ht="15" x14ac:dyDescent="0.25">
      <c r="D6" s="3" t="s">
        <v>400</v>
      </c>
      <c r="E6" s="3" t="s">
        <v>400</v>
      </c>
      <c r="F6" s="3" t="s">
        <v>3738</v>
      </c>
      <c r="G6" s="3" t="s">
        <v>387</v>
      </c>
      <c r="H6" s="3" t="s">
        <v>388</v>
      </c>
      <c r="J6" s="3" t="s">
        <v>214</v>
      </c>
      <c r="K6" s="2" t="s">
        <v>224</v>
      </c>
      <c r="L6" s="3" t="s">
        <v>389</v>
      </c>
      <c r="M6" s="2" t="s">
        <v>390</v>
      </c>
      <c r="O6" s="3" t="s">
        <v>213</v>
      </c>
      <c r="P6" s="2" t="s">
        <v>391</v>
      </c>
      <c r="Q6" s="2" t="s">
        <v>391</v>
      </c>
      <c r="R6" s="2" t="s">
        <v>391</v>
      </c>
      <c r="T6" s="2" t="s">
        <v>392</v>
      </c>
      <c r="U6" s="5" t="s">
        <v>393</v>
      </c>
      <c r="V6" s="5" t="s">
        <v>394</v>
      </c>
      <c r="W6" s="5" t="s">
        <v>395</v>
      </c>
      <c r="AL6" s="5" t="s">
        <v>396</v>
      </c>
      <c r="AP6" s="2" t="s">
        <v>49</v>
      </c>
      <c r="AQ6" s="2" t="s">
        <v>42</v>
      </c>
      <c r="AR6" s="2" t="s">
        <v>397</v>
      </c>
      <c r="AS6" s="3" t="s">
        <v>398</v>
      </c>
      <c r="AT6" s="2" t="s">
        <v>399</v>
      </c>
      <c r="AW6" s="2" t="s">
        <v>172</v>
      </c>
      <c r="AX6" s="2" t="s">
        <v>5056</v>
      </c>
      <c r="AY6" s="2" t="s">
        <v>3514</v>
      </c>
      <c r="AZ6" s="2" t="s">
        <v>112</v>
      </c>
      <c r="BC6" s="2" t="s">
        <v>3452</v>
      </c>
      <c r="BD6" s="3" t="s">
        <v>3523</v>
      </c>
    </row>
    <row r="7" spans="1:56" ht="15" x14ac:dyDescent="0.25">
      <c r="D7" s="3" t="s">
        <v>414</v>
      </c>
      <c r="E7" s="3" t="s">
        <v>414</v>
      </c>
      <c r="F7" s="3" t="s">
        <v>3739</v>
      </c>
      <c r="G7" s="3" t="s">
        <v>401</v>
      </c>
      <c r="H7" s="3" t="s">
        <v>402</v>
      </c>
      <c r="L7" s="3" t="s">
        <v>403</v>
      </c>
      <c r="M7" s="2" t="s">
        <v>404</v>
      </c>
      <c r="O7" s="3" t="s">
        <v>405</v>
      </c>
      <c r="T7" s="2" t="s">
        <v>191</v>
      </c>
      <c r="U7" s="5" t="s">
        <v>406</v>
      </c>
      <c r="V7" s="5" t="s">
        <v>407</v>
      </c>
      <c r="W7" s="5" t="s">
        <v>408</v>
      </c>
      <c r="AL7" s="5" t="s">
        <v>409</v>
      </c>
      <c r="AP7" s="2" t="s">
        <v>17</v>
      </c>
      <c r="AQ7" s="2" t="s">
        <v>182</v>
      </c>
      <c r="AR7" s="2" t="s">
        <v>410</v>
      </c>
      <c r="AS7" s="3" t="s">
        <v>411</v>
      </c>
      <c r="AT7" s="2" t="s">
        <v>412</v>
      </c>
      <c r="AW7" s="2" t="s">
        <v>413</v>
      </c>
      <c r="AX7" s="2" t="s">
        <v>5057</v>
      </c>
      <c r="AY7" s="2" t="s">
        <v>3518</v>
      </c>
      <c r="BC7" s="2" t="s">
        <v>304</v>
      </c>
      <c r="BD7" s="3" t="s">
        <v>3524</v>
      </c>
    </row>
    <row r="8" spans="1:56" ht="15" x14ac:dyDescent="0.25">
      <c r="D8" s="3" t="s">
        <v>423</v>
      </c>
      <c r="E8" s="3" t="s">
        <v>423</v>
      </c>
      <c r="F8" s="3" t="s">
        <v>3740</v>
      </c>
      <c r="G8" s="3" t="s">
        <v>415</v>
      </c>
      <c r="H8" s="3" t="s">
        <v>416</v>
      </c>
      <c r="L8" s="3" t="s">
        <v>417</v>
      </c>
      <c r="M8" s="2" t="s">
        <v>157</v>
      </c>
      <c r="O8" s="3" t="s">
        <v>343</v>
      </c>
      <c r="T8" s="2" t="s">
        <v>418</v>
      </c>
      <c r="V8" s="5" t="s">
        <v>419</v>
      </c>
      <c r="W8" s="5" t="s">
        <v>420</v>
      </c>
      <c r="AL8" s="5" t="s">
        <v>421</v>
      </c>
      <c r="AP8" s="2" t="s">
        <v>18</v>
      </c>
      <c r="AR8" s="2" t="s">
        <v>207</v>
      </c>
      <c r="AW8" s="2" t="s">
        <v>422</v>
      </c>
      <c r="AX8" s="2" t="s">
        <v>5058</v>
      </c>
      <c r="BC8" s="2" t="s">
        <v>111</v>
      </c>
      <c r="BD8" s="3" t="s">
        <v>3525</v>
      </c>
    </row>
    <row r="9" spans="1:56" ht="15" x14ac:dyDescent="0.25">
      <c r="D9" s="3" t="s">
        <v>432</v>
      </c>
      <c r="E9" s="3" t="s">
        <v>432</v>
      </c>
      <c r="F9" s="3" t="s">
        <v>3741</v>
      </c>
      <c r="G9" s="3" t="s">
        <v>425</v>
      </c>
      <c r="H9" s="3" t="s">
        <v>426</v>
      </c>
      <c r="L9" s="3" t="s">
        <v>427</v>
      </c>
      <c r="O9" s="3" t="s">
        <v>428</v>
      </c>
      <c r="T9" s="2" t="s">
        <v>429</v>
      </c>
      <c r="W9" s="5" t="s">
        <v>430</v>
      </c>
      <c r="AL9" s="5" t="s">
        <v>431</v>
      </c>
      <c r="AP9" s="2" t="s">
        <v>55</v>
      </c>
      <c r="AX9" s="2" t="s">
        <v>5059</v>
      </c>
      <c r="BC9" s="2" t="s">
        <v>3445</v>
      </c>
      <c r="BD9" s="3" t="s">
        <v>3526</v>
      </c>
    </row>
    <row r="10" spans="1:56" ht="15" x14ac:dyDescent="0.25">
      <c r="D10" s="3" t="s">
        <v>439</v>
      </c>
      <c r="E10" s="3" t="s">
        <v>439</v>
      </c>
      <c r="F10" s="3" t="s">
        <v>3742</v>
      </c>
      <c r="G10" s="3" t="s">
        <v>433</v>
      </c>
      <c r="H10" s="3" t="s">
        <v>434</v>
      </c>
      <c r="L10" s="3" t="s">
        <v>435</v>
      </c>
      <c r="O10" s="3" t="s">
        <v>418</v>
      </c>
      <c r="T10" s="2" t="s">
        <v>436</v>
      </c>
      <c r="W10" s="5" t="s">
        <v>437</v>
      </c>
      <c r="AL10" s="5" t="s">
        <v>438</v>
      </c>
      <c r="AP10" s="2" t="s">
        <v>46</v>
      </c>
      <c r="AX10" s="2" t="s">
        <v>5060</v>
      </c>
      <c r="BC10" s="2" t="s">
        <v>305</v>
      </c>
      <c r="BD10" s="3" t="s">
        <v>3467</v>
      </c>
    </row>
    <row r="11" spans="1:56" ht="15" x14ac:dyDescent="0.25">
      <c r="D11" s="3" t="s">
        <v>447</v>
      </c>
      <c r="E11" s="3" t="s">
        <v>447</v>
      </c>
      <c r="F11" s="3" t="s">
        <v>3743</v>
      </c>
      <c r="G11" s="3" t="s">
        <v>440</v>
      </c>
      <c r="H11" s="3" t="s">
        <v>441</v>
      </c>
      <c r="L11" s="3" t="s">
        <v>442</v>
      </c>
      <c r="O11" s="3" t="s">
        <v>443</v>
      </c>
      <c r="T11" s="2" t="s">
        <v>444</v>
      </c>
      <c r="W11" s="5" t="s">
        <v>445</v>
      </c>
      <c r="AL11" s="5" t="s">
        <v>446</v>
      </c>
      <c r="AP11" s="2" t="s">
        <v>44</v>
      </c>
      <c r="AX11" s="2" t="s">
        <v>5061</v>
      </c>
      <c r="BC11" s="2" t="s">
        <v>3448</v>
      </c>
      <c r="BD11" s="3" t="s">
        <v>3469</v>
      </c>
    </row>
    <row r="12" spans="1:56" ht="15" x14ac:dyDescent="0.25">
      <c r="D12" s="3" t="s">
        <v>454</v>
      </c>
      <c r="E12" s="3" t="s">
        <v>454</v>
      </c>
      <c r="F12" s="3" t="s">
        <v>3744</v>
      </c>
      <c r="G12" s="3" t="s">
        <v>448</v>
      </c>
      <c r="H12" s="3" t="s">
        <v>449</v>
      </c>
      <c r="L12" s="3" t="s">
        <v>450</v>
      </c>
      <c r="T12" s="2" t="s">
        <v>451</v>
      </c>
      <c r="W12" s="5" t="s">
        <v>452</v>
      </c>
      <c r="AL12" s="5" t="s">
        <v>453</v>
      </c>
      <c r="AP12" s="2" t="s">
        <v>20</v>
      </c>
      <c r="AX12" s="2" t="s">
        <v>5062</v>
      </c>
      <c r="BC12" s="2" t="s">
        <v>340</v>
      </c>
      <c r="BD12" s="3" t="s">
        <v>3471</v>
      </c>
    </row>
    <row r="13" spans="1:56" ht="15" x14ac:dyDescent="0.25">
      <c r="D13" s="3" t="s">
        <v>460</v>
      </c>
      <c r="E13" s="3" t="s">
        <v>460</v>
      </c>
      <c r="F13" s="3" t="s">
        <v>3745</v>
      </c>
      <c r="G13" s="3" t="s">
        <v>455</v>
      </c>
      <c r="H13" s="3" t="s">
        <v>456</v>
      </c>
      <c r="L13" s="3" t="s">
        <v>457</v>
      </c>
      <c r="W13" s="5" t="s">
        <v>458</v>
      </c>
      <c r="AL13" s="5" t="s">
        <v>459</v>
      </c>
      <c r="AP13" s="2" t="s">
        <v>42</v>
      </c>
      <c r="AX13" s="2" t="s">
        <v>5063</v>
      </c>
      <c r="BC13" s="2" t="s">
        <v>339</v>
      </c>
      <c r="BD13" s="3" t="s">
        <v>3472</v>
      </c>
    </row>
    <row r="14" spans="1:56" ht="15" x14ac:dyDescent="0.25">
      <c r="D14" s="3" t="s">
        <v>3527</v>
      </c>
      <c r="E14" s="3" t="s">
        <v>3527</v>
      </c>
      <c r="F14" s="3" t="s">
        <v>3746</v>
      </c>
      <c r="G14" s="3" t="s">
        <v>461</v>
      </c>
      <c r="H14" s="3" t="s">
        <v>462</v>
      </c>
      <c r="L14" s="3" t="s">
        <v>463</v>
      </c>
      <c r="W14" s="5" t="s">
        <v>464</v>
      </c>
      <c r="AL14" s="5" t="s">
        <v>465</v>
      </c>
      <c r="AP14" s="2" t="s">
        <v>29</v>
      </c>
      <c r="AX14" s="2" t="s">
        <v>5064</v>
      </c>
      <c r="BC14" s="2" t="s">
        <v>3454</v>
      </c>
      <c r="BD14" s="3" t="s">
        <v>3473</v>
      </c>
    </row>
    <row r="15" spans="1:56" ht="15" x14ac:dyDescent="0.25">
      <c r="D15" s="3" t="s">
        <v>471</v>
      </c>
      <c r="E15" s="3" t="s">
        <v>471</v>
      </c>
      <c r="F15" s="3" t="s">
        <v>3747</v>
      </c>
      <c r="G15" s="3" t="s">
        <v>466</v>
      </c>
      <c r="H15" s="3" t="s">
        <v>467</v>
      </c>
      <c r="L15" s="3" t="s">
        <v>468</v>
      </c>
      <c r="W15" s="5" t="s">
        <v>469</v>
      </c>
      <c r="AL15" s="5" t="s">
        <v>470</v>
      </c>
      <c r="AP15" s="2" t="s">
        <v>24</v>
      </c>
      <c r="AX15" s="2" t="s">
        <v>5065</v>
      </c>
      <c r="BC15" s="2" t="s">
        <v>3456</v>
      </c>
      <c r="BD15" s="3" t="s">
        <v>3474</v>
      </c>
    </row>
    <row r="16" spans="1:56" ht="15" x14ac:dyDescent="0.25">
      <c r="D16" s="3" t="s">
        <v>3528</v>
      </c>
      <c r="E16" s="3" t="s">
        <v>3528</v>
      </c>
      <c r="F16" s="3" t="s">
        <v>3748</v>
      </c>
      <c r="G16" s="3" t="s">
        <v>472</v>
      </c>
      <c r="H16" s="3" t="s">
        <v>473</v>
      </c>
      <c r="L16" s="3" t="s">
        <v>474</v>
      </c>
      <c r="W16" s="5" t="s">
        <v>475</v>
      </c>
      <c r="AL16" s="5" t="s">
        <v>476</v>
      </c>
      <c r="AP16" s="2" t="s">
        <v>22</v>
      </c>
      <c r="AX16" s="2" t="s">
        <v>5066</v>
      </c>
      <c r="BC16" s="2" t="s">
        <v>3458</v>
      </c>
      <c r="BD16" s="3" t="s">
        <v>3475</v>
      </c>
    </row>
    <row r="17" spans="4:56" ht="15" x14ac:dyDescent="0.25">
      <c r="D17" s="3" t="s">
        <v>481</v>
      </c>
      <c r="E17" s="3" t="s">
        <v>481</v>
      </c>
      <c r="F17" s="3" t="s">
        <v>3749</v>
      </c>
      <c r="G17" s="3" t="s">
        <v>4216</v>
      </c>
      <c r="H17" s="3" t="s">
        <v>477</v>
      </c>
      <c r="L17" s="3" t="s">
        <v>478</v>
      </c>
      <c r="W17" s="5" t="s">
        <v>479</v>
      </c>
      <c r="AL17" s="5" t="s">
        <v>480</v>
      </c>
      <c r="BC17" s="2" t="s">
        <v>3460</v>
      </c>
      <c r="BD17" s="3" t="s">
        <v>3476</v>
      </c>
    </row>
    <row r="18" spans="4:56" ht="15" x14ac:dyDescent="0.25">
      <c r="D18" s="3" t="s">
        <v>487</v>
      </c>
      <c r="E18" s="3" t="s">
        <v>487</v>
      </c>
      <c r="F18" s="3" t="s">
        <v>3750</v>
      </c>
      <c r="G18" s="3" t="s">
        <v>482</v>
      </c>
      <c r="H18" s="3" t="s">
        <v>483</v>
      </c>
      <c r="L18" s="3" t="s">
        <v>484</v>
      </c>
      <c r="W18" s="5" t="s">
        <v>485</v>
      </c>
      <c r="AL18" s="5" t="s">
        <v>486</v>
      </c>
      <c r="BC18" s="2" t="s">
        <v>303</v>
      </c>
      <c r="BD18" s="3" t="s">
        <v>3484</v>
      </c>
    </row>
    <row r="19" spans="4:56" ht="15" x14ac:dyDescent="0.25">
      <c r="D19" s="3" t="s">
        <v>492</v>
      </c>
      <c r="E19" s="3" t="s">
        <v>492</v>
      </c>
      <c r="F19" s="3" t="s">
        <v>3751</v>
      </c>
      <c r="G19" s="3" t="s">
        <v>488</v>
      </c>
      <c r="H19" s="3" t="s">
        <v>489</v>
      </c>
      <c r="L19" s="3" t="s">
        <v>457</v>
      </c>
      <c r="W19" s="5" t="s">
        <v>490</v>
      </c>
      <c r="AL19" s="5" t="s">
        <v>491</v>
      </c>
      <c r="BC19" s="2" t="s">
        <v>3465</v>
      </c>
      <c r="BD19" s="3" t="s">
        <v>3478</v>
      </c>
    </row>
    <row r="20" spans="4:56" ht="15" x14ac:dyDescent="0.25">
      <c r="D20" s="3" t="s">
        <v>498</v>
      </c>
      <c r="E20" s="3" t="s">
        <v>498</v>
      </c>
      <c r="F20" s="3" t="s">
        <v>3752</v>
      </c>
      <c r="G20" s="3" t="s">
        <v>493</v>
      </c>
      <c r="H20" s="3" t="s">
        <v>494</v>
      </c>
      <c r="L20" s="3" t="s">
        <v>495</v>
      </c>
      <c r="W20" s="5" t="s">
        <v>496</v>
      </c>
      <c r="AL20" s="5" t="s">
        <v>497</v>
      </c>
      <c r="BC20" s="2" t="s">
        <v>412</v>
      </c>
      <c r="BD20" s="3" t="s">
        <v>3479</v>
      </c>
    </row>
    <row r="21" spans="4:56" ht="15" x14ac:dyDescent="0.25">
      <c r="D21" s="3" t="s">
        <v>504</v>
      </c>
      <c r="E21" s="3" t="s">
        <v>504</v>
      </c>
      <c r="F21" s="3" t="s">
        <v>3753</v>
      </c>
      <c r="G21" s="3" t="s">
        <v>499</v>
      </c>
      <c r="H21" s="3" t="s">
        <v>500</v>
      </c>
      <c r="L21" s="3" t="s">
        <v>501</v>
      </c>
      <c r="W21" s="5" t="s">
        <v>502</v>
      </c>
      <c r="AL21" s="5" t="s">
        <v>503</v>
      </c>
      <c r="BC21" s="2" t="s">
        <v>3468</v>
      </c>
      <c r="BD21" s="3" t="s">
        <v>3480</v>
      </c>
    </row>
    <row r="22" spans="4:56" ht="15" x14ac:dyDescent="0.25">
      <c r="D22" s="3" t="s">
        <v>510</v>
      </c>
      <c r="E22" s="3" t="s">
        <v>510</v>
      </c>
      <c r="F22" s="3" t="s">
        <v>3754</v>
      </c>
      <c r="G22" s="3" t="s">
        <v>505</v>
      </c>
      <c r="H22" s="3" t="s">
        <v>506</v>
      </c>
      <c r="L22" s="3" t="s">
        <v>507</v>
      </c>
      <c r="W22" s="5" t="s">
        <v>508</v>
      </c>
      <c r="AL22" s="5" t="s">
        <v>509</v>
      </c>
      <c r="BC22" s="2" t="s">
        <v>3470</v>
      </c>
      <c r="BD22" s="3" t="s">
        <v>3481</v>
      </c>
    </row>
    <row r="23" spans="4:56" ht="15" x14ac:dyDescent="0.25">
      <c r="D23" s="3" t="s">
        <v>516</v>
      </c>
      <c r="E23" s="3" t="s">
        <v>516</v>
      </c>
      <c r="F23" s="3" t="s">
        <v>3755</v>
      </c>
      <c r="G23" s="3" t="s">
        <v>512</v>
      </c>
      <c r="H23" s="3" t="s">
        <v>513</v>
      </c>
      <c r="W23" s="5" t="s">
        <v>514</v>
      </c>
      <c r="AL23" s="5" t="s">
        <v>515</v>
      </c>
      <c r="BC23" s="2" t="s">
        <v>399</v>
      </c>
      <c r="BD23" s="3" t="s">
        <v>3482</v>
      </c>
    </row>
    <row r="24" spans="4:56" x14ac:dyDescent="0.3">
      <c r="D24" s="3" t="s">
        <v>521</v>
      </c>
      <c r="E24" s="3" t="s">
        <v>521</v>
      </c>
      <c r="F24" s="3" t="s">
        <v>3756</v>
      </c>
      <c r="G24" s="3" t="s">
        <v>517</v>
      </c>
      <c r="H24" s="3" t="s">
        <v>518</v>
      </c>
      <c r="W24" s="5" t="s">
        <v>519</v>
      </c>
      <c r="AL24" s="5" t="s">
        <v>520</v>
      </c>
      <c r="BC24" s="2" t="s">
        <v>364</v>
      </c>
      <c r="BD24" s="3" t="s">
        <v>3437</v>
      </c>
    </row>
    <row r="25" spans="4:56" x14ac:dyDescent="0.3">
      <c r="D25" s="3" t="s">
        <v>526</v>
      </c>
      <c r="E25" s="3" t="s">
        <v>526</v>
      </c>
      <c r="F25" s="3" t="s">
        <v>3757</v>
      </c>
      <c r="G25" s="3" t="s">
        <v>522</v>
      </c>
      <c r="H25" s="3" t="s">
        <v>523</v>
      </c>
      <c r="W25" s="5" t="s">
        <v>524</v>
      </c>
      <c r="AL25" s="5" t="s">
        <v>525</v>
      </c>
      <c r="BC25" s="2" t="s">
        <v>109</v>
      </c>
      <c r="BD25" s="3" t="s">
        <v>3439</v>
      </c>
    </row>
    <row r="26" spans="4:56" x14ac:dyDescent="0.3">
      <c r="D26" s="3" t="s">
        <v>531</v>
      </c>
      <c r="E26" s="3" t="s">
        <v>531</v>
      </c>
      <c r="F26" s="3" t="s">
        <v>3758</v>
      </c>
      <c r="G26" s="3" t="s">
        <v>527</v>
      </c>
      <c r="H26" s="3" t="s">
        <v>528</v>
      </c>
      <c r="W26" s="5" t="s">
        <v>529</v>
      </c>
      <c r="AL26" s="5" t="s">
        <v>530</v>
      </c>
      <c r="BC26" s="2" t="s">
        <v>367</v>
      </c>
      <c r="BD26" s="3" t="s">
        <v>3440</v>
      </c>
    </row>
    <row r="27" spans="4:56" x14ac:dyDescent="0.3">
      <c r="D27" s="3" t="s">
        <v>536</v>
      </c>
      <c r="E27" s="3" t="s">
        <v>536</v>
      </c>
      <c r="F27" s="3" t="s">
        <v>3759</v>
      </c>
      <c r="G27" s="3" t="s">
        <v>532</v>
      </c>
      <c r="H27" s="3" t="s">
        <v>533</v>
      </c>
      <c r="W27" s="5" t="s">
        <v>534</v>
      </c>
      <c r="AL27" s="5" t="s">
        <v>535</v>
      </c>
      <c r="BC27" s="2" t="s">
        <v>112</v>
      </c>
      <c r="BD27" s="3" t="s">
        <v>3442</v>
      </c>
    </row>
    <row r="28" spans="4:56" x14ac:dyDescent="0.3">
      <c r="D28" s="3" t="s">
        <v>542</v>
      </c>
      <c r="E28" s="3" t="s">
        <v>542</v>
      </c>
      <c r="F28" s="3" t="s">
        <v>3760</v>
      </c>
      <c r="G28" s="3" t="s">
        <v>538</v>
      </c>
      <c r="H28" s="3" t="s">
        <v>539</v>
      </c>
      <c r="W28" s="5" t="s">
        <v>540</v>
      </c>
      <c r="AL28" s="5" t="s">
        <v>541</v>
      </c>
      <c r="BC28" s="2" t="s">
        <v>3477</v>
      </c>
      <c r="BD28" s="3" t="s">
        <v>3443</v>
      </c>
    </row>
    <row r="29" spans="4:56" x14ac:dyDescent="0.3">
      <c r="D29" s="3" t="s">
        <v>3529</v>
      </c>
      <c r="E29" s="3" t="s">
        <v>3529</v>
      </c>
      <c r="F29" s="3" t="s">
        <v>3761</v>
      </c>
      <c r="G29" s="3" t="s">
        <v>543</v>
      </c>
      <c r="H29" s="3" t="s">
        <v>544</v>
      </c>
      <c r="W29" s="5" t="s">
        <v>545</v>
      </c>
      <c r="AL29" s="5" t="s">
        <v>546</v>
      </c>
      <c r="BC29" s="2" t="s">
        <v>274</v>
      </c>
      <c r="BD29" s="3" t="s">
        <v>3444</v>
      </c>
    </row>
    <row r="30" spans="4:56" x14ac:dyDescent="0.3">
      <c r="D30" s="3" t="s">
        <v>3530</v>
      </c>
      <c r="E30" s="3" t="s">
        <v>3530</v>
      </c>
      <c r="F30" s="3" t="s">
        <v>3762</v>
      </c>
      <c r="G30" s="3" t="s">
        <v>547</v>
      </c>
      <c r="H30" s="3" t="s">
        <v>548</v>
      </c>
      <c r="W30" s="5" t="s">
        <v>549</v>
      </c>
      <c r="AL30" s="5" t="s">
        <v>550</v>
      </c>
      <c r="BC30" s="2" t="s">
        <v>368</v>
      </c>
      <c r="BD30" s="3" t="s">
        <v>3446</v>
      </c>
    </row>
    <row r="31" spans="4:56" x14ac:dyDescent="0.3">
      <c r="D31" s="3" t="s">
        <v>555</v>
      </c>
      <c r="E31" s="3" t="s">
        <v>555</v>
      </c>
      <c r="F31" s="3" t="s">
        <v>3763</v>
      </c>
      <c r="G31" s="3" t="s">
        <v>551</v>
      </c>
      <c r="H31" s="3" t="s">
        <v>552</v>
      </c>
      <c r="W31" s="5" t="s">
        <v>553</v>
      </c>
      <c r="AL31" s="5" t="s">
        <v>554</v>
      </c>
      <c r="BC31" s="2" t="s">
        <v>110</v>
      </c>
      <c r="BD31" s="3" t="s">
        <v>3447</v>
      </c>
    </row>
    <row r="32" spans="4:56" x14ac:dyDescent="0.3">
      <c r="D32" s="3" t="s">
        <v>560</v>
      </c>
      <c r="E32" s="3" t="s">
        <v>560</v>
      </c>
      <c r="F32" s="3" t="s">
        <v>3764</v>
      </c>
      <c r="G32" s="3" t="s">
        <v>556</v>
      </c>
      <c r="H32" s="3" t="s">
        <v>557</v>
      </c>
      <c r="W32" s="5" t="s">
        <v>558</v>
      </c>
      <c r="AL32" s="5" t="s">
        <v>559</v>
      </c>
      <c r="BC32" s="2" t="s">
        <v>311</v>
      </c>
      <c r="BD32" s="3" t="s">
        <v>3449</v>
      </c>
    </row>
    <row r="33" spans="4:56" x14ac:dyDescent="0.3">
      <c r="D33" s="3" t="s">
        <v>3531</v>
      </c>
      <c r="E33" s="3" t="s">
        <v>3531</v>
      </c>
      <c r="F33" s="3" t="s">
        <v>3765</v>
      </c>
      <c r="G33" s="3" t="s">
        <v>561</v>
      </c>
      <c r="H33" s="3" t="s">
        <v>4865</v>
      </c>
      <c r="W33" s="5" t="s">
        <v>562</v>
      </c>
      <c r="AL33" s="5" t="s">
        <v>563</v>
      </c>
      <c r="BC33" s="2" t="s">
        <v>3462</v>
      </c>
      <c r="BD33" s="3" t="s">
        <v>3450</v>
      </c>
    </row>
    <row r="34" spans="4:56" x14ac:dyDescent="0.3">
      <c r="D34" s="3" t="s">
        <v>568</v>
      </c>
      <c r="E34" s="3" t="s">
        <v>568</v>
      </c>
      <c r="F34" s="3" t="s">
        <v>3766</v>
      </c>
      <c r="G34" s="3" t="s">
        <v>564</v>
      </c>
      <c r="H34" s="3" t="s">
        <v>565</v>
      </c>
      <c r="W34" s="5" t="s">
        <v>566</v>
      </c>
      <c r="AL34" s="5" t="s">
        <v>567</v>
      </c>
      <c r="BC34" s="2" t="s">
        <v>3483</v>
      </c>
      <c r="BD34" s="3" t="s">
        <v>3451</v>
      </c>
    </row>
    <row r="35" spans="4:56" x14ac:dyDescent="0.3">
      <c r="D35" s="3" t="s">
        <v>572</v>
      </c>
      <c r="E35" s="3" t="s">
        <v>572</v>
      </c>
      <c r="F35" s="3" t="s">
        <v>3767</v>
      </c>
      <c r="G35" s="3" t="s">
        <v>4217</v>
      </c>
      <c r="H35" s="3" t="s">
        <v>569</v>
      </c>
      <c r="W35" s="5" t="s">
        <v>570</v>
      </c>
      <c r="AL35" s="5" t="s">
        <v>571</v>
      </c>
      <c r="BC35" s="2" t="s">
        <v>3485</v>
      </c>
      <c r="BD35" s="3" t="s">
        <v>3453</v>
      </c>
    </row>
    <row r="36" spans="4:56" x14ac:dyDescent="0.3">
      <c r="D36" s="3" t="s">
        <v>578</v>
      </c>
      <c r="E36" s="3" t="s">
        <v>578</v>
      </c>
      <c r="F36" s="3" t="s">
        <v>424</v>
      </c>
      <c r="G36" s="3" t="s">
        <v>574</v>
      </c>
      <c r="H36" s="3" t="s">
        <v>575</v>
      </c>
      <c r="W36" s="5" t="s">
        <v>576</v>
      </c>
      <c r="AL36" s="5" t="s">
        <v>577</v>
      </c>
      <c r="BC36" s="2" t="s">
        <v>3486</v>
      </c>
      <c r="BD36" s="3" t="s">
        <v>3455</v>
      </c>
    </row>
    <row r="37" spans="4:56" x14ac:dyDescent="0.3">
      <c r="D37" s="3" t="s">
        <v>582</v>
      </c>
      <c r="E37" s="3" t="s">
        <v>582</v>
      </c>
      <c r="F37" s="3" t="s">
        <v>511</v>
      </c>
      <c r="G37" s="3" t="s">
        <v>4218</v>
      </c>
      <c r="H37" s="3" t="s">
        <v>579</v>
      </c>
      <c r="W37" s="5" t="s">
        <v>580</v>
      </c>
      <c r="AL37" s="5" t="s">
        <v>581</v>
      </c>
      <c r="BC37" s="2" t="s">
        <v>3487</v>
      </c>
      <c r="BD37" s="3" t="s">
        <v>3457</v>
      </c>
    </row>
    <row r="38" spans="4:56" x14ac:dyDescent="0.3">
      <c r="D38" s="3" t="s">
        <v>587</v>
      </c>
      <c r="E38" s="3" t="s">
        <v>587</v>
      </c>
      <c r="F38" s="3" t="s">
        <v>537</v>
      </c>
      <c r="G38" s="3" t="s">
        <v>583</v>
      </c>
      <c r="H38" s="3" t="s">
        <v>584</v>
      </c>
      <c r="W38" s="5" t="s">
        <v>585</v>
      </c>
      <c r="AL38" s="5" t="s">
        <v>586</v>
      </c>
      <c r="BC38" s="2" t="s">
        <v>3488</v>
      </c>
      <c r="BD38" s="3" t="s">
        <v>3459</v>
      </c>
    </row>
    <row r="39" spans="4:56" x14ac:dyDescent="0.3">
      <c r="D39" s="3" t="s">
        <v>592</v>
      </c>
      <c r="E39" s="3" t="s">
        <v>592</v>
      </c>
      <c r="F39" s="3" t="s">
        <v>3768</v>
      </c>
      <c r="G39" s="3" t="s">
        <v>588</v>
      </c>
      <c r="H39" s="3" t="s">
        <v>589</v>
      </c>
      <c r="W39" s="5" t="s">
        <v>590</v>
      </c>
      <c r="AL39" s="5" t="s">
        <v>591</v>
      </c>
      <c r="BC39" s="2" t="s">
        <v>89</v>
      </c>
      <c r="BD39" s="3" t="s">
        <v>3461</v>
      </c>
    </row>
    <row r="40" spans="4:56" x14ac:dyDescent="0.3">
      <c r="D40" s="3" t="s">
        <v>597</v>
      </c>
      <c r="E40" s="3" t="s">
        <v>597</v>
      </c>
      <c r="F40" s="3" t="s">
        <v>3769</v>
      </c>
      <c r="G40" s="3" t="s">
        <v>593</v>
      </c>
      <c r="H40" s="3" t="s">
        <v>594</v>
      </c>
      <c r="W40" s="5" t="s">
        <v>595</v>
      </c>
      <c r="AL40" s="5" t="s">
        <v>596</v>
      </c>
      <c r="BD40" s="3" t="s">
        <v>3463</v>
      </c>
    </row>
    <row r="41" spans="4:56" x14ac:dyDescent="0.3">
      <c r="D41" s="3" t="s">
        <v>602</v>
      </c>
      <c r="E41" s="3" t="s">
        <v>602</v>
      </c>
      <c r="F41" s="3" t="s">
        <v>3770</v>
      </c>
      <c r="G41" s="3" t="s">
        <v>598</v>
      </c>
      <c r="H41" s="3" t="s">
        <v>599</v>
      </c>
      <c r="W41" s="5" t="s">
        <v>600</v>
      </c>
      <c r="AL41" s="5" t="s">
        <v>601</v>
      </c>
      <c r="BD41" s="3" t="s">
        <v>3464</v>
      </c>
    </row>
    <row r="42" spans="4:56" x14ac:dyDescent="0.3">
      <c r="D42" s="3" t="s">
        <v>606</v>
      </c>
      <c r="E42" s="3" t="s">
        <v>606</v>
      </c>
      <c r="F42" s="3" t="s">
        <v>3771</v>
      </c>
      <c r="G42" s="3" t="s">
        <v>4219</v>
      </c>
      <c r="H42" s="3" t="s">
        <v>603</v>
      </c>
      <c r="W42" s="5" t="s">
        <v>604</v>
      </c>
      <c r="AL42" s="5" t="s">
        <v>605</v>
      </c>
      <c r="BD42" s="3" t="s">
        <v>3466</v>
      </c>
    </row>
    <row r="43" spans="4:56" x14ac:dyDescent="0.3">
      <c r="D43" s="3" t="s">
        <v>610</v>
      </c>
      <c r="E43" s="3" t="s">
        <v>610</v>
      </c>
      <c r="F43" s="3" t="s">
        <v>3772</v>
      </c>
      <c r="G43" s="3" t="s">
        <v>4220</v>
      </c>
      <c r="H43" s="3" t="s">
        <v>607</v>
      </c>
      <c r="W43" s="5" t="s">
        <v>608</v>
      </c>
      <c r="AL43" s="5" t="s">
        <v>609</v>
      </c>
    </row>
    <row r="44" spans="4:56" x14ac:dyDescent="0.3">
      <c r="D44" s="3" t="s">
        <v>615</v>
      </c>
      <c r="E44" s="3" t="s">
        <v>615</v>
      </c>
      <c r="F44" s="3" t="s">
        <v>3773</v>
      </c>
      <c r="G44" s="3" t="s">
        <v>611</v>
      </c>
      <c r="H44" s="3" t="s">
        <v>612</v>
      </c>
      <c r="W44" s="5" t="s">
        <v>613</v>
      </c>
      <c r="AL44" s="5" t="s">
        <v>614</v>
      </c>
    </row>
    <row r="45" spans="4:56" x14ac:dyDescent="0.3">
      <c r="D45" s="3" t="s">
        <v>620</v>
      </c>
      <c r="E45" s="3" t="s">
        <v>620</v>
      </c>
      <c r="F45" s="3" t="s">
        <v>3774</v>
      </c>
      <c r="G45" s="3" t="s">
        <v>616</v>
      </c>
      <c r="H45" s="3" t="s">
        <v>617</v>
      </c>
      <c r="W45" s="5" t="s">
        <v>618</v>
      </c>
      <c r="AL45" s="5" t="s">
        <v>619</v>
      </c>
    </row>
    <row r="46" spans="4:56" x14ac:dyDescent="0.3">
      <c r="D46" s="3" t="s">
        <v>625</v>
      </c>
      <c r="E46" s="3" t="s">
        <v>625</v>
      </c>
      <c r="F46" s="3" t="s">
        <v>3775</v>
      </c>
      <c r="G46" s="3" t="s">
        <v>621</v>
      </c>
      <c r="H46" s="3" t="s">
        <v>622</v>
      </c>
      <c r="W46" s="5" t="s">
        <v>623</v>
      </c>
      <c r="AL46" s="5" t="s">
        <v>624</v>
      </c>
    </row>
    <row r="47" spans="4:56" x14ac:dyDescent="0.3">
      <c r="D47" s="3" t="s">
        <v>629</v>
      </c>
      <c r="E47" s="3" t="s">
        <v>629</v>
      </c>
      <c r="F47" s="3" t="s">
        <v>573</v>
      </c>
      <c r="G47" s="3" t="s">
        <v>4221</v>
      </c>
      <c r="H47" s="3" t="s">
        <v>626</v>
      </c>
      <c r="W47" s="5" t="s">
        <v>627</v>
      </c>
      <c r="AL47" s="5" t="s">
        <v>628</v>
      </c>
    </row>
    <row r="48" spans="4:56" x14ac:dyDescent="0.3">
      <c r="D48" s="3" t="s">
        <v>3532</v>
      </c>
      <c r="E48" s="3" t="s">
        <v>3532</v>
      </c>
      <c r="F48" s="3" t="s">
        <v>3776</v>
      </c>
      <c r="G48" s="3" t="s">
        <v>4222</v>
      </c>
      <c r="H48" s="3" t="s">
        <v>630</v>
      </c>
      <c r="W48" s="5" t="s">
        <v>631</v>
      </c>
      <c r="AL48" s="5" t="s">
        <v>632</v>
      </c>
    </row>
    <row r="49" spans="4:38" x14ac:dyDescent="0.3">
      <c r="D49" s="3" t="s">
        <v>636</v>
      </c>
      <c r="E49" s="3" t="s">
        <v>636</v>
      </c>
      <c r="F49" s="3" t="s">
        <v>3777</v>
      </c>
      <c r="G49" s="3" t="s">
        <v>4223</v>
      </c>
      <c r="H49" s="3" t="s">
        <v>633</v>
      </c>
      <c r="W49" s="5" t="s">
        <v>634</v>
      </c>
      <c r="AL49" s="5" t="s">
        <v>635</v>
      </c>
    </row>
    <row r="50" spans="4:38" x14ac:dyDescent="0.3">
      <c r="D50" s="3" t="s">
        <v>639</v>
      </c>
      <c r="E50" s="3" t="s">
        <v>639</v>
      </c>
      <c r="F50" s="3" t="s">
        <v>3778</v>
      </c>
      <c r="G50" s="3" t="s">
        <v>4224</v>
      </c>
      <c r="H50" s="3" t="s">
        <v>637</v>
      </c>
      <c r="AL50" s="5" t="s">
        <v>638</v>
      </c>
    </row>
    <row r="51" spans="4:38" x14ac:dyDescent="0.3">
      <c r="D51" s="3" t="s">
        <v>642</v>
      </c>
      <c r="E51" s="3" t="s">
        <v>642</v>
      </c>
      <c r="F51" s="3" t="s">
        <v>3779</v>
      </c>
      <c r="G51" s="3" t="s">
        <v>4225</v>
      </c>
      <c r="H51" s="3" t="s">
        <v>640</v>
      </c>
      <c r="AL51" s="5" t="s">
        <v>641</v>
      </c>
    </row>
    <row r="52" spans="4:38" x14ac:dyDescent="0.3">
      <c r="D52" s="3" t="s">
        <v>645</v>
      </c>
      <c r="E52" s="3" t="s">
        <v>645</v>
      </c>
      <c r="F52" s="3" t="s">
        <v>3780</v>
      </c>
      <c r="G52" s="3" t="s">
        <v>4226</v>
      </c>
      <c r="H52" s="3" t="s">
        <v>643</v>
      </c>
      <c r="AL52" s="5" t="s">
        <v>644</v>
      </c>
    </row>
    <row r="53" spans="4:38" x14ac:dyDescent="0.3">
      <c r="D53" s="3" t="s">
        <v>648</v>
      </c>
      <c r="E53" s="3" t="s">
        <v>648</v>
      </c>
      <c r="F53" s="3" t="s">
        <v>3781</v>
      </c>
      <c r="G53" s="3" t="s">
        <v>4227</v>
      </c>
      <c r="H53" s="3" t="s">
        <v>4866</v>
      </c>
      <c r="AL53" s="5" t="s">
        <v>647</v>
      </c>
    </row>
    <row r="54" spans="4:38" x14ac:dyDescent="0.3">
      <c r="D54" s="3" t="s">
        <v>651</v>
      </c>
      <c r="E54" s="3" t="s">
        <v>651</v>
      </c>
      <c r="F54" s="3" t="s">
        <v>3782</v>
      </c>
      <c r="G54" s="3" t="s">
        <v>4228</v>
      </c>
      <c r="H54" s="3" t="s">
        <v>649</v>
      </c>
      <c r="AL54" s="5" t="s">
        <v>650</v>
      </c>
    </row>
    <row r="55" spans="4:38" x14ac:dyDescent="0.3">
      <c r="D55" s="3" t="s">
        <v>654</v>
      </c>
      <c r="E55" s="3" t="s">
        <v>654</v>
      </c>
      <c r="F55" s="3" t="s">
        <v>3783</v>
      </c>
      <c r="G55" s="3" t="s">
        <v>4229</v>
      </c>
      <c r="H55" s="3" t="s">
        <v>652</v>
      </c>
      <c r="AL55" s="5" t="s">
        <v>653</v>
      </c>
    </row>
    <row r="56" spans="4:38" x14ac:dyDescent="0.3">
      <c r="D56" s="3" t="s">
        <v>657</v>
      </c>
      <c r="E56" s="3" t="s">
        <v>657</v>
      </c>
      <c r="F56" s="3" t="s">
        <v>3784</v>
      </c>
      <c r="G56" s="3" t="s">
        <v>4230</v>
      </c>
      <c r="H56" s="3" t="s">
        <v>655</v>
      </c>
      <c r="AL56" s="5" t="s">
        <v>656</v>
      </c>
    </row>
    <row r="57" spans="4:38" x14ac:dyDescent="0.3">
      <c r="D57" s="3" t="s">
        <v>660</v>
      </c>
      <c r="E57" s="3" t="s">
        <v>660</v>
      </c>
      <c r="F57" s="3" t="s">
        <v>3785</v>
      </c>
      <c r="G57" s="3" t="s">
        <v>4231</v>
      </c>
      <c r="H57" s="3" t="s">
        <v>658</v>
      </c>
      <c r="AL57" s="5" t="s">
        <v>659</v>
      </c>
    </row>
    <row r="58" spans="4:38" x14ac:dyDescent="0.3">
      <c r="D58" s="3" t="s">
        <v>663</v>
      </c>
      <c r="E58" s="3" t="s">
        <v>663</v>
      </c>
      <c r="F58" s="3" t="s">
        <v>3786</v>
      </c>
      <c r="G58" s="3" t="s">
        <v>4232</v>
      </c>
      <c r="H58" s="3" t="s">
        <v>661</v>
      </c>
      <c r="AL58" s="5" t="s">
        <v>662</v>
      </c>
    </row>
    <row r="59" spans="4:38" x14ac:dyDescent="0.3">
      <c r="D59" s="3" t="s">
        <v>666</v>
      </c>
      <c r="E59" s="3" t="s">
        <v>666</v>
      </c>
      <c r="F59" s="3" t="s">
        <v>3787</v>
      </c>
      <c r="G59" s="3" t="s">
        <v>4233</v>
      </c>
      <c r="H59" s="3" t="s">
        <v>664</v>
      </c>
      <c r="AL59" s="5" t="s">
        <v>665</v>
      </c>
    </row>
    <row r="60" spans="4:38" x14ac:dyDescent="0.3">
      <c r="D60" s="3" t="s">
        <v>3533</v>
      </c>
      <c r="E60" s="3" t="s">
        <v>3533</v>
      </c>
      <c r="F60" s="3" t="s">
        <v>3788</v>
      </c>
      <c r="G60" s="3" t="s">
        <v>4234</v>
      </c>
      <c r="H60" s="3" t="s">
        <v>667</v>
      </c>
      <c r="AL60" s="5" t="s">
        <v>668</v>
      </c>
    </row>
    <row r="61" spans="4:38" x14ac:dyDescent="0.3">
      <c r="D61" s="3" t="s">
        <v>671</v>
      </c>
      <c r="E61" s="3" t="s">
        <v>671</v>
      </c>
      <c r="F61" s="3" t="s">
        <v>3789</v>
      </c>
      <c r="G61" s="3" t="s">
        <v>4235</v>
      </c>
      <c r="H61" s="3" t="s">
        <v>669</v>
      </c>
      <c r="AL61" s="5" t="s">
        <v>670</v>
      </c>
    </row>
    <row r="62" spans="4:38" x14ac:dyDescent="0.3">
      <c r="D62" s="3" t="s">
        <v>674</v>
      </c>
      <c r="E62" s="3" t="s">
        <v>674</v>
      </c>
      <c r="F62" s="3" t="s">
        <v>3790</v>
      </c>
      <c r="G62" s="3" t="s">
        <v>4236</v>
      </c>
      <c r="H62" s="3" t="s">
        <v>672</v>
      </c>
      <c r="AL62" s="5" t="s">
        <v>673</v>
      </c>
    </row>
    <row r="63" spans="4:38" x14ac:dyDescent="0.3">
      <c r="D63" s="3" t="s">
        <v>677</v>
      </c>
      <c r="E63" s="3" t="s">
        <v>677</v>
      </c>
      <c r="F63" s="3" t="s">
        <v>3791</v>
      </c>
      <c r="G63" s="3" t="s">
        <v>4237</v>
      </c>
      <c r="H63" s="3" t="s">
        <v>675</v>
      </c>
      <c r="AL63" s="5" t="s">
        <v>676</v>
      </c>
    </row>
    <row r="64" spans="4:38" x14ac:dyDescent="0.3">
      <c r="D64" s="3" t="s">
        <v>680</v>
      </c>
      <c r="E64" s="3" t="s">
        <v>680</v>
      </c>
      <c r="F64" s="3" t="s">
        <v>3792</v>
      </c>
      <c r="G64" s="3" t="s">
        <v>4238</v>
      </c>
      <c r="H64" s="3" t="s">
        <v>678</v>
      </c>
      <c r="AL64" s="5" t="s">
        <v>679</v>
      </c>
    </row>
    <row r="65" spans="4:38" x14ac:dyDescent="0.3">
      <c r="D65" s="3" t="s">
        <v>684</v>
      </c>
      <c r="E65" s="3" t="s">
        <v>684</v>
      </c>
      <c r="F65" s="3" t="s">
        <v>3793</v>
      </c>
      <c r="G65" s="3" t="s">
        <v>4239</v>
      </c>
      <c r="H65" s="3" t="s">
        <v>682</v>
      </c>
      <c r="AL65" s="5" t="s">
        <v>683</v>
      </c>
    </row>
    <row r="66" spans="4:38" x14ac:dyDescent="0.3">
      <c r="D66" s="3" t="s">
        <v>688</v>
      </c>
      <c r="E66" s="3" t="s">
        <v>688</v>
      </c>
      <c r="F66" s="3" t="s">
        <v>3794</v>
      </c>
      <c r="G66" s="3" t="s">
        <v>4240</v>
      </c>
      <c r="H66" s="3" t="s">
        <v>686</v>
      </c>
      <c r="AL66" s="5" t="s">
        <v>687</v>
      </c>
    </row>
    <row r="67" spans="4:38" x14ac:dyDescent="0.3">
      <c r="D67" s="3" t="s">
        <v>691</v>
      </c>
      <c r="E67" s="3" t="s">
        <v>691</v>
      </c>
      <c r="F67" s="3" t="s">
        <v>3795</v>
      </c>
      <c r="G67" s="3" t="s">
        <v>4241</v>
      </c>
      <c r="H67" s="3" t="s">
        <v>689</v>
      </c>
      <c r="AL67" s="5" t="s">
        <v>690</v>
      </c>
    </row>
    <row r="68" spans="4:38" x14ac:dyDescent="0.3">
      <c r="D68" s="3" t="s">
        <v>696</v>
      </c>
      <c r="E68" s="3" t="s">
        <v>696</v>
      </c>
      <c r="F68" s="3" t="s">
        <v>3796</v>
      </c>
      <c r="G68" s="3" t="s">
        <v>4242</v>
      </c>
      <c r="H68" s="3" t="s">
        <v>692</v>
      </c>
      <c r="AL68" s="5" t="s">
        <v>693</v>
      </c>
    </row>
    <row r="69" spans="4:38" x14ac:dyDescent="0.3">
      <c r="D69" s="3" t="s">
        <v>700</v>
      </c>
      <c r="E69" s="3" t="s">
        <v>700</v>
      </c>
      <c r="F69" s="3" t="s">
        <v>3797</v>
      </c>
      <c r="G69" s="3" t="s">
        <v>4243</v>
      </c>
      <c r="H69" s="3" t="s">
        <v>694</v>
      </c>
      <c r="AL69" s="5" t="s">
        <v>695</v>
      </c>
    </row>
    <row r="70" spans="4:38" x14ac:dyDescent="0.3">
      <c r="D70" s="3" t="s">
        <v>703</v>
      </c>
      <c r="E70" s="3" t="s">
        <v>703</v>
      </c>
      <c r="F70" s="3" t="s">
        <v>3798</v>
      </c>
      <c r="G70" s="3" t="s">
        <v>4244</v>
      </c>
      <c r="H70" s="3" t="s">
        <v>698</v>
      </c>
      <c r="AL70" s="5" t="s">
        <v>699</v>
      </c>
    </row>
    <row r="71" spans="4:38" x14ac:dyDescent="0.3">
      <c r="D71" s="3" t="s">
        <v>706</v>
      </c>
      <c r="E71" s="3" t="s">
        <v>706</v>
      </c>
      <c r="F71" s="3" t="s">
        <v>3799</v>
      </c>
      <c r="G71" s="3" t="s">
        <v>4245</v>
      </c>
      <c r="H71" s="3" t="s">
        <v>701</v>
      </c>
      <c r="AL71" s="5" t="s">
        <v>702</v>
      </c>
    </row>
    <row r="72" spans="4:38" x14ac:dyDescent="0.3">
      <c r="D72" s="3" t="s">
        <v>709</v>
      </c>
      <c r="E72" s="3" t="s">
        <v>709</v>
      </c>
      <c r="F72" s="3" t="s">
        <v>3800</v>
      </c>
      <c r="G72" s="3" t="s">
        <v>4246</v>
      </c>
      <c r="H72" s="3" t="s">
        <v>704</v>
      </c>
      <c r="AL72" s="5" t="s">
        <v>705</v>
      </c>
    </row>
    <row r="73" spans="4:38" x14ac:dyDescent="0.3">
      <c r="D73" s="3" t="s">
        <v>712</v>
      </c>
      <c r="E73" s="3" t="s">
        <v>712</v>
      </c>
      <c r="F73" s="3" t="s">
        <v>3801</v>
      </c>
      <c r="G73" s="3" t="s">
        <v>4247</v>
      </c>
      <c r="H73" s="3" t="s">
        <v>707</v>
      </c>
      <c r="AL73" s="5" t="s">
        <v>708</v>
      </c>
    </row>
    <row r="74" spans="4:38" x14ac:dyDescent="0.3">
      <c r="D74" s="3" t="s">
        <v>715</v>
      </c>
      <c r="E74" s="3" t="s">
        <v>715</v>
      </c>
      <c r="F74" s="3" t="s">
        <v>3802</v>
      </c>
      <c r="G74" s="3" t="s">
        <v>4248</v>
      </c>
      <c r="H74" s="3" t="s">
        <v>710</v>
      </c>
      <c r="AL74" s="5" t="s">
        <v>711</v>
      </c>
    </row>
    <row r="75" spans="4:38" x14ac:dyDescent="0.3">
      <c r="D75" s="3" t="s">
        <v>718</v>
      </c>
      <c r="E75" s="3" t="s">
        <v>718</v>
      </c>
      <c r="F75" s="3" t="s">
        <v>3803</v>
      </c>
      <c r="G75" s="3" t="s">
        <v>4249</v>
      </c>
      <c r="H75" s="3" t="s">
        <v>713</v>
      </c>
      <c r="AL75" s="5" t="s">
        <v>714</v>
      </c>
    </row>
    <row r="76" spans="4:38" x14ac:dyDescent="0.3">
      <c r="D76" s="3" t="s">
        <v>721</v>
      </c>
      <c r="E76" s="3" t="s">
        <v>721</v>
      </c>
      <c r="F76" s="3" t="s">
        <v>3804</v>
      </c>
      <c r="G76" s="3" t="s">
        <v>725</v>
      </c>
      <c r="H76" s="3" t="s">
        <v>716</v>
      </c>
      <c r="AL76" s="5" t="s">
        <v>717</v>
      </c>
    </row>
    <row r="77" spans="4:38" x14ac:dyDescent="0.3">
      <c r="D77" s="3" t="s">
        <v>724</v>
      </c>
      <c r="E77" s="3" t="s">
        <v>724</v>
      </c>
      <c r="F77" s="3" t="s">
        <v>3805</v>
      </c>
      <c r="G77" s="3" t="s">
        <v>4250</v>
      </c>
      <c r="H77" s="3" t="s">
        <v>719</v>
      </c>
      <c r="AL77" s="5" t="s">
        <v>720</v>
      </c>
    </row>
    <row r="78" spans="4:38" x14ac:dyDescent="0.3">
      <c r="D78" s="3" t="s">
        <v>728</v>
      </c>
      <c r="E78" s="3" t="s">
        <v>728</v>
      </c>
      <c r="F78" s="3" t="s">
        <v>3806</v>
      </c>
      <c r="G78" s="3" t="s">
        <v>4251</v>
      </c>
      <c r="H78" s="3" t="s">
        <v>722</v>
      </c>
      <c r="AL78" s="5" t="s">
        <v>723</v>
      </c>
    </row>
    <row r="79" spans="4:38" x14ac:dyDescent="0.3">
      <c r="D79" s="3" t="s">
        <v>730</v>
      </c>
      <c r="E79" s="3" t="s">
        <v>730</v>
      </c>
      <c r="F79" s="3" t="s">
        <v>3807</v>
      </c>
      <c r="G79" s="3" t="s">
        <v>4252</v>
      </c>
      <c r="H79" s="3" t="s">
        <v>726</v>
      </c>
      <c r="AL79" s="5" t="s">
        <v>727</v>
      </c>
    </row>
    <row r="80" spans="4:38" x14ac:dyDescent="0.3">
      <c r="D80" s="3" t="s">
        <v>732</v>
      </c>
      <c r="E80" s="3" t="s">
        <v>732</v>
      </c>
      <c r="F80" s="3" t="s">
        <v>3808</v>
      </c>
      <c r="G80" s="3" t="s">
        <v>4253</v>
      </c>
      <c r="H80" s="3" t="s">
        <v>729</v>
      </c>
      <c r="AL80" s="5" t="s">
        <v>727</v>
      </c>
    </row>
    <row r="81" spans="4:8" x14ac:dyDescent="0.3">
      <c r="D81" s="3" t="s">
        <v>734</v>
      </c>
      <c r="E81" s="3" t="s">
        <v>734</v>
      </c>
      <c r="F81" s="3" t="s">
        <v>3809</v>
      </c>
      <c r="G81" s="3" t="s">
        <v>741</v>
      </c>
      <c r="H81" s="3" t="s">
        <v>731</v>
      </c>
    </row>
    <row r="82" spans="4:8" x14ac:dyDescent="0.3">
      <c r="D82" s="3" t="s">
        <v>736</v>
      </c>
      <c r="E82" s="3" t="s">
        <v>736</v>
      </c>
      <c r="F82" s="3" t="s">
        <v>3810</v>
      </c>
      <c r="G82" s="3" t="s">
        <v>743</v>
      </c>
      <c r="H82" s="3" t="s">
        <v>733</v>
      </c>
    </row>
    <row r="83" spans="4:8" x14ac:dyDescent="0.3">
      <c r="D83" s="3" t="s">
        <v>738</v>
      </c>
      <c r="E83" s="3" t="s">
        <v>738</v>
      </c>
      <c r="F83" s="3" t="s">
        <v>3811</v>
      </c>
      <c r="G83" s="3" t="s">
        <v>746</v>
      </c>
      <c r="H83" s="3" t="s">
        <v>735</v>
      </c>
    </row>
    <row r="84" spans="4:8" x14ac:dyDescent="0.3">
      <c r="D84" s="3" t="s">
        <v>740</v>
      </c>
      <c r="E84" s="3" t="s">
        <v>740</v>
      </c>
      <c r="F84" s="3" t="s">
        <v>3812</v>
      </c>
      <c r="G84" s="3" t="s">
        <v>749</v>
      </c>
      <c r="H84" s="3" t="s">
        <v>737</v>
      </c>
    </row>
    <row r="85" spans="4:8" x14ac:dyDescent="0.3">
      <c r="D85" s="3" t="s">
        <v>742</v>
      </c>
      <c r="E85" s="3" t="s">
        <v>742</v>
      </c>
      <c r="F85" s="3" t="s">
        <v>3813</v>
      </c>
      <c r="G85" s="3" t="s">
        <v>752</v>
      </c>
      <c r="H85" s="3" t="s">
        <v>739</v>
      </c>
    </row>
    <row r="86" spans="4:8" x14ac:dyDescent="0.3">
      <c r="D86" s="3" t="s">
        <v>745</v>
      </c>
      <c r="E86" s="3" t="s">
        <v>745</v>
      </c>
      <c r="F86" s="3" t="s">
        <v>3814</v>
      </c>
      <c r="G86" s="3" t="s">
        <v>754</v>
      </c>
      <c r="H86" s="3" t="s">
        <v>4867</v>
      </c>
    </row>
    <row r="87" spans="4:8" x14ac:dyDescent="0.3">
      <c r="D87" s="3" t="s">
        <v>748</v>
      </c>
      <c r="E87" s="3" t="s">
        <v>748</v>
      </c>
      <c r="F87" s="3" t="s">
        <v>3815</v>
      </c>
      <c r="G87" s="3" t="s">
        <v>757</v>
      </c>
      <c r="H87" s="3" t="s">
        <v>744</v>
      </c>
    </row>
    <row r="88" spans="4:8" x14ac:dyDescent="0.3">
      <c r="D88" s="3" t="s">
        <v>751</v>
      </c>
      <c r="E88" s="3" t="s">
        <v>751</v>
      </c>
      <c r="F88" s="3" t="s">
        <v>3816</v>
      </c>
      <c r="G88" s="3" t="s">
        <v>759</v>
      </c>
      <c r="H88" s="3" t="s">
        <v>747</v>
      </c>
    </row>
    <row r="89" spans="4:8" x14ac:dyDescent="0.3">
      <c r="D89" s="3" t="s">
        <v>3534</v>
      </c>
      <c r="E89" s="3" t="s">
        <v>3534</v>
      </c>
      <c r="F89" s="3" t="s">
        <v>3817</v>
      </c>
      <c r="G89" s="3" t="s">
        <v>762</v>
      </c>
      <c r="H89" s="3" t="s">
        <v>750</v>
      </c>
    </row>
    <row r="90" spans="4:8" x14ac:dyDescent="0.3">
      <c r="D90" s="3" t="s">
        <v>756</v>
      </c>
      <c r="E90" s="3" t="s">
        <v>756</v>
      </c>
      <c r="F90" s="3" t="s">
        <v>3818</v>
      </c>
      <c r="G90" s="3" t="s">
        <v>766</v>
      </c>
      <c r="H90" s="3" t="s">
        <v>753</v>
      </c>
    </row>
    <row r="91" spans="4:8" x14ac:dyDescent="0.3">
      <c r="D91" s="3" t="s">
        <v>758</v>
      </c>
      <c r="E91" s="3" t="s">
        <v>758</v>
      </c>
      <c r="F91" s="3" t="s">
        <v>3819</v>
      </c>
      <c r="G91" s="3" t="s">
        <v>769</v>
      </c>
      <c r="H91" s="3" t="s">
        <v>755</v>
      </c>
    </row>
    <row r="92" spans="4:8" x14ac:dyDescent="0.3">
      <c r="D92" s="3" t="s">
        <v>761</v>
      </c>
      <c r="E92" s="3" t="s">
        <v>761</v>
      </c>
      <c r="F92" s="3" t="s">
        <v>3820</v>
      </c>
      <c r="G92" s="3" t="s">
        <v>773</v>
      </c>
      <c r="H92" s="3" t="s">
        <v>4868</v>
      </c>
    </row>
    <row r="93" spans="4:8" x14ac:dyDescent="0.3">
      <c r="D93" s="3" t="s">
        <v>764</v>
      </c>
      <c r="E93" s="3" t="s">
        <v>764</v>
      </c>
      <c r="F93" s="3" t="s">
        <v>3821</v>
      </c>
      <c r="G93" s="3" t="s">
        <v>774</v>
      </c>
      <c r="H93" s="3" t="s">
        <v>760</v>
      </c>
    </row>
    <row r="94" spans="4:8" x14ac:dyDescent="0.3">
      <c r="D94" s="3" t="s">
        <v>768</v>
      </c>
      <c r="E94" s="3" t="s">
        <v>768</v>
      </c>
      <c r="F94" s="3" t="s">
        <v>3822</v>
      </c>
      <c r="G94" s="3" t="s">
        <v>776</v>
      </c>
      <c r="H94" s="3" t="s">
        <v>763</v>
      </c>
    </row>
    <row r="95" spans="4:8" x14ac:dyDescent="0.3">
      <c r="D95" s="3" t="s">
        <v>771</v>
      </c>
      <c r="E95" s="3" t="s">
        <v>771</v>
      </c>
      <c r="F95" s="3" t="s">
        <v>3823</v>
      </c>
      <c r="G95" s="3" t="s">
        <v>779</v>
      </c>
      <c r="H95" s="3" t="s">
        <v>767</v>
      </c>
    </row>
    <row r="96" spans="4:8" x14ac:dyDescent="0.3">
      <c r="D96" s="3" t="s">
        <v>3535</v>
      </c>
      <c r="E96" s="3" t="s">
        <v>3535</v>
      </c>
      <c r="F96" s="3" t="s">
        <v>3824</v>
      </c>
      <c r="G96" s="3" t="s">
        <v>781</v>
      </c>
      <c r="H96" s="3" t="s">
        <v>770</v>
      </c>
    </row>
    <row r="97" spans="4:8" x14ac:dyDescent="0.3">
      <c r="D97" s="3" t="s">
        <v>3536</v>
      </c>
      <c r="E97" s="3" t="s">
        <v>3536</v>
      </c>
      <c r="F97" s="3" t="s">
        <v>3825</v>
      </c>
      <c r="G97" s="3" t="s">
        <v>784</v>
      </c>
      <c r="H97" s="3" t="s">
        <v>772</v>
      </c>
    </row>
    <row r="98" spans="4:8" x14ac:dyDescent="0.3">
      <c r="D98" s="3" t="s">
        <v>3537</v>
      </c>
      <c r="E98" s="3" t="s">
        <v>3537</v>
      </c>
      <c r="F98" s="3" t="s">
        <v>3826</v>
      </c>
      <c r="G98" s="3" t="s">
        <v>786</v>
      </c>
      <c r="H98" s="3" t="s">
        <v>4869</v>
      </c>
    </row>
    <row r="99" spans="4:8" x14ac:dyDescent="0.3">
      <c r="D99" s="3" t="s">
        <v>778</v>
      </c>
      <c r="E99" s="3" t="s">
        <v>778</v>
      </c>
      <c r="F99" s="3" t="s">
        <v>3827</v>
      </c>
      <c r="G99" s="3" t="s">
        <v>789</v>
      </c>
      <c r="H99" s="3" t="s">
        <v>775</v>
      </c>
    </row>
    <row r="100" spans="4:8" x14ac:dyDescent="0.3">
      <c r="D100" s="3" t="s">
        <v>3538</v>
      </c>
      <c r="E100" s="3" t="s">
        <v>3538</v>
      </c>
      <c r="F100" s="3" t="s">
        <v>3828</v>
      </c>
      <c r="G100" s="3" t="s">
        <v>791</v>
      </c>
      <c r="H100" s="3" t="s">
        <v>777</v>
      </c>
    </row>
    <row r="101" spans="4:8" x14ac:dyDescent="0.3">
      <c r="D101" s="3" t="s">
        <v>783</v>
      </c>
      <c r="E101" s="3" t="s">
        <v>783</v>
      </c>
      <c r="F101" s="3" t="s">
        <v>3829</v>
      </c>
      <c r="G101" s="3" t="s">
        <v>793</v>
      </c>
      <c r="H101" s="3" t="s">
        <v>780</v>
      </c>
    </row>
    <row r="102" spans="4:8" x14ac:dyDescent="0.3">
      <c r="D102" s="3" t="s">
        <v>3539</v>
      </c>
      <c r="E102" s="3" t="s">
        <v>3539</v>
      </c>
      <c r="F102" s="3" t="s">
        <v>3830</v>
      </c>
      <c r="G102" s="3" t="s">
        <v>796</v>
      </c>
      <c r="H102" s="3" t="s">
        <v>782</v>
      </c>
    </row>
    <row r="103" spans="4:8" x14ac:dyDescent="0.3">
      <c r="D103" s="3" t="s">
        <v>788</v>
      </c>
      <c r="E103" s="3" t="s">
        <v>788</v>
      </c>
      <c r="F103" s="3" t="s">
        <v>3831</v>
      </c>
      <c r="G103" s="3" t="s">
        <v>799</v>
      </c>
      <c r="H103" s="3" t="s">
        <v>785</v>
      </c>
    </row>
    <row r="104" spans="4:8" x14ac:dyDescent="0.3">
      <c r="D104" s="3" t="s">
        <v>3540</v>
      </c>
      <c r="E104" s="3" t="s">
        <v>3540</v>
      </c>
      <c r="F104" s="3" t="s">
        <v>3832</v>
      </c>
      <c r="G104" s="3" t="s">
        <v>803</v>
      </c>
      <c r="H104" s="3" t="s">
        <v>787</v>
      </c>
    </row>
    <row r="105" spans="4:8" x14ac:dyDescent="0.3">
      <c r="D105" s="3" t="s">
        <v>3541</v>
      </c>
      <c r="E105" s="3" t="s">
        <v>3541</v>
      </c>
      <c r="F105" s="3" t="s">
        <v>3833</v>
      </c>
      <c r="G105" s="3" t="s">
        <v>806</v>
      </c>
      <c r="H105" s="3" t="s">
        <v>4870</v>
      </c>
    </row>
    <row r="106" spans="4:8" x14ac:dyDescent="0.3">
      <c r="D106" s="3" t="s">
        <v>795</v>
      </c>
      <c r="E106" s="3" t="s">
        <v>795</v>
      </c>
      <c r="F106" s="3" t="s">
        <v>3834</v>
      </c>
      <c r="G106" s="3" t="s">
        <v>4254</v>
      </c>
      <c r="H106" s="3" t="s">
        <v>790</v>
      </c>
    </row>
    <row r="107" spans="4:8" x14ac:dyDescent="0.3">
      <c r="D107" s="3" t="s">
        <v>798</v>
      </c>
      <c r="E107" s="3" t="s">
        <v>798</v>
      </c>
      <c r="F107" s="3" t="s">
        <v>3835</v>
      </c>
      <c r="G107" s="3" t="s">
        <v>4255</v>
      </c>
      <c r="H107" s="3" t="s">
        <v>792</v>
      </c>
    </row>
    <row r="108" spans="4:8" x14ac:dyDescent="0.3">
      <c r="D108" s="3" t="s">
        <v>801</v>
      </c>
      <c r="E108" s="3" t="s">
        <v>801</v>
      </c>
      <c r="F108" s="3" t="s">
        <v>3836</v>
      </c>
      <c r="G108" s="3" t="s">
        <v>811</v>
      </c>
      <c r="H108" s="3" t="s">
        <v>794</v>
      </c>
    </row>
    <row r="109" spans="4:8" x14ac:dyDescent="0.3">
      <c r="D109" s="3" t="s">
        <v>805</v>
      </c>
      <c r="E109" s="3" t="s">
        <v>805</v>
      </c>
      <c r="F109" s="3" t="s">
        <v>3837</v>
      </c>
      <c r="G109" s="3" t="s">
        <v>813</v>
      </c>
      <c r="H109" s="3" t="s">
        <v>797</v>
      </c>
    </row>
    <row r="110" spans="4:8" x14ac:dyDescent="0.3">
      <c r="D110" s="3" t="s">
        <v>3542</v>
      </c>
      <c r="E110" s="3" t="s">
        <v>3542</v>
      </c>
      <c r="F110" s="3" t="s">
        <v>3838</v>
      </c>
      <c r="G110" s="3" t="s">
        <v>4256</v>
      </c>
      <c r="H110" s="3" t="s">
        <v>800</v>
      </c>
    </row>
    <row r="111" spans="4:8" x14ac:dyDescent="0.3">
      <c r="D111" s="3" t="s">
        <v>808</v>
      </c>
      <c r="E111" s="3" t="s">
        <v>808</v>
      </c>
      <c r="F111" s="3" t="s">
        <v>3839</v>
      </c>
      <c r="G111" s="3" t="s">
        <v>4257</v>
      </c>
      <c r="H111" s="3" t="s">
        <v>804</v>
      </c>
    </row>
    <row r="112" spans="4:8" x14ac:dyDescent="0.3">
      <c r="D112" s="3" t="s">
        <v>810</v>
      </c>
      <c r="E112" s="3" t="s">
        <v>810</v>
      </c>
      <c r="F112" s="3" t="s">
        <v>3840</v>
      </c>
      <c r="G112" s="3" t="s">
        <v>818</v>
      </c>
      <c r="H112" s="3" t="s">
        <v>4871</v>
      </c>
    </row>
    <row r="113" spans="4:8" x14ac:dyDescent="0.3">
      <c r="D113" s="3" t="s">
        <v>3543</v>
      </c>
      <c r="E113" s="3" t="s">
        <v>3543</v>
      </c>
      <c r="F113" s="3" t="s">
        <v>3841</v>
      </c>
      <c r="G113" s="3" t="s">
        <v>4258</v>
      </c>
      <c r="H113" s="3" t="s">
        <v>807</v>
      </c>
    </row>
    <row r="114" spans="4:8" x14ac:dyDescent="0.3">
      <c r="D114" s="3" t="s">
        <v>814</v>
      </c>
      <c r="E114" s="3" t="s">
        <v>814</v>
      </c>
      <c r="F114" s="3" t="s">
        <v>3842</v>
      </c>
      <c r="G114" s="3" t="s">
        <v>4259</v>
      </c>
      <c r="H114" s="3" t="s">
        <v>809</v>
      </c>
    </row>
    <row r="115" spans="4:8" x14ac:dyDescent="0.3">
      <c r="D115" s="3" t="s">
        <v>817</v>
      </c>
      <c r="E115" s="3" t="s">
        <v>817</v>
      </c>
      <c r="F115" s="3" t="s">
        <v>3843</v>
      </c>
      <c r="G115" s="3" t="s">
        <v>824</v>
      </c>
      <c r="H115" s="3" t="s">
        <v>812</v>
      </c>
    </row>
    <row r="116" spans="4:8" x14ac:dyDescent="0.3">
      <c r="D116" s="3" t="s">
        <v>3544</v>
      </c>
      <c r="E116" s="3" t="s">
        <v>3544</v>
      </c>
      <c r="F116" s="3" t="s">
        <v>3844</v>
      </c>
      <c r="G116" s="3" t="s">
        <v>827</v>
      </c>
      <c r="H116" s="3" t="s">
        <v>4872</v>
      </c>
    </row>
    <row r="117" spans="4:8" x14ac:dyDescent="0.3">
      <c r="D117" s="3" t="s">
        <v>3545</v>
      </c>
      <c r="E117" s="3" t="s">
        <v>3545</v>
      </c>
      <c r="F117" s="3" t="s">
        <v>3845</v>
      </c>
      <c r="G117" s="3" t="s">
        <v>4260</v>
      </c>
      <c r="H117" s="3" t="s">
        <v>816</v>
      </c>
    </row>
    <row r="118" spans="4:8" x14ac:dyDescent="0.3">
      <c r="D118" s="3" t="s">
        <v>821</v>
      </c>
      <c r="E118" s="3" t="s">
        <v>821</v>
      </c>
      <c r="F118" s="3" t="s">
        <v>3846</v>
      </c>
      <c r="G118" s="3" t="s">
        <v>835</v>
      </c>
      <c r="H118" s="3" t="s">
        <v>4873</v>
      </c>
    </row>
    <row r="119" spans="4:8" x14ac:dyDescent="0.3">
      <c r="D119" s="3" t="s">
        <v>823</v>
      </c>
      <c r="E119" s="3" t="s">
        <v>823</v>
      </c>
      <c r="F119" s="3" t="s">
        <v>3847</v>
      </c>
      <c r="G119" s="3" t="s">
        <v>837</v>
      </c>
      <c r="H119" s="3" t="s">
        <v>819</v>
      </c>
    </row>
    <row r="120" spans="4:8" x14ac:dyDescent="0.3">
      <c r="D120" s="3" t="s">
        <v>826</v>
      </c>
      <c r="E120" s="3" t="s">
        <v>826</v>
      </c>
      <c r="F120" s="3" t="s">
        <v>3848</v>
      </c>
      <c r="G120" s="3" t="s">
        <v>4261</v>
      </c>
      <c r="H120" s="3" t="s">
        <v>820</v>
      </c>
    </row>
    <row r="121" spans="4:8" x14ac:dyDescent="0.3">
      <c r="D121" s="3" t="s">
        <v>829</v>
      </c>
      <c r="E121" s="3" t="s">
        <v>829</v>
      </c>
      <c r="F121" s="3" t="s">
        <v>3849</v>
      </c>
      <c r="G121" s="3" t="s">
        <v>844</v>
      </c>
      <c r="H121" s="3" t="s">
        <v>822</v>
      </c>
    </row>
    <row r="122" spans="4:8" x14ac:dyDescent="0.3">
      <c r="D122" s="3" t="s">
        <v>832</v>
      </c>
      <c r="E122" s="3" t="s">
        <v>832</v>
      </c>
      <c r="F122" s="3" t="s">
        <v>3850</v>
      </c>
      <c r="G122" s="3" t="s">
        <v>4262</v>
      </c>
      <c r="H122" s="3" t="s">
        <v>825</v>
      </c>
    </row>
    <row r="123" spans="4:8" x14ac:dyDescent="0.3">
      <c r="D123" s="3" t="s">
        <v>834</v>
      </c>
      <c r="E123" s="3" t="s">
        <v>834</v>
      </c>
      <c r="F123" s="3" t="s">
        <v>3851</v>
      </c>
      <c r="G123" s="3" t="s">
        <v>852</v>
      </c>
      <c r="H123" s="3" t="s">
        <v>828</v>
      </c>
    </row>
    <row r="124" spans="4:8" x14ac:dyDescent="0.3">
      <c r="D124" s="3" t="s">
        <v>838</v>
      </c>
      <c r="E124" s="3" t="s">
        <v>838</v>
      </c>
      <c r="F124" s="3" t="s">
        <v>3852</v>
      </c>
      <c r="G124" s="3" t="s">
        <v>4263</v>
      </c>
      <c r="H124" s="3" t="s">
        <v>831</v>
      </c>
    </row>
    <row r="125" spans="4:8" x14ac:dyDescent="0.3">
      <c r="D125" s="3" t="s">
        <v>840</v>
      </c>
      <c r="E125" s="3" t="s">
        <v>840</v>
      </c>
      <c r="F125" s="3" t="s">
        <v>3853</v>
      </c>
      <c r="G125" s="3" t="s">
        <v>859</v>
      </c>
      <c r="H125" s="3" t="s">
        <v>833</v>
      </c>
    </row>
    <row r="126" spans="4:8" x14ac:dyDescent="0.3">
      <c r="D126" s="3" t="s">
        <v>843</v>
      </c>
      <c r="E126" s="3" t="s">
        <v>843</v>
      </c>
      <c r="F126" s="3" t="s">
        <v>3854</v>
      </c>
      <c r="G126" s="3" t="s">
        <v>4264</v>
      </c>
      <c r="H126" s="3" t="s">
        <v>836</v>
      </c>
    </row>
    <row r="127" spans="4:8" x14ac:dyDescent="0.3">
      <c r="D127" s="3" t="s">
        <v>846</v>
      </c>
      <c r="E127" s="3" t="s">
        <v>846</v>
      </c>
      <c r="F127" s="3" t="s">
        <v>3855</v>
      </c>
      <c r="G127" s="3" t="s">
        <v>866</v>
      </c>
      <c r="H127" s="3" t="s">
        <v>4874</v>
      </c>
    </row>
    <row r="128" spans="4:8" x14ac:dyDescent="0.3">
      <c r="D128" s="3" t="s">
        <v>848</v>
      </c>
      <c r="E128" s="3" t="s">
        <v>848</v>
      </c>
      <c r="F128" s="3" t="s">
        <v>3856</v>
      </c>
      <c r="G128" s="3" t="s">
        <v>869</v>
      </c>
      <c r="H128" s="3" t="s">
        <v>839</v>
      </c>
    </row>
    <row r="129" spans="4:8" x14ac:dyDescent="0.3">
      <c r="D129" s="3" t="s">
        <v>851</v>
      </c>
      <c r="E129" s="3" t="s">
        <v>851</v>
      </c>
      <c r="F129" s="3" t="s">
        <v>3857</v>
      </c>
      <c r="G129" s="3" t="s">
        <v>874</v>
      </c>
      <c r="H129" s="3" t="s">
        <v>842</v>
      </c>
    </row>
    <row r="130" spans="4:8" x14ac:dyDescent="0.3">
      <c r="D130" s="3" t="s">
        <v>854</v>
      </c>
      <c r="E130" s="3" t="s">
        <v>854</v>
      </c>
      <c r="F130" s="3" t="s">
        <v>3858</v>
      </c>
      <c r="G130" s="3" t="s">
        <v>4265</v>
      </c>
      <c r="H130" s="3" t="s">
        <v>845</v>
      </c>
    </row>
    <row r="131" spans="4:8" x14ac:dyDescent="0.3">
      <c r="D131" s="3" t="s">
        <v>856</v>
      </c>
      <c r="E131" s="3" t="s">
        <v>856</v>
      </c>
      <c r="F131" s="3" t="s">
        <v>3859</v>
      </c>
      <c r="G131" s="3" t="s">
        <v>879</v>
      </c>
      <c r="H131" s="3" t="s">
        <v>847</v>
      </c>
    </row>
    <row r="132" spans="4:8" x14ac:dyDescent="0.3">
      <c r="D132" s="3" t="s">
        <v>858</v>
      </c>
      <c r="E132" s="3" t="s">
        <v>858</v>
      </c>
      <c r="F132" s="3" t="s">
        <v>3860</v>
      </c>
      <c r="G132" s="3" t="s">
        <v>882</v>
      </c>
      <c r="H132" s="3" t="s">
        <v>850</v>
      </c>
    </row>
    <row r="133" spans="4:8" x14ac:dyDescent="0.3">
      <c r="D133" s="3" t="s">
        <v>861</v>
      </c>
      <c r="E133" s="3" t="s">
        <v>861</v>
      </c>
      <c r="F133" s="3" t="s">
        <v>3861</v>
      </c>
      <c r="G133" s="3" t="s">
        <v>884</v>
      </c>
      <c r="H133" s="3" t="s">
        <v>853</v>
      </c>
    </row>
    <row r="134" spans="4:8" x14ac:dyDescent="0.3">
      <c r="D134" s="3" t="s">
        <v>863</v>
      </c>
      <c r="E134" s="3" t="s">
        <v>863</v>
      </c>
      <c r="F134" s="3" t="s">
        <v>3862</v>
      </c>
      <c r="G134" s="3" t="s">
        <v>887</v>
      </c>
      <c r="H134" s="3" t="s">
        <v>855</v>
      </c>
    </row>
    <row r="135" spans="4:8" x14ac:dyDescent="0.3">
      <c r="D135" s="3" t="s">
        <v>865</v>
      </c>
      <c r="E135" s="3" t="s">
        <v>865</v>
      </c>
      <c r="F135" s="3" t="s">
        <v>3863</v>
      </c>
      <c r="G135" s="3" t="s">
        <v>4266</v>
      </c>
      <c r="H135" s="3" t="s">
        <v>857</v>
      </c>
    </row>
    <row r="136" spans="4:8" x14ac:dyDescent="0.3">
      <c r="D136" s="3" t="s">
        <v>868</v>
      </c>
      <c r="E136" s="3" t="s">
        <v>868</v>
      </c>
      <c r="F136" s="3" t="s">
        <v>3864</v>
      </c>
      <c r="G136" s="3" t="s">
        <v>892</v>
      </c>
      <c r="H136" s="3" t="s">
        <v>860</v>
      </c>
    </row>
    <row r="137" spans="4:8" x14ac:dyDescent="0.3">
      <c r="D137" s="3" t="s">
        <v>871</v>
      </c>
      <c r="E137" s="3" t="s">
        <v>871</v>
      </c>
      <c r="F137" s="3" t="s">
        <v>3865</v>
      </c>
      <c r="G137" s="3" t="s">
        <v>895</v>
      </c>
      <c r="H137" s="3" t="s">
        <v>862</v>
      </c>
    </row>
    <row r="138" spans="4:8" x14ac:dyDescent="0.3">
      <c r="D138" s="3" t="s">
        <v>873</v>
      </c>
      <c r="E138" s="3" t="s">
        <v>873</v>
      </c>
      <c r="F138" s="3" t="s">
        <v>3866</v>
      </c>
      <c r="G138" s="3" t="s">
        <v>898</v>
      </c>
      <c r="H138" s="3" t="s">
        <v>864</v>
      </c>
    </row>
    <row r="139" spans="4:8" x14ac:dyDescent="0.3">
      <c r="D139" s="3" t="s">
        <v>876</v>
      </c>
      <c r="E139" s="3" t="s">
        <v>876</v>
      </c>
      <c r="F139" s="3" t="s">
        <v>3867</v>
      </c>
      <c r="G139" s="3" t="s">
        <v>901</v>
      </c>
      <c r="H139" s="3" t="s">
        <v>867</v>
      </c>
    </row>
    <row r="140" spans="4:8" x14ac:dyDescent="0.3">
      <c r="D140" s="3" t="s">
        <v>878</v>
      </c>
      <c r="E140" s="3" t="s">
        <v>878</v>
      </c>
      <c r="F140" s="3" t="s">
        <v>3868</v>
      </c>
      <c r="G140" s="3" t="s">
        <v>4267</v>
      </c>
      <c r="H140" s="3" t="s">
        <v>870</v>
      </c>
    </row>
    <row r="141" spans="4:8" x14ac:dyDescent="0.3">
      <c r="D141" s="3" t="s">
        <v>881</v>
      </c>
      <c r="E141" s="3" t="s">
        <v>881</v>
      </c>
      <c r="F141" s="3" t="s">
        <v>3869</v>
      </c>
      <c r="G141" s="3" t="s">
        <v>906</v>
      </c>
      <c r="H141" s="3" t="s">
        <v>872</v>
      </c>
    </row>
    <row r="142" spans="4:8" x14ac:dyDescent="0.3">
      <c r="D142" s="3" t="s">
        <v>3546</v>
      </c>
      <c r="E142" s="3" t="s">
        <v>3546</v>
      </c>
      <c r="F142" s="3" t="s">
        <v>3870</v>
      </c>
      <c r="G142" s="3" t="s">
        <v>4268</v>
      </c>
      <c r="H142" s="3" t="s">
        <v>875</v>
      </c>
    </row>
    <row r="143" spans="4:8" x14ac:dyDescent="0.3">
      <c r="D143" s="3" t="s">
        <v>886</v>
      </c>
      <c r="E143" s="3" t="s">
        <v>886</v>
      </c>
      <c r="F143" s="3" t="s">
        <v>3871</v>
      </c>
      <c r="G143" s="3" t="s">
        <v>910</v>
      </c>
      <c r="H143" s="3" t="s">
        <v>877</v>
      </c>
    </row>
    <row r="144" spans="4:8" x14ac:dyDescent="0.3">
      <c r="D144" s="3" t="s">
        <v>889</v>
      </c>
      <c r="E144" s="3" t="s">
        <v>889</v>
      </c>
      <c r="F144" s="3" t="s">
        <v>3872</v>
      </c>
      <c r="G144" s="3" t="s">
        <v>4269</v>
      </c>
      <c r="H144" s="3" t="s">
        <v>880</v>
      </c>
    </row>
    <row r="145" spans="4:8" x14ac:dyDescent="0.3">
      <c r="D145" s="3" t="s">
        <v>891</v>
      </c>
      <c r="E145" s="3" t="s">
        <v>891</v>
      </c>
      <c r="F145" s="3" t="s">
        <v>3873</v>
      </c>
      <c r="G145" s="3" t="s">
        <v>915</v>
      </c>
      <c r="H145" s="3" t="s">
        <v>883</v>
      </c>
    </row>
    <row r="146" spans="4:8" x14ac:dyDescent="0.3">
      <c r="D146" s="3" t="s">
        <v>894</v>
      </c>
      <c r="E146" s="3" t="s">
        <v>894</v>
      </c>
      <c r="F146" s="3" t="s">
        <v>3874</v>
      </c>
      <c r="G146" s="3" t="s">
        <v>918</v>
      </c>
      <c r="H146" s="3" t="s">
        <v>885</v>
      </c>
    </row>
    <row r="147" spans="4:8" x14ac:dyDescent="0.3">
      <c r="D147" s="3" t="s">
        <v>897</v>
      </c>
      <c r="E147" s="3" t="s">
        <v>897</v>
      </c>
      <c r="F147" s="3" t="s">
        <v>3875</v>
      </c>
      <c r="G147" s="3" t="s">
        <v>4270</v>
      </c>
      <c r="H147" s="3" t="s">
        <v>888</v>
      </c>
    </row>
    <row r="148" spans="4:8" x14ac:dyDescent="0.3">
      <c r="D148" s="3" t="s">
        <v>900</v>
      </c>
      <c r="E148" s="3" t="s">
        <v>900</v>
      </c>
      <c r="F148" s="3" t="s">
        <v>3876</v>
      </c>
      <c r="G148" s="3" t="s">
        <v>924</v>
      </c>
      <c r="H148" s="3" t="s">
        <v>890</v>
      </c>
    </row>
    <row r="149" spans="4:8" x14ac:dyDescent="0.3">
      <c r="D149" s="3" t="s">
        <v>903</v>
      </c>
      <c r="E149" s="3" t="s">
        <v>903</v>
      </c>
      <c r="F149" s="3" t="s">
        <v>3877</v>
      </c>
      <c r="G149" s="3" t="s">
        <v>929</v>
      </c>
      <c r="H149" s="3" t="s">
        <v>893</v>
      </c>
    </row>
    <row r="150" spans="4:8" x14ac:dyDescent="0.3">
      <c r="D150" s="3" t="s">
        <v>905</v>
      </c>
      <c r="E150" s="3" t="s">
        <v>905</v>
      </c>
      <c r="F150" s="3" t="s">
        <v>3878</v>
      </c>
      <c r="G150" s="3" t="s">
        <v>932</v>
      </c>
      <c r="H150" s="3" t="s">
        <v>896</v>
      </c>
    </row>
    <row r="151" spans="4:8" x14ac:dyDescent="0.3">
      <c r="D151" s="3" t="s">
        <v>907</v>
      </c>
      <c r="E151" s="3" t="s">
        <v>907</v>
      </c>
      <c r="F151" s="3" t="s">
        <v>3879</v>
      </c>
      <c r="G151" s="3" t="s">
        <v>935</v>
      </c>
      <c r="H151" s="3" t="s">
        <v>899</v>
      </c>
    </row>
    <row r="152" spans="4:8" x14ac:dyDescent="0.3">
      <c r="D152" s="3" t="s">
        <v>909</v>
      </c>
      <c r="E152" s="3" t="s">
        <v>909</v>
      </c>
      <c r="F152" s="3" t="s">
        <v>3880</v>
      </c>
      <c r="G152" s="3" t="s">
        <v>939</v>
      </c>
      <c r="H152" s="3" t="s">
        <v>902</v>
      </c>
    </row>
    <row r="153" spans="4:8" x14ac:dyDescent="0.3">
      <c r="D153" s="3" t="s">
        <v>912</v>
      </c>
      <c r="E153" s="3" t="s">
        <v>912</v>
      </c>
      <c r="F153" s="3" t="s">
        <v>3881</v>
      </c>
      <c r="G153" s="3" t="s">
        <v>942</v>
      </c>
      <c r="H153" s="3" t="s">
        <v>904</v>
      </c>
    </row>
    <row r="154" spans="4:8" x14ac:dyDescent="0.3">
      <c r="D154" s="3" t="s">
        <v>913</v>
      </c>
      <c r="E154" s="3" t="s">
        <v>913</v>
      </c>
      <c r="F154" s="3" t="s">
        <v>3882</v>
      </c>
      <c r="G154" s="3" t="s">
        <v>945</v>
      </c>
      <c r="H154" s="3" t="s">
        <v>4875</v>
      </c>
    </row>
    <row r="155" spans="4:8" x14ac:dyDescent="0.3">
      <c r="D155" s="3" t="s">
        <v>917</v>
      </c>
      <c r="E155" s="3" t="s">
        <v>917</v>
      </c>
      <c r="F155" s="3" t="s">
        <v>3883</v>
      </c>
      <c r="G155" s="3" t="s">
        <v>949</v>
      </c>
      <c r="H155" s="3" t="s">
        <v>908</v>
      </c>
    </row>
    <row r="156" spans="4:8" x14ac:dyDescent="0.3">
      <c r="D156" s="3" t="s">
        <v>920</v>
      </c>
      <c r="E156" s="3" t="s">
        <v>920</v>
      </c>
      <c r="F156" s="3" t="s">
        <v>3884</v>
      </c>
      <c r="G156" s="3" t="s">
        <v>4271</v>
      </c>
      <c r="H156" s="3" t="s">
        <v>911</v>
      </c>
    </row>
    <row r="157" spans="4:8" x14ac:dyDescent="0.3">
      <c r="D157" s="3" t="s">
        <v>922</v>
      </c>
      <c r="E157" s="3" t="s">
        <v>922</v>
      </c>
      <c r="F157" s="3" t="s">
        <v>3885</v>
      </c>
      <c r="G157" s="3" t="s">
        <v>954</v>
      </c>
      <c r="H157" s="3" t="s">
        <v>4876</v>
      </c>
    </row>
    <row r="158" spans="4:8" x14ac:dyDescent="0.3">
      <c r="D158" s="3" t="s">
        <v>926</v>
      </c>
      <c r="E158" s="3" t="s">
        <v>926</v>
      </c>
      <c r="F158" s="3" t="s">
        <v>3886</v>
      </c>
      <c r="G158" s="3" t="s">
        <v>958</v>
      </c>
      <c r="H158" s="3" t="s">
        <v>916</v>
      </c>
    </row>
    <row r="159" spans="4:8" x14ac:dyDescent="0.3">
      <c r="D159" s="3" t="s">
        <v>928</v>
      </c>
      <c r="E159" s="3" t="s">
        <v>928</v>
      </c>
      <c r="F159" s="3" t="s">
        <v>3887</v>
      </c>
      <c r="G159" s="3" t="s">
        <v>961</v>
      </c>
      <c r="H159" s="3" t="s">
        <v>919</v>
      </c>
    </row>
    <row r="160" spans="4:8" x14ac:dyDescent="0.3">
      <c r="D160" s="3" t="s">
        <v>931</v>
      </c>
      <c r="E160" s="3" t="s">
        <v>931</v>
      </c>
      <c r="F160" s="3" t="s">
        <v>3888</v>
      </c>
      <c r="G160" s="3" t="s">
        <v>964</v>
      </c>
      <c r="H160" s="3" t="s">
        <v>921</v>
      </c>
    </row>
    <row r="161" spans="4:8" x14ac:dyDescent="0.3">
      <c r="D161" s="3" t="s">
        <v>934</v>
      </c>
      <c r="E161" s="3" t="s">
        <v>934</v>
      </c>
      <c r="F161" s="3" t="s">
        <v>3889</v>
      </c>
      <c r="G161" s="3" t="s">
        <v>968</v>
      </c>
      <c r="H161" s="3" t="s">
        <v>925</v>
      </c>
    </row>
    <row r="162" spans="4:8" x14ac:dyDescent="0.3">
      <c r="D162" s="3" t="s">
        <v>937</v>
      </c>
      <c r="E162" s="3" t="s">
        <v>937</v>
      </c>
      <c r="F162" s="3" t="s">
        <v>3890</v>
      </c>
      <c r="G162" s="3" t="s">
        <v>4272</v>
      </c>
      <c r="H162" s="3" t="s">
        <v>927</v>
      </c>
    </row>
    <row r="163" spans="4:8" x14ac:dyDescent="0.3">
      <c r="D163" s="3" t="s">
        <v>941</v>
      </c>
      <c r="E163" s="3" t="s">
        <v>941</v>
      </c>
      <c r="F163" s="3" t="s">
        <v>3891</v>
      </c>
      <c r="G163" s="3" t="s">
        <v>4273</v>
      </c>
      <c r="H163" s="3" t="s">
        <v>930</v>
      </c>
    </row>
    <row r="164" spans="4:8" x14ac:dyDescent="0.3">
      <c r="D164" s="3" t="s">
        <v>944</v>
      </c>
      <c r="E164" s="3" t="s">
        <v>944</v>
      </c>
      <c r="F164" s="3" t="s">
        <v>646</v>
      </c>
      <c r="G164" s="3" t="s">
        <v>4274</v>
      </c>
      <c r="H164" s="3" t="s">
        <v>933</v>
      </c>
    </row>
    <row r="165" spans="4:8" x14ac:dyDescent="0.3">
      <c r="D165" s="3" t="s">
        <v>947</v>
      </c>
      <c r="E165" s="3" t="s">
        <v>947</v>
      </c>
      <c r="F165" s="3" t="s">
        <v>3892</v>
      </c>
      <c r="G165" s="3" t="s">
        <v>979</v>
      </c>
      <c r="H165" s="3" t="s">
        <v>936</v>
      </c>
    </row>
    <row r="166" spans="4:8" x14ac:dyDescent="0.3">
      <c r="D166" s="3" t="s">
        <v>951</v>
      </c>
      <c r="E166" s="3" t="s">
        <v>951</v>
      </c>
      <c r="F166" s="3" t="s">
        <v>681</v>
      </c>
      <c r="G166" s="3" t="s">
        <v>983</v>
      </c>
      <c r="H166" s="3" t="s">
        <v>940</v>
      </c>
    </row>
    <row r="167" spans="4:8" x14ac:dyDescent="0.3">
      <c r="D167" s="3" t="s">
        <v>953</v>
      </c>
      <c r="E167" s="3" t="s">
        <v>953</v>
      </c>
      <c r="F167" s="3" t="s">
        <v>685</v>
      </c>
      <c r="G167" s="3" t="s">
        <v>985</v>
      </c>
      <c r="H167" s="3" t="s">
        <v>943</v>
      </c>
    </row>
    <row r="168" spans="4:8" x14ac:dyDescent="0.3">
      <c r="D168" s="3" t="s">
        <v>956</v>
      </c>
      <c r="E168" s="3" t="s">
        <v>956</v>
      </c>
      <c r="F168" s="3" t="s">
        <v>3893</v>
      </c>
      <c r="G168" s="3" t="s">
        <v>4275</v>
      </c>
      <c r="H168" s="3" t="s">
        <v>946</v>
      </c>
    </row>
    <row r="169" spans="4:8" x14ac:dyDescent="0.3">
      <c r="D169" s="3" t="s">
        <v>960</v>
      </c>
      <c r="E169" s="3" t="s">
        <v>960</v>
      </c>
      <c r="F169" s="3" t="s">
        <v>3894</v>
      </c>
      <c r="G169" s="3" t="s">
        <v>993</v>
      </c>
      <c r="H169" s="3" t="s">
        <v>950</v>
      </c>
    </row>
    <row r="170" spans="4:8" x14ac:dyDescent="0.3">
      <c r="D170" s="3" t="s">
        <v>963</v>
      </c>
      <c r="E170" s="3" t="s">
        <v>963</v>
      </c>
      <c r="F170" s="3" t="s">
        <v>697</v>
      </c>
      <c r="G170" s="3" t="s">
        <v>4276</v>
      </c>
      <c r="H170" s="3" t="s">
        <v>952</v>
      </c>
    </row>
    <row r="171" spans="4:8" x14ac:dyDescent="0.3">
      <c r="D171" s="3" t="s">
        <v>966</v>
      </c>
      <c r="E171" s="3" t="s">
        <v>966</v>
      </c>
      <c r="F171" s="3" t="s">
        <v>3895</v>
      </c>
      <c r="G171" s="3" t="s">
        <v>1000</v>
      </c>
      <c r="H171" s="3" t="s">
        <v>955</v>
      </c>
    </row>
    <row r="172" spans="4:8" x14ac:dyDescent="0.3">
      <c r="D172" s="3" t="s">
        <v>970</v>
      </c>
      <c r="E172" s="3" t="s">
        <v>970</v>
      </c>
      <c r="F172" s="3" t="s">
        <v>3896</v>
      </c>
      <c r="G172" s="3" t="s">
        <v>4277</v>
      </c>
      <c r="H172" s="3" t="s">
        <v>959</v>
      </c>
    </row>
    <row r="173" spans="4:8" x14ac:dyDescent="0.3">
      <c r="D173" s="3" t="s">
        <v>972</v>
      </c>
      <c r="E173" s="3" t="s">
        <v>972</v>
      </c>
      <c r="F173" s="3" t="s">
        <v>3897</v>
      </c>
      <c r="G173" s="3" t="s">
        <v>1007</v>
      </c>
      <c r="H173" s="3" t="s">
        <v>962</v>
      </c>
    </row>
    <row r="174" spans="4:8" x14ac:dyDescent="0.3">
      <c r="D174" s="3" t="s">
        <v>974</v>
      </c>
      <c r="E174" s="3" t="s">
        <v>974</v>
      </c>
      <c r="F174" s="3" t="s">
        <v>3898</v>
      </c>
      <c r="G174" s="3" t="s">
        <v>1010</v>
      </c>
      <c r="H174" s="3" t="s">
        <v>965</v>
      </c>
    </row>
    <row r="175" spans="4:8" x14ac:dyDescent="0.3">
      <c r="D175" s="3" t="s">
        <v>976</v>
      </c>
      <c r="E175" s="3" t="s">
        <v>976</v>
      </c>
      <c r="F175" s="3" t="s">
        <v>3899</v>
      </c>
      <c r="G175" s="3" t="s">
        <v>4278</v>
      </c>
      <c r="H175" s="3" t="s">
        <v>969</v>
      </c>
    </row>
    <row r="176" spans="4:8" x14ac:dyDescent="0.3">
      <c r="D176" s="3" t="s">
        <v>978</v>
      </c>
      <c r="E176" s="3" t="s">
        <v>978</v>
      </c>
      <c r="F176" s="3" t="s">
        <v>3900</v>
      </c>
      <c r="G176" s="3" t="s">
        <v>1017</v>
      </c>
      <c r="H176" s="3" t="s">
        <v>971</v>
      </c>
    </row>
    <row r="177" spans="4:8" x14ac:dyDescent="0.3">
      <c r="D177" s="3" t="s">
        <v>981</v>
      </c>
      <c r="E177" s="3" t="s">
        <v>981</v>
      </c>
      <c r="F177" s="3" t="s">
        <v>3901</v>
      </c>
      <c r="G177" s="3" t="s">
        <v>4279</v>
      </c>
      <c r="H177" s="3" t="s">
        <v>973</v>
      </c>
    </row>
    <row r="178" spans="4:8" x14ac:dyDescent="0.3">
      <c r="D178" s="3" t="s">
        <v>988</v>
      </c>
      <c r="E178" s="3" t="s">
        <v>988</v>
      </c>
      <c r="F178" s="3" t="s">
        <v>3902</v>
      </c>
      <c r="G178" s="3" t="s">
        <v>1024</v>
      </c>
      <c r="H178" s="3" t="s">
        <v>975</v>
      </c>
    </row>
    <row r="179" spans="4:8" x14ac:dyDescent="0.3">
      <c r="D179" s="3" t="s">
        <v>990</v>
      </c>
      <c r="E179" s="3" t="s">
        <v>990</v>
      </c>
      <c r="F179" s="3" t="s">
        <v>3903</v>
      </c>
      <c r="G179" s="3" t="s">
        <v>4280</v>
      </c>
      <c r="H179" s="3" t="s">
        <v>977</v>
      </c>
    </row>
    <row r="180" spans="4:8" x14ac:dyDescent="0.3">
      <c r="D180" s="3" t="s">
        <v>992</v>
      </c>
      <c r="E180" s="3" t="s">
        <v>992</v>
      </c>
      <c r="F180" s="3" t="s">
        <v>3904</v>
      </c>
      <c r="G180" s="3" t="s">
        <v>1031</v>
      </c>
      <c r="H180" s="3" t="s">
        <v>980</v>
      </c>
    </row>
    <row r="181" spans="4:8" x14ac:dyDescent="0.3">
      <c r="D181" s="3" t="s">
        <v>995</v>
      </c>
      <c r="E181" s="3" t="s">
        <v>995</v>
      </c>
      <c r="F181" s="3" t="s">
        <v>3905</v>
      </c>
      <c r="G181" s="3" t="s">
        <v>4281</v>
      </c>
      <c r="H181" s="3" t="s">
        <v>984</v>
      </c>
    </row>
    <row r="182" spans="4:8" x14ac:dyDescent="0.3">
      <c r="D182" s="3" t="s">
        <v>997</v>
      </c>
      <c r="E182" s="3" t="s">
        <v>997</v>
      </c>
      <c r="F182" s="3" t="s">
        <v>3906</v>
      </c>
      <c r="G182" s="3" t="s">
        <v>1038</v>
      </c>
      <c r="H182" s="3" t="s">
        <v>986</v>
      </c>
    </row>
    <row r="183" spans="4:8" x14ac:dyDescent="0.3">
      <c r="D183" s="3" t="s">
        <v>999</v>
      </c>
      <c r="E183" s="3" t="s">
        <v>999</v>
      </c>
      <c r="F183" s="3" t="s">
        <v>3907</v>
      </c>
      <c r="G183" s="3" t="s">
        <v>1041</v>
      </c>
      <c r="H183" s="3" t="s">
        <v>987</v>
      </c>
    </row>
    <row r="184" spans="4:8" x14ac:dyDescent="0.3">
      <c r="D184" s="3" t="s">
        <v>1002</v>
      </c>
      <c r="E184" s="3" t="s">
        <v>1002</v>
      </c>
      <c r="F184" s="3" t="s">
        <v>3908</v>
      </c>
      <c r="G184" s="3" t="s">
        <v>4282</v>
      </c>
      <c r="H184" s="3" t="s">
        <v>989</v>
      </c>
    </row>
    <row r="185" spans="4:8" x14ac:dyDescent="0.3">
      <c r="D185" s="3" t="s">
        <v>1004</v>
      </c>
      <c r="E185" s="3" t="s">
        <v>1004</v>
      </c>
      <c r="F185" s="3" t="s">
        <v>3909</v>
      </c>
      <c r="G185" s="3" t="s">
        <v>4283</v>
      </c>
      <c r="H185" s="3" t="s">
        <v>991</v>
      </c>
    </row>
    <row r="186" spans="4:8" x14ac:dyDescent="0.3">
      <c r="D186" s="3" t="s">
        <v>1006</v>
      </c>
      <c r="E186" s="3" t="s">
        <v>1006</v>
      </c>
      <c r="F186" s="3" t="s">
        <v>765</v>
      </c>
      <c r="G186" s="3" t="s">
        <v>4284</v>
      </c>
      <c r="H186" s="3" t="s">
        <v>994</v>
      </c>
    </row>
    <row r="187" spans="4:8" x14ac:dyDescent="0.3">
      <c r="D187" s="3" t="s">
        <v>1009</v>
      </c>
      <c r="E187" s="3" t="s">
        <v>1009</v>
      </c>
      <c r="F187" s="3" t="s">
        <v>3910</v>
      </c>
      <c r="G187" s="3" t="s">
        <v>4285</v>
      </c>
      <c r="H187" s="3" t="s">
        <v>996</v>
      </c>
    </row>
    <row r="188" spans="4:8" x14ac:dyDescent="0.3">
      <c r="D188" s="3" t="s">
        <v>1012</v>
      </c>
      <c r="E188" s="3" t="s">
        <v>1012</v>
      </c>
      <c r="F188" s="3" t="s">
        <v>3911</v>
      </c>
      <c r="G188" s="3" t="s">
        <v>4286</v>
      </c>
      <c r="H188" s="3" t="s">
        <v>998</v>
      </c>
    </row>
    <row r="189" spans="4:8" x14ac:dyDescent="0.3">
      <c r="D189" s="3" t="s">
        <v>1014</v>
      </c>
      <c r="E189" s="3" t="s">
        <v>1014</v>
      </c>
      <c r="F189" s="3" t="s">
        <v>3912</v>
      </c>
      <c r="G189" s="3" t="s">
        <v>4287</v>
      </c>
      <c r="H189" s="3" t="s">
        <v>1001</v>
      </c>
    </row>
    <row r="190" spans="4:8" x14ac:dyDescent="0.3">
      <c r="D190" s="3" t="s">
        <v>1016</v>
      </c>
      <c r="E190" s="3" t="s">
        <v>1016</v>
      </c>
      <c r="F190" s="3" t="s">
        <v>3913</v>
      </c>
      <c r="G190" s="3" t="s">
        <v>4288</v>
      </c>
      <c r="H190" s="3" t="s">
        <v>1003</v>
      </c>
    </row>
    <row r="191" spans="4:8" x14ac:dyDescent="0.3">
      <c r="D191" s="3" t="s">
        <v>1019</v>
      </c>
      <c r="E191" s="3" t="s">
        <v>1019</v>
      </c>
      <c r="F191" s="3" t="s">
        <v>3914</v>
      </c>
      <c r="G191" s="3" t="s">
        <v>4289</v>
      </c>
      <c r="H191" s="3" t="s">
        <v>1005</v>
      </c>
    </row>
    <row r="192" spans="4:8" x14ac:dyDescent="0.3">
      <c r="D192" s="3" t="s">
        <v>1021</v>
      </c>
      <c r="E192" s="3" t="s">
        <v>1021</v>
      </c>
      <c r="F192" s="3" t="s">
        <v>3915</v>
      </c>
      <c r="G192" s="3" t="s">
        <v>4290</v>
      </c>
      <c r="H192" s="3" t="s">
        <v>1008</v>
      </c>
    </row>
    <row r="193" spans="4:8" x14ac:dyDescent="0.3">
      <c r="D193" s="3" t="s">
        <v>1023</v>
      </c>
      <c r="E193" s="3" t="s">
        <v>1023</v>
      </c>
      <c r="F193" s="3" t="s">
        <v>3916</v>
      </c>
      <c r="G193" s="3" t="s">
        <v>4291</v>
      </c>
      <c r="H193" s="3" t="s">
        <v>1011</v>
      </c>
    </row>
    <row r="194" spans="4:8" x14ac:dyDescent="0.3">
      <c r="D194" s="3" t="s">
        <v>1026</v>
      </c>
      <c r="E194" s="3" t="s">
        <v>1026</v>
      </c>
      <c r="F194" s="3" t="s">
        <v>3917</v>
      </c>
      <c r="G194" s="3" t="s">
        <v>4292</v>
      </c>
      <c r="H194" s="3" t="s">
        <v>1013</v>
      </c>
    </row>
    <row r="195" spans="4:8" x14ac:dyDescent="0.3">
      <c r="D195" s="3" t="s">
        <v>1028</v>
      </c>
      <c r="E195" s="3" t="s">
        <v>1028</v>
      </c>
      <c r="F195" s="3" t="s">
        <v>3918</v>
      </c>
      <c r="G195" s="3" t="s">
        <v>4293</v>
      </c>
      <c r="H195" s="3" t="s">
        <v>1015</v>
      </c>
    </row>
    <row r="196" spans="4:8" x14ac:dyDescent="0.3">
      <c r="D196" s="3" t="s">
        <v>1030</v>
      </c>
      <c r="E196" s="3" t="s">
        <v>1030</v>
      </c>
      <c r="F196" s="3" t="s">
        <v>3919</v>
      </c>
      <c r="G196" s="3" t="s">
        <v>4294</v>
      </c>
      <c r="H196" s="3" t="s">
        <v>1018</v>
      </c>
    </row>
    <row r="197" spans="4:8" x14ac:dyDescent="0.3">
      <c r="D197" s="3" t="s">
        <v>1033</v>
      </c>
      <c r="E197" s="3" t="s">
        <v>1033</v>
      </c>
      <c r="F197" s="3" t="s">
        <v>3920</v>
      </c>
      <c r="G197" s="3" t="s">
        <v>4295</v>
      </c>
      <c r="H197" s="3" t="s">
        <v>1020</v>
      </c>
    </row>
    <row r="198" spans="4:8" x14ac:dyDescent="0.3">
      <c r="D198" s="3" t="s">
        <v>1035</v>
      </c>
      <c r="E198" s="3" t="s">
        <v>1035</v>
      </c>
      <c r="F198" s="3" t="s">
        <v>3921</v>
      </c>
      <c r="G198" s="3" t="s">
        <v>4296</v>
      </c>
      <c r="H198" s="3" t="s">
        <v>1022</v>
      </c>
    </row>
    <row r="199" spans="4:8" x14ac:dyDescent="0.3">
      <c r="D199" s="3" t="s">
        <v>1037</v>
      </c>
      <c r="E199" s="3" t="s">
        <v>1037</v>
      </c>
      <c r="F199" s="3" t="s">
        <v>3922</v>
      </c>
      <c r="G199" s="3" t="s">
        <v>4297</v>
      </c>
      <c r="H199" s="3" t="s">
        <v>1025</v>
      </c>
    </row>
    <row r="200" spans="4:8" x14ac:dyDescent="0.3">
      <c r="D200" s="3" t="s">
        <v>1040</v>
      </c>
      <c r="E200" s="3" t="s">
        <v>1040</v>
      </c>
      <c r="F200" s="3" t="s">
        <v>3923</v>
      </c>
      <c r="G200" s="3" t="s">
        <v>1065</v>
      </c>
      <c r="H200" s="3" t="s">
        <v>1027</v>
      </c>
    </row>
    <row r="201" spans="4:8" x14ac:dyDescent="0.3">
      <c r="D201" s="3" t="s">
        <v>1043</v>
      </c>
      <c r="E201" s="3" t="s">
        <v>1043</v>
      </c>
      <c r="F201" s="3" t="s">
        <v>3924</v>
      </c>
      <c r="G201" s="3" t="s">
        <v>1068</v>
      </c>
      <c r="H201" s="3" t="s">
        <v>1029</v>
      </c>
    </row>
    <row r="202" spans="4:8" x14ac:dyDescent="0.3">
      <c r="D202" s="3" t="s">
        <v>1045</v>
      </c>
      <c r="E202" s="3" t="s">
        <v>1045</v>
      </c>
      <c r="F202" s="3" t="s">
        <v>3925</v>
      </c>
      <c r="G202" s="3" t="s">
        <v>1071</v>
      </c>
      <c r="H202" s="3" t="s">
        <v>1032</v>
      </c>
    </row>
    <row r="203" spans="4:8" x14ac:dyDescent="0.3">
      <c r="D203" s="3" t="s">
        <v>1047</v>
      </c>
      <c r="E203" s="3" t="s">
        <v>1047</v>
      </c>
      <c r="F203" s="3" t="s">
        <v>3926</v>
      </c>
      <c r="G203" s="3" t="s">
        <v>1074</v>
      </c>
      <c r="H203" s="3" t="s">
        <v>1034</v>
      </c>
    </row>
    <row r="204" spans="4:8" x14ac:dyDescent="0.3">
      <c r="D204" s="3" t="s">
        <v>1049</v>
      </c>
      <c r="E204" s="3" t="s">
        <v>1049</v>
      </c>
      <c r="F204" s="3" t="s">
        <v>3927</v>
      </c>
      <c r="G204" s="3" t="s">
        <v>4298</v>
      </c>
      <c r="H204" s="3" t="s">
        <v>1036</v>
      </c>
    </row>
    <row r="205" spans="4:8" x14ac:dyDescent="0.3">
      <c r="D205" s="3" t="s">
        <v>1051</v>
      </c>
      <c r="E205" s="3" t="s">
        <v>1051</v>
      </c>
      <c r="F205" s="3" t="s">
        <v>3928</v>
      </c>
      <c r="G205" s="3" t="s">
        <v>4299</v>
      </c>
      <c r="H205" s="3" t="s">
        <v>1039</v>
      </c>
    </row>
    <row r="206" spans="4:8" x14ac:dyDescent="0.3">
      <c r="D206" s="3" t="s">
        <v>1053</v>
      </c>
      <c r="E206" s="3" t="s">
        <v>1053</v>
      </c>
      <c r="F206" s="3" t="s">
        <v>3929</v>
      </c>
      <c r="G206" s="3" t="s">
        <v>1077</v>
      </c>
      <c r="H206" s="3" t="s">
        <v>1042</v>
      </c>
    </row>
    <row r="207" spans="4:8" x14ac:dyDescent="0.3">
      <c r="D207" s="3" t="s">
        <v>1055</v>
      </c>
      <c r="E207" s="3" t="s">
        <v>1055</v>
      </c>
      <c r="F207" s="3" t="s">
        <v>3930</v>
      </c>
      <c r="G207" s="3" t="s">
        <v>4300</v>
      </c>
      <c r="H207" s="3" t="s">
        <v>1044</v>
      </c>
    </row>
    <row r="208" spans="4:8" x14ac:dyDescent="0.3">
      <c r="D208" s="3" t="s">
        <v>1057</v>
      </c>
      <c r="E208" s="3" t="s">
        <v>1057</v>
      </c>
      <c r="F208" s="3" t="s">
        <v>3931</v>
      </c>
      <c r="G208" s="3" t="s">
        <v>1082</v>
      </c>
      <c r="H208" s="3" t="s">
        <v>1046</v>
      </c>
    </row>
    <row r="209" spans="4:8" x14ac:dyDescent="0.3">
      <c r="D209" s="3" t="s">
        <v>1059</v>
      </c>
      <c r="E209" s="3" t="s">
        <v>1059</v>
      </c>
      <c r="F209" s="3" t="s">
        <v>3932</v>
      </c>
      <c r="G209" s="3" t="s">
        <v>1085</v>
      </c>
      <c r="H209" s="3" t="s">
        <v>1048</v>
      </c>
    </row>
    <row r="210" spans="4:8" x14ac:dyDescent="0.3">
      <c r="D210" s="3" t="s">
        <v>1061</v>
      </c>
      <c r="E210" s="3" t="s">
        <v>1061</v>
      </c>
      <c r="F210" s="3" t="s">
        <v>3933</v>
      </c>
      <c r="G210" s="3" t="s">
        <v>1088</v>
      </c>
      <c r="H210" s="3" t="s">
        <v>1050</v>
      </c>
    </row>
    <row r="211" spans="4:8" x14ac:dyDescent="0.3">
      <c r="D211" s="3" t="s">
        <v>1063</v>
      </c>
      <c r="E211" s="3" t="s">
        <v>1063</v>
      </c>
      <c r="F211" s="3" t="s">
        <v>3934</v>
      </c>
      <c r="G211" s="3" t="s">
        <v>1091</v>
      </c>
      <c r="H211" s="3" t="s">
        <v>1052</v>
      </c>
    </row>
    <row r="212" spans="4:8" x14ac:dyDescent="0.3">
      <c r="D212" s="3" t="s">
        <v>1064</v>
      </c>
      <c r="E212" s="3" t="s">
        <v>1064</v>
      </c>
      <c r="F212" s="3" t="s">
        <v>3935</v>
      </c>
      <c r="G212" s="3" t="s">
        <v>1094</v>
      </c>
      <c r="H212" s="3" t="s">
        <v>1054</v>
      </c>
    </row>
    <row r="213" spans="4:8" x14ac:dyDescent="0.3">
      <c r="D213" s="3" t="s">
        <v>1067</v>
      </c>
      <c r="E213" s="3" t="s">
        <v>1067</v>
      </c>
      <c r="F213" s="3" t="s">
        <v>802</v>
      </c>
      <c r="G213" s="3" t="s">
        <v>1097</v>
      </c>
      <c r="H213" s="3" t="s">
        <v>1056</v>
      </c>
    </row>
    <row r="214" spans="4:8" x14ac:dyDescent="0.3">
      <c r="D214" s="3" t="s">
        <v>1070</v>
      </c>
      <c r="E214" s="3" t="s">
        <v>1070</v>
      </c>
      <c r="F214" s="3" t="s">
        <v>3936</v>
      </c>
      <c r="G214" s="3" t="s">
        <v>1100</v>
      </c>
      <c r="H214" s="3" t="s">
        <v>1058</v>
      </c>
    </row>
    <row r="215" spans="4:8" x14ac:dyDescent="0.3">
      <c r="D215" s="3" t="s">
        <v>1073</v>
      </c>
      <c r="E215" s="3" t="s">
        <v>1073</v>
      </c>
      <c r="F215" s="3" t="s">
        <v>3937</v>
      </c>
      <c r="G215" s="3" t="s">
        <v>1103</v>
      </c>
      <c r="H215" s="3" t="s">
        <v>1060</v>
      </c>
    </row>
    <row r="216" spans="4:8" x14ac:dyDescent="0.3">
      <c r="D216" s="3" t="s">
        <v>1076</v>
      </c>
      <c r="E216" s="3" t="s">
        <v>1076</v>
      </c>
      <c r="F216" s="3" t="s">
        <v>3938</v>
      </c>
      <c r="G216" s="3" t="s">
        <v>1106</v>
      </c>
      <c r="H216" s="3" t="s">
        <v>1062</v>
      </c>
    </row>
    <row r="217" spans="4:8" x14ac:dyDescent="0.3">
      <c r="D217" s="3" t="s">
        <v>1079</v>
      </c>
      <c r="E217" s="3" t="s">
        <v>1079</v>
      </c>
      <c r="F217" s="3" t="s">
        <v>3939</v>
      </c>
      <c r="G217" s="3" t="s">
        <v>1109</v>
      </c>
      <c r="H217" s="3" t="s">
        <v>4877</v>
      </c>
    </row>
    <row r="218" spans="4:8" x14ac:dyDescent="0.3">
      <c r="D218" s="3" t="s">
        <v>1081</v>
      </c>
      <c r="E218" s="3" t="s">
        <v>1081</v>
      </c>
      <c r="F218" s="3" t="s">
        <v>3940</v>
      </c>
      <c r="G218" s="3" t="s">
        <v>1112</v>
      </c>
      <c r="H218" s="3" t="s">
        <v>1066</v>
      </c>
    </row>
    <row r="219" spans="4:8" x14ac:dyDescent="0.3">
      <c r="D219" s="3" t="s">
        <v>1084</v>
      </c>
      <c r="E219" s="3" t="s">
        <v>1084</v>
      </c>
      <c r="F219" s="3" t="s">
        <v>3941</v>
      </c>
      <c r="G219" s="3" t="s">
        <v>1115</v>
      </c>
      <c r="H219" s="3" t="s">
        <v>1069</v>
      </c>
    </row>
    <row r="220" spans="4:8" x14ac:dyDescent="0.3">
      <c r="D220" s="3" t="s">
        <v>1087</v>
      </c>
      <c r="E220" s="3" t="s">
        <v>1087</v>
      </c>
      <c r="F220" s="3" t="s">
        <v>3942</v>
      </c>
      <c r="G220" s="3" t="s">
        <v>1118</v>
      </c>
      <c r="H220" s="3" t="s">
        <v>1072</v>
      </c>
    </row>
    <row r="221" spans="4:8" x14ac:dyDescent="0.3">
      <c r="D221" s="3" t="s">
        <v>1090</v>
      </c>
      <c r="E221" s="3" t="s">
        <v>1090</v>
      </c>
      <c r="F221" s="3" t="s">
        <v>3943</v>
      </c>
      <c r="G221" s="3" t="s">
        <v>1121</v>
      </c>
      <c r="H221" s="3" t="s">
        <v>1075</v>
      </c>
    </row>
    <row r="222" spans="4:8" x14ac:dyDescent="0.3">
      <c r="D222" s="3" t="s">
        <v>1093</v>
      </c>
      <c r="E222" s="3" t="s">
        <v>1093</v>
      </c>
      <c r="F222" s="3" t="s">
        <v>3944</v>
      </c>
      <c r="G222" s="3" t="s">
        <v>1124</v>
      </c>
      <c r="H222" s="3" t="s">
        <v>1078</v>
      </c>
    </row>
    <row r="223" spans="4:8" x14ac:dyDescent="0.3">
      <c r="D223" s="3" t="s">
        <v>1096</v>
      </c>
      <c r="E223" s="3" t="s">
        <v>1096</v>
      </c>
      <c r="F223" s="3" t="s">
        <v>3945</v>
      </c>
      <c r="G223" s="3" t="s">
        <v>1126</v>
      </c>
      <c r="H223" s="3" t="s">
        <v>1080</v>
      </c>
    </row>
    <row r="224" spans="4:8" x14ac:dyDescent="0.3">
      <c r="D224" s="3" t="s">
        <v>1099</v>
      </c>
      <c r="E224" s="3" t="s">
        <v>1099</v>
      </c>
      <c r="F224" s="3" t="s">
        <v>3946</v>
      </c>
      <c r="G224" s="3" t="s">
        <v>1129</v>
      </c>
      <c r="H224" s="3" t="s">
        <v>1083</v>
      </c>
    </row>
    <row r="225" spans="4:8" x14ac:dyDescent="0.3">
      <c r="D225" s="3" t="s">
        <v>1102</v>
      </c>
      <c r="E225" s="3" t="s">
        <v>1102</v>
      </c>
      <c r="F225" s="3" t="s">
        <v>3947</v>
      </c>
      <c r="G225" s="3" t="s">
        <v>1132</v>
      </c>
      <c r="H225" s="3" t="s">
        <v>1086</v>
      </c>
    </row>
    <row r="226" spans="4:8" x14ac:dyDescent="0.3">
      <c r="D226" s="3" t="s">
        <v>1105</v>
      </c>
      <c r="E226" s="3" t="s">
        <v>1105</v>
      </c>
      <c r="F226" s="3" t="s">
        <v>3948</v>
      </c>
      <c r="G226" s="3" t="s">
        <v>1135</v>
      </c>
      <c r="H226" s="3" t="s">
        <v>1089</v>
      </c>
    </row>
    <row r="227" spans="4:8" x14ac:dyDescent="0.3">
      <c r="D227" s="3" t="s">
        <v>1108</v>
      </c>
      <c r="E227" s="3" t="s">
        <v>1108</v>
      </c>
      <c r="F227" s="3" t="s">
        <v>3949</v>
      </c>
      <c r="G227" s="3" t="s">
        <v>1138</v>
      </c>
      <c r="H227" s="3" t="s">
        <v>1092</v>
      </c>
    </row>
    <row r="228" spans="4:8" x14ac:dyDescent="0.3">
      <c r="D228" s="3" t="s">
        <v>1111</v>
      </c>
      <c r="E228" s="3" t="s">
        <v>1111</v>
      </c>
      <c r="F228" s="3" t="s">
        <v>3950</v>
      </c>
      <c r="G228" s="3" t="s">
        <v>4301</v>
      </c>
      <c r="H228" s="3" t="s">
        <v>1095</v>
      </c>
    </row>
    <row r="229" spans="4:8" x14ac:dyDescent="0.3">
      <c r="D229" s="3" t="s">
        <v>1114</v>
      </c>
      <c r="E229" s="3" t="s">
        <v>1114</v>
      </c>
      <c r="F229" s="3" t="s">
        <v>3951</v>
      </c>
      <c r="G229" s="3" t="s">
        <v>1144</v>
      </c>
      <c r="H229" s="3" t="s">
        <v>1098</v>
      </c>
    </row>
    <row r="230" spans="4:8" x14ac:dyDescent="0.3">
      <c r="D230" s="3" t="s">
        <v>1117</v>
      </c>
      <c r="E230" s="3" t="s">
        <v>1117</v>
      </c>
      <c r="F230" s="3" t="s">
        <v>3952</v>
      </c>
      <c r="G230" s="3" t="s">
        <v>1147</v>
      </c>
      <c r="H230" s="3" t="s">
        <v>1101</v>
      </c>
    </row>
    <row r="231" spans="4:8" x14ac:dyDescent="0.3">
      <c r="D231" s="3" t="s">
        <v>1120</v>
      </c>
      <c r="E231" s="3" t="s">
        <v>1120</v>
      </c>
      <c r="F231" s="3" t="s">
        <v>3953</v>
      </c>
      <c r="G231" s="3" t="s">
        <v>1150</v>
      </c>
      <c r="H231" s="3" t="s">
        <v>1104</v>
      </c>
    </row>
    <row r="232" spans="4:8" x14ac:dyDescent="0.3">
      <c r="D232" s="3" t="s">
        <v>1123</v>
      </c>
      <c r="E232" s="3" t="s">
        <v>1123</v>
      </c>
      <c r="F232" s="3" t="s">
        <v>3954</v>
      </c>
      <c r="G232" s="3" t="s">
        <v>4302</v>
      </c>
      <c r="H232" s="3" t="s">
        <v>1107</v>
      </c>
    </row>
    <row r="233" spans="4:8" x14ac:dyDescent="0.3">
      <c r="D233" s="3" t="s">
        <v>3547</v>
      </c>
      <c r="E233" s="3" t="s">
        <v>3547</v>
      </c>
      <c r="F233" s="3" t="s">
        <v>3955</v>
      </c>
      <c r="G233" s="3" t="s">
        <v>1155</v>
      </c>
      <c r="H233" s="3" t="s">
        <v>1110</v>
      </c>
    </row>
    <row r="234" spans="4:8" x14ac:dyDescent="0.3">
      <c r="D234" s="3" t="s">
        <v>1128</v>
      </c>
      <c r="E234" s="3" t="s">
        <v>1128</v>
      </c>
      <c r="F234" s="3" t="s">
        <v>815</v>
      </c>
      <c r="G234" s="3" t="s">
        <v>1158</v>
      </c>
      <c r="H234" s="3" t="s">
        <v>1113</v>
      </c>
    </row>
    <row r="235" spans="4:8" x14ac:dyDescent="0.3">
      <c r="D235" s="3" t="s">
        <v>1131</v>
      </c>
      <c r="E235" s="3" t="s">
        <v>1131</v>
      </c>
      <c r="F235" s="3" t="s">
        <v>3956</v>
      </c>
      <c r="G235" s="3" t="s">
        <v>1161</v>
      </c>
      <c r="H235" s="3" t="s">
        <v>1116</v>
      </c>
    </row>
    <row r="236" spans="4:8" x14ac:dyDescent="0.3">
      <c r="D236" s="3" t="s">
        <v>1134</v>
      </c>
      <c r="E236" s="3" t="s">
        <v>1134</v>
      </c>
      <c r="F236" s="3" t="s">
        <v>3957</v>
      </c>
      <c r="G236" s="3" t="s">
        <v>1164</v>
      </c>
      <c r="H236" s="3" t="s">
        <v>1119</v>
      </c>
    </row>
    <row r="237" spans="4:8" x14ac:dyDescent="0.3">
      <c r="D237" s="3" t="s">
        <v>1137</v>
      </c>
      <c r="E237" s="3" t="s">
        <v>1137</v>
      </c>
      <c r="F237" s="3" t="s">
        <v>3958</v>
      </c>
      <c r="G237" s="3" t="s">
        <v>4303</v>
      </c>
      <c r="H237" s="3" t="s">
        <v>1122</v>
      </c>
    </row>
    <row r="238" spans="4:8" x14ac:dyDescent="0.3">
      <c r="D238" s="3" t="s">
        <v>1140</v>
      </c>
      <c r="E238" s="3" t="s">
        <v>1140</v>
      </c>
      <c r="F238" s="3" t="s">
        <v>3959</v>
      </c>
      <c r="G238" s="3" t="s">
        <v>1167</v>
      </c>
      <c r="H238" s="3" t="s">
        <v>1125</v>
      </c>
    </row>
    <row r="239" spans="4:8" x14ac:dyDescent="0.3">
      <c r="D239" s="3" t="s">
        <v>1142</v>
      </c>
      <c r="E239" s="3" t="s">
        <v>1142</v>
      </c>
      <c r="F239" s="3" t="s">
        <v>3960</v>
      </c>
      <c r="G239" s="3" t="s">
        <v>1170</v>
      </c>
      <c r="H239" s="3" t="s">
        <v>1127</v>
      </c>
    </row>
    <row r="240" spans="4:8" x14ac:dyDescent="0.3">
      <c r="D240" s="3" t="s">
        <v>3548</v>
      </c>
      <c r="E240" s="3" t="s">
        <v>3548</v>
      </c>
      <c r="F240" s="3" t="s">
        <v>3961</v>
      </c>
      <c r="G240" s="3" t="s">
        <v>1173</v>
      </c>
      <c r="H240" s="3" t="s">
        <v>1130</v>
      </c>
    </row>
    <row r="241" spans="4:8" x14ac:dyDescent="0.3">
      <c r="D241" s="3" t="s">
        <v>1146</v>
      </c>
      <c r="E241" s="3" t="s">
        <v>1146</v>
      </c>
      <c r="F241" s="3" t="s">
        <v>3962</v>
      </c>
      <c r="G241" s="3" t="s">
        <v>1176</v>
      </c>
      <c r="H241" s="3" t="s">
        <v>1133</v>
      </c>
    </row>
    <row r="242" spans="4:8" x14ac:dyDescent="0.3">
      <c r="D242" s="3" t="s">
        <v>1149</v>
      </c>
      <c r="E242" s="3" t="s">
        <v>1149</v>
      </c>
      <c r="F242" s="3" t="s">
        <v>3963</v>
      </c>
      <c r="G242" s="3" t="s">
        <v>1179</v>
      </c>
      <c r="H242" s="3" t="s">
        <v>1136</v>
      </c>
    </row>
    <row r="243" spans="4:8" x14ac:dyDescent="0.3">
      <c r="D243" s="3" t="s">
        <v>1152</v>
      </c>
      <c r="E243" s="3" t="s">
        <v>1152</v>
      </c>
      <c r="F243" s="3" t="s">
        <v>3964</v>
      </c>
      <c r="G243" s="3" t="s">
        <v>1182</v>
      </c>
      <c r="H243" s="3" t="s">
        <v>1139</v>
      </c>
    </row>
    <row r="244" spans="4:8" x14ac:dyDescent="0.3">
      <c r="D244" s="3" t="s">
        <v>1154</v>
      </c>
      <c r="E244" s="3" t="s">
        <v>1154</v>
      </c>
      <c r="F244" s="3" t="s">
        <v>3965</v>
      </c>
      <c r="G244" s="3" t="s">
        <v>4304</v>
      </c>
      <c r="H244" s="3" t="s">
        <v>1141</v>
      </c>
    </row>
    <row r="245" spans="4:8" x14ac:dyDescent="0.3">
      <c r="D245" s="3" t="s">
        <v>1157</v>
      </c>
      <c r="E245" s="3" t="s">
        <v>1157</v>
      </c>
      <c r="F245" s="3" t="s">
        <v>3966</v>
      </c>
      <c r="G245" s="3" t="s">
        <v>1187</v>
      </c>
      <c r="H245" s="3" t="s">
        <v>1143</v>
      </c>
    </row>
    <row r="246" spans="4:8" x14ac:dyDescent="0.3">
      <c r="D246" s="3" t="s">
        <v>1160</v>
      </c>
      <c r="E246" s="3" t="s">
        <v>1160</v>
      </c>
      <c r="F246" s="3" t="s">
        <v>3967</v>
      </c>
      <c r="G246" s="3" t="s">
        <v>1189</v>
      </c>
      <c r="H246" s="3" t="s">
        <v>1145</v>
      </c>
    </row>
    <row r="247" spans="4:8" x14ac:dyDescent="0.3">
      <c r="D247" s="3" t="s">
        <v>1163</v>
      </c>
      <c r="E247" s="3" t="s">
        <v>1163</v>
      </c>
      <c r="F247" s="3" t="s">
        <v>3968</v>
      </c>
      <c r="G247" s="3" t="s">
        <v>1194</v>
      </c>
      <c r="H247" s="3" t="s">
        <v>1148</v>
      </c>
    </row>
    <row r="248" spans="4:8" x14ac:dyDescent="0.3">
      <c r="D248" s="3" t="s">
        <v>1166</v>
      </c>
      <c r="E248" s="3" t="s">
        <v>1166</v>
      </c>
      <c r="F248" s="3" t="s">
        <v>3969</v>
      </c>
      <c r="G248" s="3" t="s">
        <v>1197</v>
      </c>
      <c r="H248" s="3" t="s">
        <v>1151</v>
      </c>
    </row>
    <row r="249" spans="4:8" x14ac:dyDescent="0.3">
      <c r="D249" s="3" t="s">
        <v>1169</v>
      </c>
      <c r="E249" s="3" t="s">
        <v>1169</v>
      </c>
      <c r="F249" s="3" t="s">
        <v>3970</v>
      </c>
      <c r="G249" s="3" t="s">
        <v>1200</v>
      </c>
      <c r="H249" s="3" t="s">
        <v>1153</v>
      </c>
    </row>
    <row r="250" spans="4:8" x14ac:dyDescent="0.3">
      <c r="D250" s="3" t="s">
        <v>1172</v>
      </c>
      <c r="E250" s="3" t="s">
        <v>1172</v>
      </c>
      <c r="F250" s="3" t="s">
        <v>3971</v>
      </c>
      <c r="G250" s="3" t="s">
        <v>1205</v>
      </c>
      <c r="H250" s="3" t="s">
        <v>1156</v>
      </c>
    </row>
    <row r="251" spans="4:8" x14ac:dyDescent="0.3">
      <c r="D251" s="3" t="s">
        <v>1175</v>
      </c>
      <c r="E251" s="3" t="s">
        <v>1175</v>
      </c>
      <c r="F251" s="3" t="s">
        <v>3972</v>
      </c>
      <c r="G251" s="3" t="s">
        <v>1208</v>
      </c>
      <c r="H251" s="3" t="s">
        <v>1159</v>
      </c>
    </row>
    <row r="252" spans="4:8" x14ac:dyDescent="0.3">
      <c r="D252" s="3" t="s">
        <v>1178</v>
      </c>
      <c r="E252" s="3" t="s">
        <v>1178</v>
      </c>
      <c r="F252" s="3" t="s">
        <v>3973</v>
      </c>
      <c r="G252" s="3" t="s">
        <v>1211</v>
      </c>
      <c r="H252" s="3" t="s">
        <v>1162</v>
      </c>
    </row>
    <row r="253" spans="4:8" x14ac:dyDescent="0.3">
      <c r="D253" s="3" t="s">
        <v>1181</v>
      </c>
      <c r="E253" s="3" t="s">
        <v>1181</v>
      </c>
      <c r="F253" s="3" t="s">
        <v>3974</v>
      </c>
      <c r="G253" s="3" t="s">
        <v>1216</v>
      </c>
      <c r="H253" s="3" t="s">
        <v>1165</v>
      </c>
    </row>
    <row r="254" spans="4:8" x14ac:dyDescent="0.3">
      <c r="D254" s="3" t="s">
        <v>1184</v>
      </c>
      <c r="E254" s="3" t="s">
        <v>1184</v>
      </c>
      <c r="F254" s="3" t="s">
        <v>3975</v>
      </c>
      <c r="G254" s="3" t="s">
        <v>1218</v>
      </c>
      <c r="H254" s="3" t="s">
        <v>1168</v>
      </c>
    </row>
    <row r="255" spans="4:8" x14ac:dyDescent="0.3">
      <c r="D255" s="3" t="s">
        <v>1186</v>
      </c>
      <c r="E255" s="3" t="s">
        <v>1186</v>
      </c>
      <c r="F255" s="3" t="s">
        <v>3976</v>
      </c>
      <c r="G255" s="3" t="s">
        <v>1221</v>
      </c>
      <c r="H255" s="3" t="s">
        <v>1171</v>
      </c>
    </row>
    <row r="256" spans="4:8" x14ac:dyDescent="0.3">
      <c r="D256" s="3" t="s">
        <v>3549</v>
      </c>
      <c r="E256" s="3" t="s">
        <v>3549</v>
      </c>
      <c r="F256" s="3" t="s">
        <v>3977</v>
      </c>
      <c r="G256" s="3" t="s">
        <v>1224</v>
      </c>
      <c r="H256" s="3" t="s">
        <v>1174</v>
      </c>
    </row>
    <row r="257" spans="4:8" x14ac:dyDescent="0.3">
      <c r="D257" s="3" t="s">
        <v>1191</v>
      </c>
      <c r="E257" s="3" t="s">
        <v>1191</v>
      </c>
      <c r="F257" s="3" t="s">
        <v>3978</v>
      </c>
      <c r="G257" s="3" t="s">
        <v>1227</v>
      </c>
      <c r="H257" s="3" t="s">
        <v>1177</v>
      </c>
    </row>
    <row r="258" spans="4:8" x14ac:dyDescent="0.3">
      <c r="D258" s="3" t="s">
        <v>1193</v>
      </c>
      <c r="E258" s="3" t="s">
        <v>1193</v>
      </c>
      <c r="F258" s="3" t="s">
        <v>3979</v>
      </c>
      <c r="G258" s="3" t="s">
        <v>1230</v>
      </c>
      <c r="H258" s="3" t="s">
        <v>1180</v>
      </c>
    </row>
    <row r="259" spans="4:8" x14ac:dyDescent="0.3">
      <c r="D259" s="3" t="s">
        <v>1196</v>
      </c>
      <c r="E259" s="3" t="s">
        <v>1196</v>
      </c>
      <c r="F259" s="3" t="s">
        <v>3980</v>
      </c>
      <c r="G259" s="3" t="s">
        <v>1233</v>
      </c>
      <c r="H259" s="3" t="s">
        <v>1183</v>
      </c>
    </row>
    <row r="260" spans="4:8" x14ac:dyDescent="0.3">
      <c r="D260" s="3" t="s">
        <v>1199</v>
      </c>
      <c r="E260" s="3" t="s">
        <v>1199</v>
      </c>
      <c r="F260" s="3" t="s">
        <v>3981</v>
      </c>
      <c r="G260" s="3" t="s">
        <v>4305</v>
      </c>
      <c r="H260" s="3" t="s">
        <v>1185</v>
      </c>
    </row>
    <row r="261" spans="4:8" x14ac:dyDescent="0.3">
      <c r="D261" s="3" t="s">
        <v>1202</v>
      </c>
      <c r="E261" s="3" t="s">
        <v>1202</v>
      </c>
      <c r="F261" s="3" t="s">
        <v>3982</v>
      </c>
      <c r="G261" s="3" t="s">
        <v>1238</v>
      </c>
      <c r="H261" s="3" t="s">
        <v>1188</v>
      </c>
    </row>
    <row r="262" spans="4:8" x14ac:dyDescent="0.3">
      <c r="D262" s="3" t="s">
        <v>1204</v>
      </c>
      <c r="E262" s="3" t="s">
        <v>1204</v>
      </c>
      <c r="F262" s="3" t="s">
        <v>3983</v>
      </c>
      <c r="G262" s="3" t="s">
        <v>1241</v>
      </c>
      <c r="H262" s="3" t="s">
        <v>1190</v>
      </c>
    </row>
    <row r="263" spans="4:8" x14ac:dyDescent="0.3">
      <c r="D263" s="3" t="s">
        <v>1207</v>
      </c>
      <c r="E263" s="3" t="s">
        <v>1207</v>
      </c>
      <c r="F263" s="3" t="s">
        <v>3984</v>
      </c>
      <c r="G263" s="3" t="s">
        <v>1244</v>
      </c>
      <c r="H263" s="3" t="s">
        <v>1192</v>
      </c>
    </row>
    <row r="264" spans="4:8" x14ac:dyDescent="0.3">
      <c r="D264" s="3" t="s">
        <v>1210</v>
      </c>
      <c r="E264" s="3" t="s">
        <v>1210</v>
      </c>
      <c r="F264" s="3" t="s">
        <v>3985</v>
      </c>
      <c r="G264" s="3" t="s">
        <v>1247</v>
      </c>
      <c r="H264" s="3" t="s">
        <v>1195</v>
      </c>
    </row>
    <row r="265" spans="4:8" x14ac:dyDescent="0.3">
      <c r="D265" s="3" t="s">
        <v>1213</v>
      </c>
      <c r="E265" s="3" t="s">
        <v>1213</v>
      </c>
      <c r="F265" s="3" t="s">
        <v>3986</v>
      </c>
      <c r="G265" s="3" t="s">
        <v>1250</v>
      </c>
      <c r="H265" s="3" t="s">
        <v>1198</v>
      </c>
    </row>
    <row r="266" spans="4:8" x14ac:dyDescent="0.3">
      <c r="D266" s="3" t="s">
        <v>1215</v>
      </c>
      <c r="E266" s="3" t="s">
        <v>1215</v>
      </c>
      <c r="F266" s="3" t="s">
        <v>3987</v>
      </c>
      <c r="G266" s="3" t="s">
        <v>1253</v>
      </c>
      <c r="H266" s="3" t="s">
        <v>1201</v>
      </c>
    </row>
    <row r="267" spans="4:8" x14ac:dyDescent="0.3">
      <c r="D267" s="3" t="s">
        <v>1217</v>
      </c>
      <c r="E267" s="3" t="s">
        <v>1217</v>
      </c>
      <c r="F267" s="3" t="s">
        <v>830</v>
      </c>
      <c r="G267" s="3" t="s">
        <v>1256</v>
      </c>
      <c r="H267" s="3" t="s">
        <v>1203</v>
      </c>
    </row>
    <row r="268" spans="4:8" x14ac:dyDescent="0.3">
      <c r="D268" s="3" t="s">
        <v>1220</v>
      </c>
      <c r="E268" s="3" t="s">
        <v>1220</v>
      </c>
      <c r="F268" s="3" t="s">
        <v>3988</v>
      </c>
      <c r="G268" s="3" t="s">
        <v>4306</v>
      </c>
      <c r="H268" s="3" t="s">
        <v>1206</v>
      </c>
    </row>
    <row r="269" spans="4:8" x14ac:dyDescent="0.3">
      <c r="D269" s="3" t="s">
        <v>1223</v>
      </c>
      <c r="E269" s="3" t="s">
        <v>1223</v>
      </c>
      <c r="F269" s="3" t="s">
        <v>3989</v>
      </c>
      <c r="G269" s="3" t="s">
        <v>1261</v>
      </c>
      <c r="H269" s="3" t="s">
        <v>1209</v>
      </c>
    </row>
    <row r="270" spans="4:8" x14ac:dyDescent="0.3">
      <c r="D270" s="3" t="s">
        <v>1226</v>
      </c>
      <c r="E270" s="3" t="s">
        <v>1226</v>
      </c>
      <c r="F270" s="3" t="s">
        <v>3990</v>
      </c>
      <c r="G270" s="3" t="s">
        <v>4307</v>
      </c>
      <c r="H270" s="3" t="s">
        <v>1212</v>
      </c>
    </row>
    <row r="271" spans="4:8" x14ac:dyDescent="0.3">
      <c r="D271" s="3" t="s">
        <v>1229</v>
      </c>
      <c r="E271" s="3" t="s">
        <v>1229</v>
      </c>
      <c r="F271" s="3" t="s">
        <v>3991</v>
      </c>
      <c r="G271" s="3" t="s">
        <v>1266</v>
      </c>
      <c r="H271" s="3" t="s">
        <v>1214</v>
      </c>
    </row>
    <row r="272" spans="4:8" x14ac:dyDescent="0.3">
      <c r="D272" s="3" t="s">
        <v>1232</v>
      </c>
      <c r="E272" s="3" t="s">
        <v>1232</v>
      </c>
      <c r="F272" s="3" t="s">
        <v>3992</v>
      </c>
      <c r="G272" s="3" t="s">
        <v>1269</v>
      </c>
      <c r="H272" s="3" t="s">
        <v>4878</v>
      </c>
    </row>
    <row r="273" spans="4:8" x14ac:dyDescent="0.3">
      <c r="D273" s="3" t="s">
        <v>1235</v>
      </c>
      <c r="E273" s="3" t="s">
        <v>1235</v>
      </c>
      <c r="F273" s="3" t="s">
        <v>3993</v>
      </c>
      <c r="G273" s="3" t="s">
        <v>1272</v>
      </c>
      <c r="H273" s="3" t="s">
        <v>1219</v>
      </c>
    </row>
    <row r="274" spans="4:8" x14ac:dyDescent="0.3">
      <c r="D274" s="3" t="s">
        <v>1237</v>
      </c>
      <c r="E274" s="3" t="s">
        <v>1237</v>
      </c>
      <c r="F274" s="3" t="s">
        <v>3994</v>
      </c>
      <c r="G274" s="3" t="s">
        <v>1275</v>
      </c>
      <c r="H274" s="3" t="s">
        <v>1222</v>
      </c>
    </row>
    <row r="275" spans="4:8" x14ac:dyDescent="0.3">
      <c r="D275" s="3" t="s">
        <v>1240</v>
      </c>
      <c r="E275" s="3" t="s">
        <v>1240</v>
      </c>
      <c r="F275" s="3" t="s">
        <v>3995</v>
      </c>
      <c r="G275" s="3" t="s">
        <v>4308</v>
      </c>
      <c r="H275" s="3" t="s">
        <v>1225</v>
      </c>
    </row>
    <row r="276" spans="4:8" x14ac:dyDescent="0.3">
      <c r="D276" s="3" t="s">
        <v>1243</v>
      </c>
      <c r="E276" s="3" t="s">
        <v>1243</v>
      </c>
      <c r="F276" s="3" t="s">
        <v>3996</v>
      </c>
      <c r="G276" s="3" t="s">
        <v>4309</v>
      </c>
      <c r="H276" s="3" t="s">
        <v>1228</v>
      </c>
    </row>
    <row r="277" spans="4:8" x14ac:dyDescent="0.3">
      <c r="D277" s="3" t="s">
        <v>1246</v>
      </c>
      <c r="E277" s="3" t="s">
        <v>1246</v>
      </c>
      <c r="F277" s="3" t="s">
        <v>3997</v>
      </c>
      <c r="G277" s="3" t="s">
        <v>1280</v>
      </c>
      <c r="H277" s="3" t="s">
        <v>1231</v>
      </c>
    </row>
    <row r="278" spans="4:8" x14ac:dyDescent="0.3">
      <c r="D278" s="3" t="s">
        <v>1249</v>
      </c>
      <c r="E278" s="3" t="s">
        <v>1249</v>
      </c>
      <c r="F278" s="3" t="s">
        <v>3998</v>
      </c>
      <c r="G278" s="3" t="s">
        <v>4310</v>
      </c>
      <c r="H278" s="3" t="s">
        <v>1234</v>
      </c>
    </row>
    <row r="279" spans="4:8" x14ac:dyDescent="0.3">
      <c r="D279" s="3" t="s">
        <v>1252</v>
      </c>
      <c r="E279" s="3" t="s">
        <v>1252</v>
      </c>
      <c r="F279" s="3" t="s">
        <v>3999</v>
      </c>
      <c r="G279" s="3" t="s">
        <v>1285</v>
      </c>
      <c r="H279" s="3" t="s">
        <v>1236</v>
      </c>
    </row>
    <row r="280" spans="4:8" x14ac:dyDescent="0.3">
      <c r="D280" s="3" t="s">
        <v>1255</v>
      </c>
      <c r="E280" s="3" t="s">
        <v>1255</v>
      </c>
      <c r="F280" s="3" t="s">
        <v>4000</v>
      </c>
      <c r="G280" s="3" t="s">
        <v>1287</v>
      </c>
      <c r="H280" s="3" t="s">
        <v>1239</v>
      </c>
    </row>
    <row r="281" spans="4:8" x14ac:dyDescent="0.3">
      <c r="D281" s="3" t="s">
        <v>1258</v>
      </c>
      <c r="E281" s="3" t="s">
        <v>1258</v>
      </c>
      <c r="F281" s="3" t="s">
        <v>4001</v>
      </c>
      <c r="G281" s="3" t="s">
        <v>1292</v>
      </c>
      <c r="H281" s="3" t="s">
        <v>1242</v>
      </c>
    </row>
    <row r="282" spans="4:8" x14ac:dyDescent="0.3">
      <c r="D282" s="3" t="s">
        <v>1260</v>
      </c>
      <c r="E282" s="3" t="s">
        <v>1260</v>
      </c>
      <c r="F282" s="3" t="s">
        <v>4002</v>
      </c>
      <c r="G282" s="3" t="s">
        <v>1295</v>
      </c>
      <c r="H282" s="3" t="s">
        <v>1245</v>
      </c>
    </row>
    <row r="283" spans="4:8" x14ac:dyDescent="0.3">
      <c r="D283" s="3" t="s">
        <v>1263</v>
      </c>
      <c r="E283" s="3" t="s">
        <v>1263</v>
      </c>
      <c r="F283" s="3" t="s">
        <v>4003</v>
      </c>
      <c r="G283" s="3" t="s">
        <v>1298</v>
      </c>
      <c r="H283" s="3" t="s">
        <v>1248</v>
      </c>
    </row>
    <row r="284" spans="4:8" x14ac:dyDescent="0.3">
      <c r="D284" s="3" t="s">
        <v>1265</v>
      </c>
      <c r="E284" s="3" t="s">
        <v>1265</v>
      </c>
      <c r="F284" s="3" t="s">
        <v>4004</v>
      </c>
      <c r="G284" s="3" t="s">
        <v>1301</v>
      </c>
      <c r="H284" s="3" t="s">
        <v>1251</v>
      </c>
    </row>
    <row r="285" spans="4:8" x14ac:dyDescent="0.3">
      <c r="D285" s="3" t="s">
        <v>1268</v>
      </c>
      <c r="E285" s="3" t="s">
        <v>1268</v>
      </c>
      <c r="F285" s="3" t="s">
        <v>4005</v>
      </c>
      <c r="G285" s="3" t="s">
        <v>1304</v>
      </c>
      <c r="H285" s="3" t="s">
        <v>1254</v>
      </c>
    </row>
    <row r="286" spans="4:8" x14ac:dyDescent="0.3">
      <c r="D286" s="3" t="s">
        <v>1271</v>
      </c>
      <c r="E286" s="3" t="s">
        <v>1271</v>
      </c>
      <c r="F286" s="3" t="s">
        <v>4006</v>
      </c>
      <c r="G286" s="3" t="s">
        <v>4311</v>
      </c>
      <c r="H286" s="3" t="s">
        <v>1257</v>
      </c>
    </row>
    <row r="287" spans="4:8" x14ac:dyDescent="0.3">
      <c r="D287" s="3" t="s">
        <v>1274</v>
      </c>
      <c r="E287" s="3" t="s">
        <v>1274</v>
      </c>
      <c r="F287" s="3" t="s">
        <v>4007</v>
      </c>
      <c r="G287" s="3" t="s">
        <v>4312</v>
      </c>
      <c r="H287" s="3" t="s">
        <v>1259</v>
      </c>
    </row>
    <row r="288" spans="4:8" x14ac:dyDescent="0.3">
      <c r="D288" s="3" t="s">
        <v>1277</v>
      </c>
      <c r="E288" s="3" t="s">
        <v>1277</v>
      </c>
      <c r="F288" s="3" t="s">
        <v>4008</v>
      </c>
      <c r="G288" s="3" t="s">
        <v>1306</v>
      </c>
      <c r="H288" s="3" t="s">
        <v>1262</v>
      </c>
    </row>
    <row r="289" spans="4:8" x14ac:dyDescent="0.3">
      <c r="D289" s="3" t="s">
        <v>1279</v>
      </c>
      <c r="E289" s="3" t="s">
        <v>1279</v>
      </c>
      <c r="F289" s="3" t="s">
        <v>4009</v>
      </c>
      <c r="G289" s="3" t="s">
        <v>4313</v>
      </c>
      <c r="H289" s="3" t="s">
        <v>1264</v>
      </c>
    </row>
    <row r="290" spans="4:8" x14ac:dyDescent="0.3">
      <c r="D290" s="3" t="s">
        <v>1282</v>
      </c>
      <c r="E290" s="3" t="s">
        <v>1282</v>
      </c>
      <c r="F290" s="3" t="s">
        <v>4010</v>
      </c>
      <c r="G290" s="3" t="s">
        <v>4314</v>
      </c>
      <c r="H290" s="3" t="s">
        <v>1267</v>
      </c>
    </row>
    <row r="291" spans="4:8" x14ac:dyDescent="0.3">
      <c r="D291" s="3" t="s">
        <v>1284</v>
      </c>
      <c r="E291" s="3" t="s">
        <v>1284</v>
      </c>
      <c r="F291" s="3" t="s">
        <v>4011</v>
      </c>
      <c r="G291" s="3" t="s">
        <v>4315</v>
      </c>
      <c r="H291" s="3" t="s">
        <v>1270</v>
      </c>
    </row>
    <row r="292" spans="4:8" x14ac:dyDescent="0.3">
      <c r="D292" s="3" t="s">
        <v>1289</v>
      </c>
      <c r="E292" s="3" t="s">
        <v>1289</v>
      </c>
      <c r="F292" s="3" t="s">
        <v>841</v>
      </c>
      <c r="G292" s="3" t="s">
        <v>4316</v>
      </c>
      <c r="H292" s="3" t="s">
        <v>1273</v>
      </c>
    </row>
    <row r="293" spans="4:8" x14ac:dyDescent="0.3">
      <c r="D293" s="3" t="s">
        <v>1291</v>
      </c>
      <c r="E293" s="3" t="s">
        <v>1291</v>
      </c>
      <c r="F293" s="3" t="s">
        <v>4012</v>
      </c>
      <c r="G293" s="3" t="s">
        <v>1311</v>
      </c>
      <c r="H293" s="3" t="s">
        <v>1276</v>
      </c>
    </row>
    <row r="294" spans="4:8" x14ac:dyDescent="0.3">
      <c r="D294" s="3" t="s">
        <v>1294</v>
      </c>
      <c r="E294" s="3" t="s">
        <v>1294</v>
      </c>
      <c r="F294" s="3" t="s">
        <v>4013</v>
      </c>
      <c r="G294" s="3" t="s">
        <v>1314</v>
      </c>
      <c r="H294" s="3" t="s">
        <v>1278</v>
      </c>
    </row>
    <row r="295" spans="4:8" x14ac:dyDescent="0.3">
      <c r="D295" s="3" t="s">
        <v>1297</v>
      </c>
      <c r="E295" s="3" t="s">
        <v>1297</v>
      </c>
      <c r="F295" s="3" t="s">
        <v>4014</v>
      </c>
      <c r="G295" s="3" t="s">
        <v>1316</v>
      </c>
      <c r="H295" s="3" t="s">
        <v>1281</v>
      </c>
    </row>
    <row r="296" spans="4:8" x14ac:dyDescent="0.3">
      <c r="D296" s="3" t="s">
        <v>1300</v>
      </c>
      <c r="E296" s="3" t="s">
        <v>1300</v>
      </c>
      <c r="F296" s="3" t="s">
        <v>4015</v>
      </c>
      <c r="G296" s="3" t="s">
        <v>1319</v>
      </c>
      <c r="H296" s="3" t="s">
        <v>1283</v>
      </c>
    </row>
    <row r="297" spans="4:8" x14ac:dyDescent="0.3">
      <c r="D297" s="3" t="s">
        <v>1303</v>
      </c>
      <c r="E297" s="3" t="s">
        <v>1303</v>
      </c>
      <c r="F297" s="3" t="s">
        <v>4016</v>
      </c>
      <c r="G297" s="3" t="s">
        <v>1322</v>
      </c>
      <c r="H297" s="3" t="s">
        <v>1286</v>
      </c>
    </row>
    <row r="298" spans="4:8" x14ac:dyDescent="0.3">
      <c r="D298" s="3" t="s">
        <v>1308</v>
      </c>
      <c r="E298" s="3" t="s">
        <v>1308</v>
      </c>
      <c r="F298" s="3" t="s">
        <v>4017</v>
      </c>
      <c r="G298" s="3" t="s">
        <v>1325</v>
      </c>
      <c r="H298" s="3" t="s">
        <v>1288</v>
      </c>
    </row>
    <row r="299" spans="4:8" x14ac:dyDescent="0.3">
      <c r="D299" s="3" t="s">
        <v>1310</v>
      </c>
      <c r="E299" s="3" t="s">
        <v>1310</v>
      </c>
      <c r="F299" s="3" t="s">
        <v>4018</v>
      </c>
      <c r="G299" s="3" t="s">
        <v>1327</v>
      </c>
      <c r="H299" s="3" t="s">
        <v>1290</v>
      </c>
    </row>
    <row r="300" spans="4:8" x14ac:dyDescent="0.3">
      <c r="D300" s="3" t="s">
        <v>1313</v>
      </c>
      <c r="E300" s="3" t="s">
        <v>1313</v>
      </c>
      <c r="F300" s="3" t="s">
        <v>4019</v>
      </c>
      <c r="G300" s="3" t="s">
        <v>1330</v>
      </c>
      <c r="H300" s="3" t="s">
        <v>1293</v>
      </c>
    </row>
    <row r="301" spans="4:8" x14ac:dyDescent="0.3">
      <c r="D301" s="3" t="s">
        <v>1318</v>
      </c>
      <c r="E301" s="3" t="s">
        <v>1318</v>
      </c>
      <c r="F301" s="3" t="s">
        <v>4020</v>
      </c>
      <c r="G301" s="3" t="s">
        <v>4317</v>
      </c>
      <c r="H301" s="3" t="s">
        <v>1296</v>
      </c>
    </row>
    <row r="302" spans="4:8" x14ac:dyDescent="0.3">
      <c r="D302" s="3" t="s">
        <v>1321</v>
      </c>
      <c r="E302" s="3" t="s">
        <v>1321</v>
      </c>
      <c r="F302" s="3" t="s">
        <v>849</v>
      </c>
      <c r="G302" s="3" t="s">
        <v>4318</v>
      </c>
      <c r="H302" s="3" t="s">
        <v>1299</v>
      </c>
    </row>
    <row r="303" spans="4:8" x14ac:dyDescent="0.3">
      <c r="D303" s="3" t="s">
        <v>1324</v>
      </c>
      <c r="E303" s="3" t="s">
        <v>1324</v>
      </c>
      <c r="F303" s="3" t="s">
        <v>4021</v>
      </c>
      <c r="G303" s="3" t="s">
        <v>1335</v>
      </c>
      <c r="H303" s="3" t="s">
        <v>1302</v>
      </c>
    </row>
    <row r="304" spans="4:8" x14ac:dyDescent="0.3">
      <c r="D304" s="3" t="s">
        <v>3550</v>
      </c>
      <c r="E304" s="3" t="s">
        <v>3550</v>
      </c>
      <c r="F304" s="3" t="s">
        <v>4022</v>
      </c>
      <c r="G304" s="3" t="s">
        <v>1338</v>
      </c>
      <c r="H304" s="3" t="s">
        <v>1305</v>
      </c>
    </row>
    <row r="305" spans="4:8" x14ac:dyDescent="0.3">
      <c r="D305" s="3" t="s">
        <v>1329</v>
      </c>
      <c r="E305" s="3" t="s">
        <v>1329</v>
      </c>
      <c r="F305" s="3" t="s">
        <v>4023</v>
      </c>
      <c r="G305" s="3" t="s">
        <v>1341</v>
      </c>
      <c r="H305" s="3" t="s">
        <v>1307</v>
      </c>
    </row>
    <row r="306" spans="4:8" x14ac:dyDescent="0.3">
      <c r="D306" s="3" t="s">
        <v>1332</v>
      </c>
      <c r="E306" s="3" t="s">
        <v>1332</v>
      </c>
      <c r="F306" s="3" t="s">
        <v>4024</v>
      </c>
      <c r="G306" s="3" t="s">
        <v>1344</v>
      </c>
      <c r="H306" s="3" t="s">
        <v>1309</v>
      </c>
    </row>
    <row r="307" spans="4:8" x14ac:dyDescent="0.3">
      <c r="D307" s="3" t="s">
        <v>1334</v>
      </c>
      <c r="E307" s="3" t="s">
        <v>1334</v>
      </c>
      <c r="F307" s="3" t="s">
        <v>4025</v>
      </c>
      <c r="G307" s="3" t="s">
        <v>1347</v>
      </c>
      <c r="H307" s="3" t="s">
        <v>1312</v>
      </c>
    </row>
    <row r="308" spans="4:8" x14ac:dyDescent="0.3">
      <c r="D308" s="3" t="s">
        <v>1337</v>
      </c>
      <c r="E308" s="3" t="s">
        <v>1337</v>
      </c>
      <c r="F308" s="3" t="s">
        <v>4026</v>
      </c>
      <c r="G308" s="3" t="s">
        <v>1350</v>
      </c>
      <c r="H308" s="3" t="s">
        <v>1315</v>
      </c>
    </row>
    <row r="309" spans="4:8" x14ac:dyDescent="0.3">
      <c r="D309" s="3" t="s">
        <v>1340</v>
      </c>
      <c r="E309" s="3" t="s">
        <v>1340</v>
      </c>
      <c r="F309" s="3" t="s">
        <v>4027</v>
      </c>
      <c r="G309" s="3" t="s">
        <v>1353</v>
      </c>
      <c r="H309" s="3" t="s">
        <v>1317</v>
      </c>
    </row>
    <row r="310" spans="4:8" x14ac:dyDescent="0.3">
      <c r="D310" s="3" t="s">
        <v>1343</v>
      </c>
      <c r="E310" s="3" t="s">
        <v>1343</v>
      </c>
      <c r="F310" s="3" t="s">
        <v>4028</v>
      </c>
      <c r="G310" s="3" t="s">
        <v>1356</v>
      </c>
      <c r="H310" s="3" t="s">
        <v>1320</v>
      </c>
    </row>
    <row r="311" spans="4:8" x14ac:dyDescent="0.3">
      <c r="D311" s="3" t="s">
        <v>1346</v>
      </c>
      <c r="E311" s="3" t="s">
        <v>1346</v>
      </c>
      <c r="F311" s="3" t="s">
        <v>4029</v>
      </c>
      <c r="G311" s="3" t="s">
        <v>1361</v>
      </c>
      <c r="H311" s="3" t="s">
        <v>1323</v>
      </c>
    </row>
    <row r="312" spans="4:8" x14ac:dyDescent="0.3">
      <c r="D312" s="3" t="s">
        <v>1349</v>
      </c>
      <c r="E312" s="3" t="s">
        <v>1349</v>
      </c>
      <c r="F312" s="3" t="s">
        <v>4030</v>
      </c>
      <c r="G312" s="3" t="s">
        <v>1363</v>
      </c>
      <c r="H312" s="3" t="s">
        <v>1326</v>
      </c>
    </row>
    <row r="313" spans="4:8" x14ac:dyDescent="0.3">
      <c r="D313" s="3" t="s">
        <v>1352</v>
      </c>
      <c r="E313" s="3" t="s">
        <v>1352</v>
      </c>
      <c r="F313" s="3" t="s">
        <v>4031</v>
      </c>
      <c r="G313" s="3" t="s">
        <v>1366</v>
      </c>
      <c r="H313" s="3" t="s">
        <v>1328</v>
      </c>
    </row>
    <row r="314" spans="4:8" x14ac:dyDescent="0.3">
      <c r="D314" s="3" t="s">
        <v>1355</v>
      </c>
      <c r="E314" s="3" t="s">
        <v>1355</v>
      </c>
      <c r="F314" s="3" t="s">
        <v>4032</v>
      </c>
      <c r="G314" s="3" t="s">
        <v>1369</v>
      </c>
      <c r="H314" s="3" t="s">
        <v>1331</v>
      </c>
    </row>
    <row r="315" spans="4:8" x14ac:dyDescent="0.3">
      <c r="D315" s="3" t="s">
        <v>1358</v>
      </c>
      <c r="E315" s="3" t="s">
        <v>1358</v>
      </c>
      <c r="F315" s="3" t="s">
        <v>4033</v>
      </c>
      <c r="G315" s="3" t="s">
        <v>1372</v>
      </c>
      <c r="H315" s="3" t="s">
        <v>1333</v>
      </c>
    </row>
    <row r="316" spans="4:8" x14ac:dyDescent="0.3">
      <c r="D316" s="3" t="s">
        <v>1360</v>
      </c>
      <c r="E316" s="3" t="s">
        <v>1360</v>
      </c>
      <c r="F316" s="3" t="s">
        <v>4034</v>
      </c>
      <c r="G316" s="3" t="s">
        <v>1375</v>
      </c>
      <c r="H316" s="3" t="s">
        <v>1336</v>
      </c>
    </row>
    <row r="317" spans="4:8" x14ac:dyDescent="0.3">
      <c r="D317" s="3" t="s">
        <v>1365</v>
      </c>
      <c r="E317" s="3" t="s">
        <v>1365</v>
      </c>
      <c r="F317" s="3" t="s">
        <v>4035</v>
      </c>
      <c r="G317" s="3" t="s">
        <v>1378</v>
      </c>
      <c r="H317" s="3" t="s">
        <v>1339</v>
      </c>
    </row>
    <row r="318" spans="4:8" x14ac:dyDescent="0.3">
      <c r="D318" s="3" t="s">
        <v>1368</v>
      </c>
      <c r="E318" s="3" t="s">
        <v>1368</v>
      </c>
      <c r="F318" s="3" t="s">
        <v>4036</v>
      </c>
      <c r="G318" s="3" t="s">
        <v>1381</v>
      </c>
      <c r="H318" s="3" t="s">
        <v>1342</v>
      </c>
    </row>
    <row r="319" spans="4:8" x14ac:dyDescent="0.3">
      <c r="D319" s="3" t="s">
        <v>1371</v>
      </c>
      <c r="E319" s="3" t="s">
        <v>1371</v>
      </c>
      <c r="F319" s="3" t="s">
        <v>4037</v>
      </c>
      <c r="G319" s="3" t="s">
        <v>1384</v>
      </c>
      <c r="H319" s="3" t="s">
        <v>1345</v>
      </c>
    </row>
    <row r="320" spans="4:8" x14ac:dyDescent="0.3">
      <c r="D320" s="3" t="s">
        <v>1374</v>
      </c>
      <c r="E320" s="3" t="s">
        <v>1374</v>
      </c>
      <c r="F320" s="3" t="s">
        <v>4038</v>
      </c>
      <c r="G320" s="3" t="s">
        <v>1387</v>
      </c>
      <c r="H320" s="3" t="s">
        <v>1348</v>
      </c>
    </row>
    <row r="321" spans="4:8" x14ac:dyDescent="0.3">
      <c r="D321" s="3" t="s">
        <v>1377</v>
      </c>
      <c r="E321" s="3" t="s">
        <v>1377</v>
      </c>
      <c r="F321" s="3" t="s">
        <v>4039</v>
      </c>
      <c r="G321" s="3" t="s">
        <v>1390</v>
      </c>
      <c r="H321" s="3" t="s">
        <v>1351</v>
      </c>
    </row>
    <row r="322" spans="4:8" x14ac:dyDescent="0.3">
      <c r="D322" s="3" t="s">
        <v>1380</v>
      </c>
      <c r="E322" s="3" t="s">
        <v>1380</v>
      </c>
      <c r="F322" s="3" t="s">
        <v>4040</v>
      </c>
      <c r="G322" s="3" t="s">
        <v>1393</v>
      </c>
      <c r="H322" s="3" t="s">
        <v>1354</v>
      </c>
    </row>
    <row r="323" spans="4:8" x14ac:dyDescent="0.3">
      <c r="D323" s="3" t="s">
        <v>1383</v>
      </c>
      <c r="E323" s="3" t="s">
        <v>1383</v>
      </c>
      <c r="F323" s="3" t="s">
        <v>4041</v>
      </c>
      <c r="G323" s="3" t="s">
        <v>1396</v>
      </c>
      <c r="H323" s="3" t="s">
        <v>1357</v>
      </c>
    </row>
    <row r="324" spans="4:8" x14ac:dyDescent="0.3">
      <c r="D324" s="3" t="s">
        <v>1386</v>
      </c>
      <c r="E324" s="3" t="s">
        <v>1386</v>
      </c>
      <c r="F324" s="3" t="s">
        <v>4042</v>
      </c>
      <c r="G324" s="3" t="s">
        <v>1399</v>
      </c>
      <c r="H324" s="3" t="s">
        <v>1359</v>
      </c>
    </row>
    <row r="325" spans="4:8" x14ac:dyDescent="0.3">
      <c r="D325" s="3" t="s">
        <v>1389</v>
      </c>
      <c r="E325" s="3" t="s">
        <v>1389</v>
      </c>
      <c r="F325" s="3" t="s">
        <v>4043</v>
      </c>
      <c r="G325" s="3" t="s">
        <v>1402</v>
      </c>
      <c r="H325" s="3" t="s">
        <v>1362</v>
      </c>
    </row>
    <row r="326" spans="4:8" x14ac:dyDescent="0.3">
      <c r="D326" s="3" t="s">
        <v>1392</v>
      </c>
      <c r="E326" s="3" t="s">
        <v>1392</v>
      </c>
      <c r="F326" s="3" t="s">
        <v>4044</v>
      </c>
      <c r="G326" s="3" t="s">
        <v>1405</v>
      </c>
      <c r="H326" s="3" t="s">
        <v>1364</v>
      </c>
    </row>
    <row r="327" spans="4:8" x14ac:dyDescent="0.3">
      <c r="D327" s="3" t="s">
        <v>1395</v>
      </c>
      <c r="E327" s="3" t="s">
        <v>1395</v>
      </c>
      <c r="F327" s="3" t="s">
        <v>4045</v>
      </c>
      <c r="G327" s="3" t="s">
        <v>1408</v>
      </c>
      <c r="H327" s="3" t="s">
        <v>1367</v>
      </c>
    </row>
    <row r="328" spans="4:8" x14ac:dyDescent="0.3">
      <c r="D328" s="3" t="s">
        <v>1398</v>
      </c>
      <c r="E328" s="3" t="s">
        <v>1398</v>
      </c>
      <c r="F328" s="3" t="s">
        <v>4046</v>
      </c>
      <c r="G328" s="3" t="s">
        <v>1411</v>
      </c>
      <c r="H328" s="3" t="s">
        <v>1370</v>
      </c>
    </row>
    <row r="329" spans="4:8" x14ac:dyDescent="0.3">
      <c r="D329" s="3" t="s">
        <v>1401</v>
      </c>
      <c r="E329" s="3" t="s">
        <v>1401</v>
      </c>
      <c r="F329" s="3" t="s">
        <v>4047</v>
      </c>
      <c r="G329" s="3" t="s">
        <v>1414</v>
      </c>
      <c r="H329" s="3" t="s">
        <v>1373</v>
      </c>
    </row>
    <row r="330" spans="4:8" x14ac:dyDescent="0.3">
      <c r="D330" s="3" t="s">
        <v>1404</v>
      </c>
      <c r="E330" s="3" t="s">
        <v>1404</v>
      </c>
      <c r="F330" s="3" t="s">
        <v>4048</v>
      </c>
      <c r="G330" s="3" t="s">
        <v>1417</v>
      </c>
      <c r="H330" s="3" t="s">
        <v>1376</v>
      </c>
    </row>
    <row r="331" spans="4:8" x14ac:dyDescent="0.3">
      <c r="D331" s="3" t="s">
        <v>1407</v>
      </c>
      <c r="E331" s="3" t="s">
        <v>1407</v>
      </c>
      <c r="F331" s="3" t="s">
        <v>4049</v>
      </c>
      <c r="G331" s="3" t="s">
        <v>1420</v>
      </c>
      <c r="H331" s="3" t="s">
        <v>1379</v>
      </c>
    </row>
    <row r="332" spans="4:8" x14ac:dyDescent="0.3">
      <c r="D332" s="3" t="s">
        <v>1410</v>
      </c>
      <c r="E332" s="3" t="s">
        <v>1410</v>
      </c>
      <c r="F332" s="3" t="s">
        <v>4050</v>
      </c>
      <c r="G332" s="3" t="s">
        <v>1423</v>
      </c>
      <c r="H332" s="3" t="s">
        <v>1382</v>
      </c>
    </row>
    <row r="333" spans="4:8" x14ac:dyDescent="0.3">
      <c r="D333" s="3" t="s">
        <v>1413</v>
      </c>
      <c r="E333" s="3" t="s">
        <v>1413</v>
      </c>
      <c r="F333" s="3" t="s">
        <v>4051</v>
      </c>
      <c r="G333" s="3" t="s">
        <v>1426</v>
      </c>
      <c r="H333" s="3" t="s">
        <v>1385</v>
      </c>
    </row>
    <row r="334" spans="4:8" x14ac:dyDescent="0.3">
      <c r="D334" s="3" t="s">
        <v>1416</v>
      </c>
      <c r="E334" s="3" t="s">
        <v>1416</v>
      </c>
      <c r="F334" s="3" t="s">
        <v>4052</v>
      </c>
      <c r="G334" s="3" t="s">
        <v>4319</v>
      </c>
      <c r="H334" s="3" t="s">
        <v>1388</v>
      </c>
    </row>
    <row r="335" spans="4:8" x14ac:dyDescent="0.3">
      <c r="D335" s="3" t="s">
        <v>1419</v>
      </c>
      <c r="E335" s="3" t="s">
        <v>1419</v>
      </c>
      <c r="F335" s="3" t="s">
        <v>4053</v>
      </c>
      <c r="G335" s="3" t="s">
        <v>4320</v>
      </c>
      <c r="H335" s="3" t="s">
        <v>1391</v>
      </c>
    </row>
    <row r="336" spans="4:8" x14ac:dyDescent="0.3">
      <c r="D336" s="3" t="s">
        <v>1422</v>
      </c>
      <c r="E336" s="3" t="s">
        <v>1422</v>
      </c>
      <c r="F336" s="3" t="s">
        <v>4054</v>
      </c>
      <c r="G336" s="3" t="s">
        <v>4321</v>
      </c>
      <c r="H336" s="3" t="s">
        <v>1394</v>
      </c>
    </row>
    <row r="337" spans="4:8" x14ac:dyDescent="0.3">
      <c r="D337" s="3" t="s">
        <v>1425</v>
      </c>
      <c r="E337" s="3" t="s">
        <v>1425</v>
      </c>
      <c r="F337" s="3" t="s">
        <v>4055</v>
      </c>
      <c r="G337" s="3" t="s">
        <v>1431</v>
      </c>
      <c r="H337" s="3" t="s">
        <v>1397</v>
      </c>
    </row>
    <row r="338" spans="4:8" x14ac:dyDescent="0.3">
      <c r="D338" s="3" t="s">
        <v>1427</v>
      </c>
      <c r="E338" s="3" t="s">
        <v>1427</v>
      </c>
      <c r="F338" s="3" t="s">
        <v>4056</v>
      </c>
      <c r="G338" s="3" t="s">
        <v>1434</v>
      </c>
      <c r="H338" s="3" t="s">
        <v>1400</v>
      </c>
    </row>
    <row r="339" spans="4:8" x14ac:dyDescent="0.3">
      <c r="D339" s="3" t="s">
        <v>1428</v>
      </c>
      <c r="E339" s="3" t="s">
        <v>1428</v>
      </c>
      <c r="F339" s="3" t="s">
        <v>4057</v>
      </c>
      <c r="G339" s="3" t="s">
        <v>1437</v>
      </c>
      <c r="H339" s="3" t="s">
        <v>1403</v>
      </c>
    </row>
    <row r="340" spans="4:8" x14ac:dyDescent="0.3">
      <c r="D340" s="3" t="s">
        <v>1430</v>
      </c>
      <c r="E340" s="3" t="s">
        <v>1430</v>
      </c>
      <c r="F340" s="3" t="s">
        <v>4058</v>
      </c>
      <c r="G340" s="3" t="s">
        <v>1440</v>
      </c>
      <c r="H340" s="3" t="s">
        <v>1406</v>
      </c>
    </row>
    <row r="341" spans="4:8" x14ac:dyDescent="0.3">
      <c r="D341" s="3" t="s">
        <v>1433</v>
      </c>
      <c r="E341" s="3" t="s">
        <v>1433</v>
      </c>
      <c r="F341" s="3" t="s">
        <v>4059</v>
      </c>
      <c r="G341" s="3" t="s">
        <v>1443</v>
      </c>
      <c r="H341" s="3" t="s">
        <v>1409</v>
      </c>
    </row>
    <row r="342" spans="4:8" x14ac:dyDescent="0.3">
      <c r="D342" s="3" t="s">
        <v>1436</v>
      </c>
      <c r="E342" s="3" t="s">
        <v>1436</v>
      </c>
      <c r="F342" s="3" t="s">
        <v>4060</v>
      </c>
      <c r="G342" s="3" t="s">
        <v>1446</v>
      </c>
      <c r="H342" s="3" t="s">
        <v>1412</v>
      </c>
    </row>
    <row r="343" spans="4:8" x14ac:dyDescent="0.3">
      <c r="D343" s="3" t="s">
        <v>1439</v>
      </c>
      <c r="E343" s="3" t="s">
        <v>1439</v>
      </c>
      <c r="F343" s="3" t="s">
        <v>4061</v>
      </c>
      <c r="G343" s="3" t="s">
        <v>1449</v>
      </c>
      <c r="H343" s="3" t="s">
        <v>1415</v>
      </c>
    </row>
    <row r="344" spans="4:8" x14ac:dyDescent="0.3">
      <c r="D344" s="3" t="s">
        <v>1442</v>
      </c>
      <c r="E344" s="3" t="s">
        <v>1442</v>
      </c>
      <c r="F344" s="3" t="s">
        <v>4062</v>
      </c>
      <c r="G344" s="3" t="s">
        <v>1452</v>
      </c>
      <c r="H344" s="3" t="s">
        <v>1418</v>
      </c>
    </row>
    <row r="345" spans="4:8" x14ac:dyDescent="0.3">
      <c r="D345" s="3" t="s">
        <v>1445</v>
      </c>
      <c r="E345" s="3" t="s">
        <v>1445</v>
      </c>
      <c r="F345" s="3" t="s">
        <v>4063</v>
      </c>
      <c r="G345" s="3" t="s">
        <v>1455</v>
      </c>
      <c r="H345" s="3" t="s">
        <v>1421</v>
      </c>
    </row>
    <row r="346" spans="4:8" x14ac:dyDescent="0.3">
      <c r="D346" s="3" t="s">
        <v>1448</v>
      </c>
      <c r="E346" s="3" t="s">
        <v>1448</v>
      </c>
      <c r="F346" s="3" t="s">
        <v>4064</v>
      </c>
      <c r="G346" s="3" t="s">
        <v>4322</v>
      </c>
      <c r="H346" s="3" t="s">
        <v>1424</v>
      </c>
    </row>
    <row r="347" spans="4:8" x14ac:dyDescent="0.3">
      <c r="D347" s="3" t="s">
        <v>1451</v>
      </c>
      <c r="E347" s="3" t="s">
        <v>1451</v>
      </c>
      <c r="F347" s="3" t="s">
        <v>4065</v>
      </c>
      <c r="G347" s="3" t="s">
        <v>1458</v>
      </c>
      <c r="H347" s="3" t="s">
        <v>4879</v>
      </c>
    </row>
    <row r="348" spans="4:8" x14ac:dyDescent="0.3">
      <c r="D348" s="3" t="s">
        <v>1454</v>
      </c>
      <c r="E348" s="3" t="s">
        <v>1454</v>
      </c>
      <c r="F348" s="3" t="s">
        <v>4066</v>
      </c>
      <c r="G348" s="3" t="s">
        <v>1463</v>
      </c>
      <c r="H348" s="3" t="s">
        <v>4880</v>
      </c>
    </row>
    <row r="349" spans="4:8" x14ac:dyDescent="0.3">
      <c r="D349" s="3" t="s">
        <v>1456</v>
      </c>
      <c r="E349" s="3" t="s">
        <v>1456</v>
      </c>
      <c r="F349" s="3" t="s">
        <v>4067</v>
      </c>
      <c r="G349" s="3" t="s">
        <v>1466</v>
      </c>
      <c r="H349" s="3" t="s">
        <v>1429</v>
      </c>
    </row>
    <row r="350" spans="4:8" x14ac:dyDescent="0.3">
      <c r="D350" s="3" t="s">
        <v>1457</v>
      </c>
      <c r="E350" s="3" t="s">
        <v>1457</v>
      </c>
      <c r="F350" s="3" t="s">
        <v>4068</v>
      </c>
      <c r="G350" s="3" t="s">
        <v>1469</v>
      </c>
      <c r="H350" s="3" t="s">
        <v>1432</v>
      </c>
    </row>
    <row r="351" spans="4:8" x14ac:dyDescent="0.3">
      <c r="D351" s="3" t="s">
        <v>1460</v>
      </c>
      <c r="E351" s="3" t="s">
        <v>1460</v>
      </c>
      <c r="F351" s="3" t="s">
        <v>4069</v>
      </c>
      <c r="G351" s="3" t="s">
        <v>1472</v>
      </c>
      <c r="H351" s="3" t="s">
        <v>1435</v>
      </c>
    </row>
    <row r="352" spans="4:8" x14ac:dyDescent="0.3">
      <c r="D352" s="3" t="s">
        <v>1462</v>
      </c>
      <c r="E352" s="3" t="s">
        <v>1462</v>
      </c>
      <c r="F352" s="3" t="s">
        <v>4070</v>
      </c>
      <c r="G352" s="3" t="s">
        <v>4323</v>
      </c>
      <c r="H352" s="3" t="s">
        <v>1438</v>
      </c>
    </row>
    <row r="353" spans="4:8" x14ac:dyDescent="0.3">
      <c r="D353" s="3" t="s">
        <v>1465</v>
      </c>
      <c r="E353" s="3" t="s">
        <v>1465</v>
      </c>
      <c r="F353" s="3" t="s">
        <v>4071</v>
      </c>
      <c r="G353" s="3" t="s">
        <v>1477</v>
      </c>
      <c r="H353" s="3" t="s">
        <v>1441</v>
      </c>
    </row>
    <row r="354" spans="4:8" x14ac:dyDescent="0.3">
      <c r="D354" s="3" t="s">
        <v>1468</v>
      </c>
      <c r="E354" s="3" t="s">
        <v>1468</v>
      </c>
      <c r="F354" s="3" t="s">
        <v>4072</v>
      </c>
      <c r="G354" s="3" t="s">
        <v>1480</v>
      </c>
      <c r="H354" s="3" t="s">
        <v>1444</v>
      </c>
    </row>
    <row r="355" spans="4:8" x14ac:dyDescent="0.3">
      <c r="D355" s="3" t="s">
        <v>1471</v>
      </c>
      <c r="E355" s="3" t="s">
        <v>1471</v>
      </c>
      <c r="F355" s="3" t="s">
        <v>4073</v>
      </c>
      <c r="G355" s="3" t="s">
        <v>1483</v>
      </c>
      <c r="H355" s="3" t="s">
        <v>1447</v>
      </c>
    </row>
    <row r="356" spans="4:8" x14ac:dyDescent="0.3">
      <c r="D356" s="3" t="s">
        <v>1474</v>
      </c>
      <c r="E356" s="3" t="s">
        <v>1474</v>
      </c>
      <c r="F356" s="3" t="s">
        <v>4074</v>
      </c>
      <c r="G356" s="3" t="s">
        <v>4324</v>
      </c>
      <c r="H356" s="3" t="s">
        <v>1450</v>
      </c>
    </row>
    <row r="357" spans="4:8" x14ac:dyDescent="0.3">
      <c r="D357" s="3" t="s">
        <v>1476</v>
      </c>
      <c r="E357" s="3" t="s">
        <v>1476</v>
      </c>
      <c r="F357" s="3" t="s">
        <v>4075</v>
      </c>
      <c r="G357" s="3" t="s">
        <v>1487</v>
      </c>
      <c r="H357" s="3" t="s">
        <v>1453</v>
      </c>
    </row>
    <row r="358" spans="4:8" x14ac:dyDescent="0.3">
      <c r="D358" s="3" t="s">
        <v>1479</v>
      </c>
      <c r="E358" s="3" t="s">
        <v>1479</v>
      </c>
      <c r="F358" s="3" t="s">
        <v>4076</v>
      </c>
      <c r="G358" s="3" t="s">
        <v>1490</v>
      </c>
      <c r="H358" s="3" t="s">
        <v>4881</v>
      </c>
    </row>
    <row r="359" spans="4:8" x14ac:dyDescent="0.3">
      <c r="D359" s="3" t="s">
        <v>1482</v>
      </c>
      <c r="E359" s="3" t="s">
        <v>1482</v>
      </c>
      <c r="F359" s="3" t="s">
        <v>4077</v>
      </c>
      <c r="G359" s="3" t="s">
        <v>1492</v>
      </c>
      <c r="H359" s="3" t="s">
        <v>4882</v>
      </c>
    </row>
    <row r="360" spans="4:8" x14ac:dyDescent="0.3">
      <c r="D360" s="3" t="s">
        <v>1485</v>
      </c>
      <c r="E360" s="3" t="s">
        <v>1485</v>
      </c>
      <c r="F360" s="3" t="s">
        <v>4078</v>
      </c>
      <c r="G360" s="3" t="s">
        <v>1495</v>
      </c>
      <c r="H360" s="3" t="s">
        <v>4883</v>
      </c>
    </row>
    <row r="361" spans="4:8" x14ac:dyDescent="0.3">
      <c r="D361" s="3" t="s">
        <v>3551</v>
      </c>
      <c r="E361" s="3" t="s">
        <v>3551</v>
      </c>
      <c r="F361" s="3" t="s">
        <v>4079</v>
      </c>
      <c r="G361" s="3" t="s">
        <v>1497</v>
      </c>
      <c r="H361" s="3" t="s">
        <v>1459</v>
      </c>
    </row>
    <row r="362" spans="4:8" x14ac:dyDescent="0.3">
      <c r="D362" s="3" t="s">
        <v>1489</v>
      </c>
      <c r="E362" s="3" t="s">
        <v>1489</v>
      </c>
      <c r="F362" s="3" t="s">
        <v>4080</v>
      </c>
      <c r="G362" s="3" t="s">
        <v>1500</v>
      </c>
      <c r="H362" s="3" t="s">
        <v>1461</v>
      </c>
    </row>
    <row r="363" spans="4:8" x14ac:dyDescent="0.3">
      <c r="D363" s="3" t="s">
        <v>3552</v>
      </c>
      <c r="E363" s="3" t="s">
        <v>3552</v>
      </c>
      <c r="F363" s="3" t="s">
        <v>4081</v>
      </c>
      <c r="G363" s="3" t="s">
        <v>1503</v>
      </c>
      <c r="H363" s="3" t="s">
        <v>1464</v>
      </c>
    </row>
    <row r="364" spans="4:8" x14ac:dyDescent="0.3">
      <c r="D364" s="3" t="s">
        <v>1494</v>
      </c>
      <c r="E364" s="3" t="s">
        <v>1494</v>
      </c>
      <c r="F364" s="3" t="s">
        <v>4082</v>
      </c>
      <c r="G364" s="3" t="s">
        <v>1506</v>
      </c>
      <c r="H364" s="3" t="s">
        <v>1467</v>
      </c>
    </row>
    <row r="365" spans="4:8" x14ac:dyDescent="0.3">
      <c r="D365" s="3" t="s">
        <v>1496</v>
      </c>
      <c r="E365" s="3" t="s">
        <v>1496</v>
      </c>
      <c r="F365" s="3" t="s">
        <v>4083</v>
      </c>
      <c r="G365" s="3" t="s">
        <v>4325</v>
      </c>
      <c r="H365" s="3" t="s">
        <v>1470</v>
      </c>
    </row>
    <row r="366" spans="4:8" x14ac:dyDescent="0.3">
      <c r="D366" s="3" t="s">
        <v>1499</v>
      </c>
      <c r="E366" s="3" t="s">
        <v>1499</v>
      </c>
      <c r="F366" s="3" t="s">
        <v>4084</v>
      </c>
      <c r="G366" s="3" t="s">
        <v>1509</v>
      </c>
      <c r="H366" s="3" t="s">
        <v>1473</v>
      </c>
    </row>
    <row r="367" spans="4:8" x14ac:dyDescent="0.3">
      <c r="D367" s="3" t="s">
        <v>1502</v>
      </c>
      <c r="E367" s="3" t="s">
        <v>1502</v>
      </c>
      <c r="F367" s="3" t="s">
        <v>4085</v>
      </c>
      <c r="G367" s="3" t="s">
        <v>1512</v>
      </c>
      <c r="H367" s="3" t="s">
        <v>1475</v>
      </c>
    </row>
    <row r="368" spans="4:8" x14ac:dyDescent="0.3">
      <c r="D368" s="3" t="s">
        <v>1505</v>
      </c>
      <c r="E368" s="3" t="s">
        <v>1505</v>
      </c>
      <c r="F368" s="3" t="s">
        <v>4086</v>
      </c>
      <c r="G368" s="3" t="s">
        <v>4326</v>
      </c>
      <c r="H368" s="3" t="s">
        <v>1478</v>
      </c>
    </row>
    <row r="369" spans="4:8" x14ac:dyDescent="0.3">
      <c r="D369" s="3" t="s">
        <v>1508</v>
      </c>
      <c r="E369" s="3" t="s">
        <v>1508</v>
      </c>
      <c r="F369" s="3" t="s">
        <v>4087</v>
      </c>
      <c r="G369" s="3" t="s">
        <v>4327</v>
      </c>
      <c r="H369" s="3" t="s">
        <v>1481</v>
      </c>
    </row>
    <row r="370" spans="4:8" x14ac:dyDescent="0.3">
      <c r="D370" s="3" t="s">
        <v>1511</v>
      </c>
      <c r="E370" s="3" t="s">
        <v>1511</v>
      </c>
      <c r="F370" s="3" t="s">
        <v>4088</v>
      </c>
      <c r="G370" s="3" t="s">
        <v>4328</v>
      </c>
      <c r="H370" s="3" t="s">
        <v>1484</v>
      </c>
    </row>
    <row r="371" spans="4:8" x14ac:dyDescent="0.3">
      <c r="D371" s="3" t="s">
        <v>1515</v>
      </c>
      <c r="E371" s="3" t="s">
        <v>1515</v>
      </c>
      <c r="F371" s="3" t="s">
        <v>4089</v>
      </c>
      <c r="G371" s="3" t="s">
        <v>1517</v>
      </c>
      <c r="H371" s="3" t="s">
        <v>1486</v>
      </c>
    </row>
    <row r="372" spans="4:8" x14ac:dyDescent="0.3">
      <c r="D372" s="3" t="s">
        <v>1516</v>
      </c>
      <c r="E372" s="3" t="s">
        <v>1516</v>
      </c>
      <c r="F372" s="3" t="s">
        <v>4090</v>
      </c>
      <c r="G372" s="3" t="s">
        <v>4329</v>
      </c>
      <c r="H372" s="3" t="s">
        <v>1488</v>
      </c>
    </row>
    <row r="373" spans="4:8" x14ac:dyDescent="0.3">
      <c r="D373" s="3" t="s">
        <v>1519</v>
      </c>
      <c r="E373" s="3" t="s">
        <v>1519</v>
      </c>
      <c r="F373" s="3" t="s">
        <v>4091</v>
      </c>
      <c r="G373" s="3" t="s">
        <v>4330</v>
      </c>
      <c r="H373" s="3" t="s">
        <v>1491</v>
      </c>
    </row>
    <row r="374" spans="4:8" x14ac:dyDescent="0.3">
      <c r="D374" s="3" t="s">
        <v>1521</v>
      </c>
      <c r="E374" s="3" t="s">
        <v>1521</v>
      </c>
      <c r="F374" s="3" t="s">
        <v>4092</v>
      </c>
      <c r="G374" s="3" t="s">
        <v>4331</v>
      </c>
      <c r="H374" s="3" t="s">
        <v>1493</v>
      </c>
    </row>
    <row r="375" spans="4:8" x14ac:dyDescent="0.3">
      <c r="D375" s="3" t="s">
        <v>1524</v>
      </c>
      <c r="E375" s="3" t="s">
        <v>1524</v>
      </c>
      <c r="F375" s="3" t="s">
        <v>4093</v>
      </c>
      <c r="G375" s="3" t="s">
        <v>4332</v>
      </c>
      <c r="H375" s="3" t="s">
        <v>4884</v>
      </c>
    </row>
    <row r="376" spans="4:8" x14ac:dyDescent="0.3">
      <c r="D376" s="3" t="s">
        <v>1527</v>
      </c>
      <c r="E376" s="3" t="s">
        <v>1527</v>
      </c>
      <c r="F376" s="3" t="s">
        <v>4094</v>
      </c>
      <c r="G376" s="3" t="s">
        <v>4333</v>
      </c>
      <c r="H376" s="3" t="s">
        <v>1498</v>
      </c>
    </row>
    <row r="377" spans="4:8" x14ac:dyDescent="0.3">
      <c r="D377" s="3" t="s">
        <v>1530</v>
      </c>
      <c r="E377" s="3" t="s">
        <v>1530</v>
      </c>
      <c r="F377" s="3" t="s">
        <v>4095</v>
      </c>
      <c r="G377" s="3" t="s">
        <v>1522</v>
      </c>
      <c r="H377" s="3" t="s">
        <v>1501</v>
      </c>
    </row>
    <row r="378" spans="4:8" x14ac:dyDescent="0.3">
      <c r="D378" s="3" t="s">
        <v>1532</v>
      </c>
      <c r="E378" s="3" t="s">
        <v>1532</v>
      </c>
      <c r="F378" s="3" t="s">
        <v>4096</v>
      </c>
      <c r="G378" s="3" t="s">
        <v>1525</v>
      </c>
      <c r="H378" s="3" t="s">
        <v>1504</v>
      </c>
    </row>
    <row r="379" spans="4:8" x14ac:dyDescent="0.3">
      <c r="D379" s="3" t="s">
        <v>1533</v>
      </c>
      <c r="E379" s="3" t="s">
        <v>1533</v>
      </c>
      <c r="F379" s="3" t="s">
        <v>4097</v>
      </c>
      <c r="G379" s="3" t="s">
        <v>1528</v>
      </c>
      <c r="H379" s="3" t="s">
        <v>1507</v>
      </c>
    </row>
    <row r="380" spans="4:8" x14ac:dyDescent="0.3">
      <c r="D380" s="3" t="s">
        <v>1535</v>
      </c>
      <c r="E380" s="3" t="s">
        <v>1535</v>
      </c>
      <c r="F380" s="3" t="s">
        <v>4098</v>
      </c>
      <c r="G380" s="3" t="s">
        <v>4334</v>
      </c>
      <c r="H380" s="3" t="s">
        <v>1510</v>
      </c>
    </row>
    <row r="381" spans="4:8" x14ac:dyDescent="0.3">
      <c r="D381" s="3" t="s">
        <v>1537</v>
      </c>
      <c r="E381" s="3" t="s">
        <v>1537</v>
      </c>
      <c r="F381" s="3" t="s">
        <v>4099</v>
      </c>
      <c r="G381" s="3" t="s">
        <v>4335</v>
      </c>
      <c r="H381" s="3" t="s">
        <v>1513</v>
      </c>
    </row>
    <row r="382" spans="4:8" x14ac:dyDescent="0.3">
      <c r="D382" s="3" t="s">
        <v>1539</v>
      </c>
      <c r="E382" s="3" t="s">
        <v>1539</v>
      </c>
      <c r="F382" s="3" t="s">
        <v>4100</v>
      </c>
      <c r="G382" s="3" t="s">
        <v>4336</v>
      </c>
      <c r="H382" s="3" t="s">
        <v>1514</v>
      </c>
    </row>
    <row r="383" spans="4:8" x14ac:dyDescent="0.3">
      <c r="D383" s="3" t="s">
        <v>1541</v>
      </c>
      <c r="E383" s="3" t="s">
        <v>1541</v>
      </c>
      <c r="F383" s="3" t="s">
        <v>914</v>
      </c>
      <c r="G383" s="3" t="s">
        <v>4337</v>
      </c>
      <c r="H383" s="3" t="s">
        <v>4885</v>
      </c>
    </row>
    <row r="384" spans="4:8" x14ac:dyDescent="0.3">
      <c r="D384" s="3" t="s">
        <v>1543</v>
      </c>
      <c r="E384" s="3" t="s">
        <v>1543</v>
      </c>
      <c r="F384" s="3" t="s">
        <v>4101</v>
      </c>
      <c r="G384" s="3" t="s">
        <v>4338</v>
      </c>
      <c r="H384" s="3" t="s">
        <v>1518</v>
      </c>
    </row>
    <row r="385" spans="4:8" x14ac:dyDescent="0.3">
      <c r="D385" s="3" t="s">
        <v>1545</v>
      </c>
      <c r="E385" s="3" t="s">
        <v>1545</v>
      </c>
      <c r="F385" s="3" t="s">
        <v>4102</v>
      </c>
      <c r="G385" s="3" t="s">
        <v>4339</v>
      </c>
      <c r="H385" s="3" t="s">
        <v>1520</v>
      </c>
    </row>
    <row r="386" spans="4:8" x14ac:dyDescent="0.3">
      <c r="D386" s="3" t="s">
        <v>1547</v>
      </c>
      <c r="E386" s="3" t="s">
        <v>1547</v>
      </c>
      <c r="F386" s="3" t="s">
        <v>4103</v>
      </c>
      <c r="G386" s="3" t="s">
        <v>4340</v>
      </c>
      <c r="H386" s="3" t="s">
        <v>1523</v>
      </c>
    </row>
    <row r="387" spans="4:8" x14ac:dyDescent="0.3">
      <c r="D387" s="3" t="s">
        <v>1549</v>
      </c>
      <c r="E387" s="3" t="s">
        <v>1549</v>
      </c>
      <c r="F387" s="3" t="s">
        <v>4104</v>
      </c>
      <c r="G387" s="3" t="s">
        <v>4341</v>
      </c>
      <c r="H387" s="3" t="s">
        <v>1526</v>
      </c>
    </row>
    <row r="388" spans="4:8" x14ac:dyDescent="0.3">
      <c r="D388" s="3" t="s">
        <v>1551</v>
      </c>
      <c r="E388" s="3" t="s">
        <v>1551</v>
      </c>
      <c r="F388" s="3" t="s">
        <v>4105</v>
      </c>
      <c r="G388" s="3" t="s">
        <v>4342</v>
      </c>
      <c r="H388" s="3" t="s">
        <v>1529</v>
      </c>
    </row>
    <row r="389" spans="4:8" x14ac:dyDescent="0.3">
      <c r="D389" s="3" t="s">
        <v>1554</v>
      </c>
      <c r="E389" s="3" t="s">
        <v>1554</v>
      </c>
      <c r="F389" s="3" t="s">
        <v>4106</v>
      </c>
      <c r="G389" s="3" t="s">
        <v>4343</v>
      </c>
      <c r="H389" s="3" t="s">
        <v>1531</v>
      </c>
    </row>
    <row r="390" spans="4:8" x14ac:dyDescent="0.3">
      <c r="D390" s="3" t="s">
        <v>1556</v>
      </c>
      <c r="E390" s="3" t="s">
        <v>1556</v>
      </c>
      <c r="F390" s="3" t="s">
        <v>4107</v>
      </c>
      <c r="G390" s="3" t="s">
        <v>4344</v>
      </c>
      <c r="H390" s="3" t="s">
        <v>4886</v>
      </c>
    </row>
    <row r="391" spans="4:8" x14ac:dyDescent="0.3">
      <c r="D391" s="3" t="s">
        <v>1559</v>
      </c>
      <c r="E391" s="3" t="s">
        <v>1559</v>
      </c>
      <c r="F391" s="3" t="s">
        <v>4108</v>
      </c>
      <c r="G391" s="3" t="s">
        <v>1552</v>
      </c>
      <c r="H391" s="3" t="s">
        <v>1534</v>
      </c>
    </row>
    <row r="392" spans="4:8" x14ac:dyDescent="0.3">
      <c r="D392" s="3" t="s">
        <v>1562</v>
      </c>
      <c r="E392" s="3" t="s">
        <v>1562</v>
      </c>
      <c r="F392" s="3" t="s">
        <v>4109</v>
      </c>
      <c r="G392" s="3" t="s">
        <v>1557</v>
      </c>
      <c r="H392" s="3" t="s">
        <v>1536</v>
      </c>
    </row>
    <row r="393" spans="4:8" x14ac:dyDescent="0.3">
      <c r="D393" s="3" t="s">
        <v>3553</v>
      </c>
      <c r="E393" s="3" t="s">
        <v>3553</v>
      </c>
      <c r="F393" s="3" t="s">
        <v>4110</v>
      </c>
      <c r="G393" s="3" t="s">
        <v>1560</v>
      </c>
      <c r="H393" s="3" t="s">
        <v>1538</v>
      </c>
    </row>
    <row r="394" spans="4:8" x14ac:dyDescent="0.3">
      <c r="D394" s="3" t="s">
        <v>1568</v>
      </c>
      <c r="E394" s="3" t="s">
        <v>1568</v>
      </c>
      <c r="F394" s="3" t="s">
        <v>4111</v>
      </c>
      <c r="G394" s="3" t="s">
        <v>1563</v>
      </c>
      <c r="H394" s="3" t="s">
        <v>1540</v>
      </c>
    </row>
    <row r="395" spans="4:8" x14ac:dyDescent="0.3">
      <c r="D395" s="3" t="s">
        <v>1570</v>
      </c>
      <c r="E395" s="3" t="s">
        <v>1570</v>
      </c>
      <c r="F395" s="3" t="s">
        <v>4112</v>
      </c>
      <c r="G395" s="3" t="s">
        <v>4345</v>
      </c>
      <c r="H395" s="3" t="s">
        <v>1542</v>
      </c>
    </row>
    <row r="396" spans="4:8" x14ac:dyDescent="0.3">
      <c r="D396" s="3" t="s">
        <v>1572</v>
      </c>
      <c r="E396" s="3" t="s">
        <v>1572</v>
      </c>
      <c r="F396" s="3" t="s">
        <v>923</v>
      </c>
      <c r="G396" s="3" t="s">
        <v>4346</v>
      </c>
      <c r="H396" s="3" t="s">
        <v>1544</v>
      </c>
    </row>
    <row r="397" spans="4:8" x14ac:dyDescent="0.3">
      <c r="D397" s="3" t="s">
        <v>1573</v>
      </c>
      <c r="E397" s="3" t="s">
        <v>1573</v>
      </c>
      <c r="F397" s="3" t="s">
        <v>4113</v>
      </c>
      <c r="G397" s="3" t="s">
        <v>4347</v>
      </c>
      <c r="H397" s="3" t="s">
        <v>1546</v>
      </c>
    </row>
    <row r="398" spans="4:8" x14ac:dyDescent="0.3">
      <c r="D398" s="3" t="s">
        <v>1575</v>
      </c>
      <c r="E398" s="3" t="s">
        <v>1575</v>
      </c>
      <c r="F398" s="3" t="s">
        <v>4114</v>
      </c>
      <c r="G398" s="3" t="s">
        <v>4348</v>
      </c>
      <c r="H398" s="3" t="s">
        <v>1548</v>
      </c>
    </row>
    <row r="399" spans="4:8" x14ac:dyDescent="0.3">
      <c r="D399" s="3" t="s">
        <v>1577</v>
      </c>
      <c r="E399" s="3" t="s">
        <v>1577</v>
      </c>
      <c r="F399" s="3" t="s">
        <v>4115</v>
      </c>
      <c r="G399" s="3" t="s">
        <v>4349</v>
      </c>
      <c r="H399" s="3" t="s">
        <v>1550</v>
      </c>
    </row>
    <row r="400" spans="4:8" x14ac:dyDescent="0.3">
      <c r="D400" s="3" t="s">
        <v>1579</v>
      </c>
      <c r="E400" s="3" t="s">
        <v>1579</v>
      </c>
      <c r="F400" s="3" t="s">
        <v>4116</v>
      </c>
      <c r="G400" s="3" t="s">
        <v>4350</v>
      </c>
      <c r="H400" s="3" t="s">
        <v>1553</v>
      </c>
    </row>
    <row r="401" spans="4:8" x14ac:dyDescent="0.3">
      <c r="D401" s="3" t="s">
        <v>1581</v>
      </c>
      <c r="E401" s="3" t="s">
        <v>1581</v>
      </c>
      <c r="F401" s="3" t="s">
        <v>4117</v>
      </c>
      <c r="G401" s="3" t="s">
        <v>4351</v>
      </c>
      <c r="H401" s="3" t="s">
        <v>1555</v>
      </c>
    </row>
    <row r="402" spans="4:8" x14ac:dyDescent="0.3">
      <c r="D402" s="3" t="s">
        <v>1583</v>
      </c>
      <c r="E402" s="3" t="s">
        <v>1583</v>
      </c>
      <c r="F402" s="3" t="s">
        <v>4118</v>
      </c>
      <c r="G402" s="3" t="s">
        <v>4352</v>
      </c>
      <c r="H402" s="3" t="s">
        <v>1558</v>
      </c>
    </row>
    <row r="403" spans="4:8" x14ac:dyDescent="0.3">
      <c r="D403" s="3" t="s">
        <v>1585</v>
      </c>
      <c r="E403" s="3" t="s">
        <v>1585</v>
      </c>
      <c r="F403" s="3" t="s">
        <v>4119</v>
      </c>
      <c r="G403" s="3" t="s">
        <v>1566</v>
      </c>
      <c r="H403" s="3" t="s">
        <v>1561</v>
      </c>
    </row>
    <row r="404" spans="4:8" x14ac:dyDescent="0.3">
      <c r="D404" s="3" t="s">
        <v>1587</v>
      </c>
      <c r="E404" s="3" t="s">
        <v>1587</v>
      </c>
      <c r="F404" s="3" t="s">
        <v>4120</v>
      </c>
      <c r="G404" s="3" t="s">
        <v>4353</v>
      </c>
      <c r="H404" s="3" t="s">
        <v>1564</v>
      </c>
    </row>
    <row r="405" spans="4:8" x14ac:dyDescent="0.3">
      <c r="D405" s="3" t="s">
        <v>1589</v>
      </c>
      <c r="E405" s="3" t="s">
        <v>1589</v>
      </c>
      <c r="F405" s="3" t="s">
        <v>938</v>
      </c>
      <c r="G405" s="3" t="s">
        <v>4354</v>
      </c>
      <c r="H405" s="3" t="s">
        <v>1565</v>
      </c>
    </row>
    <row r="406" spans="4:8" x14ac:dyDescent="0.3">
      <c r="D406" s="3" t="s">
        <v>1591</v>
      </c>
      <c r="E406" s="3" t="s">
        <v>1591</v>
      </c>
      <c r="F406" s="3" t="s">
        <v>4121</v>
      </c>
      <c r="G406" s="3" t="s">
        <v>4355</v>
      </c>
      <c r="H406" s="3" t="s">
        <v>1567</v>
      </c>
    </row>
    <row r="407" spans="4:8" x14ac:dyDescent="0.3">
      <c r="D407" s="3" t="s">
        <v>1594</v>
      </c>
      <c r="E407" s="3" t="s">
        <v>1594</v>
      </c>
      <c r="F407" s="3" t="s">
        <v>4122</v>
      </c>
      <c r="G407" s="3" t="s">
        <v>4356</v>
      </c>
      <c r="H407" s="3" t="s">
        <v>1569</v>
      </c>
    </row>
    <row r="408" spans="4:8" x14ac:dyDescent="0.3">
      <c r="D408" s="3" t="s">
        <v>1597</v>
      </c>
      <c r="E408" s="3" t="s">
        <v>1597</v>
      </c>
      <c r="F408" s="3" t="s">
        <v>4123</v>
      </c>
      <c r="G408" s="3" t="s">
        <v>4357</v>
      </c>
      <c r="H408" s="3" t="s">
        <v>1571</v>
      </c>
    </row>
    <row r="409" spans="4:8" x14ac:dyDescent="0.3">
      <c r="D409" s="3" t="s">
        <v>1600</v>
      </c>
      <c r="E409" s="3" t="s">
        <v>1600</v>
      </c>
      <c r="F409" s="3" t="s">
        <v>4124</v>
      </c>
      <c r="G409" s="3" t="s">
        <v>4358</v>
      </c>
      <c r="H409" s="3" t="s">
        <v>4887</v>
      </c>
    </row>
    <row r="410" spans="4:8" x14ac:dyDescent="0.3">
      <c r="D410" s="3" t="s">
        <v>1602</v>
      </c>
      <c r="E410" s="3" t="s">
        <v>1602</v>
      </c>
      <c r="F410" s="3" t="s">
        <v>4125</v>
      </c>
      <c r="G410" s="3" t="s">
        <v>4359</v>
      </c>
      <c r="H410" s="3" t="s">
        <v>4888</v>
      </c>
    </row>
    <row r="411" spans="4:8" x14ac:dyDescent="0.3">
      <c r="D411" s="3" t="s">
        <v>1605</v>
      </c>
      <c r="E411" s="3" t="s">
        <v>1605</v>
      </c>
      <c r="F411" s="3" t="s">
        <v>4126</v>
      </c>
      <c r="G411" s="3" t="s">
        <v>4360</v>
      </c>
      <c r="H411" s="3" t="s">
        <v>4889</v>
      </c>
    </row>
    <row r="412" spans="4:8" x14ac:dyDescent="0.3">
      <c r="D412" s="3" t="s">
        <v>1608</v>
      </c>
      <c r="E412" s="3" t="s">
        <v>1608</v>
      </c>
      <c r="F412" s="3" t="s">
        <v>4127</v>
      </c>
      <c r="G412" s="3" t="s">
        <v>4361</v>
      </c>
      <c r="H412" s="3" t="s">
        <v>1574</v>
      </c>
    </row>
    <row r="413" spans="4:8" x14ac:dyDescent="0.3">
      <c r="D413" s="3" t="s">
        <v>1611</v>
      </c>
      <c r="E413" s="3" t="s">
        <v>1611</v>
      </c>
      <c r="F413" s="3" t="s">
        <v>4128</v>
      </c>
      <c r="G413" s="3" t="s">
        <v>4362</v>
      </c>
      <c r="H413" s="3" t="s">
        <v>1576</v>
      </c>
    </row>
    <row r="414" spans="4:8" x14ac:dyDescent="0.3">
      <c r="D414" s="3" t="s">
        <v>1614</v>
      </c>
      <c r="E414" s="3" t="s">
        <v>1614</v>
      </c>
      <c r="F414" s="3" t="s">
        <v>948</v>
      </c>
      <c r="G414" s="3" t="s">
        <v>4363</v>
      </c>
      <c r="H414" s="3" t="s">
        <v>1578</v>
      </c>
    </row>
    <row r="415" spans="4:8" x14ac:dyDescent="0.3">
      <c r="D415" s="3" t="s">
        <v>1617</v>
      </c>
      <c r="E415" s="3" t="s">
        <v>1617</v>
      </c>
      <c r="F415" s="3" t="s">
        <v>4129</v>
      </c>
      <c r="G415" s="3" t="s">
        <v>4364</v>
      </c>
      <c r="H415" s="3" t="s">
        <v>1580</v>
      </c>
    </row>
    <row r="416" spans="4:8" x14ac:dyDescent="0.3">
      <c r="D416" s="3" t="s">
        <v>1620</v>
      </c>
      <c r="E416" s="3" t="s">
        <v>1620</v>
      </c>
      <c r="F416" s="3" t="s">
        <v>4130</v>
      </c>
      <c r="G416" s="3" t="s">
        <v>4365</v>
      </c>
      <c r="H416" s="3" t="s">
        <v>1582</v>
      </c>
    </row>
    <row r="417" spans="4:8" x14ac:dyDescent="0.3">
      <c r="D417" s="3" t="s">
        <v>1623</v>
      </c>
      <c r="E417" s="3" t="s">
        <v>1623</v>
      </c>
      <c r="F417" s="3" t="s">
        <v>4131</v>
      </c>
      <c r="G417" s="3" t="s">
        <v>4366</v>
      </c>
      <c r="H417" s="3" t="s">
        <v>1584</v>
      </c>
    </row>
    <row r="418" spans="4:8" x14ac:dyDescent="0.3">
      <c r="D418" s="3" t="s">
        <v>1626</v>
      </c>
      <c r="E418" s="3" t="s">
        <v>1626</v>
      </c>
      <c r="F418" s="3" t="s">
        <v>4132</v>
      </c>
      <c r="G418" s="3" t="s">
        <v>4367</v>
      </c>
      <c r="H418" s="3" t="s">
        <v>1586</v>
      </c>
    </row>
    <row r="419" spans="4:8" x14ac:dyDescent="0.3">
      <c r="D419" s="3" t="s">
        <v>1629</v>
      </c>
      <c r="E419" s="3" t="s">
        <v>1629</v>
      </c>
      <c r="F419" s="3" t="s">
        <v>4133</v>
      </c>
      <c r="G419" s="3" t="s">
        <v>1592</v>
      </c>
      <c r="H419" s="3" t="s">
        <v>1588</v>
      </c>
    </row>
    <row r="420" spans="4:8" x14ac:dyDescent="0.3">
      <c r="D420" s="3" t="s">
        <v>1632</v>
      </c>
      <c r="E420" s="3" t="s">
        <v>1632</v>
      </c>
      <c r="F420" s="3" t="s">
        <v>4134</v>
      </c>
      <c r="G420" s="3" t="s">
        <v>1595</v>
      </c>
      <c r="H420" s="3" t="s">
        <v>1590</v>
      </c>
    </row>
    <row r="421" spans="4:8" x14ac:dyDescent="0.3">
      <c r="D421" s="3" t="s">
        <v>1635</v>
      </c>
      <c r="E421" s="3" t="s">
        <v>1635</v>
      </c>
      <c r="F421" s="3" t="s">
        <v>4135</v>
      </c>
      <c r="G421" s="3" t="s">
        <v>1598</v>
      </c>
      <c r="H421" s="3" t="s">
        <v>1593</v>
      </c>
    </row>
    <row r="422" spans="4:8" x14ac:dyDescent="0.3">
      <c r="D422" s="3" t="s">
        <v>1637</v>
      </c>
      <c r="E422" s="3" t="s">
        <v>1637</v>
      </c>
      <c r="F422" s="3" t="s">
        <v>957</v>
      </c>
      <c r="G422" s="3" t="s">
        <v>1601</v>
      </c>
      <c r="H422" s="3" t="s">
        <v>1596</v>
      </c>
    </row>
    <row r="423" spans="4:8" x14ac:dyDescent="0.3">
      <c r="D423" s="3" t="s">
        <v>1640</v>
      </c>
      <c r="E423" s="3" t="s">
        <v>1640</v>
      </c>
      <c r="F423" s="3" t="s">
        <v>4136</v>
      </c>
      <c r="G423" s="3" t="s">
        <v>1603</v>
      </c>
      <c r="H423" s="3" t="s">
        <v>1599</v>
      </c>
    </row>
    <row r="424" spans="4:8" x14ac:dyDescent="0.3">
      <c r="D424" s="3" t="s">
        <v>1642</v>
      </c>
      <c r="E424" s="3" t="s">
        <v>1642</v>
      </c>
      <c r="F424" s="3" t="s">
        <v>4137</v>
      </c>
      <c r="G424" s="3" t="s">
        <v>1606</v>
      </c>
      <c r="H424" s="3" t="s">
        <v>4890</v>
      </c>
    </row>
    <row r="425" spans="4:8" x14ac:dyDescent="0.3">
      <c r="D425" s="3" t="s">
        <v>1645</v>
      </c>
      <c r="E425" s="3" t="s">
        <v>1645</v>
      </c>
      <c r="F425" s="3" t="s">
        <v>4138</v>
      </c>
      <c r="G425" s="3" t="s">
        <v>1609</v>
      </c>
      <c r="H425" s="3" t="s">
        <v>1604</v>
      </c>
    </row>
    <row r="426" spans="4:8" x14ac:dyDescent="0.3">
      <c r="D426" s="3" t="s">
        <v>1648</v>
      </c>
      <c r="E426" s="3" t="s">
        <v>1648</v>
      </c>
      <c r="F426" s="3" t="s">
        <v>4139</v>
      </c>
      <c r="G426" s="3" t="s">
        <v>1612</v>
      </c>
      <c r="H426" s="3" t="s">
        <v>1607</v>
      </c>
    </row>
    <row r="427" spans="4:8" x14ac:dyDescent="0.3">
      <c r="D427" s="3" t="s">
        <v>1651</v>
      </c>
      <c r="E427" s="3" t="s">
        <v>1651</v>
      </c>
      <c r="F427" s="3" t="s">
        <v>4140</v>
      </c>
      <c r="G427" s="3" t="s">
        <v>1615</v>
      </c>
      <c r="H427" s="3" t="s">
        <v>1610</v>
      </c>
    </row>
    <row r="428" spans="4:8" x14ac:dyDescent="0.3">
      <c r="D428" s="3" t="s">
        <v>1655</v>
      </c>
      <c r="E428" s="3" t="s">
        <v>1655</v>
      </c>
      <c r="F428" s="3" t="s">
        <v>4141</v>
      </c>
      <c r="G428" s="3" t="s">
        <v>1618</v>
      </c>
      <c r="H428" s="3" t="s">
        <v>1613</v>
      </c>
    </row>
    <row r="429" spans="4:8" x14ac:dyDescent="0.3">
      <c r="D429" s="3" t="s">
        <v>1658</v>
      </c>
      <c r="E429" s="3" t="s">
        <v>1658</v>
      </c>
      <c r="F429" s="3" t="s">
        <v>4142</v>
      </c>
      <c r="G429" s="3" t="s">
        <v>1621</v>
      </c>
      <c r="H429" s="3" t="s">
        <v>1616</v>
      </c>
    </row>
    <row r="430" spans="4:8" x14ac:dyDescent="0.3">
      <c r="D430" s="3" t="s">
        <v>1661</v>
      </c>
      <c r="E430" s="3" t="s">
        <v>1661</v>
      </c>
      <c r="F430" s="3" t="s">
        <v>4143</v>
      </c>
      <c r="G430" s="3" t="s">
        <v>1624</v>
      </c>
      <c r="H430" s="3" t="s">
        <v>1619</v>
      </c>
    </row>
    <row r="431" spans="4:8" x14ac:dyDescent="0.3">
      <c r="D431" s="3" t="s">
        <v>1664</v>
      </c>
      <c r="E431" s="3" t="s">
        <v>1664</v>
      </c>
      <c r="F431" s="3" t="s">
        <v>4144</v>
      </c>
      <c r="G431" s="3" t="s">
        <v>1627</v>
      </c>
      <c r="H431" s="3" t="s">
        <v>1622</v>
      </c>
    </row>
    <row r="432" spans="4:8" x14ac:dyDescent="0.3">
      <c r="D432" s="3" t="s">
        <v>1666</v>
      </c>
      <c r="E432" s="3" t="s">
        <v>1666</v>
      </c>
      <c r="F432" s="3" t="s">
        <v>967</v>
      </c>
      <c r="G432" s="3" t="s">
        <v>1630</v>
      </c>
      <c r="H432" s="3" t="s">
        <v>1625</v>
      </c>
    </row>
    <row r="433" spans="4:8" x14ac:dyDescent="0.3">
      <c r="D433" s="3" t="s">
        <v>1668</v>
      </c>
      <c r="E433" s="3" t="s">
        <v>1668</v>
      </c>
      <c r="F433" s="3" t="s">
        <v>4145</v>
      </c>
      <c r="G433" s="3" t="s">
        <v>1633</v>
      </c>
      <c r="H433" s="3" t="s">
        <v>1628</v>
      </c>
    </row>
    <row r="434" spans="4:8" x14ac:dyDescent="0.3">
      <c r="D434" s="3" t="s">
        <v>1670</v>
      </c>
      <c r="E434" s="3" t="s">
        <v>1670</v>
      </c>
      <c r="F434" s="3" t="s">
        <v>4146</v>
      </c>
      <c r="G434" s="3" t="s">
        <v>4368</v>
      </c>
      <c r="H434" s="3" t="s">
        <v>1631</v>
      </c>
    </row>
    <row r="435" spans="4:8" x14ac:dyDescent="0.3">
      <c r="D435" s="3" t="s">
        <v>1673</v>
      </c>
      <c r="E435" s="3" t="s">
        <v>1673</v>
      </c>
      <c r="F435" s="3" t="s">
        <v>4147</v>
      </c>
      <c r="G435" s="3" t="s">
        <v>1638</v>
      </c>
      <c r="H435" s="3" t="s">
        <v>1634</v>
      </c>
    </row>
    <row r="436" spans="4:8" x14ac:dyDescent="0.3">
      <c r="D436" s="3" t="s">
        <v>1676</v>
      </c>
      <c r="E436" s="3" t="s">
        <v>1676</v>
      </c>
      <c r="F436" s="3" t="s">
        <v>4148</v>
      </c>
      <c r="G436" s="3" t="s">
        <v>4369</v>
      </c>
      <c r="H436" s="3" t="s">
        <v>1636</v>
      </c>
    </row>
    <row r="437" spans="4:8" x14ac:dyDescent="0.3">
      <c r="D437" s="3" t="s">
        <v>1679</v>
      </c>
      <c r="E437" s="3" t="s">
        <v>1679</v>
      </c>
      <c r="F437" s="3" t="s">
        <v>4149</v>
      </c>
      <c r="G437" s="3" t="s">
        <v>1643</v>
      </c>
      <c r="H437" s="3" t="s">
        <v>1639</v>
      </c>
    </row>
    <row r="438" spans="4:8" x14ac:dyDescent="0.3">
      <c r="D438" s="3" t="s">
        <v>1682</v>
      </c>
      <c r="E438" s="3" t="s">
        <v>1682</v>
      </c>
      <c r="F438" s="3" t="s">
        <v>4150</v>
      </c>
      <c r="G438" s="3" t="s">
        <v>1646</v>
      </c>
      <c r="H438" s="3" t="s">
        <v>1641</v>
      </c>
    </row>
    <row r="439" spans="4:8" x14ac:dyDescent="0.3">
      <c r="D439" s="3" t="s">
        <v>1685</v>
      </c>
      <c r="E439" s="3" t="s">
        <v>1685</v>
      </c>
      <c r="F439" s="3" t="s">
        <v>4151</v>
      </c>
      <c r="G439" s="3" t="s">
        <v>1649</v>
      </c>
      <c r="H439" s="3" t="s">
        <v>1644</v>
      </c>
    </row>
    <row r="440" spans="4:8" x14ac:dyDescent="0.3">
      <c r="D440" s="3" t="s">
        <v>1688</v>
      </c>
      <c r="E440" s="3" t="s">
        <v>1688</v>
      </c>
      <c r="F440" s="3" t="s">
        <v>4152</v>
      </c>
      <c r="G440" s="3" t="s">
        <v>1652</v>
      </c>
      <c r="H440" s="3" t="s">
        <v>1647</v>
      </c>
    </row>
    <row r="441" spans="4:8" x14ac:dyDescent="0.3">
      <c r="D441" s="3" t="s">
        <v>1690</v>
      </c>
      <c r="E441" s="3" t="s">
        <v>1690</v>
      </c>
      <c r="F441" s="3" t="s">
        <v>4153</v>
      </c>
      <c r="G441" s="3" t="s">
        <v>4370</v>
      </c>
      <c r="H441" s="3" t="s">
        <v>1650</v>
      </c>
    </row>
    <row r="442" spans="4:8" x14ac:dyDescent="0.3">
      <c r="D442" s="3" t="s">
        <v>1692</v>
      </c>
      <c r="E442" s="3" t="s">
        <v>1692</v>
      </c>
      <c r="F442" s="3" t="s">
        <v>4154</v>
      </c>
      <c r="G442" s="3" t="s">
        <v>1656</v>
      </c>
      <c r="H442" s="3" t="s">
        <v>1653</v>
      </c>
    </row>
    <row r="443" spans="4:8" x14ac:dyDescent="0.3">
      <c r="D443" s="3" t="s">
        <v>1694</v>
      </c>
      <c r="E443" s="3" t="s">
        <v>1694</v>
      </c>
      <c r="F443" s="3" t="s">
        <v>4155</v>
      </c>
      <c r="G443" s="3" t="s">
        <v>1659</v>
      </c>
      <c r="H443" s="3" t="s">
        <v>1654</v>
      </c>
    </row>
    <row r="444" spans="4:8" x14ac:dyDescent="0.3">
      <c r="D444" s="3" t="s">
        <v>1697</v>
      </c>
      <c r="E444" s="3" t="s">
        <v>1697</v>
      </c>
      <c r="F444" s="3" t="s">
        <v>4156</v>
      </c>
      <c r="G444" s="3" t="s">
        <v>1662</v>
      </c>
      <c r="H444" s="3" t="s">
        <v>4891</v>
      </c>
    </row>
    <row r="445" spans="4:8" x14ac:dyDescent="0.3">
      <c r="D445" s="3" t="s">
        <v>1699</v>
      </c>
      <c r="E445" s="3" t="s">
        <v>1699</v>
      </c>
      <c r="F445" s="3" t="s">
        <v>4157</v>
      </c>
      <c r="G445" s="3" t="s">
        <v>1665</v>
      </c>
      <c r="H445" s="3" t="s">
        <v>1657</v>
      </c>
    </row>
    <row r="446" spans="4:8" x14ac:dyDescent="0.3">
      <c r="D446" s="3" t="s">
        <v>3554</v>
      </c>
      <c r="E446" s="3" t="s">
        <v>3554</v>
      </c>
      <c r="F446" s="3" t="s">
        <v>4158</v>
      </c>
      <c r="G446" s="3" t="s">
        <v>1667</v>
      </c>
      <c r="H446" s="3" t="s">
        <v>1660</v>
      </c>
    </row>
    <row r="447" spans="4:8" x14ac:dyDescent="0.3">
      <c r="D447" s="3" t="s">
        <v>1702</v>
      </c>
      <c r="E447" s="3" t="s">
        <v>1702</v>
      </c>
      <c r="F447" s="3" t="s">
        <v>4159</v>
      </c>
      <c r="G447" s="3" t="s">
        <v>1669</v>
      </c>
      <c r="H447" s="3" t="s">
        <v>1663</v>
      </c>
    </row>
    <row r="448" spans="4:8" x14ac:dyDescent="0.3">
      <c r="D448" s="3" t="s">
        <v>1704</v>
      </c>
      <c r="E448" s="3" t="s">
        <v>1704</v>
      </c>
      <c r="F448" s="3" t="s">
        <v>4160</v>
      </c>
      <c r="G448" s="3" t="s">
        <v>1671</v>
      </c>
      <c r="H448" s="3" t="s">
        <v>4892</v>
      </c>
    </row>
    <row r="449" spans="4:8" x14ac:dyDescent="0.3">
      <c r="D449" s="3" t="s">
        <v>1706</v>
      </c>
      <c r="E449" s="3" t="s">
        <v>1706</v>
      </c>
      <c r="F449" s="3" t="s">
        <v>4161</v>
      </c>
      <c r="G449" s="3" t="s">
        <v>1674</v>
      </c>
      <c r="H449" s="3" t="s">
        <v>4893</v>
      </c>
    </row>
    <row r="450" spans="4:8" x14ac:dyDescent="0.3">
      <c r="D450" s="3" t="s">
        <v>1708</v>
      </c>
      <c r="E450" s="3" t="s">
        <v>1708</v>
      </c>
      <c r="F450" s="3" t="s">
        <v>4162</v>
      </c>
      <c r="G450" s="3" t="s">
        <v>1677</v>
      </c>
      <c r="H450" s="3" t="s">
        <v>4894</v>
      </c>
    </row>
    <row r="451" spans="4:8" x14ac:dyDescent="0.3">
      <c r="D451" s="3" t="s">
        <v>1710</v>
      </c>
      <c r="E451" s="3" t="s">
        <v>1710</v>
      </c>
      <c r="F451" s="3" t="s">
        <v>4163</v>
      </c>
      <c r="G451" s="3" t="s">
        <v>1680</v>
      </c>
      <c r="H451" s="3" t="s">
        <v>1672</v>
      </c>
    </row>
    <row r="452" spans="4:8" x14ac:dyDescent="0.3">
      <c r="D452" s="3" t="s">
        <v>1711</v>
      </c>
      <c r="E452" s="3" t="s">
        <v>1711</v>
      </c>
      <c r="F452" s="3" t="s">
        <v>4164</v>
      </c>
      <c r="G452" s="3" t="s">
        <v>1683</v>
      </c>
      <c r="H452" s="3" t="s">
        <v>1675</v>
      </c>
    </row>
    <row r="453" spans="4:8" x14ac:dyDescent="0.3">
      <c r="D453" s="3" t="s">
        <v>1713</v>
      </c>
      <c r="E453" s="3" t="s">
        <v>1713</v>
      </c>
      <c r="F453" s="3" t="s">
        <v>982</v>
      </c>
      <c r="G453" s="3" t="s">
        <v>1686</v>
      </c>
      <c r="H453" s="3" t="s">
        <v>1678</v>
      </c>
    </row>
    <row r="454" spans="4:8" x14ac:dyDescent="0.3">
      <c r="D454" s="3" t="s">
        <v>1715</v>
      </c>
      <c r="E454" s="3" t="s">
        <v>1715</v>
      </c>
      <c r="F454" s="3" t="s">
        <v>4165</v>
      </c>
      <c r="G454" s="3" t="s">
        <v>1689</v>
      </c>
      <c r="H454" s="3" t="s">
        <v>1681</v>
      </c>
    </row>
    <row r="455" spans="4:8" x14ac:dyDescent="0.3">
      <c r="D455" s="3" t="s">
        <v>1718</v>
      </c>
      <c r="E455" s="3" t="s">
        <v>1718</v>
      </c>
      <c r="F455" s="3" t="s">
        <v>4166</v>
      </c>
      <c r="G455" s="3" t="s">
        <v>1691</v>
      </c>
      <c r="H455" s="3" t="s">
        <v>1684</v>
      </c>
    </row>
    <row r="456" spans="4:8" x14ac:dyDescent="0.3">
      <c r="D456" s="3" t="s">
        <v>1721</v>
      </c>
      <c r="E456" s="3" t="s">
        <v>1721</v>
      </c>
      <c r="F456" s="3" t="s">
        <v>4167</v>
      </c>
      <c r="G456" s="3" t="s">
        <v>1693</v>
      </c>
      <c r="H456" s="3" t="s">
        <v>1687</v>
      </c>
    </row>
    <row r="457" spans="4:8" x14ac:dyDescent="0.3">
      <c r="D457" s="3" t="s">
        <v>1724</v>
      </c>
      <c r="E457" s="3" t="s">
        <v>1724</v>
      </c>
      <c r="F457" s="3" t="s">
        <v>4168</v>
      </c>
      <c r="G457" s="3" t="s">
        <v>1695</v>
      </c>
      <c r="H457" s="3" t="s">
        <v>4895</v>
      </c>
    </row>
    <row r="458" spans="4:8" x14ac:dyDescent="0.3">
      <c r="D458" s="3" t="s">
        <v>3555</v>
      </c>
      <c r="E458" s="3" t="s">
        <v>3555</v>
      </c>
      <c r="F458" s="3" t="s">
        <v>4169</v>
      </c>
      <c r="G458" s="3" t="s">
        <v>4371</v>
      </c>
      <c r="H458" s="3" t="s">
        <v>4896</v>
      </c>
    </row>
    <row r="459" spans="4:8" x14ac:dyDescent="0.3">
      <c r="D459" s="3" t="s">
        <v>1728</v>
      </c>
      <c r="E459" s="3" t="s">
        <v>1728</v>
      </c>
      <c r="F459" s="3" t="s">
        <v>4170</v>
      </c>
      <c r="G459" s="3" t="s">
        <v>4372</v>
      </c>
      <c r="H459" s="3" t="s">
        <v>4897</v>
      </c>
    </row>
    <row r="460" spans="4:8" x14ac:dyDescent="0.3">
      <c r="D460" s="3" t="s">
        <v>1730</v>
      </c>
      <c r="E460" s="3" t="s">
        <v>1730</v>
      </c>
      <c r="F460" s="3" t="s">
        <v>4171</v>
      </c>
      <c r="G460" s="3" t="s">
        <v>4373</v>
      </c>
      <c r="H460" s="3" t="s">
        <v>4898</v>
      </c>
    </row>
    <row r="461" spans="4:8" x14ac:dyDescent="0.3">
      <c r="D461" s="3" t="s">
        <v>3556</v>
      </c>
      <c r="E461" s="3" t="s">
        <v>3556</v>
      </c>
      <c r="F461" s="3" t="s">
        <v>4172</v>
      </c>
      <c r="G461" s="3" t="s">
        <v>4374</v>
      </c>
      <c r="H461" s="3" t="s">
        <v>1696</v>
      </c>
    </row>
    <row r="462" spans="4:8" x14ac:dyDescent="0.3">
      <c r="D462" s="3" t="s">
        <v>3557</v>
      </c>
      <c r="E462" s="3" t="s">
        <v>3557</v>
      </c>
      <c r="F462" s="3" t="s">
        <v>4173</v>
      </c>
      <c r="G462" s="3" t="s">
        <v>4375</v>
      </c>
      <c r="H462" s="3" t="s">
        <v>1698</v>
      </c>
    </row>
    <row r="463" spans="4:8" x14ac:dyDescent="0.3">
      <c r="D463" s="3" t="s">
        <v>1736</v>
      </c>
      <c r="E463" s="3" t="s">
        <v>1736</v>
      </c>
      <c r="F463" s="3" t="s">
        <v>4174</v>
      </c>
      <c r="G463" s="3" t="s">
        <v>4376</v>
      </c>
      <c r="H463" s="3" t="s">
        <v>1700</v>
      </c>
    </row>
    <row r="464" spans="4:8" x14ac:dyDescent="0.3">
      <c r="D464" s="3" t="s">
        <v>1739</v>
      </c>
      <c r="E464" s="3" t="s">
        <v>1739</v>
      </c>
      <c r="F464" s="3" t="s">
        <v>4175</v>
      </c>
      <c r="G464" s="3" t="s">
        <v>4377</v>
      </c>
      <c r="H464" s="3" t="s">
        <v>1701</v>
      </c>
    </row>
    <row r="465" spans="4:8" x14ac:dyDescent="0.3">
      <c r="D465" s="3" t="s">
        <v>1742</v>
      </c>
      <c r="E465" s="3" t="s">
        <v>1742</v>
      </c>
      <c r="F465" s="3" t="s">
        <v>4176</v>
      </c>
      <c r="G465" s="3" t="s">
        <v>4378</v>
      </c>
      <c r="H465" s="3" t="s">
        <v>1703</v>
      </c>
    </row>
    <row r="466" spans="4:8" x14ac:dyDescent="0.3">
      <c r="D466" s="3" t="s">
        <v>1745</v>
      </c>
      <c r="E466" s="3" t="s">
        <v>1745</v>
      </c>
      <c r="F466" s="3" t="s">
        <v>4177</v>
      </c>
      <c r="G466" s="3" t="s">
        <v>4379</v>
      </c>
      <c r="H466" s="3" t="s">
        <v>1705</v>
      </c>
    </row>
    <row r="467" spans="4:8" x14ac:dyDescent="0.3">
      <c r="D467" s="3" t="s">
        <v>1748</v>
      </c>
      <c r="E467" s="3" t="s">
        <v>1748</v>
      </c>
      <c r="F467" s="3" t="s">
        <v>4178</v>
      </c>
      <c r="G467" s="3" t="s">
        <v>4380</v>
      </c>
      <c r="H467" s="3" t="s">
        <v>1707</v>
      </c>
    </row>
    <row r="468" spans="4:8" x14ac:dyDescent="0.3">
      <c r="D468" s="3" t="s">
        <v>1751</v>
      </c>
      <c r="E468" s="3" t="s">
        <v>1751</v>
      </c>
      <c r="F468" s="3" t="s">
        <v>4179</v>
      </c>
      <c r="G468" s="3" t="s">
        <v>4381</v>
      </c>
      <c r="H468" s="3" t="s">
        <v>1709</v>
      </c>
    </row>
    <row r="469" spans="4:8" x14ac:dyDescent="0.3">
      <c r="D469" s="3" t="s">
        <v>1753</v>
      </c>
      <c r="E469" s="3" t="s">
        <v>1753</v>
      </c>
      <c r="F469" s="3" t="s">
        <v>4180</v>
      </c>
      <c r="G469" s="3" t="s">
        <v>4382</v>
      </c>
      <c r="H469" s="3" t="s">
        <v>4899</v>
      </c>
    </row>
    <row r="470" spans="4:8" x14ac:dyDescent="0.3">
      <c r="D470" s="3" t="s">
        <v>1756</v>
      </c>
      <c r="E470" s="3" t="s">
        <v>1756</v>
      </c>
      <c r="F470" s="3" t="s">
        <v>4181</v>
      </c>
      <c r="G470" s="3" t="s">
        <v>4383</v>
      </c>
      <c r="H470" s="3" t="s">
        <v>1712</v>
      </c>
    </row>
    <row r="471" spans="4:8" x14ac:dyDescent="0.3">
      <c r="D471" s="3" t="s">
        <v>1759</v>
      </c>
      <c r="E471" s="3" t="s">
        <v>1759</v>
      </c>
      <c r="F471" s="3" t="s">
        <v>4182</v>
      </c>
      <c r="G471" s="3" t="s">
        <v>4384</v>
      </c>
      <c r="H471" s="3" t="s">
        <v>1714</v>
      </c>
    </row>
    <row r="472" spans="4:8" x14ac:dyDescent="0.3">
      <c r="D472" s="3" t="s">
        <v>1762</v>
      </c>
      <c r="E472" s="3" t="s">
        <v>1762</v>
      </c>
      <c r="F472" s="3" t="s">
        <v>4183</v>
      </c>
      <c r="G472" s="3" t="s">
        <v>4385</v>
      </c>
      <c r="H472" s="3" t="s">
        <v>1717</v>
      </c>
    </row>
    <row r="473" spans="4:8" x14ac:dyDescent="0.3">
      <c r="D473" s="3" t="s">
        <v>1765</v>
      </c>
      <c r="E473" s="3" t="s">
        <v>1765</v>
      </c>
      <c r="F473" s="3" t="s">
        <v>4184</v>
      </c>
      <c r="G473" s="3" t="s">
        <v>4386</v>
      </c>
      <c r="H473" s="3" t="s">
        <v>1720</v>
      </c>
    </row>
    <row r="474" spans="4:8" x14ac:dyDescent="0.3">
      <c r="D474" s="3" t="s">
        <v>1768</v>
      </c>
      <c r="E474" s="3" t="s">
        <v>1768</v>
      </c>
      <c r="F474" s="3" t="s">
        <v>4185</v>
      </c>
      <c r="G474" s="3" t="s">
        <v>4387</v>
      </c>
      <c r="H474" s="3" t="s">
        <v>1723</v>
      </c>
    </row>
    <row r="475" spans="4:8" x14ac:dyDescent="0.3">
      <c r="D475" s="3" t="s">
        <v>1771</v>
      </c>
      <c r="E475" s="3" t="s">
        <v>1771</v>
      </c>
      <c r="F475" s="3" t="s">
        <v>4186</v>
      </c>
      <c r="G475" s="3" t="s">
        <v>4388</v>
      </c>
      <c r="H475" s="3" t="s">
        <v>4900</v>
      </c>
    </row>
    <row r="476" spans="4:8" x14ac:dyDescent="0.3">
      <c r="D476" s="3" t="s">
        <v>1774</v>
      </c>
      <c r="E476" s="3" t="s">
        <v>1774</v>
      </c>
      <c r="F476" s="3" t="s">
        <v>4187</v>
      </c>
      <c r="G476" s="3" t="s">
        <v>4389</v>
      </c>
      <c r="H476" s="3" t="s">
        <v>1727</v>
      </c>
    </row>
    <row r="477" spans="4:8" x14ac:dyDescent="0.3">
      <c r="D477" s="3" t="s">
        <v>3558</v>
      </c>
      <c r="E477" s="3" t="s">
        <v>3558</v>
      </c>
      <c r="F477" s="3" t="s">
        <v>4188</v>
      </c>
      <c r="G477" s="3" t="s">
        <v>4390</v>
      </c>
      <c r="H477" s="3" t="s">
        <v>1729</v>
      </c>
    </row>
    <row r="478" spans="4:8" x14ac:dyDescent="0.3">
      <c r="D478" s="3" t="s">
        <v>1779</v>
      </c>
      <c r="E478" s="3" t="s">
        <v>1779</v>
      </c>
      <c r="F478" s="3" t="s">
        <v>4189</v>
      </c>
      <c r="G478" s="3" t="s">
        <v>4391</v>
      </c>
      <c r="H478" s="3" t="s">
        <v>1731</v>
      </c>
    </row>
    <row r="479" spans="4:8" x14ac:dyDescent="0.3">
      <c r="D479" s="3" t="s">
        <v>1782</v>
      </c>
      <c r="E479" s="3" t="s">
        <v>1782</v>
      </c>
      <c r="F479" s="3" t="s">
        <v>4190</v>
      </c>
      <c r="G479" s="3" t="s">
        <v>4392</v>
      </c>
      <c r="H479" s="3" t="s">
        <v>1733</v>
      </c>
    </row>
    <row r="480" spans="4:8" x14ac:dyDescent="0.3">
      <c r="D480" s="3" t="s">
        <v>1785</v>
      </c>
      <c r="E480" s="3" t="s">
        <v>1785</v>
      </c>
      <c r="F480" s="3" t="s">
        <v>4191</v>
      </c>
      <c r="G480" s="3" t="s">
        <v>4393</v>
      </c>
      <c r="H480" s="3" t="s">
        <v>1735</v>
      </c>
    </row>
    <row r="481" spans="4:8" x14ac:dyDescent="0.3">
      <c r="D481" s="3" t="s">
        <v>1787</v>
      </c>
      <c r="E481" s="3" t="s">
        <v>1787</v>
      </c>
      <c r="F481" s="3" t="s">
        <v>4192</v>
      </c>
      <c r="G481" s="3" t="s">
        <v>1716</v>
      </c>
      <c r="H481" s="3" t="s">
        <v>1738</v>
      </c>
    </row>
    <row r="482" spans="4:8" x14ac:dyDescent="0.3">
      <c r="D482" s="3" t="s">
        <v>1790</v>
      </c>
      <c r="E482" s="3" t="s">
        <v>1790</v>
      </c>
      <c r="F482" s="3" t="s">
        <v>4193</v>
      </c>
      <c r="G482" s="3" t="s">
        <v>1719</v>
      </c>
      <c r="H482" s="3" t="s">
        <v>1741</v>
      </c>
    </row>
    <row r="483" spans="4:8" x14ac:dyDescent="0.3">
      <c r="D483" s="3" t="s">
        <v>3559</v>
      </c>
      <c r="E483" s="3" t="s">
        <v>3559</v>
      </c>
      <c r="F483" s="3" t="s">
        <v>4194</v>
      </c>
      <c r="G483" s="3" t="s">
        <v>1722</v>
      </c>
      <c r="H483" s="3" t="s">
        <v>1744</v>
      </c>
    </row>
    <row r="484" spans="4:8" x14ac:dyDescent="0.3">
      <c r="D484" s="3" t="s">
        <v>3560</v>
      </c>
      <c r="E484" s="3" t="s">
        <v>3560</v>
      </c>
      <c r="F484" s="3" t="s">
        <v>4195</v>
      </c>
      <c r="G484" s="3" t="s">
        <v>1725</v>
      </c>
      <c r="H484" s="3" t="s">
        <v>1747</v>
      </c>
    </row>
    <row r="485" spans="4:8" x14ac:dyDescent="0.3">
      <c r="D485" s="3" t="s">
        <v>1797</v>
      </c>
      <c r="E485" s="3" t="s">
        <v>1797</v>
      </c>
      <c r="F485" s="3" t="s">
        <v>4196</v>
      </c>
      <c r="G485" s="3" t="s">
        <v>1726</v>
      </c>
      <c r="H485" s="3" t="s">
        <v>1750</v>
      </c>
    </row>
    <row r="486" spans="4:8" x14ac:dyDescent="0.3">
      <c r="D486" s="3" t="s">
        <v>1800</v>
      </c>
      <c r="E486" s="3" t="s">
        <v>1800</v>
      </c>
      <c r="F486" s="3" t="s">
        <v>4197</v>
      </c>
      <c r="G486" s="3" t="s">
        <v>4394</v>
      </c>
      <c r="H486" s="3" t="s">
        <v>1752</v>
      </c>
    </row>
    <row r="487" spans="4:8" x14ac:dyDescent="0.3">
      <c r="D487" s="3" t="s">
        <v>1802</v>
      </c>
      <c r="E487" s="3" t="s">
        <v>1802</v>
      </c>
      <c r="F487" s="3" t="s">
        <v>4198</v>
      </c>
      <c r="G487" s="3" t="s">
        <v>4395</v>
      </c>
      <c r="H487" s="3" t="s">
        <v>1755</v>
      </c>
    </row>
    <row r="488" spans="4:8" x14ac:dyDescent="0.3">
      <c r="D488" s="3" t="s">
        <v>1804</v>
      </c>
      <c r="E488" s="3" t="s">
        <v>1804</v>
      </c>
      <c r="F488" s="3" t="s">
        <v>4199</v>
      </c>
      <c r="G488" s="3" t="s">
        <v>1732</v>
      </c>
      <c r="H488" s="3" t="s">
        <v>1758</v>
      </c>
    </row>
    <row r="489" spans="4:8" x14ac:dyDescent="0.3">
      <c r="D489" s="3" t="s">
        <v>1805</v>
      </c>
      <c r="E489" s="3" t="s">
        <v>1805</v>
      </c>
      <c r="F489" s="3" t="s">
        <v>4200</v>
      </c>
      <c r="G489" s="3" t="s">
        <v>1734</v>
      </c>
      <c r="H489" s="3" t="s">
        <v>1761</v>
      </c>
    </row>
    <row r="490" spans="4:8" x14ac:dyDescent="0.3">
      <c r="D490" s="3" t="s">
        <v>1807</v>
      </c>
      <c r="E490" s="3" t="s">
        <v>1807</v>
      </c>
      <c r="F490" s="3" t="s">
        <v>4201</v>
      </c>
      <c r="G490" s="3" t="s">
        <v>1737</v>
      </c>
      <c r="H490" s="3" t="s">
        <v>1764</v>
      </c>
    </row>
    <row r="491" spans="4:8" x14ac:dyDescent="0.3">
      <c r="D491" s="3" t="s">
        <v>1809</v>
      </c>
      <c r="E491" s="3" t="s">
        <v>1809</v>
      </c>
      <c r="F491" s="3" t="s">
        <v>4202</v>
      </c>
      <c r="G491" s="3" t="s">
        <v>1740</v>
      </c>
      <c r="H491" s="3" t="s">
        <v>1767</v>
      </c>
    </row>
    <row r="492" spans="4:8" x14ac:dyDescent="0.3">
      <c r="D492" s="3" t="s">
        <v>1811</v>
      </c>
      <c r="E492" s="3" t="s">
        <v>1811</v>
      </c>
      <c r="F492" s="3" t="s">
        <v>4203</v>
      </c>
      <c r="G492" s="3" t="s">
        <v>1743</v>
      </c>
      <c r="H492" s="3" t="s">
        <v>1770</v>
      </c>
    </row>
    <row r="493" spans="4:8" x14ac:dyDescent="0.3">
      <c r="D493" s="3" t="s">
        <v>1813</v>
      </c>
      <c r="E493" s="3" t="s">
        <v>1813</v>
      </c>
      <c r="F493" s="3" t="s">
        <v>4204</v>
      </c>
      <c r="G493" s="3" t="s">
        <v>1746</v>
      </c>
      <c r="H493" s="3" t="s">
        <v>1773</v>
      </c>
    </row>
    <row r="494" spans="4:8" x14ac:dyDescent="0.3">
      <c r="D494" s="3" t="s">
        <v>1815</v>
      </c>
      <c r="E494" s="3" t="s">
        <v>1815</v>
      </c>
      <c r="F494" s="3" t="s">
        <v>4205</v>
      </c>
      <c r="G494" s="3" t="s">
        <v>1749</v>
      </c>
      <c r="H494" s="3" t="s">
        <v>1776</v>
      </c>
    </row>
    <row r="495" spans="4:8" x14ac:dyDescent="0.3">
      <c r="D495" s="3" t="s">
        <v>1817</v>
      </c>
      <c r="E495" s="3" t="s">
        <v>1817</v>
      </c>
      <c r="F495" s="3" t="s">
        <v>4206</v>
      </c>
      <c r="G495" s="3" t="s">
        <v>4396</v>
      </c>
      <c r="H495" s="3" t="s">
        <v>1778</v>
      </c>
    </row>
    <row r="496" spans="4:8" x14ac:dyDescent="0.3">
      <c r="D496" s="3" t="s">
        <v>1818</v>
      </c>
      <c r="E496" s="3" t="s">
        <v>1818</v>
      </c>
      <c r="F496" s="3" t="s">
        <v>4207</v>
      </c>
      <c r="G496" s="3" t="s">
        <v>1754</v>
      </c>
      <c r="H496" s="3" t="s">
        <v>1781</v>
      </c>
    </row>
    <row r="497" spans="4:8" x14ac:dyDescent="0.3">
      <c r="D497" s="3" t="s">
        <v>1820</v>
      </c>
      <c r="E497" s="3" t="s">
        <v>1820</v>
      </c>
      <c r="F497" s="3" t="s">
        <v>4208</v>
      </c>
      <c r="G497" s="3" t="s">
        <v>1757</v>
      </c>
      <c r="H497" s="3" t="s">
        <v>1784</v>
      </c>
    </row>
    <row r="498" spans="4:8" x14ac:dyDescent="0.3">
      <c r="D498" s="3" t="s">
        <v>1822</v>
      </c>
      <c r="E498" s="3" t="s">
        <v>1822</v>
      </c>
      <c r="F498" s="3" t="s">
        <v>4209</v>
      </c>
      <c r="G498" s="3" t="s">
        <v>1760</v>
      </c>
      <c r="H498" s="3" t="s">
        <v>4901</v>
      </c>
    </row>
    <row r="499" spans="4:8" x14ac:dyDescent="0.3">
      <c r="D499" s="3" t="s">
        <v>1824</v>
      </c>
      <c r="E499" s="3" t="s">
        <v>1824</v>
      </c>
      <c r="F499" s="3" t="s">
        <v>4210</v>
      </c>
      <c r="G499" s="3" t="s">
        <v>1763</v>
      </c>
      <c r="H499" s="3" t="s">
        <v>1786</v>
      </c>
    </row>
    <row r="500" spans="4:8" x14ac:dyDescent="0.3">
      <c r="D500" s="3" t="s">
        <v>1826</v>
      </c>
      <c r="E500" s="3" t="s">
        <v>1826</v>
      </c>
      <c r="F500" s="3" t="s">
        <v>4211</v>
      </c>
      <c r="G500" s="3" t="s">
        <v>4397</v>
      </c>
      <c r="H500" s="3" t="s">
        <v>1789</v>
      </c>
    </row>
    <row r="501" spans="4:8" x14ac:dyDescent="0.3">
      <c r="D501" s="3" t="s">
        <v>1828</v>
      </c>
      <c r="E501" s="3" t="s">
        <v>1828</v>
      </c>
      <c r="F501" s="3" t="s">
        <v>4212</v>
      </c>
      <c r="G501" s="3" t="s">
        <v>1766</v>
      </c>
      <c r="H501" s="3" t="s">
        <v>1792</v>
      </c>
    </row>
    <row r="502" spans="4:8" x14ac:dyDescent="0.3">
      <c r="D502" s="3" t="s">
        <v>1830</v>
      </c>
      <c r="E502" s="3" t="s">
        <v>1830</v>
      </c>
      <c r="F502" s="3" t="s">
        <v>4213</v>
      </c>
      <c r="G502" s="3" t="s">
        <v>1769</v>
      </c>
      <c r="H502" s="3" t="s">
        <v>1794</v>
      </c>
    </row>
    <row r="503" spans="4:8" x14ac:dyDescent="0.3">
      <c r="D503" s="3" t="s">
        <v>1832</v>
      </c>
      <c r="E503" s="3" t="s">
        <v>1832</v>
      </c>
      <c r="F503" s="3" t="s">
        <v>4214</v>
      </c>
      <c r="G503" s="3" t="s">
        <v>1772</v>
      </c>
      <c r="H503" s="3" t="s">
        <v>1796</v>
      </c>
    </row>
    <row r="504" spans="4:8" x14ac:dyDescent="0.3">
      <c r="D504" s="3" t="s">
        <v>1834</v>
      </c>
      <c r="E504" s="3" t="s">
        <v>1834</v>
      </c>
      <c r="F504" s="3" t="s">
        <v>4215</v>
      </c>
      <c r="G504" s="3" t="s">
        <v>1775</v>
      </c>
      <c r="H504" s="3" t="s">
        <v>1799</v>
      </c>
    </row>
    <row r="505" spans="4:8" x14ac:dyDescent="0.3">
      <c r="D505" s="3" t="s">
        <v>1836</v>
      </c>
      <c r="E505" s="3" t="s">
        <v>1836</v>
      </c>
      <c r="F505" s="3" t="s">
        <v>4902</v>
      </c>
      <c r="G505" s="3" t="s">
        <v>1777</v>
      </c>
    </row>
    <row r="506" spans="4:8" x14ac:dyDescent="0.3">
      <c r="D506" s="3" t="s">
        <v>3561</v>
      </c>
      <c r="E506" s="3" t="s">
        <v>3561</v>
      </c>
      <c r="F506" s="3" t="s">
        <v>4903</v>
      </c>
      <c r="G506" s="3" t="s">
        <v>1780</v>
      </c>
    </row>
    <row r="507" spans="4:8" x14ac:dyDescent="0.3">
      <c r="D507" s="3" t="s">
        <v>3562</v>
      </c>
      <c r="E507" s="3" t="s">
        <v>3562</v>
      </c>
      <c r="F507" s="3" t="s">
        <v>4904</v>
      </c>
      <c r="G507" s="3" t="s">
        <v>1783</v>
      </c>
    </row>
    <row r="508" spans="4:8" x14ac:dyDescent="0.3">
      <c r="D508" s="3" t="s">
        <v>1840</v>
      </c>
      <c r="E508" s="3" t="s">
        <v>1840</v>
      </c>
      <c r="F508" s="3" t="s">
        <v>4905</v>
      </c>
      <c r="G508" s="3" t="s">
        <v>4398</v>
      </c>
    </row>
    <row r="509" spans="4:8" x14ac:dyDescent="0.3">
      <c r="D509" s="3" t="s">
        <v>3563</v>
      </c>
      <c r="E509" s="3" t="s">
        <v>3563</v>
      </c>
      <c r="F509" s="3" t="s">
        <v>4906</v>
      </c>
      <c r="G509" s="3" t="s">
        <v>1788</v>
      </c>
    </row>
    <row r="510" spans="4:8" x14ac:dyDescent="0.3">
      <c r="D510" s="3" t="s">
        <v>1842</v>
      </c>
      <c r="E510" s="3" t="s">
        <v>1842</v>
      </c>
      <c r="F510" s="3" t="s">
        <v>4907</v>
      </c>
      <c r="G510" s="3" t="s">
        <v>1791</v>
      </c>
    </row>
    <row r="511" spans="4:8" x14ac:dyDescent="0.3">
      <c r="D511" s="3" t="s">
        <v>1844</v>
      </c>
      <c r="E511" s="3" t="s">
        <v>1844</v>
      </c>
      <c r="F511" s="3" t="s">
        <v>4908</v>
      </c>
      <c r="G511" s="3" t="s">
        <v>1793</v>
      </c>
    </row>
    <row r="512" spans="4:8" x14ac:dyDescent="0.3">
      <c r="D512" s="3" t="s">
        <v>1846</v>
      </c>
      <c r="E512" s="3" t="s">
        <v>1846</v>
      </c>
      <c r="F512" s="3" t="s">
        <v>4909</v>
      </c>
      <c r="G512" s="3" t="s">
        <v>1795</v>
      </c>
    </row>
    <row r="513" spans="4:7" x14ac:dyDescent="0.3">
      <c r="D513" s="3" t="s">
        <v>3564</v>
      </c>
      <c r="E513" s="3" t="s">
        <v>3564</v>
      </c>
      <c r="F513" s="3" t="s">
        <v>4910</v>
      </c>
      <c r="G513" s="3" t="s">
        <v>1798</v>
      </c>
    </row>
    <row r="514" spans="4:7" x14ac:dyDescent="0.3">
      <c r="D514" s="3" t="s">
        <v>1849</v>
      </c>
      <c r="E514" s="3" t="s">
        <v>1849</v>
      </c>
      <c r="F514" s="3" t="s">
        <v>4911</v>
      </c>
      <c r="G514" s="3" t="s">
        <v>1801</v>
      </c>
    </row>
    <row r="515" spans="4:7" x14ac:dyDescent="0.3">
      <c r="D515" s="3" t="s">
        <v>1851</v>
      </c>
      <c r="E515" s="3" t="s">
        <v>1851</v>
      </c>
      <c r="F515" s="3" t="s">
        <v>4912</v>
      </c>
      <c r="G515" s="3" t="s">
        <v>1803</v>
      </c>
    </row>
    <row r="516" spans="4:7" x14ac:dyDescent="0.3">
      <c r="D516" s="3" t="s">
        <v>1853</v>
      </c>
      <c r="E516" s="3" t="s">
        <v>1853</v>
      </c>
      <c r="F516" s="3" t="s">
        <v>4913</v>
      </c>
      <c r="G516" s="3" t="s">
        <v>4399</v>
      </c>
    </row>
    <row r="517" spans="4:7" x14ac:dyDescent="0.3">
      <c r="D517" s="3" t="s">
        <v>1855</v>
      </c>
      <c r="E517" s="3" t="s">
        <v>1855</v>
      </c>
      <c r="F517" s="3" t="s">
        <v>4914</v>
      </c>
      <c r="G517" s="3" t="s">
        <v>4400</v>
      </c>
    </row>
    <row r="518" spans="4:7" x14ac:dyDescent="0.3">
      <c r="D518" s="3" t="s">
        <v>1857</v>
      </c>
      <c r="E518" s="3" t="s">
        <v>1857</v>
      </c>
      <c r="F518" s="3" t="s">
        <v>4915</v>
      </c>
      <c r="G518" s="3" t="s">
        <v>4401</v>
      </c>
    </row>
    <row r="519" spans="4:7" x14ac:dyDescent="0.3">
      <c r="D519" s="3" t="s">
        <v>1859</v>
      </c>
      <c r="E519" s="3" t="s">
        <v>1859</v>
      </c>
      <c r="F519" s="3" t="s">
        <v>4916</v>
      </c>
      <c r="G519" s="3" t="s">
        <v>1806</v>
      </c>
    </row>
    <row r="520" spans="4:7" x14ac:dyDescent="0.3">
      <c r="D520" s="3" t="s">
        <v>1861</v>
      </c>
      <c r="E520" s="3" t="s">
        <v>1861</v>
      </c>
      <c r="F520" s="3" t="s">
        <v>4917</v>
      </c>
      <c r="G520" s="3" t="s">
        <v>1808</v>
      </c>
    </row>
    <row r="521" spans="4:7" x14ac:dyDescent="0.3">
      <c r="D521" s="3" t="s">
        <v>1863</v>
      </c>
      <c r="E521" s="3" t="s">
        <v>1863</v>
      </c>
      <c r="F521" s="3" t="s">
        <v>4918</v>
      </c>
      <c r="G521" s="3" t="s">
        <v>1810</v>
      </c>
    </row>
    <row r="522" spans="4:7" x14ac:dyDescent="0.3">
      <c r="D522" s="3" t="s">
        <v>1865</v>
      </c>
      <c r="E522" s="3" t="s">
        <v>1865</v>
      </c>
      <c r="F522" s="3" t="s">
        <v>4919</v>
      </c>
      <c r="G522" s="3" t="s">
        <v>1812</v>
      </c>
    </row>
    <row r="523" spans="4:7" x14ac:dyDescent="0.3">
      <c r="D523" s="3" t="s">
        <v>1867</v>
      </c>
      <c r="E523" s="3" t="s">
        <v>1867</v>
      </c>
      <c r="F523" s="3" t="s">
        <v>4920</v>
      </c>
      <c r="G523" s="3" t="s">
        <v>1814</v>
      </c>
    </row>
    <row r="524" spans="4:7" x14ac:dyDescent="0.3">
      <c r="D524" s="3" t="s">
        <v>1870</v>
      </c>
      <c r="E524" s="3" t="s">
        <v>1870</v>
      </c>
      <c r="F524" s="3" t="s">
        <v>4921</v>
      </c>
      <c r="G524" s="3" t="s">
        <v>1816</v>
      </c>
    </row>
    <row r="525" spans="4:7" x14ac:dyDescent="0.3">
      <c r="D525" s="3" t="s">
        <v>1872</v>
      </c>
      <c r="E525" s="3" t="s">
        <v>1872</v>
      </c>
      <c r="F525" s="3" t="s">
        <v>4922</v>
      </c>
      <c r="G525" s="3" t="s">
        <v>4402</v>
      </c>
    </row>
    <row r="526" spans="4:7" x14ac:dyDescent="0.3">
      <c r="D526" s="3" t="s">
        <v>1874</v>
      </c>
      <c r="E526" s="3" t="s">
        <v>1874</v>
      </c>
      <c r="F526" s="3" t="s">
        <v>4923</v>
      </c>
      <c r="G526" s="3" t="s">
        <v>1819</v>
      </c>
    </row>
    <row r="527" spans="4:7" x14ac:dyDescent="0.3">
      <c r="D527" s="3" t="s">
        <v>3565</v>
      </c>
      <c r="E527" s="3" t="s">
        <v>3565</v>
      </c>
      <c r="F527" s="3" t="s">
        <v>4924</v>
      </c>
      <c r="G527" s="3" t="s">
        <v>1821</v>
      </c>
    </row>
    <row r="528" spans="4:7" x14ac:dyDescent="0.3">
      <c r="D528" s="3" t="s">
        <v>1877</v>
      </c>
      <c r="E528" s="3" t="s">
        <v>1877</v>
      </c>
      <c r="F528" s="3" t="s">
        <v>4925</v>
      </c>
      <c r="G528" s="3" t="s">
        <v>1823</v>
      </c>
    </row>
    <row r="529" spans="4:7" x14ac:dyDescent="0.3">
      <c r="D529" s="3" t="s">
        <v>1879</v>
      </c>
      <c r="E529" s="3" t="s">
        <v>1879</v>
      </c>
      <c r="F529" s="3" t="s">
        <v>4926</v>
      </c>
      <c r="G529" s="3" t="s">
        <v>1825</v>
      </c>
    </row>
    <row r="530" spans="4:7" x14ac:dyDescent="0.3">
      <c r="D530" s="3" t="s">
        <v>1881</v>
      </c>
      <c r="E530" s="3" t="s">
        <v>1881</v>
      </c>
      <c r="F530" s="3" t="s">
        <v>4927</v>
      </c>
      <c r="G530" s="3" t="s">
        <v>1827</v>
      </c>
    </row>
    <row r="531" spans="4:7" x14ac:dyDescent="0.3">
      <c r="D531" s="3" t="s">
        <v>1883</v>
      </c>
      <c r="E531" s="3" t="s">
        <v>1883</v>
      </c>
      <c r="F531" s="3" t="s">
        <v>4928</v>
      </c>
      <c r="G531" s="3" t="s">
        <v>1829</v>
      </c>
    </row>
    <row r="532" spans="4:7" x14ac:dyDescent="0.3">
      <c r="D532" s="3" t="s">
        <v>1884</v>
      </c>
      <c r="E532" s="3" t="s">
        <v>1884</v>
      </c>
      <c r="F532" s="3" t="s">
        <v>4929</v>
      </c>
      <c r="G532" s="3" t="s">
        <v>1831</v>
      </c>
    </row>
    <row r="533" spans="4:7" x14ac:dyDescent="0.3">
      <c r="D533" s="3" t="s">
        <v>1886</v>
      </c>
      <c r="E533" s="3" t="s">
        <v>1886</v>
      </c>
      <c r="F533" s="3" t="s">
        <v>4930</v>
      </c>
      <c r="G533" s="3" t="s">
        <v>1833</v>
      </c>
    </row>
    <row r="534" spans="4:7" x14ac:dyDescent="0.3">
      <c r="D534" s="3" t="s">
        <v>1888</v>
      </c>
      <c r="E534" s="3" t="s">
        <v>1888</v>
      </c>
      <c r="F534" s="3" t="s">
        <v>4931</v>
      </c>
      <c r="G534" s="3" t="s">
        <v>1835</v>
      </c>
    </row>
    <row r="535" spans="4:7" x14ac:dyDescent="0.3">
      <c r="D535" s="3" t="s">
        <v>1890</v>
      </c>
      <c r="E535" s="3" t="s">
        <v>1890</v>
      </c>
      <c r="F535" s="3" t="s">
        <v>4932</v>
      </c>
      <c r="G535" s="3" t="s">
        <v>1837</v>
      </c>
    </row>
    <row r="536" spans="4:7" x14ac:dyDescent="0.3">
      <c r="D536" s="3" t="s">
        <v>1891</v>
      </c>
      <c r="E536" s="3" t="s">
        <v>1891</v>
      </c>
      <c r="F536" s="3" t="s">
        <v>4933</v>
      </c>
      <c r="G536" s="3" t="s">
        <v>1838</v>
      </c>
    </row>
    <row r="537" spans="4:7" x14ac:dyDescent="0.3">
      <c r="D537" s="3" t="s">
        <v>1893</v>
      </c>
      <c r="E537" s="3" t="s">
        <v>1893</v>
      </c>
      <c r="F537" s="3" t="s">
        <v>4934</v>
      </c>
      <c r="G537" s="3" t="s">
        <v>1839</v>
      </c>
    </row>
    <row r="538" spans="4:7" x14ac:dyDescent="0.3">
      <c r="D538" s="3" t="s">
        <v>1894</v>
      </c>
      <c r="E538" s="3" t="s">
        <v>1894</v>
      </c>
      <c r="F538" s="3" t="s">
        <v>4935</v>
      </c>
      <c r="G538" s="3" t="s">
        <v>1841</v>
      </c>
    </row>
    <row r="539" spans="4:7" x14ac:dyDescent="0.3">
      <c r="D539" s="3" t="s">
        <v>3566</v>
      </c>
      <c r="E539" s="3" t="s">
        <v>3566</v>
      </c>
      <c r="F539" s="3" t="s">
        <v>4936</v>
      </c>
      <c r="G539" s="3" t="s">
        <v>4403</v>
      </c>
    </row>
    <row r="540" spans="4:7" x14ac:dyDescent="0.3">
      <c r="D540" s="3" t="s">
        <v>1896</v>
      </c>
      <c r="E540" s="3" t="s">
        <v>1896</v>
      </c>
      <c r="F540" s="3" t="s">
        <v>4937</v>
      </c>
      <c r="G540" s="3" t="s">
        <v>1843</v>
      </c>
    </row>
    <row r="541" spans="4:7" x14ac:dyDescent="0.3">
      <c r="D541" s="3" t="s">
        <v>3567</v>
      </c>
      <c r="E541" s="3" t="s">
        <v>3567</v>
      </c>
      <c r="F541" s="3" t="s">
        <v>4938</v>
      </c>
      <c r="G541" s="3" t="s">
        <v>1845</v>
      </c>
    </row>
    <row r="542" spans="4:7" x14ac:dyDescent="0.3">
      <c r="D542" s="3" t="s">
        <v>1899</v>
      </c>
      <c r="E542" s="3" t="s">
        <v>1899</v>
      </c>
      <c r="F542" s="3" t="s">
        <v>4939</v>
      </c>
      <c r="G542" s="3" t="s">
        <v>1847</v>
      </c>
    </row>
    <row r="543" spans="4:7" x14ac:dyDescent="0.3">
      <c r="D543" s="3" t="s">
        <v>1900</v>
      </c>
      <c r="E543" s="3" t="s">
        <v>1900</v>
      </c>
      <c r="F543" s="3" t="s">
        <v>4940</v>
      </c>
      <c r="G543" s="3" t="s">
        <v>4404</v>
      </c>
    </row>
    <row r="544" spans="4:7" x14ac:dyDescent="0.3">
      <c r="D544" s="3" t="s">
        <v>1901</v>
      </c>
      <c r="E544" s="3" t="s">
        <v>1901</v>
      </c>
      <c r="F544" s="3" t="s">
        <v>4941</v>
      </c>
      <c r="G544" s="3" t="s">
        <v>1848</v>
      </c>
    </row>
    <row r="545" spans="4:7" x14ac:dyDescent="0.3">
      <c r="D545" s="3" t="s">
        <v>3568</v>
      </c>
      <c r="E545" s="3" t="s">
        <v>3568</v>
      </c>
      <c r="F545" s="3" t="s">
        <v>4942</v>
      </c>
      <c r="G545" s="3" t="s">
        <v>1850</v>
      </c>
    </row>
    <row r="546" spans="4:7" x14ac:dyDescent="0.3">
      <c r="D546" s="3" t="s">
        <v>3569</v>
      </c>
      <c r="E546" s="3" t="s">
        <v>3569</v>
      </c>
      <c r="F546" s="3" t="s">
        <v>4943</v>
      </c>
      <c r="G546" s="3" t="s">
        <v>1852</v>
      </c>
    </row>
    <row r="547" spans="4:7" x14ac:dyDescent="0.3">
      <c r="D547" s="3" t="s">
        <v>1904</v>
      </c>
      <c r="E547" s="3" t="s">
        <v>1904</v>
      </c>
      <c r="F547" s="3" t="s">
        <v>4944</v>
      </c>
      <c r="G547" s="3" t="s">
        <v>1854</v>
      </c>
    </row>
    <row r="548" spans="4:7" x14ac:dyDescent="0.3">
      <c r="D548" s="3" t="s">
        <v>1906</v>
      </c>
      <c r="E548" s="3" t="s">
        <v>1906</v>
      </c>
      <c r="F548" s="3" t="s">
        <v>4945</v>
      </c>
      <c r="G548" s="3" t="s">
        <v>1856</v>
      </c>
    </row>
    <row r="549" spans="4:7" x14ac:dyDescent="0.3">
      <c r="D549" s="3" t="s">
        <v>1908</v>
      </c>
      <c r="E549" s="3" t="s">
        <v>1908</v>
      </c>
      <c r="F549" s="3" t="s">
        <v>4946</v>
      </c>
      <c r="G549" s="3" t="s">
        <v>1858</v>
      </c>
    </row>
    <row r="550" spans="4:7" x14ac:dyDescent="0.3">
      <c r="D550" s="3" t="s">
        <v>1910</v>
      </c>
      <c r="E550" s="3" t="s">
        <v>1910</v>
      </c>
      <c r="F550" s="3" t="s">
        <v>4947</v>
      </c>
      <c r="G550" s="3" t="s">
        <v>1860</v>
      </c>
    </row>
    <row r="551" spans="4:7" x14ac:dyDescent="0.3">
      <c r="D551" s="3" t="s">
        <v>1912</v>
      </c>
      <c r="E551" s="3" t="s">
        <v>1912</v>
      </c>
      <c r="F551" s="3" t="s">
        <v>4948</v>
      </c>
      <c r="G551" s="3" t="s">
        <v>4405</v>
      </c>
    </row>
    <row r="552" spans="4:7" x14ac:dyDescent="0.3">
      <c r="D552" s="3" t="s">
        <v>1913</v>
      </c>
      <c r="E552" s="3" t="s">
        <v>1913</v>
      </c>
      <c r="F552" s="3" t="s">
        <v>4949</v>
      </c>
      <c r="G552" s="3" t="s">
        <v>1862</v>
      </c>
    </row>
    <row r="553" spans="4:7" x14ac:dyDescent="0.3">
      <c r="D553" s="3" t="s">
        <v>1915</v>
      </c>
      <c r="E553" s="3" t="s">
        <v>1915</v>
      </c>
      <c r="F553" s="3" t="s">
        <v>4950</v>
      </c>
      <c r="G553" s="3" t="s">
        <v>1864</v>
      </c>
    </row>
    <row r="554" spans="4:7" x14ac:dyDescent="0.3">
      <c r="D554" s="3" t="s">
        <v>1917</v>
      </c>
      <c r="E554" s="3" t="s">
        <v>1917</v>
      </c>
      <c r="F554" s="3" t="s">
        <v>4951</v>
      </c>
      <c r="G554" s="3" t="s">
        <v>1866</v>
      </c>
    </row>
    <row r="555" spans="4:7" x14ac:dyDescent="0.3">
      <c r="D555" s="3" t="s">
        <v>1919</v>
      </c>
      <c r="E555" s="3" t="s">
        <v>1919</v>
      </c>
      <c r="F555" s="3" t="s">
        <v>4952</v>
      </c>
      <c r="G555" s="3" t="s">
        <v>1868</v>
      </c>
    </row>
    <row r="556" spans="4:7" x14ac:dyDescent="0.3">
      <c r="D556" s="3" t="s">
        <v>1921</v>
      </c>
      <c r="E556" s="3" t="s">
        <v>1921</v>
      </c>
      <c r="F556" s="3" t="s">
        <v>4953</v>
      </c>
      <c r="G556" s="3" t="s">
        <v>1869</v>
      </c>
    </row>
    <row r="557" spans="4:7" x14ac:dyDescent="0.3">
      <c r="D557" s="3" t="s">
        <v>1923</v>
      </c>
      <c r="E557" s="3" t="s">
        <v>1923</v>
      </c>
      <c r="F557" s="3" t="s">
        <v>4954</v>
      </c>
      <c r="G557" s="3" t="s">
        <v>1871</v>
      </c>
    </row>
    <row r="558" spans="4:7" x14ac:dyDescent="0.3">
      <c r="D558" s="3" t="s">
        <v>1925</v>
      </c>
      <c r="E558" s="3" t="s">
        <v>1925</v>
      </c>
      <c r="F558" s="3" t="s">
        <v>4955</v>
      </c>
      <c r="G558" s="3" t="s">
        <v>1873</v>
      </c>
    </row>
    <row r="559" spans="4:7" x14ac:dyDescent="0.3">
      <c r="D559" s="3" t="s">
        <v>3570</v>
      </c>
      <c r="E559" s="3" t="s">
        <v>3570</v>
      </c>
      <c r="F559" s="3" t="s">
        <v>4956</v>
      </c>
      <c r="G559" s="3" t="s">
        <v>1875</v>
      </c>
    </row>
    <row r="560" spans="4:7" x14ac:dyDescent="0.3">
      <c r="D560" s="3" t="s">
        <v>3571</v>
      </c>
      <c r="E560" s="3" t="s">
        <v>3571</v>
      </c>
      <c r="F560" s="3" t="s">
        <v>4957</v>
      </c>
      <c r="G560" s="3" t="s">
        <v>1876</v>
      </c>
    </row>
    <row r="561" spans="4:7" x14ac:dyDescent="0.3">
      <c r="D561" s="3" t="s">
        <v>1929</v>
      </c>
      <c r="E561" s="3" t="s">
        <v>1929</v>
      </c>
      <c r="F561" s="3" t="s">
        <v>4958</v>
      </c>
      <c r="G561" s="3" t="s">
        <v>1878</v>
      </c>
    </row>
    <row r="562" spans="4:7" x14ac:dyDescent="0.3">
      <c r="D562" s="3" t="s">
        <v>1930</v>
      </c>
      <c r="E562" s="3" t="s">
        <v>1930</v>
      </c>
      <c r="F562" s="3" t="s">
        <v>4959</v>
      </c>
      <c r="G562" s="3" t="s">
        <v>4406</v>
      </c>
    </row>
    <row r="563" spans="4:7" x14ac:dyDescent="0.3">
      <c r="D563" s="3" t="s">
        <v>1931</v>
      </c>
      <c r="E563" s="3" t="s">
        <v>1931</v>
      </c>
      <c r="F563" s="3" t="s">
        <v>4960</v>
      </c>
      <c r="G563" s="3" t="s">
        <v>1880</v>
      </c>
    </row>
    <row r="564" spans="4:7" x14ac:dyDescent="0.3">
      <c r="D564" s="3" t="s">
        <v>1933</v>
      </c>
      <c r="E564" s="3" t="s">
        <v>1933</v>
      </c>
      <c r="F564" s="3" t="s">
        <v>4961</v>
      </c>
      <c r="G564" s="3" t="s">
        <v>1882</v>
      </c>
    </row>
    <row r="565" spans="4:7" x14ac:dyDescent="0.3">
      <c r="D565" s="3" t="s">
        <v>1935</v>
      </c>
      <c r="E565" s="3" t="s">
        <v>1935</v>
      </c>
      <c r="F565" s="3" t="s">
        <v>4962</v>
      </c>
      <c r="G565" s="3" t="s">
        <v>4407</v>
      </c>
    </row>
    <row r="566" spans="4:7" x14ac:dyDescent="0.3">
      <c r="D566" s="3" t="s">
        <v>1936</v>
      </c>
      <c r="E566" s="3" t="s">
        <v>1936</v>
      </c>
      <c r="F566" s="3" t="s">
        <v>4963</v>
      </c>
      <c r="G566" s="3" t="s">
        <v>1885</v>
      </c>
    </row>
    <row r="567" spans="4:7" x14ac:dyDescent="0.3">
      <c r="D567" s="3" t="s">
        <v>1937</v>
      </c>
      <c r="E567" s="3" t="s">
        <v>1937</v>
      </c>
      <c r="F567" s="3" t="s">
        <v>4964</v>
      </c>
      <c r="G567" s="3" t="s">
        <v>1887</v>
      </c>
    </row>
    <row r="568" spans="4:7" x14ac:dyDescent="0.3">
      <c r="D568" s="3" t="s">
        <v>1938</v>
      </c>
      <c r="E568" s="3" t="s">
        <v>1938</v>
      </c>
      <c r="F568" s="3" t="s">
        <v>4965</v>
      </c>
      <c r="G568" s="3" t="s">
        <v>1889</v>
      </c>
    </row>
    <row r="569" spans="4:7" x14ac:dyDescent="0.3">
      <c r="D569" s="3" t="s">
        <v>1940</v>
      </c>
      <c r="E569" s="3" t="s">
        <v>1940</v>
      </c>
      <c r="F569" s="3" t="s">
        <v>4966</v>
      </c>
      <c r="G569" s="3" t="s">
        <v>4408</v>
      </c>
    </row>
    <row r="570" spans="4:7" x14ac:dyDescent="0.3">
      <c r="D570" s="3" t="s">
        <v>1942</v>
      </c>
      <c r="E570" s="3" t="s">
        <v>1942</v>
      </c>
      <c r="F570" s="3" t="s">
        <v>4967</v>
      </c>
      <c r="G570" s="3" t="s">
        <v>1892</v>
      </c>
    </row>
    <row r="571" spans="4:7" x14ac:dyDescent="0.3">
      <c r="D571" s="3" t="s">
        <v>1944</v>
      </c>
      <c r="E571" s="3" t="s">
        <v>1944</v>
      </c>
      <c r="F571" s="3" t="s">
        <v>4968</v>
      </c>
      <c r="G571" s="3" t="s">
        <v>4409</v>
      </c>
    </row>
    <row r="572" spans="4:7" x14ac:dyDescent="0.3">
      <c r="D572" s="3" t="s">
        <v>1946</v>
      </c>
      <c r="E572" s="3" t="s">
        <v>1946</v>
      </c>
      <c r="F572" s="3" t="s">
        <v>4969</v>
      </c>
      <c r="G572" s="3" t="s">
        <v>1895</v>
      </c>
    </row>
    <row r="573" spans="4:7" x14ac:dyDescent="0.3">
      <c r="D573" s="3" t="s">
        <v>1948</v>
      </c>
      <c r="E573" s="3" t="s">
        <v>1948</v>
      </c>
      <c r="F573" s="3" t="s">
        <v>4970</v>
      </c>
      <c r="G573" s="3" t="s">
        <v>4410</v>
      </c>
    </row>
    <row r="574" spans="4:7" x14ac:dyDescent="0.3">
      <c r="D574" s="3" t="s">
        <v>1950</v>
      </c>
      <c r="E574" s="3" t="s">
        <v>1950</v>
      </c>
      <c r="F574" s="3" t="s">
        <v>4971</v>
      </c>
      <c r="G574" s="3" t="s">
        <v>1897</v>
      </c>
    </row>
    <row r="575" spans="4:7" x14ac:dyDescent="0.3">
      <c r="D575" s="3" t="s">
        <v>1952</v>
      </c>
      <c r="E575" s="3" t="s">
        <v>1952</v>
      </c>
      <c r="F575" s="3" t="s">
        <v>4972</v>
      </c>
      <c r="G575" s="3" t="s">
        <v>1898</v>
      </c>
    </row>
    <row r="576" spans="4:7" x14ac:dyDescent="0.3">
      <c r="D576" s="3" t="s">
        <v>1954</v>
      </c>
      <c r="E576" s="3" t="s">
        <v>1954</v>
      </c>
      <c r="F576" s="3" t="s">
        <v>4973</v>
      </c>
      <c r="G576" s="3" t="s">
        <v>4411</v>
      </c>
    </row>
    <row r="577" spans="4:7" x14ac:dyDescent="0.3">
      <c r="D577" s="3" t="s">
        <v>1956</v>
      </c>
      <c r="E577" s="3" t="s">
        <v>1956</v>
      </c>
      <c r="F577" s="3" t="s">
        <v>4974</v>
      </c>
      <c r="G577" s="3" t="s">
        <v>1902</v>
      </c>
    </row>
    <row r="578" spans="4:7" x14ac:dyDescent="0.3">
      <c r="D578" s="3" t="s">
        <v>1958</v>
      </c>
      <c r="E578" s="3" t="s">
        <v>1958</v>
      </c>
      <c r="F578" s="3" t="s">
        <v>4975</v>
      </c>
      <c r="G578" s="3" t="s">
        <v>4412</v>
      </c>
    </row>
    <row r="579" spans="4:7" x14ac:dyDescent="0.3">
      <c r="D579" s="3" t="s">
        <v>1960</v>
      </c>
      <c r="E579" s="3" t="s">
        <v>1960</v>
      </c>
      <c r="F579" s="3" t="s">
        <v>4976</v>
      </c>
      <c r="G579" s="3" t="s">
        <v>4413</v>
      </c>
    </row>
    <row r="580" spans="4:7" x14ac:dyDescent="0.3">
      <c r="D580" s="3" t="s">
        <v>1962</v>
      </c>
      <c r="E580" s="3" t="s">
        <v>1962</v>
      </c>
      <c r="F580" s="3" t="s">
        <v>4977</v>
      </c>
      <c r="G580" s="3" t="s">
        <v>1903</v>
      </c>
    </row>
    <row r="581" spans="4:7" x14ac:dyDescent="0.3">
      <c r="D581" s="3" t="s">
        <v>3572</v>
      </c>
      <c r="E581" s="3" t="s">
        <v>3572</v>
      </c>
      <c r="F581" s="3" t="s">
        <v>4978</v>
      </c>
      <c r="G581" s="3" t="s">
        <v>1905</v>
      </c>
    </row>
    <row r="582" spans="4:7" x14ac:dyDescent="0.3">
      <c r="D582" s="3" t="s">
        <v>1965</v>
      </c>
      <c r="E582" s="3" t="s">
        <v>1965</v>
      </c>
      <c r="F582" s="3" t="s">
        <v>4979</v>
      </c>
      <c r="G582" s="3" t="s">
        <v>1907</v>
      </c>
    </row>
    <row r="583" spans="4:7" x14ac:dyDescent="0.3">
      <c r="D583" s="3" t="s">
        <v>1967</v>
      </c>
      <c r="E583" s="3" t="s">
        <v>1967</v>
      </c>
      <c r="F583" s="3" t="s">
        <v>4980</v>
      </c>
      <c r="G583" s="3" t="s">
        <v>4414</v>
      </c>
    </row>
    <row r="584" spans="4:7" x14ac:dyDescent="0.3">
      <c r="D584" s="3" t="s">
        <v>1969</v>
      </c>
      <c r="E584" s="3" t="s">
        <v>1969</v>
      </c>
      <c r="F584" s="3" t="s">
        <v>4981</v>
      </c>
      <c r="G584" s="3" t="s">
        <v>1909</v>
      </c>
    </row>
    <row r="585" spans="4:7" x14ac:dyDescent="0.3">
      <c r="D585" s="3" t="s">
        <v>1970</v>
      </c>
      <c r="E585" s="3" t="s">
        <v>1970</v>
      </c>
      <c r="F585" s="3" t="s">
        <v>4982</v>
      </c>
      <c r="G585" s="3" t="s">
        <v>1911</v>
      </c>
    </row>
    <row r="586" spans="4:7" x14ac:dyDescent="0.3">
      <c r="D586" s="3" t="s">
        <v>1972</v>
      </c>
      <c r="E586" s="3" t="s">
        <v>1972</v>
      </c>
      <c r="F586" s="3" t="s">
        <v>4983</v>
      </c>
      <c r="G586" s="3" t="s">
        <v>1914</v>
      </c>
    </row>
    <row r="587" spans="4:7" x14ac:dyDescent="0.3">
      <c r="D587" s="3" t="s">
        <v>1974</v>
      </c>
      <c r="E587" s="3" t="s">
        <v>1974</v>
      </c>
      <c r="F587" s="3" t="s">
        <v>4984</v>
      </c>
      <c r="G587" s="3" t="s">
        <v>1916</v>
      </c>
    </row>
    <row r="588" spans="4:7" x14ac:dyDescent="0.3">
      <c r="D588" s="3" t="s">
        <v>1976</v>
      </c>
      <c r="E588" s="3" t="s">
        <v>1976</v>
      </c>
      <c r="F588" s="3" t="s">
        <v>4985</v>
      </c>
      <c r="G588" s="3" t="s">
        <v>1918</v>
      </c>
    </row>
    <row r="589" spans="4:7" x14ac:dyDescent="0.3">
      <c r="D589" s="3" t="s">
        <v>1978</v>
      </c>
      <c r="E589" s="3" t="s">
        <v>1978</v>
      </c>
      <c r="F589" s="3" t="s">
        <v>4986</v>
      </c>
      <c r="G589" s="3" t="s">
        <v>1920</v>
      </c>
    </row>
    <row r="590" spans="4:7" x14ac:dyDescent="0.3">
      <c r="D590" s="3" t="s">
        <v>1980</v>
      </c>
      <c r="E590" s="3" t="s">
        <v>1980</v>
      </c>
      <c r="F590" s="3" t="s">
        <v>4987</v>
      </c>
      <c r="G590" s="3" t="s">
        <v>1922</v>
      </c>
    </row>
    <row r="591" spans="4:7" x14ac:dyDescent="0.3">
      <c r="D591" s="3" t="s">
        <v>1981</v>
      </c>
      <c r="E591" s="3" t="s">
        <v>1981</v>
      </c>
      <c r="F591" s="3" t="s">
        <v>4988</v>
      </c>
      <c r="G591" s="3" t="s">
        <v>1924</v>
      </c>
    </row>
    <row r="592" spans="4:7" x14ac:dyDescent="0.3">
      <c r="D592" s="3" t="s">
        <v>1983</v>
      </c>
      <c r="E592" s="3" t="s">
        <v>1983</v>
      </c>
      <c r="F592" s="3" t="s">
        <v>4989</v>
      </c>
      <c r="G592" s="3" t="s">
        <v>1926</v>
      </c>
    </row>
    <row r="593" spans="4:7" x14ac:dyDescent="0.3">
      <c r="D593" s="3" t="s">
        <v>1984</v>
      </c>
      <c r="E593" s="3" t="s">
        <v>1984</v>
      </c>
      <c r="F593" s="3" t="s">
        <v>4990</v>
      </c>
      <c r="G593" s="3" t="s">
        <v>1927</v>
      </c>
    </row>
    <row r="594" spans="4:7" x14ac:dyDescent="0.3">
      <c r="D594" s="3" t="s">
        <v>1985</v>
      </c>
      <c r="E594" s="3" t="s">
        <v>1985</v>
      </c>
      <c r="F594" s="3" t="s">
        <v>4991</v>
      </c>
      <c r="G594" s="3" t="s">
        <v>4415</v>
      </c>
    </row>
    <row r="595" spans="4:7" x14ac:dyDescent="0.3">
      <c r="D595" s="3" t="s">
        <v>3573</v>
      </c>
      <c r="E595" s="3" t="s">
        <v>3573</v>
      </c>
      <c r="F595" s="3" t="s">
        <v>4992</v>
      </c>
      <c r="G595" s="3" t="s">
        <v>4416</v>
      </c>
    </row>
    <row r="596" spans="4:7" x14ac:dyDescent="0.3">
      <c r="D596" s="3" t="s">
        <v>1988</v>
      </c>
      <c r="E596" s="3" t="s">
        <v>1988</v>
      </c>
      <c r="F596" s="3" t="s">
        <v>4993</v>
      </c>
      <c r="G596" s="3" t="s">
        <v>1928</v>
      </c>
    </row>
    <row r="597" spans="4:7" x14ac:dyDescent="0.3">
      <c r="D597" s="3" t="s">
        <v>1990</v>
      </c>
      <c r="E597" s="3" t="s">
        <v>1990</v>
      </c>
      <c r="F597" s="3" t="s">
        <v>4994</v>
      </c>
      <c r="G597" s="3" t="s">
        <v>4417</v>
      </c>
    </row>
    <row r="598" spans="4:7" x14ac:dyDescent="0.3">
      <c r="D598" s="3" t="s">
        <v>1992</v>
      </c>
      <c r="E598" s="3" t="s">
        <v>1992</v>
      </c>
      <c r="F598" s="3" t="s">
        <v>4995</v>
      </c>
      <c r="G598" s="3" t="s">
        <v>4418</v>
      </c>
    </row>
    <row r="599" spans="4:7" x14ac:dyDescent="0.3">
      <c r="D599" s="3" t="s">
        <v>1994</v>
      </c>
      <c r="E599" s="3" t="s">
        <v>1994</v>
      </c>
      <c r="F599" s="3" t="s">
        <v>4996</v>
      </c>
      <c r="G599" s="3" t="s">
        <v>4419</v>
      </c>
    </row>
    <row r="600" spans="4:7" x14ac:dyDescent="0.3">
      <c r="D600" s="3" t="s">
        <v>1996</v>
      </c>
      <c r="E600" s="3" t="s">
        <v>1996</v>
      </c>
      <c r="F600" s="3" t="s">
        <v>4997</v>
      </c>
      <c r="G600" s="3" t="s">
        <v>4420</v>
      </c>
    </row>
    <row r="601" spans="4:7" x14ac:dyDescent="0.3">
      <c r="D601" s="3" t="s">
        <v>1997</v>
      </c>
      <c r="E601" s="3" t="s">
        <v>1997</v>
      </c>
      <c r="F601" s="3" t="s">
        <v>4998</v>
      </c>
      <c r="G601" s="3" t="s">
        <v>4421</v>
      </c>
    </row>
    <row r="602" spans="4:7" x14ac:dyDescent="0.3">
      <c r="D602" s="3" t="s">
        <v>1998</v>
      </c>
      <c r="E602" s="3" t="s">
        <v>1998</v>
      </c>
      <c r="F602" s="3" t="s">
        <v>4999</v>
      </c>
      <c r="G602" s="3" t="s">
        <v>4422</v>
      </c>
    </row>
    <row r="603" spans="4:7" x14ac:dyDescent="0.3">
      <c r="D603" s="3" t="s">
        <v>2001</v>
      </c>
      <c r="E603" s="3" t="s">
        <v>2001</v>
      </c>
      <c r="F603" s="3" t="s">
        <v>5000</v>
      </c>
      <c r="G603" s="3" t="s">
        <v>4423</v>
      </c>
    </row>
    <row r="604" spans="4:7" x14ac:dyDescent="0.3">
      <c r="D604" s="3" t="s">
        <v>2003</v>
      </c>
      <c r="E604" s="3" t="s">
        <v>2003</v>
      </c>
      <c r="F604" s="3" t="s">
        <v>5001</v>
      </c>
      <c r="G604" s="3" t="s">
        <v>4424</v>
      </c>
    </row>
    <row r="605" spans="4:7" x14ac:dyDescent="0.3">
      <c r="D605" s="3" t="s">
        <v>2005</v>
      </c>
      <c r="E605" s="3" t="s">
        <v>2005</v>
      </c>
      <c r="F605" s="3" t="s">
        <v>5002</v>
      </c>
      <c r="G605" s="3" t="s">
        <v>4425</v>
      </c>
    </row>
    <row r="606" spans="4:7" x14ac:dyDescent="0.3">
      <c r="D606" s="3" t="s">
        <v>2007</v>
      </c>
      <c r="E606" s="3" t="s">
        <v>2007</v>
      </c>
      <c r="F606" s="3" t="s">
        <v>5003</v>
      </c>
      <c r="G606" s="3" t="s">
        <v>4426</v>
      </c>
    </row>
    <row r="607" spans="4:7" x14ac:dyDescent="0.3">
      <c r="D607" s="3" t="s">
        <v>2009</v>
      </c>
      <c r="E607" s="3" t="s">
        <v>2009</v>
      </c>
      <c r="F607" s="3" t="s">
        <v>5004</v>
      </c>
      <c r="G607" s="3" t="s">
        <v>1932</v>
      </c>
    </row>
    <row r="608" spans="4:7" x14ac:dyDescent="0.3">
      <c r="D608" s="3" t="s">
        <v>2011</v>
      </c>
      <c r="E608" s="3" t="s">
        <v>2011</v>
      </c>
      <c r="F608" s="3" t="s">
        <v>5005</v>
      </c>
      <c r="G608" s="3" t="s">
        <v>1934</v>
      </c>
    </row>
    <row r="609" spans="4:7" x14ac:dyDescent="0.3">
      <c r="D609" s="3" t="s">
        <v>2013</v>
      </c>
      <c r="E609" s="3" t="s">
        <v>2013</v>
      </c>
      <c r="F609" s="3" t="s">
        <v>5006</v>
      </c>
      <c r="G609" s="3" t="s">
        <v>4427</v>
      </c>
    </row>
    <row r="610" spans="4:7" x14ac:dyDescent="0.3">
      <c r="D610" s="3" t="s">
        <v>2015</v>
      </c>
      <c r="E610" s="3" t="s">
        <v>2015</v>
      </c>
      <c r="F610" s="3" t="s">
        <v>5007</v>
      </c>
      <c r="G610" s="3" t="s">
        <v>4428</v>
      </c>
    </row>
    <row r="611" spans="4:7" x14ac:dyDescent="0.3">
      <c r="D611" s="3" t="s">
        <v>2017</v>
      </c>
      <c r="E611" s="3" t="s">
        <v>2017</v>
      </c>
      <c r="F611" s="3" t="s">
        <v>5008</v>
      </c>
      <c r="G611" s="3" t="s">
        <v>4429</v>
      </c>
    </row>
    <row r="612" spans="4:7" x14ac:dyDescent="0.3">
      <c r="D612" s="3" t="s">
        <v>2019</v>
      </c>
      <c r="E612" s="3" t="s">
        <v>2019</v>
      </c>
      <c r="F612" s="3" t="s">
        <v>5009</v>
      </c>
      <c r="G612" s="3" t="s">
        <v>4430</v>
      </c>
    </row>
    <row r="613" spans="4:7" x14ac:dyDescent="0.3">
      <c r="D613" s="3" t="s">
        <v>2021</v>
      </c>
      <c r="E613" s="3" t="s">
        <v>2021</v>
      </c>
      <c r="F613" s="3" t="s">
        <v>5010</v>
      </c>
      <c r="G613" s="3" t="s">
        <v>4431</v>
      </c>
    </row>
    <row r="614" spans="4:7" x14ac:dyDescent="0.3">
      <c r="D614" s="3" t="s">
        <v>2023</v>
      </c>
      <c r="E614" s="3" t="s">
        <v>2023</v>
      </c>
      <c r="F614" s="3" t="s">
        <v>5011</v>
      </c>
      <c r="G614" s="3" t="s">
        <v>4432</v>
      </c>
    </row>
    <row r="615" spans="4:7" x14ac:dyDescent="0.3">
      <c r="D615" s="3" t="s">
        <v>2025</v>
      </c>
      <c r="E615" s="3" t="s">
        <v>2025</v>
      </c>
      <c r="F615" s="3" t="s">
        <v>5012</v>
      </c>
      <c r="G615" s="3" t="s">
        <v>4433</v>
      </c>
    </row>
    <row r="616" spans="4:7" x14ac:dyDescent="0.3">
      <c r="D616" s="3" t="s">
        <v>2027</v>
      </c>
      <c r="E616" s="3" t="s">
        <v>2027</v>
      </c>
      <c r="F616" s="3" t="s">
        <v>5013</v>
      </c>
      <c r="G616" s="3" t="s">
        <v>4434</v>
      </c>
    </row>
    <row r="617" spans="4:7" x14ac:dyDescent="0.3">
      <c r="D617" s="3" t="s">
        <v>2028</v>
      </c>
      <c r="E617" s="3" t="s">
        <v>2028</v>
      </c>
      <c r="F617" s="3" t="s">
        <v>5014</v>
      </c>
      <c r="G617" s="3" t="s">
        <v>1939</v>
      </c>
    </row>
    <row r="618" spans="4:7" x14ac:dyDescent="0.3">
      <c r="D618" s="3" t="s">
        <v>2030</v>
      </c>
      <c r="E618" s="3" t="s">
        <v>2030</v>
      </c>
      <c r="F618" s="3" t="s">
        <v>5015</v>
      </c>
      <c r="G618" s="3" t="s">
        <v>1941</v>
      </c>
    </row>
    <row r="619" spans="4:7" x14ac:dyDescent="0.3">
      <c r="D619" s="3" t="s">
        <v>2032</v>
      </c>
      <c r="E619" s="3" t="s">
        <v>2032</v>
      </c>
      <c r="F619" s="3" t="s">
        <v>5016</v>
      </c>
      <c r="G619" s="3" t="s">
        <v>1943</v>
      </c>
    </row>
    <row r="620" spans="4:7" x14ac:dyDescent="0.3">
      <c r="D620" s="3" t="s">
        <v>2034</v>
      </c>
      <c r="E620" s="3" t="s">
        <v>2034</v>
      </c>
      <c r="F620" s="3" t="s">
        <v>5017</v>
      </c>
      <c r="G620" s="3" t="s">
        <v>1945</v>
      </c>
    </row>
    <row r="621" spans="4:7" x14ac:dyDescent="0.3">
      <c r="D621" s="3" t="s">
        <v>2036</v>
      </c>
      <c r="E621" s="3" t="s">
        <v>2036</v>
      </c>
      <c r="F621" s="3" t="s">
        <v>5018</v>
      </c>
      <c r="G621" s="3" t="s">
        <v>1947</v>
      </c>
    </row>
    <row r="622" spans="4:7" x14ac:dyDescent="0.3">
      <c r="D622" s="3" t="s">
        <v>2038</v>
      </c>
      <c r="E622" s="3" t="s">
        <v>2038</v>
      </c>
      <c r="F622" s="3" t="s">
        <v>5019</v>
      </c>
      <c r="G622" s="3" t="s">
        <v>1949</v>
      </c>
    </row>
    <row r="623" spans="4:7" x14ac:dyDescent="0.3">
      <c r="D623" s="3" t="s">
        <v>2040</v>
      </c>
      <c r="E623" s="3" t="s">
        <v>2040</v>
      </c>
      <c r="F623" s="3" t="s">
        <v>5020</v>
      </c>
      <c r="G623" s="3" t="s">
        <v>1951</v>
      </c>
    </row>
    <row r="624" spans="4:7" x14ac:dyDescent="0.3">
      <c r="D624" s="3" t="s">
        <v>2042</v>
      </c>
      <c r="E624" s="3" t="s">
        <v>2042</v>
      </c>
      <c r="F624" s="3" t="s">
        <v>5021</v>
      </c>
      <c r="G624" s="3" t="s">
        <v>1953</v>
      </c>
    </row>
    <row r="625" spans="4:7" x14ac:dyDescent="0.3">
      <c r="D625" s="3" t="s">
        <v>2044</v>
      </c>
      <c r="E625" s="3" t="s">
        <v>2044</v>
      </c>
      <c r="F625" s="3" t="s">
        <v>5022</v>
      </c>
      <c r="G625" s="3" t="s">
        <v>1955</v>
      </c>
    </row>
    <row r="626" spans="4:7" x14ac:dyDescent="0.3">
      <c r="D626" s="3" t="s">
        <v>2046</v>
      </c>
      <c r="E626" s="3" t="s">
        <v>2046</v>
      </c>
      <c r="F626" s="3" t="s">
        <v>5023</v>
      </c>
      <c r="G626" s="3" t="s">
        <v>1957</v>
      </c>
    </row>
    <row r="627" spans="4:7" x14ac:dyDescent="0.3">
      <c r="D627" s="3" t="s">
        <v>2047</v>
      </c>
      <c r="E627" s="3" t="s">
        <v>2047</v>
      </c>
      <c r="F627" s="3" t="s">
        <v>5024</v>
      </c>
      <c r="G627" s="3" t="s">
        <v>1959</v>
      </c>
    </row>
    <row r="628" spans="4:7" x14ac:dyDescent="0.3">
      <c r="D628" s="3" t="s">
        <v>2049</v>
      </c>
      <c r="E628" s="3" t="s">
        <v>2049</v>
      </c>
      <c r="F628" s="3" t="s">
        <v>5025</v>
      </c>
      <c r="G628" s="3" t="s">
        <v>1961</v>
      </c>
    </row>
    <row r="629" spans="4:7" x14ac:dyDescent="0.3">
      <c r="D629" s="3" t="s">
        <v>2050</v>
      </c>
      <c r="E629" s="3" t="s">
        <v>2050</v>
      </c>
      <c r="F629" s="3" t="s">
        <v>5026</v>
      </c>
      <c r="G629" s="3" t="s">
        <v>1963</v>
      </c>
    </row>
    <row r="630" spans="4:7" x14ac:dyDescent="0.3">
      <c r="D630" s="3" t="s">
        <v>2051</v>
      </c>
      <c r="E630" s="3" t="s">
        <v>2051</v>
      </c>
      <c r="F630" s="3" t="s">
        <v>5027</v>
      </c>
      <c r="G630" s="3" t="s">
        <v>4435</v>
      </c>
    </row>
    <row r="631" spans="4:7" x14ac:dyDescent="0.3">
      <c r="D631" s="3" t="s">
        <v>2052</v>
      </c>
      <c r="E631" s="3" t="s">
        <v>2052</v>
      </c>
      <c r="F631" s="3" t="s">
        <v>5028</v>
      </c>
      <c r="G631" s="3" t="s">
        <v>4436</v>
      </c>
    </row>
    <row r="632" spans="4:7" x14ac:dyDescent="0.3">
      <c r="D632" s="3" t="s">
        <v>2053</v>
      </c>
      <c r="E632" s="3" t="s">
        <v>2053</v>
      </c>
      <c r="F632" s="3" t="s">
        <v>5029</v>
      </c>
      <c r="G632" s="3" t="s">
        <v>1964</v>
      </c>
    </row>
    <row r="633" spans="4:7" x14ac:dyDescent="0.3">
      <c r="D633" s="3" t="s">
        <v>2054</v>
      </c>
      <c r="E633" s="3" t="s">
        <v>2054</v>
      </c>
      <c r="F633" s="3" t="s">
        <v>5030</v>
      </c>
      <c r="G633" s="3" t="s">
        <v>1966</v>
      </c>
    </row>
    <row r="634" spans="4:7" x14ac:dyDescent="0.3">
      <c r="D634" s="3" t="s">
        <v>2055</v>
      </c>
      <c r="E634" s="3" t="s">
        <v>2055</v>
      </c>
      <c r="F634" s="3" t="s">
        <v>5031</v>
      </c>
      <c r="G634" s="3" t="s">
        <v>1968</v>
      </c>
    </row>
    <row r="635" spans="4:7" x14ac:dyDescent="0.3">
      <c r="D635" s="3" t="s">
        <v>2056</v>
      </c>
      <c r="E635" s="3" t="s">
        <v>2056</v>
      </c>
      <c r="F635" s="3" t="s">
        <v>5032</v>
      </c>
      <c r="G635" s="3" t="s">
        <v>4437</v>
      </c>
    </row>
    <row r="636" spans="4:7" x14ac:dyDescent="0.3">
      <c r="D636" s="3" t="s">
        <v>2057</v>
      </c>
      <c r="E636" s="3" t="s">
        <v>2057</v>
      </c>
      <c r="F636" s="3" t="s">
        <v>5033</v>
      </c>
      <c r="G636" s="3" t="s">
        <v>1971</v>
      </c>
    </row>
    <row r="637" spans="4:7" x14ac:dyDescent="0.3">
      <c r="D637" s="3" t="s">
        <v>3574</v>
      </c>
      <c r="E637" s="3" t="s">
        <v>3574</v>
      </c>
      <c r="F637" s="3" t="s">
        <v>5034</v>
      </c>
      <c r="G637" s="3" t="s">
        <v>1973</v>
      </c>
    </row>
    <row r="638" spans="4:7" x14ac:dyDescent="0.3">
      <c r="D638" s="3" t="s">
        <v>2059</v>
      </c>
      <c r="E638" s="3" t="s">
        <v>2059</v>
      </c>
      <c r="F638" s="3" t="s">
        <v>5035</v>
      </c>
      <c r="G638" s="3" t="s">
        <v>1975</v>
      </c>
    </row>
    <row r="639" spans="4:7" x14ac:dyDescent="0.3">
      <c r="D639" s="3" t="s">
        <v>2061</v>
      </c>
      <c r="E639" s="3" t="s">
        <v>2061</v>
      </c>
      <c r="F639" s="3" t="s">
        <v>5036</v>
      </c>
      <c r="G639" s="3" t="s">
        <v>1977</v>
      </c>
    </row>
    <row r="640" spans="4:7" x14ac:dyDescent="0.3">
      <c r="D640" s="3" t="s">
        <v>3575</v>
      </c>
      <c r="E640" s="3" t="s">
        <v>3575</v>
      </c>
      <c r="F640" s="3" t="s">
        <v>5037</v>
      </c>
      <c r="G640" s="3" t="s">
        <v>1979</v>
      </c>
    </row>
    <row r="641" spans="4:7" x14ac:dyDescent="0.3">
      <c r="D641" s="3" t="s">
        <v>2063</v>
      </c>
      <c r="E641" s="3" t="s">
        <v>2063</v>
      </c>
      <c r="F641" s="3" t="s">
        <v>5038</v>
      </c>
      <c r="G641" s="3" t="s">
        <v>4438</v>
      </c>
    </row>
    <row r="642" spans="4:7" x14ac:dyDescent="0.3">
      <c r="D642" s="3" t="s">
        <v>2065</v>
      </c>
      <c r="E642" s="3" t="s">
        <v>2065</v>
      </c>
      <c r="F642" s="3" t="s">
        <v>5039</v>
      </c>
      <c r="G642" s="3" t="s">
        <v>1982</v>
      </c>
    </row>
    <row r="643" spans="4:7" x14ac:dyDescent="0.3">
      <c r="D643" s="3" t="s">
        <v>2066</v>
      </c>
      <c r="E643" s="3" t="s">
        <v>2066</v>
      </c>
      <c r="F643" s="3" t="s">
        <v>5040</v>
      </c>
      <c r="G643" s="3" t="s">
        <v>4439</v>
      </c>
    </row>
    <row r="644" spans="4:7" x14ac:dyDescent="0.3">
      <c r="D644" s="3" t="s">
        <v>2068</v>
      </c>
      <c r="E644" s="3" t="s">
        <v>2068</v>
      </c>
      <c r="F644" s="3" t="s">
        <v>5041</v>
      </c>
      <c r="G644" s="3" t="s">
        <v>4440</v>
      </c>
    </row>
    <row r="645" spans="4:7" x14ac:dyDescent="0.3">
      <c r="D645" s="3" t="s">
        <v>2070</v>
      </c>
      <c r="E645" s="3" t="s">
        <v>2070</v>
      </c>
      <c r="F645" s="3" t="s">
        <v>5042</v>
      </c>
      <c r="G645" s="3" t="s">
        <v>4441</v>
      </c>
    </row>
    <row r="646" spans="4:7" x14ac:dyDescent="0.3">
      <c r="D646" s="3" t="s">
        <v>3576</v>
      </c>
      <c r="E646" s="3" t="s">
        <v>3576</v>
      </c>
      <c r="F646" s="3" t="s">
        <v>5043</v>
      </c>
      <c r="G646" s="3" t="s">
        <v>1986</v>
      </c>
    </row>
    <row r="647" spans="4:7" x14ac:dyDescent="0.3">
      <c r="D647" s="3" t="s">
        <v>2073</v>
      </c>
      <c r="E647" s="3" t="s">
        <v>2073</v>
      </c>
      <c r="F647" s="3" t="s">
        <v>5044</v>
      </c>
      <c r="G647" s="3" t="s">
        <v>1987</v>
      </c>
    </row>
    <row r="648" spans="4:7" x14ac:dyDescent="0.3">
      <c r="D648" s="3" t="s">
        <v>2074</v>
      </c>
      <c r="E648" s="3" t="s">
        <v>2074</v>
      </c>
      <c r="F648" s="3" t="s">
        <v>5045</v>
      </c>
      <c r="G648" s="3" t="s">
        <v>1989</v>
      </c>
    </row>
    <row r="649" spans="4:7" x14ac:dyDescent="0.3">
      <c r="D649" s="3" t="s">
        <v>2076</v>
      </c>
      <c r="E649" s="3" t="s">
        <v>2076</v>
      </c>
      <c r="F649" s="3" t="s">
        <v>5046</v>
      </c>
      <c r="G649" s="3" t="s">
        <v>1991</v>
      </c>
    </row>
    <row r="650" spans="4:7" x14ac:dyDescent="0.3">
      <c r="D650" s="3" t="s">
        <v>2078</v>
      </c>
      <c r="E650" s="3" t="s">
        <v>2078</v>
      </c>
      <c r="F650" s="3" t="s">
        <v>5047</v>
      </c>
      <c r="G650" s="3" t="s">
        <v>1993</v>
      </c>
    </row>
    <row r="651" spans="4:7" x14ac:dyDescent="0.3">
      <c r="D651" s="3" t="s">
        <v>2080</v>
      </c>
      <c r="E651" s="3" t="s">
        <v>2080</v>
      </c>
      <c r="F651" s="3" t="s">
        <v>5048</v>
      </c>
      <c r="G651" s="3" t="s">
        <v>1995</v>
      </c>
    </row>
    <row r="652" spans="4:7" x14ac:dyDescent="0.3">
      <c r="D652" s="3" t="s">
        <v>2081</v>
      </c>
      <c r="E652" s="3" t="s">
        <v>2081</v>
      </c>
      <c r="F652" s="3" t="s">
        <v>5049</v>
      </c>
      <c r="G652" s="3" t="s">
        <v>4442</v>
      </c>
    </row>
    <row r="653" spans="4:7" x14ac:dyDescent="0.3">
      <c r="D653" s="3" t="s">
        <v>3577</v>
      </c>
      <c r="E653" s="3" t="s">
        <v>3577</v>
      </c>
      <c r="F653" s="3" t="s">
        <v>5050</v>
      </c>
      <c r="G653" s="3" t="s">
        <v>4443</v>
      </c>
    </row>
    <row r="654" spans="4:7" x14ac:dyDescent="0.3">
      <c r="D654" s="3" t="s">
        <v>2084</v>
      </c>
      <c r="E654" s="3" t="s">
        <v>2084</v>
      </c>
      <c r="F654" s="3" t="s">
        <v>5051</v>
      </c>
      <c r="G654" s="3" t="s">
        <v>4444</v>
      </c>
    </row>
    <row r="655" spans="4:7" x14ac:dyDescent="0.3">
      <c r="D655" s="3" t="s">
        <v>2086</v>
      </c>
      <c r="E655" s="3" t="s">
        <v>2086</v>
      </c>
      <c r="F655" s="3" t="s">
        <v>5052</v>
      </c>
      <c r="G655" s="3" t="s">
        <v>4445</v>
      </c>
    </row>
    <row r="656" spans="4:7" x14ac:dyDescent="0.3">
      <c r="D656" s="3" t="s">
        <v>2089</v>
      </c>
      <c r="E656" s="3" t="s">
        <v>2089</v>
      </c>
      <c r="F656" s="3" t="s">
        <v>5053</v>
      </c>
      <c r="G656" s="3" t="s">
        <v>4446</v>
      </c>
    </row>
    <row r="657" spans="4:7" x14ac:dyDescent="0.3">
      <c r="D657" s="3" t="s">
        <v>2091</v>
      </c>
      <c r="E657" s="3" t="s">
        <v>2091</v>
      </c>
      <c r="G657" s="3" t="s">
        <v>1999</v>
      </c>
    </row>
    <row r="658" spans="4:7" x14ac:dyDescent="0.3">
      <c r="D658" s="3" t="s">
        <v>2093</v>
      </c>
      <c r="E658" s="3" t="s">
        <v>2093</v>
      </c>
      <c r="G658" s="3" t="s">
        <v>2000</v>
      </c>
    </row>
    <row r="659" spans="4:7" x14ac:dyDescent="0.3">
      <c r="D659" s="3" t="s">
        <v>2094</v>
      </c>
      <c r="E659" s="3" t="s">
        <v>2094</v>
      </c>
      <c r="G659" s="3" t="s">
        <v>4447</v>
      </c>
    </row>
    <row r="660" spans="4:7" x14ac:dyDescent="0.3">
      <c r="D660" s="3" t="s">
        <v>2096</v>
      </c>
      <c r="E660" s="3" t="s">
        <v>2096</v>
      </c>
      <c r="G660" s="3" t="s">
        <v>2002</v>
      </c>
    </row>
    <row r="661" spans="4:7" x14ac:dyDescent="0.3">
      <c r="D661" s="3" t="s">
        <v>2098</v>
      </c>
      <c r="E661" s="3" t="s">
        <v>2098</v>
      </c>
      <c r="G661" s="3" t="s">
        <v>2004</v>
      </c>
    </row>
    <row r="662" spans="4:7" x14ac:dyDescent="0.3">
      <c r="D662" s="3" t="s">
        <v>2100</v>
      </c>
      <c r="E662" s="3" t="s">
        <v>2100</v>
      </c>
      <c r="G662" s="3" t="s">
        <v>2006</v>
      </c>
    </row>
    <row r="663" spans="4:7" x14ac:dyDescent="0.3">
      <c r="D663" s="3" t="s">
        <v>2101</v>
      </c>
      <c r="E663" s="3" t="s">
        <v>2101</v>
      </c>
      <c r="G663" s="3" t="s">
        <v>2008</v>
      </c>
    </row>
    <row r="664" spans="4:7" x14ac:dyDescent="0.3">
      <c r="D664" s="3" t="s">
        <v>2103</v>
      </c>
      <c r="E664" s="3" t="s">
        <v>2103</v>
      </c>
      <c r="G664" s="3" t="s">
        <v>2010</v>
      </c>
    </row>
    <row r="665" spans="4:7" x14ac:dyDescent="0.3">
      <c r="D665" s="3" t="s">
        <v>2105</v>
      </c>
      <c r="E665" s="3" t="s">
        <v>2105</v>
      </c>
      <c r="G665" s="3" t="s">
        <v>2012</v>
      </c>
    </row>
    <row r="666" spans="4:7" x14ac:dyDescent="0.3">
      <c r="D666" s="3" t="s">
        <v>3578</v>
      </c>
      <c r="E666" s="3" t="s">
        <v>3578</v>
      </c>
      <c r="G666" s="3" t="s">
        <v>2014</v>
      </c>
    </row>
    <row r="667" spans="4:7" x14ac:dyDescent="0.3">
      <c r="D667" s="3" t="s">
        <v>2114</v>
      </c>
      <c r="E667" s="3" t="s">
        <v>2114</v>
      </c>
      <c r="G667" s="3" t="s">
        <v>2016</v>
      </c>
    </row>
    <row r="668" spans="4:7" x14ac:dyDescent="0.3">
      <c r="D668" s="3" t="s">
        <v>2116</v>
      </c>
      <c r="E668" s="3" t="s">
        <v>2116</v>
      </c>
      <c r="G668" s="3" t="s">
        <v>2018</v>
      </c>
    </row>
    <row r="669" spans="4:7" x14ac:dyDescent="0.3">
      <c r="D669" s="3" t="s">
        <v>2119</v>
      </c>
      <c r="E669" s="3" t="s">
        <v>2119</v>
      </c>
      <c r="G669" s="3" t="s">
        <v>2020</v>
      </c>
    </row>
    <row r="670" spans="4:7" x14ac:dyDescent="0.3">
      <c r="D670" s="3" t="s">
        <v>2121</v>
      </c>
      <c r="E670" s="3" t="s">
        <v>2121</v>
      </c>
      <c r="G670" s="3" t="s">
        <v>2022</v>
      </c>
    </row>
    <row r="671" spans="4:7" x14ac:dyDescent="0.3">
      <c r="D671" s="3" t="s">
        <v>2123</v>
      </c>
      <c r="E671" s="3" t="s">
        <v>2123</v>
      </c>
      <c r="G671" s="3" t="s">
        <v>4448</v>
      </c>
    </row>
    <row r="672" spans="4:7" x14ac:dyDescent="0.3">
      <c r="D672" s="3" t="s">
        <v>2125</v>
      </c>
      <c r="E672" s="3" t="s">
        <v>2125</v>
      </c>
      <c r="G672" s="3" t="s">
        <v>4449</v>
      </c>
    </row>
    <row r="673" spans="4:7" x14ac:dyDescent="0.3">
      <c r="D673" s="3" t="s">
        <v>2126</v>
      </c>
      <c r="E673" s="3" t="s">
        <v>2126</v>
      </c>
      <c r="G673" s="3" t="s">
        <v>4450</v>
      </c>
    </row>
    <row r="674" spans="4:7" x14ac:dyDescent="0.3">
      <c r="D674" s="3" t="s">
        <v>2127</v>
      </c>
      <c r="E674" s="3" t="s">
        <v>2127</v>
      </c>
      <c r="G674" s="3" t="s">
        <v>4451</v>
      </c>
    </row>
    <row r="675" spans="4:7" x14ac:dyDescent="0.3">
      <c r="D675" s="3" t="s">
        <v>2128</v>
      </c>
      <c r="E675" s="3" t="s">
        <v>2128</v>
      </c>
      <c r="G675" s="3" t="s">
        <v>2024</v>
      </c>
    </row>
    <row r="676" spans="4:7" x14ac:dyDescent="0.3">
      <c r="D676" s="3" t="s">
        <v>2129</v>
      </c>
      <c r="E676" s="3" t="s">
        <v>2129</v>
      </c>
      <c r="G676" s="3" t="s">
        <v>2026</v>
      </c>
    </row>
    <row r="677" spans="4:7" x14ac:dyDescent="0.3">
      <c r="D677" s="3" t="s">
        <v>2130</v>
      </c>
      <c r="E677" s="3" t="s">
        <v>2130</v>
      </c>
      <c r="G677" s="3" t="s">
        <v>4452</v>
      </c>
    </row>
    <row r="678" spans="4:7" x14ac:dyDescent="0.3">
      <c r="D678" s="3" t="s">
        <v>2131</v>
      </c>
      <c r="E678" s="3" t="s">
        <v>2131</v>
      </c>
      <c r="G678" s="3" t="s">
        <v>2029</v>
      </c>
    </row>
    <row r="679" spans="4:7" x14ac:dyDescent="0.3">
      <c r="D679" s="3" t="s">
        <v>2132</v>
      </c>
      <c r="E679" s="3" t="s">
        <v>2132</v>
      </c>
      <c r="G679" s="3" t="s">
        <v>2031</v>
      </c>
    </row>
    <row r="680" spans="4:7" x14ac:dyDescent="0.3">
      <c r="D680" s="3" t="s">
        <v>2133</v>
      </c>
      <c r="E680" s="3" t="s">
        <v>2133</v>
      </c>
      <c r="G680" s="3" t="s">
        <v>2033</v>
      </c>
    </row>
    <row r="681" spans="4:7" x14ac:dyDescent="0.3">
      <c r="D681" s="3" t="s">
        <v>2134</v>
      </c>
      <c r="E681" s="3" t="s">
        <v>2134</v>
      </c>
      <c r="G681" s="3" t="s">
        <v>2035</v>
      </c>
    </row>
    <row r="682" spans="4:7" x14ac:dyDescent="0.3">
      <c r="D682" s="3" t="s">
        <v>2135</v>
      </c>
      <c r="E682" s="3" t="s">
        <v>2135</v>
      </c>
      <c r="G682" s="3" t="s">
        <v>2037</v>
      </c>
    </row>
    <row r="683" spans="4:7" x14ac:dyDescent="0.3">
      <c r="D683" s="3" t="s">
        <v>2136</v>
      </c>
      <c r="E683" s="3" t="s">
        <v>2136</v>
      </c>
      <c r="G683" s="3" t="s">
        <v>2039</v>
      </c>
    </row>
    <row r="684" spans="4:7" x14ac:dyDescent="0.3">
      <c r="D684" s="3" t="s">
        <v>2137</v>
      </c>
      <c r="E684" s="3" t="s">
        <v>2137</v>
      </c>
      <c r="G684" s="3" t="s">
        <v>2041</v>
      </c>
    </row>
    <row r="685" spans="4:7" x14ac:dyDescent="0.3">
      <c r="D685" s="3" t="s">
        <v>2138</v>
      </c>
      <c r="E685" s="3" t="s">
        <v>2138</v>
      </c>
      <c r="G685" s="3" t="s">
        <v>2043</v>
      </c>
    </row>
    <row r="686" spans="4:7" x14ac:dyDescent="0.3">
      <c r="D686" s="3" t="s">
        <v>3579</v>
      </c>
      <c r="E686" s="3" t="s">
        <v>3579</v>
      </c>
      <c r="G686" s="3" t="s">
        <v>4453</v>
      </c>
    </row>
    <row r="687" spans="4:7" x14ac:dyDescent="0.3">
      <c r="D687" s="3" t="s">
        <v>2139</v>
      </c>
      <c r="E687" s="3" t="s">
        <v>2139</v>
      </c>
      <c r="G687" s="3" t="s">
        <v>2045</v>
      </c>
    </row>
    <row r="688" spans="4:7" x14ac:dyDescent="0.3">
      <c r="D688" s="3" t="s">
        <v>2141</v>
      </c>
      <c r="E688" s="3" t="s">
        <v>2141</v>
      </c>
      <c r="G688" s="3" t="s">
        <v>4454</v>
      </c>
    </row>
    <row r="689" spans="4:7" x14ac:dyDescent="0.3">
      <c r="D689" s="3" t="s">
        <v>2143</v>
      </c>
      <c r="E689" s="3" t="s">
        <v>2143</v>
      </c>
      <c r="G689" s="3" t="s">
        <v>4455</v>
      </c>
    </row>
    <row r="690" spans="4:7" x14ac:dyDescent="0.3">
      <c r="D690" s="3" t="s">
        <v>2145</v>
      </c>
      <c r="E690" s="3" t="s">
        <v>2145</v>
      </c>
      <c r="G690" s="3" t="s">
        <v>2048</v>
      </c>
    </row>
    <row r="691" spans="4:7" x14ac:dyDescent="0.3">
      <c r="D691" s="3" t="s">
        <v>2147</v>
      </c>
      <c r="E691" s="3" t="s">
        <v>2147</v>
      </c>
      <c r="G691" s="3" t="s">
        <v>4456</v>
      </c>
    </row>
    <row r="692" spans="4:7" x14ac:dyDescent="0.3">
      <c r="D692" s="3" t="s">
        <v>2149</v>
      </c>
      <c r="E692" s="3" t="s">
        <v>2149</v>
      </c>
      <c r="G692" s="3" t="s">
        <v>4457</v>
      </c>
    </row>
    <row r="693" spans="4:7" x14ac:dyDescent="0.3">
      <c r="D693" s="3" t="s">
        <v>3580</v>
      </c>
      <c r="E693" s="3" t="s">
        <v>3580</v>
      </c>
      <c r="G693" s="3" t="s">
        <v>4458</v>
      </c>
    </row>
    <row r="694" spans="4:7" x14ac:dyDescent="0.3">
      <c r="D694" s="3" t="s">
        <v>2152</v>
      </c>
      <c r="E694" s="3" t="s">
        <v>2152</v>
      </c>
      <c r="G694" s="3" t="s">
        <v>4459</v>
      </c>
    </row>
    <row r="695" spans="4:7" x14ac:dyDescent="0.3">
      <c r="D695" s="3" t="s">
        <v>2153</v>
      </c>
      <c r="E695" s="3" t="s">
        <v>2153</v>
      </c>
      <c r="G695" s="3" t="s">
        <v>4460</v>
      </c>
    </row>
    <row r="696" spans="4:7" x14ac:dyDescent="0.3">
      <c r="D696" s="3" t="s">
        <v>2154</v>
      </c>
      <c r="E696" s="3" t="s">
        <v>2154</v>
      </c>
      <c r="G696" s="3" t="s">
        <v>4461</v>
      </c>
    </row>
    <row r="697" spans="4:7" x14ac:dyDescent="0.3">
      <c r="D697" s="3" t="s">
        <v>2155</v>
      </c>
      <c r="E697" s="3" t="s">
        <v>2155</v>
      </c>
      <c r="G697" s="3" t="s">
        <v>4462</v>
      </c>
    </row>
    <row r="698" spans="4:7" x14ac:dyDescent="0.3">
      <c r="D698" s="3" t="s">
        <v>3581</v>
      </c>
      <c r="E698" s="3" t="s">
        <v>3581</v>
      </c>
      <c r="G698" s="3" t="s">
        <v>4463</v>
      </c>
    </row>
    <row r="699" spans="4:7" x14ac:dyDescent="0.3">
      <c r="D699" s="3" t="s">
        <v>2158</v>
      </c>
      <c r="E699" s="3" t="s">
        <v>2158</v>
      </c>
      <c r="G699" s="3" t="s">
        <v>4464</v>
      </c>
    </row>
    <row r="700" spans="4:7" x14ac:dyDescent="0.3">
      <c r="D700" s="3" t="s">
        <v>2160</v>
      </c>
      <c r="E700" s="3" t="s">
        <v>2160</v>
      </c>
      <c r="G700" s="3" t="s">
        <v>4465</v>
      </c>
    </row>
    <row r="701" spans="4:7" x14ac:dyDescent="0.3">
      <c r="D701" s="3" t="s">
        <v>2161</v>
      </c>
      <c r="E701" s="3" t="s">
        <v>2161</v>
      </c>
      <c r="G701" s="3" t="s">
        <v>4466</v>
      </c>
    </row>
    <row r="702" spans="4:7" x14ac:dyDescent="0.3">
      <c r="D702" s="3" t="s">
        <v>2162</v>
      </c>
      <c r="E702" s="3" t="s">
        <v>2162</v>
      </c>
      <c r="G702" s="3" t="s">
        <v>2058</v>
      </c>
    </row>
    <row r="703" spans="4:7" x14ac:dyDescent="0.3">
      <c r="D703" s="3" t="s">
        <v>2164</v>
      </c>
      <c r="E703" s="3" t="s">
        <v>2164</v>
      </c>
      <c r="G703" s="3" t="s">
        <v>2060</v>
      </c>
    </row>
    <row r="704" spans="4:7" x14ac:dyDescent="0.3">
      <c r="D704" s="3" t="s">
        <v>2166</v>
      </c>
      <c r="E704" s="3" t="s">
        <v>2166</v>
      </c>
      <c r="G704" s="3" t="s">
        <v>2062</v>
      </c>
    </row>
    <row r="705" spans="4:7" x14ac:dyDescent="0.3">
      <c r="D705" s="3" t="s">
        <v>2169</v>
      </c>
      <c r="E705" s="3" t="s">
        <v>2169</v>
      </c>
      <c r="G705" s="3" t="s">
        <v>2064</v>
      </c>
    </row>
    <row r="706" spans="4:7" x14ac:dyDescent="0.3">
      <c r="D706" s="3" t="s">
        <v>2171</v>
      </c>
      <c r="E706" s="3" t="s">
        <v>2171</v>
      </c>
      <c r="G706" s="3" t="s">
        <v>4467</v>
      </c>
    </row>
    <row r="707" spans="4:7" x14ac:dyDescent="0.3">
      <c r="D707" s="3" t="s">
        <v>2173</v>
      </c>
      <c r="E707" s="3" t="s">
        <v>2173</v>
      </c>
      <c r="G707" s="3" t="s">
        <v>2067</v>
      </c>
    </row>
    <row r="708" spans="4:7" x14ac:dyDescent="0.3">
      <c r="D708" s="3" t="s">
        <v>2174</v>
      </c>
      <c r="E708" s="3" t="s">
        <v>2174</v>
      </c>
      <c r="G708" s="3" t="s">
        <v>2069</v>
      </c>
    </row>
    <row r="709" spans="4:7" x14ac:dyDescent="0.3">
      <c r="D709" s="3" t="s">
        <v>2176</v>
      </c>
      <c r="E709" s="3" t="s">
        <v>2176</v>
      </c>
      <c r="G709" s="3" t="s">
        <v>2071</v>
      </c>
    </row>
    <row r="710" spans="4:7" x14ac:dyDescent="0.3">
      <c r="D710" s="3" t="s">
        <v>2178</v>
      </c>
      <c r="E710" s="3" t="s">
        <v>2178</v>
      </c>
      <c r="G710" s="3" t="s">
        <v>2072</v>
      </c>
    </row>
    <row r="711" spans="4:7" x14ac:dyDescent="0.3">
      <c r="D711" s="3" t="s">
        <v>2180</v>
      </c>
      <c r="E711" s="3" t="s">
        <v>2180</v>
      </c>
      <c r="G711" s="3" t="s">
        <v>4468</v>
      </c>
    </row>
    <row r="712" spans="4:7" x14ac:dyDescent="0.3">
      <c r="D712" s="3" t="s">
        <v>2182</v>
      </c>
      <c r="E712" s="3" t="s">
        <v>2182</v>
      </c>
      <c r="G712" s="3" t="s">
        <v>2075</v>
      </c>
    </row>
    <row r="713" spans="4:7" x14ac:dyDescent="0.3">
      <c r="D713" s="3" t="s">
        <v>2184</v>
      </c>
      <c r="E713" s="3" t="s">
        <v>2184</v>
      </c>
      <c r="G713" s="3" t="s">
        <v>2077</v>
      </c>
    </row>
    <row r="714" spans="4:7" x14ac:dyDescent="0.3">
      <c r="D714" s="3" t="s">
        <v>2186</v>
      </c>
      <c r="E714" s="3" t="s">
        <v>2186</v>
      </c>
      <c r="G714" s="3" t="s">
        <v>2079</v>
      </c>
    </row>
    <row r="715" spans="4:7" x14ac:dyDescent="0.3">
      <c r="D715" s="3" t="s">
        <v>2188</v>
      </c>
      <c r="E715" s="3" t="s">
        <v>2188</v>
      </c>
      <c r="G715" s="3" t="s">
        <v>4469</v>
      </c>
    </row>
    <row r="716" spans="4:7" x14ac:dyDescent="0.3">
      <c r="D716" s="3" t="s">
        <v>2190</v>
      </c>
      <c r="E716" s="3" t="s">
        <v>2190</v>
      </c>
      <c r="G716" s="3" t="s">
        <v>2082</v>
      </c>
    </row>
    <row r="717" spans="4:7" x14ac:dyDescent="0.3">
      <c r="D717" s="3" t="s">
        <v>2192</v>
      </c>
      <c r="E717" s="3" t="s">
        <v>2192</v>
      </c>
      <c r="G717" s="3" t="s">
        <v>2083</v>
      </c>
    </row>
    <row r="718" spans="4:7" x14ac:dyDescent="0.3">
      <c r="D718" s="3" t="s">
        <v>2194</v>
      </c>
      <c r="E718" s="3" t="s">
        <v>2194</v>
      </c>
      <c r="G718" s="3" t="s">
        <v>2085</v>
      </c>
    </row>
    <row r="719" spans="4:7" x14ac:dyDescent="0.3">
      <c r="D719" s="3" t="s">
        <v>2196</v>
      </c>
      <c r="E719" s="3" t="s">
        <v>2196</v>
      </c>
      <c r="G719" s="3" t="s">
        <v>2087</v>
      </c>
    </row>
    <row r="720" spans="4:7" x14ac:dyDescent="0.3">
      <c r="D720" s="3" t="s">
        <v>2198</v>
      </c>
      <c r="E720" s="3" t="s">
        <v>2198</v>
      </c>
      <c r="G720" s="3" t="s">
        <v>2088</v>
      </c>
    </row>
    <row r="721" spans="4:7" x14ac:dyDescent="0.3">
      <c r="D721" s="3" t="s">
        <v>2200</v>
      </c>
      <c r="E721" s="3" t="s">
        <v>2200</v>
      </c>
      <c r="G721" s="3" t="s">
        <v>2090</v>
      </c>
    </row>
    <row r="722" spans="4:7" x14ac:dyDescent="0.3">
      <c r="D722" s="3" t="s">
        <v>2201</v>
      </c>
      <c r="E722" s="3" t="s">
        <v>2201</v>
      </c>
      <c r="G722" s="3" t="s">
        <v>2092</v>
      </c>
    </row>
    <row r="723" spans="4:7" x14ac:dyDescent="0.3">
      <c r="D723" s="3" t="s">
        <v>2202</v>
      </c>
      <c r="E723" s="3" t="s">
        <v>2202</v>
      </c>
      <c r="G723" s="3" t="s">
        <v>4470</v>
      </c>
    </row>
    <row r="724" spans="4:7" x14ac:dyDescent="0.3">
      <c r="D724" s="3" t="s">
        <v>2203</v>
      </c>
      <c r="E724" s="3" t="s">
        <v>2203</v>
      </c>
      <c r="G724" s="3" t="s">
        <v>2095</v>
      </c>
    </row>
    <row r="725" spans="4:7" x14ac:dyDescent="0.3">
      <c r="D725" s="3" t="s">
        <v>2204</v>
      </c>
      <c r="E725" s="3" t="s">
        <v>2204</v>
      </c>
      <c r="G725" s="3" t="s">
        <v>2097</v>
      </c>
    </row>
    <row r="726" spans="4:7" x14ac:dyDescent="0.3">
      <c r="D726" s="3" t="s">
        <v>2205</v>
      </c>
      <c r="E726" s="3" t="s">
        <v>2205</v>
      </c>
      <c r="G726" s="3" t="s">
        <v>2099</v>
      </c>
    </row>
    <row r="727" spans="4:7" x14ac:dyDescent="0.3">
      <c r="D727" s="3" t="s">
        <v>2206</v>
      </c>
      <c r="E727" s="3" t="s">
        <v>2206</v>
      </c>
      <c r="G727" s="3" t="s">
        <v>2102</v>
      </c>
    </row>
    <row r="728" spans="4:7" x14ac:dyDescent="0.3">
      <c r="D728" s="3" t="s">
        <v>2207</v>
      </c>
      <c r="E728" s="3" t="s">
        <v>2207</v>
      </c>
      <c r="G728" s="3" t="s">
        <v>2104</v>
      </c>
    </row>
    <row r="729" spans="4:7" x14ac:dyDescent="0.3">
      <c r="D729" s="3" t="s">
        <v>2208</v>
      </c>
      <c r="E729" s="3" t="s">
        <v>2208</v>
      </c>
      <c r="G729" s="3" t="s">
        <v>2106</v>
      </c>
    </row>
    <row r="730" spans="4:7" x14ac:dyDescent="0.3">
      <c r="D730" s="3" t="s">
        <v>2209</v>
      </c>
      <c r="E730" s="3" t="s">
        <v>2209</v>
      </c>
      <c r="G730" s="3" t="s">
        <v>2107</v>
      </c>
    </row>
    <row r="731" spans="4:7" x14ac:dyDescent="0.3">
      <c r="D731" s="3" t="s">
        <v>2210</v>
      </c>
      <c r="E731" s="3" t="s">
        <v>2210</v>
      </c>
      <c r="G731" s="3" t="s">
        <v>2108</v>
      </c>
    </row>
    <row r="732" spans="4:7" x14ac:dyDescent="0.3">
      <c r="D732" s="3" t="s">
        <v>2211</v>
      </c>
      <c r="E732" s="3" t="s">
        <v>2211</v>
      </c>
      <c r="G732" s="3" t="s">
        <v>2109</v>
      </c>
    </row>
    <row r="733" spans="4:7" x14ac:dyDescent="0.3">
      <c r="D733" s="3" t="s">
        <v>2212</v>
      </c>
      <c r="E733" s="3" t="s">
        <v>2212</v>
      </c>
      <c r="G733" s="3" t="s">
        <v>2110</v>
      </c>
    </row>
    <row r="734" spans="4:7" x14ac:dyDescent="0.3">
      <c r="D734" s="3" t="s">
        <v>2213</v>
      </c>
      <c r="E734" s="3" t="s">
        <v>2213</v>
      </c>
      <c r="G734" s="3" t="s">
        <v>2111</v>
      </c>
    </row>
    <row r="735" spans="4:7" x14ac:dyDescent="0.3">
      <c r="D735" s="3" t="s">
        <v>2214</v>
      </c>
      <c r="E735" s="3" t="s">
        <v>2214</v>
      </c>
      <c r="G735" s="3" t="s">
        <v>2112</v>
      </c>
    </row>
    <row r="736" spans="4:7" x14ac:dyDescent="0.3">
      <c r="D736" s="3" t="s">
        <v>2215</v>
      </c>
      <c r="E736" s="3" t="s">
        <v>2215</v>
      </c>
      <c r="G736" s="3" t="s">
        <v>2113</v>
      </c>
    </row>
    <row r="737" spans="4:7" x14ac:dyDescent="0.3">
      <c r="D737" s="3" t="s">
        <v>2216</v>
      </c>
      <c r="E737" s="3" t="s">
        <v>2216</v>
      </c>
      <c r="G737" s="3" t="s">
        <v>2115</v>
      </c>
    </row>
    <row r="738" spans="4:7" x14ac:dyDescent="0.3">
      <c r="D738" s="3" t="s">
        <v>2218</v>
      </c>
      <c r="E738" s="3" t="s">
        <v>2218</v>
      </c>
      <c r="G738" s="3" t="s">
        <v>2117</v>
      </c>
    </row>
    <row r="739" spans="4:7" x14ac:dyDescent="0.3">
      <c r="D739" s="3" t="s">
        <v>3582</v>
      </c>
      <c r="E739" s="3" t="s">
        <v>3582</v>
      </c>
      <c r="G739" s="3" t="s">
        <v>2118</v>
      </c>
    </row>
    <row r="740" spans="4:7" x14ac:dyDescent="0.3">
      <c r="D740" s="3" t="s">
        <v>2220</v>
      </c>
      <c r="E740" s="3" t="s">
        <v>2220</v>
      </c>
      <c r="G740" s="3" t="s">
        <v>2120</v>
      </c>
    </row>
    <row r="741" spans="4:7" x14ac:dyDescent="0.3">
      <c r="D741" s="3" t="s">
        <v>2222</v>
      </c>
      <c r="E741" s="3" t="s">
        <v>2222</v>
      </c>
      <c r="G741" s="3" t="s">
        <v>2122</v>
      </c>
    </row>
    <row r="742" spans="4:7" x14ac:dyDescent="0.3">
      <c r="D742" s="3" t="s">
        <v>2224</v>
      </c>
      <c r="E742" s="3" t="s">
        <v>2224</v>
      </c>
      <c r="G742" s="3" t="s">
        <v>2124</v>
      </c>
    </row>
    <row r="743" spans="4:7" x14ac:dyDescent="0.3">
      <c r="D743" s="3" t="s">
        <v>2225</v>
      </c>
      <c r="E743" s="3" t="s">
        <v>2225</v>
      </c>
      <c r="G743" s="3" t="s">
        <v>4471</v>
      </c>
    </row>
    <row r="744" spans="4:7" x14ac:dyDescent="0.3">
      <c r="D744" s="3" t="s">
        <v>2227</v>
      </c>
      <c r="E744" s="3" t="s">
        <v>2227</v>
      </c>
      <c r="G744" s="3" t="s">
        <v>4472</v>
      </c>
    </row>
    <row r="745" spans="4:7" x14ac:dyDescent="0.3">
      <c r="D745" s="3" t="s">
        <v>2229</v>
      </c>
      <c r="E745" s="3" t="s">
        <v>2229</v>
      </c>
      <c r="G745" s="3" t="s">
        <v>4473</v>
      </c>
    </row>
    <row r="746" spans="4:7" x14ac:dyDescent="0.3">
      <c r="D746" s="3" t="s">
        <v>2231</v>
      </c>
      <c r="E746" s="3" t="s">
        <v>2231</v>
      </c>
      <c r="G746" s="3" t="s">
        <v>4474</v>
      </c>
    </row>
    <row r="747" spans="4:7" x14ac:dyDescent="0.3">
      <c r="D747" s="3" t="s">
        <v>2232</v>
      </c>
      <c r="E747" s="3" t="s">
        <v>2232</v>
      </c>
      <c r="G747" s="3" t="s">
        <v>4475</v>
      </c>
    </row>
    <row r="748" spans="4:7" x14ac:dyDescent="0.3">
      <c r="D748" s="3" t="s">
        <v>2234</v>
      </c>
      <c r="E748" s="3" t="s">
        <v>2234</v>
      </c>
      <c r="G748" s="3" t="s">
        <v>4476</v>
      </c>
    </row>
    <row r="749" spans="4:7" x14ac:dyDescent="0.3">
      <c r="D749" s="3" t="s">
        <v>2235</v>
      </c>
      <c r="E749" s="3" t="s">
        <v>2235</v>
      </c>
      <c r="G749" s="3" t="s">
        <v>4477</v>
      </c>
    </row>
    <row r="750" spans="4:7" x14ac:dyDescent="0.3">
      <c r="D750" s="3" t="s">
        <v>2237</v>
      </c>
      <c r="E750" s="3" t="s">
        <v>2237</v>
      </c>
      <c r="G750" s="3" t="s">
        <v>4478</v>
      </c>
    </row>
    <row r="751" spans="4:7" x14ac:dyDescent="0.3">
      <c r="D751" s="3" t="s">
        <v>2238</v>
      </c>
      <c r="E751" s="3" t="s">
        <v>2238</v>
      </c>
      <c r="G751" s="3" t="s">
        <v>4479</v>
      </c>
    </row>
    <row r="752" spans="4:7" x14ac:dyDescent="0.3">
      <c r="D752" s="3" t="s">
        <v>2240</v>
      </c>
      <c r="E752" s="3" t="s">
        <v>2240</v>
      </c>
      <c r="G752" s="3" t="s">
        <v>4480</v>
      </c>
    </row>
    <row r="753" spans="4:7" x14ac:dyDescent="0.3">
      <c r="D753" s="3" t="s">
        <v>3583</v>
      </c>
      <c r="E753" s="3" t="s">
        <v>3583</v>
      </c>
      <c r="G753" s="3" t="s">
        <v>4481</v>
      </c>
    </row>
    <row r="754" spans="4:7" x14ac:dyDescent="0.3">
      <c r="D754" s="3" t="s">
        <v>2243</v>
      </c>
      <c r="E754" s="3" t="s">
        <v>2243</v>
      </c>
      <c r="G754" s="3" t="s">
        <v>4482</v>
      </c>
    </row>
    <row r="755" spans="4:7" x14ac:dyDescent="0.3">
      <c r="D755" s="3" t="s">
        <v>2245</v>
      </c>
      <c r="E755" s="3" t="s">
        <v>2245</v>
      </c>
      <c r="G755" s="3" t="s">
        <v>4483</v>
      </c>
    </row>
    <row r="756" spans="4:7" x14ac:dyDescent="0.3">
      <c r="D756" s="3" t="s">
        <v>2247</v>
      </c>
      <c r="E756" s="3" t="s">
        <v>2247</v>
      </c>
      <c r="G756" s="3" t="s">
        <v>4484</v>
      </c>
    </row>
    <row r="757" spans="4:7" x14ac:dyDescent="0.3">
      <c r="D757" s="3" t="s">
        <v>2248</v>
      </c>
      <c r="E757" s="3" t="s">
        <v>2248</v>
      </c>
      <c r="G757" s="3" t="s">
        <v>4485</v>
      </c>
    </row>
    <row r="758" spans="4:7" x14ac:dyDescent="0.3">
      <c r="D758" s="3" t="s">
        <v>2250</v>
      </c>
      <c r="E758" s="3" t="s">
        <v>2250</v>
      </c>
      <c r="G758" s="3" t="s">
        <v>4486</v>
      </c>
    </row>
    <row r="759" spans="4:7" x14ac:dyDescent="0.3">
      <c r="D759" s="3" t="s">
        <v>2252</v>
      </c>
      <c r="E759" s="3" t="s">
        <v>2252</v>
      </c>
      <c r="G759" s="3" t="s">
        <v>4487</v>
      </c>
    </row>
    <row r="760" spans="4:7" x14ac:dyDescent="0.3">
      <c r="D760" s="3" t="s">
        <v>2254</v>
      </c>
      <c r="E760" s="3" t="s">
        <v>2254</v>
      </c>
      <c r="G760" s="3" t="s">
        <v>4488</v>
      </c>
    </row>
    <row r="761" spans="4:7" x14ac:dyDescent="0.3">
      <c r="D761" s="3" t="s">
        <v>2256</v>
      </c>
      <c r="E761" s="3" t="s">
        <v>2256</v>
      </c>
      <c r="G761" s="3" t="s">
        <v>4489</v>
      </c>
    </row>
    <row r="762" spans="4:7" x14ac:dyDescent="0.3">
      <c r="D762" s="3" t="s">
        <v>2258</v>
      </c>
      <c r="E762" s="3" t="s">
        <v>2258</v>
      </c>
      <c r="G762" s="3" t="s">
        <v>4490</v>
      </c>
    </row>
    <row r="763" spans="4:7" x14ac:dyDescent="0.3">
      <c r="D763" s="3" t="s">
        <v>2260</v>
      </c>
      <c r="E763" s="3" t="s">
        <v>2260</v>
      </c>
      <c r="G763" s="3" t="s">
        <v>4491</v>
      </c>
    </row>
    <row r="764" spans="4:7" x14ac:dyDescent="0.3">
      <c r="D764" s="3" t="s">
        <v>3584</v>
      </c>
      <c r="E764" s="3" t="s">
        <v>3584</v>
      </c>
      <c r="G764" s="3" t="s">
        <v>2140</v>
      </c>
    </row>
    <row r="765" spans="4:7" x14ac:dyDescent="0.3">
      <c r="D765" s="3" t="s">
        <v>2263</v>
      </c>
      <c r="E765" s="3" t="s">
        <v>2263</v>
      </c>
      <c r="G765" s="3" t="s">
        <v>2142</v>
      </c>
    </row>
    <row r="766" spans="4:7" x14ac:dyDescent="0.3">
      <c r="D766" s="3" t="s">
        <v>2265</v>
      </c>
      <c r="E766" s="3" t="s">
        <v>2265</v>
      </c>
      <c r="G766" s="3" t="s">
        <v>2144</v>
      </c>
    </row>
    <row r="767" spans="4:7" x14ac:dyDescent="0.3">
      <c r="D767" s="3" t="s">
        <v>2267</v>
      </c>
      <c r="E767" s="3" t="s">
        <v>2267</v>
      </c>
      <c r="G767" s="3" t="s">
        <v>4492</v>
      </c>
    </row>
    <row r="768" spans="4:7" x14ac:dyDescent="0.3">
      <c r="D768" s="3" t="s">
        <v>2269</v>
      </c>
      <c r="E768" s="3" t="s">
        <v>2269</v>
      </c>
      <c r="G768" s="3" t="s">
        <v>2146</v>
      </c>
    </row>
    <row r="769" spans="4:7" x14ac:dyDescent="0.3">
      <c r="D769" s="3" t="s">
        <v>2271</v>
      </c>
      <c r="E769" s="3" t="s">
        <v>2271</v>
      </c>
      <c r="G769" s="3" t="s">
        <v>2148</v>
      </c>
    </row>
    <row r="770" spans="4:7" x14ac:dyDescent="0.3">
      <c r="D770" s="3" t="s">
        <v>2273</v>
      </c>
      <c r="E770" s="3" t="s">
        <v>2273</v>
      </c>
      <c r="G770" s="3" t="s">
        <v>2150</v>
      </c>
    </row>
    <row r="771" spans="4:7" x14ac:dyDescent="0.3">
      <c r="D771" s="3" t="s">
        <v>2275</v>
      </c>
      <c r="E771" s="3" t="s">
        <v>2275</v>
      </c>
      <c r="G771" s="3" t="s">
        <v>2151</v>
      </c>
    </row>
    <row r="772" spans="4:7" x14ac:dyDescent="0.3">
      <c r="D772" s="3" t="s">
        <v>2277</v>
      </c>
      <c r="E772" s="3" t="s">
        <v>2277</v>
      </c>
      <c r="G772" s="3" t="s">
        <v>4493</v>
      </c>
    </row>
    <row r="773" spans="4:7" x14ac:dyDescent="0.3">
      <c r="D773" s="3" t="s">
        <v>2279</v>
      </c>
      <c r="E773" s="3" t="s">
        <v>2279</v>
      </c>
      <c r="G773" s="3" t="s">
        <v>4494</v>
      </c>
    </row>
    <row r="774" spans="4:7" x14ac:dyDescent="0.3">
      <c r="D774" s="3" t="s">
        <v>2281</v>
      </c>
      <c r="E774" s="3" t="s">
        <v>2281</v>
      </c>
      <c r="G774" s="3" t="s">
        <v>2156</v>
      </c>
    </row>
    <row r="775" spans="4:7" x14ac:dyDescent="0.3">
      <c r="D775" s="3" t="s">
        <v>2283</v>
      </c>
      <c r="E775" s="3" t="s">
        <v>2283</v>
      </c>
      <c r="G775" s="3" t="s">
        <v>2157</v>
      </c>
    </row>
    <row r="776" spans="4:7" x14ac:dyDescent="0.3">
      <c r="D776" s="3" t="s">
        <v>2285</v>
      </c>
      <c r="E776" s="3" t="s">
        <v>2285</v>
      </c>
      <c r="G776" s="3" t="s">
        <v>2159</v>
      </c>
    </row>
    <row r="777" spans="4:7" x14ac:dyDescent="0.3">
      <c r="D777" s="3" t="s">
        <v>2286</v>
      </c>
      <c r="E777" s="3" t="s">
        <v>2286</v>
      </c>
      <c r="G777" s="3" t="s">
        <v>4495</v>
      </c>
    </row>
    <row r="778" spans="4:7" x14ac:dyDescent="0.3">
      <c r="D778" s="3" t="s">
        <v>2288</v>
      </c>
      <c r="E778" s="3" t="s">
        <v>2288</v>
      </c>
      <c r="G778" s="3" t="s">
        <v>4496</v>
      </c>
    </row>
    <row r="779" spans="4:7" x14ac:dyDescent="0.3">
      <c r="D779" s="3" t="s">
        <v>2290</v>
      </c>
      <c r="E779" s="3" t="s">
        <v>2290</v>
      </c>
      <c r="G779" s="3" t="s">
        <v>2163</v>
      </c>
    </row>
    <row r="780" spans="4:7" x14ac:dyDescent="0.3">
      <c r="D780" s="3" t="s">
        <v>2292</v>
      </c>
      <c r="E780" s="3" t="s">
        <v>2292</v>
      </c>
      <c r="G780" s="3" t="s">
        <v>4497</v>
      </c>
    </row>
    <row r="781" spans="4:7" x14ac:dyDescent="0.3">
      <c r="D781" s="3" t="s">
        <v>2294</v>
      </c>
      <c r="E781" s="3" t="s">
        <v>2294</v>
      </c>
      <c r="G781" s="3" t="s">
        <v>2165</v>
      </c>
    </row>
    <row r="782" spans="4:7" x14ac:dyDescent="0.3">
      <c r="D782" s="3" t="s">
        <v>2296</v>
      </c>
      <c r="E782" s="3" t="s">
        <v>2296</v>
      </c>
      <c r="G782" s="3" t="s">
        <v>2167</v>
      </c>
    </row>
    <row r="783" spans="4:7" x14ac:dyDescent="0.3">
      <c r="D783" s="3" t="s">
        <v>2298</v>
      </c>
      <c r="E783" s="3" t="s">
        <v>2298</v>
      </c>
      <c r="G783" s="3" t="s">
        <v>2168</v>
      </c>
    </row>
    <row r="784" spans="4:7" x14ac:dyDescent="0.3">
      <c r="D784" s="3" t="s">
        <v>2300</v>
      </c>
      <c r="E784" s="3" t="s">
        <v>2300</v>
      </c>
      <c r="G784" s="3" t="s">
        <v>2170</v>
      </c>
    </row>
    <row r="785" spans="4:7" x14ac:dyDescent="0.3">
      <c r="D785" s="3" t="s">
        <v>2302</v>
      </c>
      <c r="E785" s="3" t="s">
        <v>2302</v>
      </c>
      <c r="G785" s="3" t="s">
        <v>2172</v>
      </c>
    </row>
    <row r="786" spans="4:7" x14ac:dyDescent="0.3">
      <c r="D786" s="3" t="s">
        <v>2304</v>
      </c>
      <c r="E786" s="3" t="s">
        <v>2304</v>
      </c>
      <c r="G786" s="3" t="s">
        <v>2175</v>
      </c>
    </row>
    <row r="787" spans="4:7" x14ac:dyDescent="0.3">
      <c r="D787" s="3" t="s">
        <v>2306</v>
      </c>
      <c r="E787" s="3" t="s">
        <v>2306</v>
      </c>
      <c r="G787" s="3" t="s">
        <v>2177</v>
      </c>
    </row>
    <row r="788" spans="4:7" x14ac:dyDescent="0.3">
      <c r="D788" s="3" t="s">
        <v>2308</v>
      </c>
      <c r="E788" s="3" t="s">
        <v>2308</v>
      </c>
      <c r="G788" s="3" t="s">
        <v>2179</v>
      </c>
    </row>
    <row r="789" spans="4:7" x14ac:dyDescent="0.3">
      <c r="D789" s="3" t="s">
        <v>2310</v>
      </c>
      <c r="E789" s="3" t="s">
        <v>2310</v>
      </c>
      <c r="G789" s="3" t="s">
        <v>2181</v>
      </c>
    </row>
    <row r="790" spans="4:7" x14ac:dyDescent="0.3">
      <c r="D790" s="3" t="s">
        <v>2312</v>
      </c>
      <c r="E790" s="3" t="s">
        <v>2312</v>
      </c>
      <c r="G790" s="3" t="s">
        <v>2183</v>
      </c>
    </row>
    <row r="791" spans="4:7" x14ac:dyDescent="0.3">
      <c r="D791" s="3" t="s">
        <v>2314</v>
      </c>
      <c r="E791" s="3" t="s">
        <v>2314</v>
      </c>
      <c r="G791" s="3" t="s">
        <v>2185</v>
      </c>
    </row>
    <row r="792" spans="4:7" x14ac:dyDescent="0.3">
      <c r="D792" s="3" t="s">
        <v>2316</v>
      </c>
      <c r="E792" s="3" t="s">
        <v>2316</v>
      </c>
      <c r="G792" s="3" t="s">
        <v>2187</v>
      </c>
    </row>
    <row r="793" spans="4:7" x14ac:dyDescent="0.3">
      <c r="D793" s="3" t="s">
        <v>2318</v>
      </c>
      <c r="E793" s="3" t="s">
        <v>2318</v>
      </c>
      <c r="G793" s="3" t="s">
        <v>2189</v>
      </c>
    </row>
    <row r="794" spans="4:7" x14ac:dyDescent="0.3">
      <c r="D794" s="3" t="s">
        <v>2320</v>
      </c>
      <c r="E794" s="3" t="s">
        <v>2320</v>
      </c>
      <c r="G794" s="3" t="s">
        <v>2191</v>
      </c>
    </row>
    <row r="795" spans="4:7" x14ac:dyDescent="0.3">
      <c r="D795" s="3" t="s">
        <v>2322</v>
      </c>
      <c r="E795" s="3" t="s">
        <v>2322</v>
      </c>
      <c r="G795" s="3" t="s">
        <v>2193</v>
      </c>
    </row>
    <row r="796" spans="4:7" x14ac:dyDescent="0.3">
      <c r="D796" s="3" t="s">
        <v>2324</v>
      </c>
      <c r="E796" s="3" t="s">
        <v>2324</v>
      </c>
      <c r="G796" s="3" t="s">
        <v>2195</v>
      </c>
    </row>
    <row r="797" spans="4:7" x14ac:dyDescent="0.3">
      <c r="D797" s="3" t="s">
        <v>2326</v>
      </c>
      <c r="E797" s="3" t="s">
        <v>2326</v>
      </c>
      <c r="G797" s="3" t="s">
        <v>2197</v>
      </c>
    </row>
    <row r="798" spans="4:7" x14ac:dyDescent="0.3">
      <c r="D798" s="3" t="s">
        <v>2328</v>
      </c>
      <c r="E798" s="3" t="s">
        <v>2328</v>
      </c>
      <c r="G798" s="3" t="s">
        <v>2199</v>
      </c>
    </row>
    <row r="799" spans="4:7" x14ac:dyDescent="0.3">
      <c r="D799" s="3" t="s">
        <v>2330</v>
      </c>
      <c r="E799" s="3" t="s">
        <v>2330</v>
      </c>
      <c r="G799" s="3" t="s">
        <v>4498</v>
      </c>
    </row>
    <row r="800" spans="4:7" x14ac:dyDescent="0.3">
      <c r="D800" s="3" t="s">
        <v>2335</v>
      </c>
      <c r="E800" s="3" t="s">
        <v>2335</v>
      </c>
      <c r="G800" s="3" t="s">
        <v>4499</v>
      </c>
    </row>
    <row r="801" spans="4:7" x14ac:dyDescent="0.3">
      <c r="D801" s="3" t="s">
        <v>2338</v>
      </c>
      <c r="E801" s="3" t="s">
        <v>2338</v>
      </c>
      <c r="G801" s="3" t="s">
        <v>4500</v>
      </c>
    </row>
    <row r="802" spans="4:7" x14ac:dyDescent="0.3">
      <c r="D802" s="3" t="s">
        <v>2340</v>
      </c>
      <c r="E802" s="3" t="s">
        <v>2340</v>
      </c>
      <c r="G802" s="3" t="s">
        <v>4501</v>
      </c>
    </row>
    <row r="803" spans="4:7" x14ac:dyDescent="0.3">
      <c r="D803" s="3" t="s">
        <v>2342</v>
      </c>
      <c r="E803" s="3" t="s">
        <v>2342</v>
      </c>
      <c r="G803" s="3" t="s">
        <v>4502</v>
      </c>
    </row>
    <row r="804" spans="4:7" x14ac:dyDescent="0.3">
      <c r="D804" s="3" t="s">
        <v>2344</v>
      </c>
      <c r="E804" s="3" t="s">
        <v>2344</v>
      </c>
      <c r="G804" s="3" t="s">
        <v>4503</v>
      </c>
    </row>
    <row r="805" spans="4:7" x14ac:dyDescent="0.3">
      <c r="D805" s="3" t="s">
        <v>2346</v>
      </c>
      <c r="E805" s="3" t="s">
        <v>2346</v>
      </c>
      <c r="G805" s="3" t="s">
        <v>4504</v>
      </c>
    </row>
    <row r="806" spans="4:7" x14ac:dyDescent="0.3">
      <c r="D806" s="3" t="s">
        <v>2348</v>
      </c>
      <c r="E806" s="3" t="s">
        <v>2348</v>
      </c>
      <c r="G806" s="3" t="s">
        <v>4505</v>
      </c>
    </row>
    <row r="807" spans="4:7" x14ac:dyDescent="0.3">
      <c r="D807" s="3" t="s">
        <v>3585</v>
      </c>
      <c r="E807" s="3" t="s">
        <v>3585</v>
      </c>
      <c r="G807" s="3" t="s">
        <v>4506</v>
      </c>
    </row>
    <row r="808" spans="4:7" x14ac:dyDescent="0.3">
      <c r="D808" s="3" t="s">
        <v>2350</v>
      </c>
      <c r="E808" s="3" t="s">
        <v>2350</v>
      </c>
      <c r="G808" s="3" t="s">
        <v>4507</v>
      </c>
    </row>
    <row r="809" spans="4:7" x14ac:dyDescent="0.3">
      <c r="D809" s="3" t="s">
        <v>2352</v>
      </c>
      <c r="E809" s="3" t="s">
        <v>2352</v>
      </c>
      <c r="G809" s="3" t="s">
        <v>4508</v>
      </c>
    </row>
    <row r="810" spans="4:7" x14ac:dyDescent="0.3">
      <c r="D810" s="3" t="s">
        <v>2354</v>
      </c>
      <c r="E810" s="3" t="s">
        <v>2354</v>
      </c>
      <c r="G810" s="3" t="s">
        <v>4509</v>
      </c>
    </row>
    <row r="811" spans="4:7" x14ac:dyDescent="0.3">
      <c r="D811" s="3" t="s">
        <v>2356</v>
      </c>
      <c r="E811" s="3" t="s">
        <v>2356</v>
      </c>
      <c r="G811" s="3" t="s">
        <v>4510</v>
      </c>
    </row>
    <row r="812" spans="4:7" x14ac:dyDescent="0.3">
      <c r="D812" s="3" t="s">
        <v>3586</v>
      </c>
      <c r="E812" s="3" t="s">
        <v>3586</v>
      </c>
      <c r="G812" s="3" t="s">
        <v>4511</v>
      </c>
    </row>
    <row r="813" spans="4:7" x14ac:dyDescent="0.3">
      <c r="D813" s="3" t="s">
        <v>2359</v>
      </c>
      <c r="E813" s="3" t="s">
        <v>2359</v>
      </c>
      <c r="G813" s="3" t="s">
        <v>4512</v>
      </c>
    </row>
    <row r="814" spans="4:7" x14ac:dyDescent="0.3">
      <c r="D814" s="3" t="s">
        <v>2361</v>
      </c>
      <c r="E814" s="3" t="s">
        <v>2361</v>
      </c>
      <c r="G814" s="3" t="s">
        <v>4513</v>
      </c>
    </row>
    <row r="815" spans="4:7" x14ac:dyDescent="0.3">
      <c r="D815" s="3" t="s">
        <v>2363</v>
      </c>
      <c r="E815" s="3" t="s">
        <v>2363</v>
      </c>
      <c r="G815" s="3" t="s">
        <v>4514</v>
      </c>
    </row>
    <row r="816" spans="4:7" x14ac:dyDescent="0.3">
      <c r="D816" s="3" t="s">
        <v>2365</v>
      </c>
      <c r="E816" s="3" t="s">
        <v>2365</v>
      </c>
      <c r="G816" s="3" t="s">
        <v>4515</v>
      </c>
    </row>
    <row r="817" spans="4:7" x14ac:dyDescent="0.3">
      <c r="D817" s="3" t="s">
        <v>2367</v>
      </c>
      <c r="E817" s="3" t="s">
        <v>2367</v>
      </c>
      <c r="G817" s="3" t="s">
        <v>4516</v>
      </c>
    </row>
    <row r="818" spans="4:7" x14ac:dyDescent="0.3">
      <c r="D818" s="3" t="s">
        <v>2369</v>
      </c>
      <c r="E818" s="3" t="s">
        <v>2369</v>
      </c>
      <c r="G818" s="3" t="s">
        <v>4517</v>
      </c>
    </row>
    <row r="819" spans="4:7" x14ac:dyDescent="0.3">
      <c r="D819" s="3" t="s">
        <v>3587</v>
      </c>
      <c r="E819" s="3" t="s">
        <v>3587</v>
      </c>
      <c r="G819" s="3" t="s">
        <v>4518</v>
      </c>
    </row>
    <row r="820" spans="4:7" x14ac:dyDescent="0.3">
      <c r="D820" s="3" t="s">
        <v>2372</v>
      </c>
      <c r="E820" s="3" t="s">
        <v>2372</v>
      </c>
      <c r="G820" s="3" t="s">
        <v>4519</v>
      </c>
    </row>
    <row r="821" spans="4:7" x14ac:dyDescent="0.3">
      <c r="D821" s="3" t="s">
        <v>3588</v>
      </c>
      <c r="E821" s="3" t="s">
        <v>3588</v>
      </c>
      <c r="G821" s="3" t="s">
        <v>4520</v>
      </c>
    </row>
    <row r="822" spans="4:7" x14ac:dyDescent="0.3">
      <c r="D822" s="3" t="s">
        <v>2375</v>
      </c>
      <c r="E822" s="3" t="s">
        <v>2375</v>
      </c>
      <c r="G822" s="3" t="s">
        <v>4521</v>
      </c>
    </row>
    <row r="823" spans="4:7" x14ac:dyDescent="0.3">
      <c r="D823" s="3" t="s">
        <v>2377</v>
      </c>
      <c r="E823" s="3" t="s">
        <v>2377</v>
      </c>
      <c r="G823" s="3" t="s">
        <v>4522</v>
      </c>
    </row>
    <row r="824" spans="4:7" x14ac:dyDescent="0.3">
      <c r="D824" s="3" t="s">
        <v>2379</v>
      </c>
      <c r="E824" s="3" t="s">
        <v>2379</v>
      </c>
      <c r="G824" s="3" t="s">
        <v>4523</v>
      </c>
    </row>
    <row r="825" spans="4:7" x14ac:dyDescent="0.3">
      <c r="D825" s="3" t="s">
        <v>2380</v>
      </c>
      <c r="E825" s="3" t="s">
        <v>2380</v>
      </c>
      <c r="G825" s="3" t="s">
        <v>4524</v>
      </c>
    </row>
    <row r="826" spans="4:7" x14ac:dyDescent="0.3">
      <c r="D826" s="3" t="s">
        <v>2381</v>
      </c>
      <c r="E826" s="3" t="s">
        <v>2381</v>
      </c>
      <c r="G826" s="3" t="s">
        <v>4525</v>
      </c>
    </row>
    <row r="827" spans="4:7" x14ac:dyDescent="0.3">
      <c r="D827" s="3" t="s">
        <v>2382</v>
      </c>
      <c r="E827" s="3" t="s">
        <v>2382</v>
      </c>
      <c r="G827" s="3" t="s">
        <v>2217</v>
      </c>
    </row>
    <row r="828" spans="4:7" x14ac:dyDescent="0.3">
      <c r="D828" s="3" t="s">
        <v>2384</v>
      </c>
      <c r="E828" s="3" t="s">
        <v>2384</v>
      </c>
      <c r="G828" s="3" t="s">
        <v>2219</v>
      </c>
    </row>
    <row r="829" spans="4:7" x14ac:dyDescent="0.3">
      <c r="D829" s="3" t="s">
        <v>2386</v>
      </c>
      <c r="E829" s="3" t="s">
        <v>2386</v>
      </c>
      <c r="G829" s="3" t="s">
        <v>4526</v>
      </c>
    </row>
    <row r="830" spans="4:7" x14ac:dyDescent="0.3">
      <c r="D830" s="3" t="s">
        <v>2388</v>
      </c>
      <c r="E830" s="3" t="s">
        <v>2388</v>
      </c>
      <c r="G830" s="3" t="s">
        <v>2221</v>
      </c>
    </row>
    <row r="831" spans="4:7" x14ac:dyDescent="0.3">
      <c r="D831" s="3" t="s">
        <v>2390</v>
      </c>
      <c r="E831" s="3" t="s">
        <v>2390</v>
      </c>
      <c r="G831" s="3" t="s">
        <v>2223</v>
      </c>
    </row>
    <row r="832" spans="4:7" x14ac:dyDescent="0.3">
      <c r="D832" s="3" t="s">
        <v>2392</v>
      </c>
      <c r="E832" s="3" t="s">
        <v>2392</v>
      </c>
      <c r="G832" s="3" t="s">
        <v>4527</v>
      </c>
    </row>
    <row r="833" spans="4:7" x14ac:dyDescent="0.3">
      <c r="D833" s="3" t="s">
        <v>2393</v>
      </c>
      <c r="E833" s="3" t="s">
        <v>2393</v>
      </c>
      <c r="G833" s="3" t="s">
        <v>2226</v>
      </c>
    </row>
    <row r="834" spans="4:7" x14ac:dyDescent="0.3">
      <c r="D834" s="3" t="s">
        <v>2395</v>
      </c>
      <c r="E834" s="3" t="s">
        <v>2395</v>
      </c>
      <c r="G834" s="3" t="s">
        <v>2228</v>
      </c>
    </row>
    <row r="835" spans="4:7" x14ac:dyDescent="0.3">
      <c r="D835" s="3" t="s">
        <v>2397</v>
      </c>
      <c r="E835" s="3" t="s">
        <v>2397</v>
      </c>
      <c r="G835" s="3" t="s">
        <v>2230</v>
      </c>
    </row>
    <row r="836" spans="4:7" x14ac:dyDescent="0.3">
      <c r="D836" s="3" t="s">
        <v>2398</v>
      </c>
      <c r="E836" s="3" t="s">
        <v>2398</v>
      </c>
      <c r="G836" s="3" t="s">
        <v>4528</v>
      </c>
    </row>
    <row r="837" spans="4:7" x14ac:dyDescent="0.3">
      <c r="D837" s="3" t="s">
        <v>2399</v>
      </c>
      <c r="E837" s="3" t="s">
        <v>2399</v>
      </c>
      <c r="G837" s="3" t="s">
        <v>2233</v>
      </c>
    </row>
    <row r="838" spans="4:7" x14ac:dyDescent="0.3">
      <c r="D838" s="3" t="s">
        <v>2401</v>
      </c>
      <c r="E838" s="3" t="s">
        <v>2401</v>
      </c>
      <c r="G838" s="3" t="s">
        <v>4529</v>
      </c>
    </row>
    <row r="839" spans="4:7" x14ac:dyDescent="0.3">
      <c r="D839" s="3" t="s">
        <v>2403</v>
      </c>
      <c r="E839" s="3" t="s">
        <v>2403</v>
      </c>
      <c r="G839" s="3" t="s">
        <v>2236</v>
      </c>
    </row>
    <row r="840" spans="4:7" x14ac:dyDescent="0.3">
      <c r="D840" s="3" t="s">
        <v>3589</v>
      </c>
      <c r="E840" s="3" t="s">
        <v>3589</v>
      </c>
      <c r="G840" s="3" t="s">
        <v>4530</v>
      </c>
    </row>
    <row r="841" spans="4:7" x14ac:dyDescent="0.3">
      <c r="D841" s="3" t="s">
        <v>3590</v>
      </c>
      <c r="E841" s="3" t="s">
        <v>3590</v>
      </c>
      <c r="G841" s="3" t="s">
        <v>2239</v>
      </c>
    </row>
    <row r="842" spans="4:7" x14ac:dyDescent="0.3">
      <c r="D842" s="3" t="s">
        <v>2406</v>
      </c>
      <c r="E842" s="3" t="s">
        <v>2406</v>
      </c>
      <c r="G842" s="3" t="s">
        <v>2241</v>
      </c>
    </row>
    <row r="843" spans="4:7" x14ac:dyDescent="0.3">
      <c r="D843" s="3" t="s">
        <v>3591</v>
      </c>
      <c r="E843" s="3" t="s">
        <v>3591</v>
      </c>
      <c r="G843" s="3" t="s">
        <v>2242</v>
      </c>
    </row>
    <row r="844" spans="4:7" x14ac:dyDescent="0.3">
      <c r="D844" s="3" t="s">
        <v>2409</v>
      </c>
      <c r="E844" s="3" t="s">
        <v>2409</v>
      </c>
      <c r="G844" s="3" t="s">
        <v>2244</v>
      </c>
    </row>
    <row r="845" spans="4:7" x14ac:dyDescent="0.3">
      <c r="D845" s="3" t="s">
        <v>3592</v>
      </c>
      <c r="E845" s="3" t="s">
        <v>3592</v>
      </c>
      <c r="G845" s="3" t="s">
        <v>2246</v>
      </c>
    </row>
    <row r="846" spans="4:7" x14ac:dyDescent="0.3">
      <c r="D846" s="3" t="s">
        <v>2412</v>
      </c>
      <c r="E846" s="3" t="s">
        <v>2412</v>
      </c>
      <c r="G846" s="3" t="s">
        <v>4531</v>
      </c>
    </row>
    <row r="847" spans="4:7" x14ac:dyDescent="0.3">
      <c r="D847" s="3" t="s">
        <v>2414</v>
      </c>
      <c r="E847" s="3" t="s">
        <v>2414</v>
      </c>
      <c r="G847" s="3" t="s">
        <v>4532</v>
      </c>
    </row>
    <row r="848" spans="4:7" x14ac:dyDescent="0.3">
      <c r="D848" s="3" t="s">
        <v>2416</v>
      </c>
      <c r="E848" s="3" t="s">
        <v>2416</v>
      </c>
      <c r="G848" s="3" t="s">
        <v>2249</v>
      </c>
    </row>
    <row r="849" spans="4:7" x14ac:dyDescent="0.3">
      <c r="D849" s="3" t="s">
        <v>2418</v>
      </c>
      <c r="E849" s="3" t="s">
        <v>2418</v>
      </c>
      <c r="G849" s="3" t="s">
        <v>4533</v>
      </c>
    </row>
    <row r="850" spans="4:7" x14ac:dyDescent="0.3">
      <c r="D850" s="3" t="s">
        <v>2420</v>
      </c>
      <c r="E850" s="3" t="s">
        <v>2420</v>
      </c>
      <c r="G850" s="3" t="s">
        <v>2251</v>
      </c>
    </row>
    <row r="851" spans="4:7" x14ac:dyDescent="0.3">
      <c r="D851" s="3" t="s">
        <v>2422</v>
      </c>
      <c r="E851" s="3" t="s">
        <v>2422</v>
      </c>
      <c r="G851" s="3" t="s">
        <v>2253</v>
      </c>
    </row>
    <row r="852" spans="4:7" x14ac:dyDescent="0.3">
      <c r="D852" s="3" t="s">
        <v>2424</v>
      </c>
      <c r="E852" s="3" t="s">
        <v>2424</v>
      </c>
      <c r="G852" s="3" t="s">
        <v>2255</v>
      </c>
    </row>
    <row r="853" spans="4:7" x14ac:dyDescent="0.3">
      <c r="D853" s="3" t="s">
        <v>2426</v>
      </c>
      <c r="E853" s="3" t="s">
        <v>2426</v>
      </c>
      <c r="G853" s="3" t="s">
        <v>2257</v>
      </c>
    </row>
    <row r="854" spans="4:7" x14ac:dyDescent="0.3">
      <c r="D854" s="3" t="s">
        <v>2427</v>
      </c>
      <c r="E854" s="3" t="s">
        <v>2427</v>
      </c>
      <c r="G854" s="3" t="s">
        <v>2259</v>
      </c>
    </row>
    <row r="855" spans="4:7" x14ac:dyDescent="0.3">
      <c r="D855" s="3" t="s">
        <v>2429</v>
      </c>
      <c r="E855" s="3" t="s">
        <v>2429</v>
      </c>
      <c r="G855" s="3" t="s">
        <v>2261</v>
      </c>
    </row>
    <row r="856" spans="4:7" x14ac:dyDescent="0.3">
      <c r="D856" s="3" t="s">
        <v>2431</v>
      </c>
      <c r="E856" s="3" t="s">
        <v>2431</v>
      </c>
      <c r="G856" s="3" t="s">
        <v>2262</v>
      </c>
    </row>
    <row r="857" spans="4:7" x14ac:dyDescent="0.3">
      <c r="D857" s="3" t="s">
        <v>2433</v>
      </c>
      <c r="E857" s="3" t="s">
        <v>2433</v>
      </c>
      <c r="G857" s="3" t="s">
        <v>2264</v>
      </c>
    </row>
    <row r="858" spans="4:7" x14ac:dyDescent="0.3">
      <c r="D858" s="3" t="s">
        <v>2435</v>
      </c>
      <c r="E858" s="3" t="s">
        <v>2435</v>
      </c>
      <c r="G858" s="3" t="s">
        <v>2266</v>
      </c>
    </row>
    <row r="859" spans="4:7" x14ac:dyDescent="0.3">
      <c r="D859" s="3" t="s">
        <v>2437</v>
      </c>
      <c r="E859" s="3" t="s">
        <v>2437</v>
      </c>
      <c r="G859" s="3" t="s">
        <v>2268</v>
      </c>
    </row>
    <row r="860" spans="4:7" x14ac:dyDescent="0.3">
      <c r="D860" s="3" t="s">
        <v>2439</v>
      </c>
      <c r="E860" s="3" t="s">
        <v>2439</v>
      </c>
      <c r="G860" s="3" t="s">
        <v>2270</v>
      </c>
    </row>
    <row r="861" spans="4:7" x14ac:dyDescent="0.3">
      <c r="D861" s="3" t="s">
        <v>2441</v>
      </c>
      <c r="E861" s="3" t="s">
        <v>2441</v>
      </c>
      <c r="G861" s="3" t="s">
        <v>2272</v>
      </c>
    </row>
    <row r="862" spans="4:7" x14ac:dyDescent="0.3">
      <c r="D862" s="3" t="s">
        <v>2443</v>
      </c>
      <c r="E862" s="3" t="s">
        <v>2443</v>
      </c>
      <c r="G862" s="3" t="s">
        <v>2274</v>
      </c>
    </row>
    <row r="863" spans="4:7" x14ac:dyDescent="0.3">
      <c r="D863" s="3" t="s">
        <v>2445</v>
      </c>
      <c r="E863" s="3" t="s">
        <v>2445</v>
      </c>
      <c r="G863" s="3" t="s">
        <v>2276</v>
      </c>
    </row>
    <row r="864" spans="4:7" x14ac:dyDescent="0.3">
      <c r="D864" s="3" t="s">
        <v>2447</v>
      </c>
      <c r="E864" s="3" t="s">
        <v>2447</v>
      </c>
      <c r="G864" s="3" t="s">
        <v>2278</v>
      </c>
    </row>
    <row r="865" spans="4:7" x14ac:dyDescent="0.3">
      <c r="D865" s="3" t="s">
        <v>2449</v>
      </c>
      <c r="E865" s="3" t="s">
        <v>2449</v>
      </c>
      <c r="G865" s="3" t="s">
        <v>2280</v>
      </c>
    </row>
    <row r="866" spans="4:7" x14ac:dyDescent="0.3">
      <c r="D866" s="3" t="s">
        <v>2451</v>
      </c>
      <c r="E866" s="3" t="s">
        <v>2451</v>
      </c>
      <c r="G866" s="3" t="s">
        <v>2282</v>
      </c>
    </row>
    <row r="867" spans="4:7" x14ac:dyDescent="0.3">
      <c r="D867" s="3" t="s">
        <v>2453</v>
      </c>
      <c r="E867" s="3" t="s">
        <v>2453</v>
      </c>
      <c r="G867" s="3" t="s">
        <v>2284</v>
      </c>
    </row>
    <row r="868" spans="4:7" x14ac:dyDescent="0.3">
      <c r="D868" s="3" t="s">
        <v>2455</v>
      </c>
      <c r="E868" s="3" t="s">
        <v>2455</v>
      </c>
      <c r="G868" s="3" t="s">
        <v>4534</v>
      </c>
    </row>
    <row r="869" spans="4:7" x14ac:dyDescent="0.3">
      <c r="D869" s="3" t="s">
        <v>2457</v>
      </c>
      <c r="E869" s="3" t="s">
        <v>2457</v>
      </c>
      <c r="G869" s="3" t="s">
        <v>4535</v>
      </c>
    </row>
    <row r="870" spans="4:7" x14ac:dyDescent="0.3">
      <c r="D870" s="3" t="s">
        <v>2459</v>
      </c>
      <c r="E870" s="3" t="s">
        <v>2459</v>
      </c>
      <c r="G870" s="3" t="s">
        <v>4536</v>
      </c>
    </row>
    <row r="871" spans="4:7" x14ac:dyDescent="0.3">
      <c r="D871" s="3" t="s">
        <v>2461</v>
      </c>
      <c r="E871" s="3" t="s">
        <v>2461</v>
      </c>
      <c r="G871" s="3" t="s">
        <v>4537</v>
      </c>
    </row>
    <row r="872" spans="4:7" x14ac:dyDescent="0.3">
      <c r="D872" s="3" t="s">
        <v>2463</v>
      </c>
      <c r="E872" s="3" t="s">
        <v>2463</v>
      </c>
      <c r="G872" s="3" t="s">
        <v>4538</v>
      </c>
    </row>
    <row r="873" spans="4:7" x14ac:dyDescent="0.3">
      <c r="D873" s="3" t="s">
        <v>2465</v>
      </c>
      <c r="E873" s="3" t="s">
        <v>2465</v>
      </c>
      <c r="G873" s="3" t="s">
        <v>4539</v>
      </c>
    </row>
    <row r="874" spans="4:7" x14ac:dyDescent="0.3">
      <c r="D874" s="3" t="s">
        <v>2467</v>
      </c>
      <c r="E874" s="3" t="s">
        <v>2467</v>
      </c>
      <c r="G874" s="3" t="s">
        <v>4540</v>
      </c>
    </row>
    <row r="875" spans="4:7" x14ac:dyDescent="0.3">
      <c r="D875" s="3" t="s">
        <v>2469</v>
      </c>
      <c r="E875" s="3" t="s">
        <v>2469</v>
      </c>
      <c r="G875" s="3" t="s">
        <v>2287</v>
      </c>
    </row>
    <row r="876" spans="4:7" x14ac:dyDescent="0.3">
      <c r="D876" s="3" t="s">
        <v>2471</v>
      </c>
      <c r="E876" s="3" t="s">
        <v>2471</v>
      </c>
      <c r="G876" s="3" t="s">
        <v>2289</v>
      </c>
    </row>
    <row r="877" spans="4:7" x14ac:dyDescent="0.3">
      <c r="D877" s="3" t="s">
        <v>2473</v>
      </c>
      <c r="E877" s="3" t="s">
        <v>2473</v>
      </c>
      <c r="G877" s="3" t="s">
        <v>2291</v>
      </c>
    </row>
    <row r="878" spans="4:7" x14ac:dyDescent="0.3">
      <c r="D878" s="3" t="s">
        <v>2474</v>
      </c>
      <c r="E878" s="3" t="s">
        <v>2474</v>
      </c>
      <c r="G878" s="3" t="s">
        <v>2293</v>
      </c>
    </row>
    <row r="879" spans="4:7" x14ac:dyDescent="0.3">
      <c r="D879" s="3" t="s">
        <v>2476</v>
      </c>
      <c r="E879" s="3" t="s">
        <v>2476</v>
      </c>
      <c r="G879" s="3" t="s">
        <v>2295</v>
      </c>
    </row>
    <row r="880" spans="4:7" x14ac:dyDescent="0.3">
      <c r="D880" s="3" t="s">
        <v>2478</v>
      </c>
      <c r="E880" s="3" t="s">
        <v>2478</v>
      </c>
      <c r="G880" s="3" t="s">
        <v>2297</v>
      </c>
    </row>
    <row r="881" spans="4:7" x14ac:dyDescent="0.3">
      <c r="D881" s="3" t="s">
        <v>2480</v>
      </c>
      <c r="E881" s="3" t="s">
        <v>2480</v>
      </c>
      <c r="G881" s="3" t="s">
        <v>2299</v>
      </c>
    </row>
    <row r="882" spans="4:7" x14ac:dyDescent="0.3">
      <c r="D882" s="3" t="s">
        <v>2482</v>
      </c>
      <c r="E882" s="3" t="s">
        <v>2482</v>
      </c>
      <c r="G882" s="3" t="s">
        <v>2301</v>
      </c>
    </row>
    <row r="883" spans="4:7" x14ac:dyDescent="0.3">
      <c r="D883" s="3" t="s">
        <v>2484</v>
      </c>
      <c r="E883" s="3" t="s">
        <v>2484</v>
      </c>
      <c r="G883" s="3" t="s">
        <v>2303</v>
      </c>
    </row>
    <row r="884" spans="4:7" x14ac:dyDescent="0.3">
      <c r="D884" s="3" t="s">
        <v>2486</v>
      </c>
      <c r="E884" s="3" t="s">
        <v>2486</v>
      </c>
      <c r="G884" s="3" t="s">
        <v>2305</v>
      </c>
    </row>
    <row r="885" spans="4:7" x14ac:dyDescent="0.3">
      <c r="D885" s="3" t="s">
        <v>2488</v>
      </c>
      <c r="E885" s="3" t="s">
        <v>2488</v>
      </c>
      <c r="G885" s="3" t="s">
        <v>2307</v>
      </c>
    </row>
    <row r="886" spans="4:7" x14ac:dyDescent="0.3">
      <c r="D886" s="3" t="s">
        <v>2490</v>
      </c>
      <c r="E886" s="3" t="s">
        <v>2490</v>
      </c>
      <c r="G886" s="3" t="s">
        <v>2309</v>
      </c>
    </row>
    <row r="887" spans="4:7" x14ac:dyDescent="0.3">
      <c r="D887" s="3" t="s">
        <v>2492</v>
      </c>
      <c r="E887" s="3" t="s">
        <v>2492</v>
      </c>
      <c r="G887" s="3" t="s">
        <v>2311</v>
      </c>
    </row>
    <row r="888" spans="4:7" x14ac:dyDescent="0.3">
      <c r="D888" s="3" t="s">
        <v>2494</v>
      </c>
      <c r="E888" s="3" t="s">
        <v>2494</v>
      </c>
      <c r="G888" s="3" t="s">
        <v>2313</v>
      </c>
    </row>
    <row r="889" spans="4:7" x14ac:dyDescent="0.3">
      <c r="D889" s="3" t="s">
        <v>3593</v>
      </c>
      <c r="E889" s="3" t="s">
        <v>3593</v>
      </c>
      <c r="G889" s="3" t="s">
        <v>2315</v>
      </c>
    </row>
    <row r="890" spans="4:7" x14ac:dyDescent="0.3">
      <c r="D890" s="3" t="s">
        <v>2497</v>
      </c>
      <c r="E890" s="3" t="s">
        <v>2497</v>
      </c>
      <c r="G890" s="3" t="s">
        <v>2317</v>
      </c>
    </row>
    <row r="891" spans="4:7" x14ac:dyDescent="0.3">
      <c r="D891" s="3" t="s">
        <v>2499</v>
      </c>
      <c r="E891" s="3" t="s">
        <v>2499</v>
      </c>
      <c r="G891" s="3" t="s">
        <v>2319</v>
      </c>
    </row>
    <row r="892" spans="4:7" x14ac:dyDescent="0.3">
      <c r="D892" s="3" t="s">
        <v>2501</v>
      </c>
      <c r="E892" s="3" t="s">
        <v>2501</v>
      </c>
      <c r="G892" s="3" t="s">
        <v>2321</v>
      </c>
    </row>
    <row r="893" spans="4:7" x14ac:dyDescent="0.3">
      <c r="D893" s="3" t="s">
        <v>2503</v>
      </c>
      <c r="E893" s="3" t="s">
        <v>2503</v>
      </c>
      <c r="G893" s="3" t="s">
        <v>2323</v>
      </c>
    </row>
    <row r="894" spans="4:7" x14ac:dyDescent="0.3">
      <c r="D894" s="3" t="s">
        <v>2505</v>
      </c>
      <c r="E894" s="3" t="s">
        <v>2505</v>
      </c>
      <c r="G894" s="3" t="s">
        <v>2325</v>
      </c>
    </row>
    <row r="895" spans="4:7" x14ac:dyDescent="0.3">
      <c r="D895" s="3" t="s">
        <v>2507</v>
      </c>
      <c r="E895" s="3" t="s">
        <v>2507</v>
      </c>
      <c r="G895" s="3" t="s">
        <v>2327</v>
      </c>
    </row>
    <row r="896" spans="4:7" x14ac:dyDescent="0.3">
      <c r="D896" s="3" t="s">
        <v>2509</v>
      </c>
      <c r="E896" s="3" t="s">
        <v>2509</v>
      </c>
      <c r="G896" s="3" t="s">
        <v>2329</v>
      </c>
    </row>
    <row r="897" spans="4:7" x14ac:dyDescent="0.3">
      <c r="D897" s="3" t="s">
        <v>2511</v>
      </c>
      <c r="E897" s="3" t="s">
        <v>2511</v>
      </c>
      <c r="G897" s="3" t="s">
        <v>2331</v>
      </c>
    </row>
    <row r="898" spans="4:7" x14ac:dyDescent="0.3">
      <c r="D898" s="3" t="s">
        <v>2513</v>
      </c>
      <c r="E898" s="3" t="s">
        <v>2513</v>
      </c>
      <c r="G898" s="3" t="s">
        <v>2332</v>
      </c>
    </row>
    <row r="899" spans="4:7" x14ac:dyDescent="0.3">
      <c r="D899" s="3" t="s">
        <v>2514</v>
      </c>
      <c r="E899" s="3" t="s">
        <v>2514</v>
      </c>
      <c r="G899" s="3" t="s">
        <v>2333</v>
      </c>
    </row>
    <row r="900" spans="4:7" x14ac:dyDescent="0.3">
      <c r="D900" s="3" t="s">
        <v>2515</v>
      </c>
      <c r="E900" s="3" t="s">
        <v>2515</v>
      </c>
      <c r="G900" s="3" t="s">
        <v>2334</v>
      </c>
    </row>
    <row r="901" spans="4:7" x14ac:dyDescent="0.3">
      <c r="D901" s="3" t="s">
        <v>2516</v>
      </c>
      <c r="E901" s="3" t="s">
        <v>2516</v>
      </c>
      <c r="G901" s="3" t="s">
        <v>2336</v>
      </c>
    </row>
    <row r="902" spans="4:7" x14ac:dyDescent="0.3">
      <c r="D902" s="3" t="s">
        <v>2518</v>
      </c>
      <c r="E902" s="3" t="s">
        <v>2518</v>
      </c>
      <c r="G902" s="3" t="s">
        <v>2337</v>
      </c>
    </row>
    <row r="903" spans="4:7" x14ac:dyDescent="0.3">
      <c r="D903" s="3" t="s">
        <v>2520</v>
      </c>
      <c r="E903" s="3" t="s">
        <v>2520</v>
      </c>
      <c r="G903" s="3" t="s">
        <v>2339</v>
      </c>
    </row>
    <row r="904" spans="4:7" x14ac:dyDescent="0.3">
      <c r="D904" s="3" t="s">
        <v>2522</v>
      </c>
      <c r="E904" s="3" t="s">
        <v>2522</v>
      </c>
      <c r="G904" s="3" t="s">
        <v>2341</v>
      </c>
    </row>
    <row r="905" spans="4:7" x14ac:dyDescent="0.3">
      <c r="D905" s="3" t="s">
        <v>2524</v>
      </c>
      <c r="E905" s="3" t="s">
        <v>2524</v>
      </c>
      <c r="G905" s="3" t="s">
        <v>2343</v>
      </c>
    </row>
    <row r="906" spans="4:7" x14ac:dyDescent="0.3">
      <c r="D906" s="3" t="s">
        <v>2526</v>
      </c>
      <c r="E906" s="3" t="s">
        <v>2526</v>
      </c>
      <c r="G906" s="3" t="s">
        <v>4541</v>
      </c>
    </row>
    <row r="907" spans="4:7" x14ac:dyDescent="0.3">
      <c r="D907" s="3" t="s">
        <v>2527</v>
      </c>
      <c r="E907" s="3" t="s">
        <v>2527</v>
      </c>
      <c r="G907" s="3" t="s">
        <v>2345</v>
      </c>
    </row>
    <row r="908" spans="4:7" x14ac:dyDescent="0.3">
      <c r="D908" s="3" t="s">
        <v>2528</v>
      </c>
      <c r="E908" s="3" t="s">
        <v>2528</v>
      </c>
      <c r="G908" s="3" t="s">
        <v>2347</v>
      </c>
    </row>
    <row r="909" spans="4:7" x14ac:dyDescent="0.3">
      <c r="D909" s="3" t="s">
        <v>2530</v>
      </c>
      <c r="E909" s="3" t="s">
        <v>2530</v>
      </c>
      <c r="G909" s="3" t="s">
        <v>2349</v>
      </c>
    </row>
    <row r="910" spans="4:7" x14ac:dyDescent="0.3">
      <c r="D910" s="3" t="s">
        <v>2532</v>
      </c>
      <c r="E910" s="3" t="s">
        <v>2532</v>
      </c>
      <c r="G910" s="3" t="s">
        <v>2351</v>
      </c>
    </row>
    <row r="911" spans="4:7" x14ac:dyDescent="0.3">
      <c r="D911" s="3" t="s">
        <v>2534</v>
      </c>
      <c r="E911" s="3" t="s">
        <v>2534</v>
      </c>
      <c r="G911" s="3" t="s">
        <v>2353</v>
      </c>
    </row>
    <row r="912" spans="4:7" x14ac:dyDescent="0.3">
      <c r="D912" s="3" t="s">
        <v>2536</v>
      </c>
      <c r="E912" s="3" t="s">
        <v>2536</v>
      </c>
      <c r="G912" s="3" t="s">
        <v>2355</v>
      </c>
    </row>
    <row r="913" spans="4:7" x14ac:dyDescent="0.3">
      <c r="D913" s="3" t="s">
        <v>3594</v>
      </c>
      <c r="E913" s="3" t="s">
        <v>3594</v>
      </c>
      <c r="G913" s="3" t="s">
        <v>2357</v>
      </c>
    </row>
    <row r="914" spans="4:7" x14ac:dyDescent="0.3">
      <c r="D914" s="3" t="s">
        <v>2539</v>
      </c>
      <c r="E914" s="3" t="s">
        <v>2539</v>
      </c>
      <c r="G914" s="3" t="s">
        <v>2358</v>
      </c>
    </row>
    <row r="915" spans="4:7" x14ac:dyDescent="0.3">
      <c r="D915" s="3" t="s">
        <v>2541</v>
      </c>
      <c r="E915" s="3" t="s">
        <v>2541</v>
      </c>
      <c r="G915" s="3" t="s">
        <v>2360</v>
      </c>
    </row>
    <row r="916" spans="4:7" x14ac:dyDescent="0.3">
      <c r="D916" s="3" t="s">
        <v>2543</v>
      </c>
      <c r="E916" s="3" t="s">
        <v>2543</v>
      </c>
      <c r="G916" s="3" t="s">
        <v>2362</v>
      </c>
    </row>
    <row r="917" spans="4:7" x14ac:dyDescent="0.3">
      <c r="D917" s="3" t="s">
        <v>2545</v>
      </c>
      <c r="E917" s="3" t="s">
        <v>2545</v>
      </c>
      <c r="G917" s="3" t="s">
        <v>2364</v>
      </c>
    </row>
    <row r="918" spans="4:7" x14ac:dyDescent="0.3">
      <c r="D918" s="3" t="s">
        <v>2547</v>
      </c>
      <c r="E918" s="3" t="s">
        <v>2547</v>
      </c>
      <c r="G918" s="3" t="s">
        <v>2366</v>
      </c>
    </row>
    <row r="919" spans="4:7" x14ac:dyDescent="0.3">
      <c r="D919" s="3" t="s">
        <v>2549</v>
      </c>
      <c r="E919" s="3" t="s">
        <v>2549</v>
      </c>
      <c r="G919" s="3" t="s">
        <v>2368</v>
      </c>
    </row>
    <row r="920" spans="4:7" x14ac:dyDescent="0.3">
      <c r="D920" s="3" t="s">
        <v>2551</v>
      </c>
      <c r="E920" s="3" t="s">
        <v>2551</v>
      </c>
      <c r="G920" s="3" t="s">
        <v>2370</v>
      </c>
    </row>
    <row r="921" spans="4:7" x14ac:dyDescent="0.3">
      <c r="D921" s="3" t="s">
        <v>2553</v>
      </c>
      <c r="E921" s="3" t="s">
        <v>2553</v>
      </c>
      <c r="G921" s="3" t="s">
        <v>2371</v>
      </c>
    </row>
    <row r="922" spans="4:7" x14ac:dyDescent="0.3">
      <c r="D922" s="3" t="s">
        <v>2555</v>
      </c>
      <c r="E922" s="3" t="s">
        <v>2555</v>
      </c>
      <c r="G922" s="3" t="s">
        <v>2373</v>
      </c>
    </row>
    <row r="923" spans="4:7" x14ac:dyDescent="0.3">
      <c r="D923" s="3" t="s">
        <v>2557</v>
      </c>
      <c r="E923" s="3" t="s">
        <v>2557</v>
      </c>
      <c r="G923" s="3" t="s">
        <v>2374</v>
      </c>
    </row>
    <row r="924" spans="4:7" x14ac:dyDescent="0.3">
      <c r="D924" s="3" t="s">
        <v>2558</v>
      </c>
      <c r="E924" s="3" t="s">
        <v>2558</v>
      </c>
      <c r="G924" s="3" t="s">
        <v>2376</v>
      </c>
    </row>
    <row r="925" spans="4:7" x14ac:dyDescent="0.3">
      <c r="D925" s="3" t="s">
        <v>2560</v>
      </c>
      <c r="E925" s="3" t="s">
        <v>2560</v>
      </c>
      <c r="G925" s="3" t="s">
        <v>2378</v>
      </c>
    </row>
    <row r="926" spans="4:7" x14ac:dyDescent="0.3">
      <c r="D926" s="3" t="s">
        <v>2562</v>
      </c>
      <c r="E926" s="3" t="s">
        <v>2562</v>
      </c>
      <c r="G926" s="3" t="s">
        <v>4542</v>
      </c>
    </row>
    <row r="927" spans="4:7" x14ac:dyDescent="0.3">
      <c r="D927" s="3" t="s">
        <v>2564</v>
      </c>
      <c r="E927" s="3" t="s">
        <v>2564</v>
      </c>
      <c r="G927" s="3" t="s">
        <v>4543</v>
      </c>
    </row>
    <row r="928" spans="4:7" x14ac:dyDescent="0.3">
      <c r="D928" s="3" t="s">
        <v>2566</v>
      </c>
      <c r="E928" s="3" t="s">
        <v>2566</v>
      </c>
      <c r="G928" s="3" t="s">
        <v>4544</v>
      </c>
    </row>
    <row r="929" spans="4:7" x14ac:dyDescent="0.3">
      <c r="D929" s="3" t="s">
        <v>2568</v>
      </c>
      <c r="E929" s="3" t="s">
        <v>2568</v>
      </c>
      <c r="G929" s="3" t="s">
        <v>2383</v>
      </c>
    </row>
    <row r="930" spans="4:7" x14ac:dyDescent="0.3">
      <c r="D930" s="3" t="s">
        <v>2569</v>
      </c>
      <c r="E930" s="3" t="s">
        <v>2569</v>
      </c>
      <c r="G930" s="3" t="s">
        <v>2385</v>
      </c>
    </row>
    <row r="931" spans="4:7" x14ac:dyDescent="0.3">
      <c r="D931" s="3" t="s">
        <v>2571</v>
      </c>
      <c r="E931" s="3" t="s">
        <v>2571</v>
      </c>
      <c r="G931" s="3" t="s">
        <v>2387</v>
      </c>
    </row>
    <row r="932" spans="4:7" x14ac:dyDescent="0.3">
      <c r="D932" s="3" t="s">
        <v>2573</v>
      </c>
      <c r="E932" s="3" t="s">
        <v>2573</v>
      </c>
      <c r="G932" s="3" t="s">
        <v>2389</v>
      </c>
    </row>
    <row r="933" spans="4:7" x14ac:dyDescent="0.3">
      <c r="D933" s="3" t="s">
        <v>2575</v>
      </c>
      <c r="E933" s="3" t="s">
        <v>2575</v>
      </c>
      <c r="G933" s="3" t="s">
        <v>2391</v>
      </c>
    </row>
    <row r="934" spans="4:7" x14ac:dyDescent="0.3">
      <c r="D934" s="3" t="s">
        <v>2577</v>
      </c>
      <c r="E934" s="3" t="s">
        <v>2577</v>
      </c>
      <c r="G934" s="3" t="s">
        <v>4545</v>
      </c>
    </row>
    <row r="935" spans="4:7" x14ac:dyDescent="0.3">
      <c r="D935" s="3" t="s">
        <v>2579</v>
      </c>
      <c r="E935" s="3" t="s">
        <v>2579</v>
      </c>
      <c r="G935" s="3" t="s">
        <v>4546</v>
      </c>
    </row>
    <row r="936" spans="4:7" x14ac:dyDescent="0.3">
      <c r="D936" s="3" t="s">
        <v>2581</v>
      </c>
      <c r="E936" s="3" t="s">
        <v>2581</v>
      </c>
      <c r="G936" s="3" t="s">
        <v>2394</v>
      </c>
    </row>
    <row r="937" spans="4:7" x14ac:dyDescent="0.3">
      <c r="D937" s="3" t="s">
        <v>2583</v>
      </c>
      <c r="E937" s="3" t="s">
        <v>2583</v>
      </c>
      <c r="G937" s="3" t="s">
        <v>2396</v>
      </c>
    </row>
    <row r="938" spans="4:7" x14ac:dyDescent="0.3">
      <c r="D938" s="3" t="s">
        <v>2584</v>
      </c>
      <c r="E938" s="3" t="s">
        <v>2584</v>
      </c>
      <c r="G938" s="3" t="s">
        <v>4547</v>
      </c>
    </row>
    <row r="939" spans="4:7" x14ac:dyDescent="0.3">
      <c r="D939" s="3" t="s">
        <v>2586</v>
      </c>
      <c r="E939" s="3" t="s">
        <v>2586</v>
      </c>
      <c r="G939" s="3" t="s">
        <v>4548</v>
      </c>
    </row>
    <row r="940" spans="4:7" x14ac:dyDescent="0.3">
      <c r="D940" s="3" t="s">
        <v>2588</v>
      </c>
      <c r="E940" s="3" t="s">
        <v>2588</v>
      </c>
      <c r="G940" s="3" t="s">
        <v>2400</v>
      </c>
    </row>
    <row r="941" spans="4:7" x14ac:dyDescent="0.3">
      <c r="D941" s="3" t="s">
        <v>2589</v>
      </c>
      <c r="E941" s="3" t="s">
        <v>2589</v>
      </c>
      <c r="G941" s="3" t="s">
        <v>2402</v>
      </c>
    </row>
    <row r="942" spans="4:7" x14ac:dyDescent="0.3">
      <c r="D942" s="3" t="s">
        <v>2592</v>
      </c>
      <c r="E942" s="3" t="s">
        <v>2592</v>
      </c>
      <c r="G942" s="3" t="s">
        <v>4549</v>
      </c>
    </row>
    <row r="943" spans="4:7" x14ac:dyDescent="0.3">
      <c r="D943" s="3" t="s">
        <v>2594</v>
      </c>
      <c r="E943" s="3" t="s">
        <v>2594</v>
      </c>
      <c r="G943" s="3" t="s">
        <v>2404</v>
      </c>
    </row>
    <row r="944" spans="4:7" x14ac:dyDescent="0.3">
      <c r="D944" s="3" t="s">
        <v>2595</v>
      </c>
      <c r="E944" s="3" t="s">
        <v>2595</v>
      </c>
      <c r="G944" s="3" t="s">
        <v>2405</v>
      </c>
    </row>
    <row r="945" spans="4:7" x14ac:dyDescent="0.3">
      <c r="D945" s="3" t="s">
        <v>2596</v>
      </c>
      <c r="E945" s="3" t="s">
        <v>2596</v>
      </c>
      <c r="G945" s="3" t="s">
        <v>2407</v>
      </c>
    </row>
    <row r="946" spans="4:7" x14ac:dyDescent="0.3">
      <c r="D946" s="3" t="s">
        <v>3595</v>
      </c>
      <c r="E946" s="3" t="s">
        <v>3595</v>
      </c>
      <c r="G946" s="3" t="s">
        <v>2408</v>
      </c>
    </row>
    <row r="947" spans="4:7" x14ac:dyDescent="0.3">
      <c r="D947" s="3" t="s">
        <v>2598</v>
      </c>
      <c r="E947" s="3" t="s">
        <v>2598</v>
      </c>
      <c r="G947" s="3" t="s">
        <v>2410</v>
      </c>
    </row>
    <row r="948" spans="4:7" x14ac:dyDescent="0.3">
      <c r="D948" s="3" t="s">
        <v>2600</v>
      </c>
      <c r="E948" s="3" t="s">
        <v>2600</v>
      </c>
      <c r="G948" s="3" t="s">
        <v>2411</v>
      </c>
    </row>
    <row r="949" spans="4:7" x14ac:dyDescent="0.3">
      <c r="D949" s="3" t="s">
        <v>2602</v>
      </c>
      <c r="E949" s="3" t="s">
        <v>2602</v>
      </c>
      <c r="G949" s="3" t="s">
        <v>2413</v>
      </c>
    </row>
    <row r="950" spans="4:7" x14ac:dyDescent="0.3">
      <c r="D950" s="3" t="s">
        <v>2604</v>
      </c>
      <c r="E950" s="3" t="s">
        <v>2604</v>
      </c>
      <c r="G950" s="3" t="s">
        <v>2415</v>
      </c>
    </row>
    <row r="951" spans="4:7" x14ac:dyDescent="0.3">
      <c r="D951" s="3" t="s">
        <v>2606</v>
      </c>
      <c r="E951" s="3" t="s">
        <v>2606</v>
      </c>
      <c r="G951" s="3" t="s">
        <v>2417</v>
      </c>
    </row>
    <row r="952" spans="4:7" x14ac:dyDescent="0.3">
      <c r="D952" s="3" t="s">
        <v>2608</v>
      </c>
      <c r="E952" s="3" t="s">
        <v>2608</v>
      </c>
      <c r="G952" s="3" t="s">
        <v>2419</v>
      </c>
    </row>
    <row r="953" spans="4:7" x14ac:dyDescent="0.3">
      <c r="D953" s="3" t="s">
        <v>2610</v>
      </c>
      <c r="E953" s="3" t="s">
        <v>2610</v>
      </c>
      <c r="G953" s="3" t="s">
        <v>2421</v>
      </c>
    </row>
    <row r="954" spans="4:7" x14ac:dyDescent="0.3">
      <c r="D954" s="3" t="s">
        <v>2611</v>
      </c>
      <c r="E954" s="3" t="s">
        <v>2611</v>
      </c>
      <c r="G954" s="3" t="s">
        <v>2423</v>
      </c>
    </row>
    <row r="955" spans="4:7" x14ac:dyDescent="0.3">
      <c r="D955" s="3" t="s">
        <v>2612</v>
      </c>
      <c r="E955" s="3" t="s">
        <v>2612</v>
      </c>
      <c r="G955" s="3" t="s">
        <v>2425</v>
      </c>
    </row>
    <row r="956" spans="4:7" x14ac:dyDescent="0.3">
      <c r="D956" s="3" t="s">
        <v>2613</v>
      </c>
      <c r="E956" s="3" t="s">
        <v>2613</v>
      </c>
      <c r="G956" s="3" t="s">
        <v>4550</v>
      </c>
    </row>
    <row r="957" spans="4:7" x14ac:dyDescent="0.3">
      <c r="D957" s="3" t="s">
        <v>2614</v>
      </c>
      <c r="E957" s="3" t="s">
        <v>2614</v>
      </c>
      <c r="G957" s="3" t="s">
        <v>2428</v>
      </c>
    </row>
    <row r="958" spans="4:7" x14ac:dyDescent="0.3">
      <c r="D958" s="3" t="s">
        <v>2615</v>
      </c>
      <c r="E958" s="3" t="s">
        <v>2615</v>
      </c>
      <c r="G958" s="3" t="s">
        <v>2430</v>
      </c>
    </row>
    <row r="959" spans="4:7" x14ac:dyDescent="0.3">
      <c r="D959" s="3" t="s">
        <v>2616</v>
      </c>
      <c r="E959" s="3" t="s">
        <v>2616</v>
      </c>
      <c r="G959" s="3" t="s">
        <v>4551</v>
      </c>
    </row>
    <row r="960" spans="4:7" x14ac:dyDescent="0.3">
      <c r="D960" s="3" t="s">
        <v>2617</v>
      </c>
      <c r="E960" s="3" t="s">
        <v>2617</v>
      </c>
      <c r="G960" s="3" t="s">
        <v>4552</v>
      </c>
    </row>
    <row r="961" spans="4:7" x14ac:dyDescent="0.3">
      <c r="D961" s="3" t="s">
        <v>2618</v>
      </c>
      <c r="E961" s="3" t="s">
        <v>2618</v>
      </c>
      <c r="G961" s="3" t="s">
        <v>2432</v>
      </c>
    </row>
    <row r="962" spans="4:7" x14ac:dyDescent="0.3">
      <c r="D962" s="3" t="s">
        <v>2619</v>
      </c>
      <c r="E962" s="3" t="s">
        <v>2619</v>
      </c>
      <c r="G962" s="3" t="s">
        <v>2434</v>
      </c>
    </row>
    <row r="963" spans="4:7" x14ac:dyDescent="0.3">
      <c r="D963" s="3" t="s">
        <v>2620</v>
      </c>
      <c r="E963" s="3" t="s">
        <v>2620</v>
      </c>
      <c r="G963" s="3" t="s">
        <v>2436</v>
      </c>
    </row>
    <row r="964" spans="4:7" x14ac:dyDescent="0.3">
      <c r="D964" s="3" t="s">
        <v>2621</v>
      </c>
      <c r="E964" s="3" t="s">
        <v>2621</v>
      </c>
      <c r="G964" s="3" t="s">
        <v>2438</v>
      </c>
    </row>
    <row r="965" spans="4:7" x14ac:dyDescent="0.3">
      <c r="D965" s="3" t="s">
        <v>2622</v>
      </c>
      <c r="E965" s="3" t="s">
        <v>2622</v>
      </c>
      <c r="G965" s="3" t="s">
        <v>2440</v>
      </c>
    </row>
    <row r="966" spans="4:7" x14ac:dyDescent="0.3">
      <c r="D966" s="3" t="s">
        <v>2623</v>
      </c>
      <c r="E966" s="3" t="s">
        <v>2623</v>
      </c>
      <c r="G966" s="3" t="s">
        <v>2442</v>
      </c>
    </row>
    <row r="967" spans="4:7" x14ac:dyDescent="0.3">
      <c r="D967" s="3" t="s">
        <v>2624</v>
      </c>
      <c r="E967" s="3" t="s">
        <v>2624</v>
      </c>
      <c r="G967" s="3" t="s">
        <v>2444</v>
      </c>
    </row>
    <row r="968" spans="4:7" x14ac:dyDescent="0.3">
      <c r="D968" s="3" t="s">
        <v>2625</v>
      </c>
      <c r="E968" s="3" t="s">
        <v>2625</v>
      </c>
      <c r="G968" s="3" t="s">
        <v>2446</v>
      </c>
    </row>
    <row r="969" spans="4:7" x14ac:dyDescent="0.3">
      <c r="D969" s="3" t="s">
        <v>2626</v>
      </c>
      <c r="E969" s="3" t="s">
        <v>2626</v>
      </c>
      <c r="G969" s="3" t="s">
        <v>2448</v>
      </c>
    </row>
    <row r="970" spans="4:7" x14ac:dyDescent="0.3">
      <c r="D970" s="3" t="s">
        <v>2627</v>
      </c>
      <c r="E970" s="3" t="s">
        <v>2627</v>
      </c>
      <c r="G970" s="3" t="s">
        <v>2450</v>
      </c>
    </row>
    <row r="971" spans="4:7" x14ac:dyDescent="0.3">
      <c r="D971" s="3" t="s">
        <v>2628</v>
      </c>
      <c r="E971" s="3" t="s">
        <v>2628</v>
      </c>
      <c r="G971" s="3" t="s">
        <v>2452</v>
      </c>
    </row>
    <row r="972" spans="4:7" x14ac:dyDescent="0.3">
      <c r="D972" s="3" t="s">
        <v>2630</v>
      </c>
      <c r="E972" s="3" t="s">
        <v>2630</v>
      </c>
      <c r="G972" s="3" t="s">
        <v>2454</v>
      </c>
    </row>
    <row r="973" spans="4:7" x14ac:dyDescent="0.3">
      <c r="D973" s="3" t="s">
        <v>2632</v>
      </c>
      <c r="E973" s="3" t="s">
        <v>2632</v>
      </c>
      <c r="G973" s="3" t="s">
        <v>2456</v>
      </c>
    </row>
    <row r="974" spans="4:7" x14ac:dyDescent="0.3">
      <c r="D974" s="3" t="s">
        <v>2634</v>
      </c>
      <c r="E974" s="3" t="s">
        <v>2634</v>
      </c>
      <c r="G974" s="3" t="s">
        <v>2458</v>
      </c>
    </row>
    <row r="975" spans="4:7" x14ac:dyDescent="0.3">
      <c r="D975" s="3" t="s">
        <v>2636</v>
      </c>
      <c r="E975" s="3" t="s">
        <v>2636</v>
      </c>
      <c r="G975" s="3" t="s">
        <v>2460</v>
      </c>
    </row>
    <row r="976" spans="4:7" x14ac:dyDescent="0.3">
      <c r="D976" s="3" t="s">
        <v>2637</v>
      </c>
      <c r="E976" s="3" t="s">
        <v>2637</v>
      </c>
      <c r="G976" s="3" t="s">
        <v>2462</v>
      </c>
    </row>
    <row r="977" spans="4:7" x14ac:dyDescent="0.3">
      <c r="D977" s="3" t="s">
        <v>2638</v>
      </c>
      <c r="E977" s="3" t="s">
        <v>2638</v>
      </c>
      <c r="G977" s="3" t="s">
        <v>2464</v>
      </c>
    </row>
    <row r="978" spans="4:7" x14ac:dyDescent="0.3">
      <c r="D978" s="3" t="s">
        <v>2639</v>
      </c>
      <c r="E978" s="3" t="s">
        <v>2639</v>
      </c>
      <c r="G978" s="3" t="s">
        <v>2466</v>
      </c>
    </row>
    <row r="979" spans="4:7" x14ac:dyDescent="0.3">
      <c r="D979" s="3" t="s">
        <v>2640</v>
      </c>
      <c r="E979" s="3" t="s">
        <v>2640</v>
      </c>
      <c r="G979" s="3" t="s">
        <v>2468</v>
      </c>
    </row>
    <row r="980" spans="4:7" x14ac:dyDescent="0.3">
      <c r="D980" s="3" t="s">
        <v>2642</v>
      </c>
      <c r="E980" s="3" t="s">
        <v>2642</v>
      </c>
      <c r="G980" s="3" t="s">
        <v>2470</v>
      </c>
    </row>
    <row r="981" spans="4:7" x14ac:dyDescent="0.3">
      <c r="D981" s="3" t="s">
        <v>2643</v>
      </c>
      <c r="E981" s="3" t="s">
        <v>2643</v>
      </c>
      <c r="G981" s="3" t="s">
        <v>2472</v>
      </c>
    </row>
    <row r="982" spans="4:7" x14ac:dyDescent="0.3">
      <c r="D982" s="3" t="s">
        <v>2644</v>
      </c>
      <c r="E982" s="3" t="s">
        <v>2644</v>
      </c>
      <c r="G982" s="3" t="s">
        <v>4553</v>
      </c>
    </row>
    <row r="983" spans="4:7" x14ac:dyDescent="0.3">
      <c r="D983" s="3" t="s">
        <v>2645</v>
      </c>
      <c r="E983" s="3" t="s">
        <v>2645</v>
      </c>
      <c r="G983" s="3" t="s">
        <v>2475</v>
      </c>
    </row>
    <row r="984" spans="4:7" x14ac:dyDescent="0.3">
      <c r="D984" s="3" t="s">
        <v>2646</v>
      </c>
      <c r="E984" s="3" t="s">
        <v>2646</v>
      </c>
      <c r="G984" s="3" t="s">
        <v>2477</v>
      </c>
    </row>
    <row r="985" spans="4:7" x14ac:dyDescent="0.3">
      <c r="D985" s="3" t="s">
        <v>2647</v>
      </c>
      <c r="E985" s="3" t="s">
        <v>2647</v>
      </c>
      <c r="G985" s="3" t="s">
        <v>2479</v>
      </c>
    </row>
    <row r="986" spans="4:7" x14ac:dyDescent="0.3">
      <c r="D986" s="3" t="s">
        <v>2648</v>
      </c>
      <c r="E986" s="3" t="s">
        <v>2648</v>
      </c>
      <c r="G986" s="3" t="s">
        <v>2481</v>
      </c>
    </row>
    <row r="987" spans="4:7" x14ac:dyDescent="0.3">
      <c r="D987" s="3" t="s">
        <v>2649</v>
      </c>
      <c r="E987" s="3" t="s">
        <v>2649</v>
      </c>
      <c r="G987" s="3" t="s">
        <v>2483</v>
      </c>
    </row>
    <row r="988" spans="4:7" x14ac:dyDescent="0.3">
      <c r="D988" s="3" t="s">
        <v>2650</v>
      </c>
      <c r="E988" s="3" t="s">
        <v>2650</v>
      </c>
      <c r="G988" s="3" t="s">
        <v>2485</v>
      </c>
    </row>
    <row r="989" spans="4:7" x14ac:dyDescent="0.3">
      <c r="D989" s="3" t="s">
        <v>2651</v>
      </c>
      <c r="E989" s="3" t="s">
        <v>2651</v>
      </c>
      <c r="G989" s="3" t="s">
        <v>2487</v>
      </c>
    </row>
    <row r="990" spans="4:7" x14ac:dyDescent="0.3">
      <c r="D990" s="3" t="s">
        <v>2652</v>
      </c>
      <c r="E990" s="3" t="s">
        <v>2652</v>
      </c>
      <c r="G990" s="3" t="s">
        <v>2489</v>
      </c>
    </row>
    <row r="991" spans="4:7" x14ac:dyDescent="0.3">
      <c r="D991" s="3" t="s">
        <v>2653</v>
      </c>
      <c r="E991" s="3" t="s">
        <v>2653</v>
      </c>
      <c r="G991" s="3" t="s">
        <v>2491</v>
      </c>
    </row>
    <row r="992" spans="4:7" x14ac:dyDescent="0.3">
      <c r="D992" s="3" t="s">
        <v>2655</v>
      </c>
      <c r="E992" s="3" t="s">
        <v>2655</v>
      </c>
      <c r="G992" s="3" t="s">
        <v>2493</v>
      </c>
    </row>
    <row r="993" spans="4:7" x14ac:dyDescent="0.3">
      <c r="D993" s="3" t="s">
        <v>2657</v>
      </c>
      <c r="E993" s="3" t="s">
        <v>2657</v>
      </c>
      <c r="G993" s="3" t="s">
        <v>2495</v>
      </c>
    </row>
    <row r="994" spans="4:7" x14ac:dyDescent="0.3">
      <c r="D994" s="3" t="s">
        <v>2658</v>
      </c>
      <c r="E994" s="3" t="s">
        <v>2658</v>
      </c>
      <c r="G994" s="3" t="s">
        <v>2496</v>
      </c>
    </row>
    <row r="995" spans="4:7" x14ac:dyDescent="0.3">
      <c r="D995" s="3" t="s">
        <v>2659</v>
      </c>
      <c r="E995" s="3" t="s">
        <v>2659</v>
      </c>
      <c r="G995" s="3" t="s">
        <v>2498</v>
      </c>
    </row>
    <row r="996" spans="4:7" x14ac:dyDescent="0.3">
      <c r="D996" s="3" t="s">
        <v>2660</v>
      </c>
      <c r="E996" s="3" t="s">
        <v>2660</v>
      </c>
      <c r="G996" s="3" t="s">
        <v>2500</v>
      </c>
    </row>
    <row r="997" spans="4:7" x14ac:dyDescent="0.3">
      <c r="D997" s="3" t="s">
        <v>2661</v>
      </c>
      <c r="E997" s="3" t="s">
        <v>2661</v>
      </c>
      <c r="G997" s="3" t="s">
        <v>2502</v>
      </c>
    </row>
    <row r="998" spans="4:7" x14ac:dyDescent="0.3">
      <c r="D998" s="3" t="s">
        <v>2662</v>
      </c>
      <c r="E998" s="3" t="s">
        <v>2662</v>
      </c>
      <c r="G998" s="3" t="s">
        <v>2504</v>
      </c>
    </row>
    <row r="999" spans="4:7" x14ac:dyDescent="0.3">
      <c r="D999" s="3" t="s">
        <v>2663</v>
      </c>
      <c r="E999" s="3" t="s">
        <v>2663</v>
      </c>
      <c r="G999" s="3" t="s">
        <v>4554</v>
      </c>
    </row>
    <row r="1000" spans="4:7" x14ac:dyDescent="0.3">
      <c r="D1000" s="3" t="s">
        <v>2664</v>
      </c>
      <c r="E1000" s="3" t="s">
        <v>2664</v>
      </c>
      <c r="G1000" s="3" t="s">
        <v>2506</v>
      </c>
    </row>
    <row r="1001" spans="4:7" x14ac:dyDescent="0.3">
      <c r="D1001" s="3" t="s">
        <v>2665</v>
      </c>
      <c r="E1001" s="3" t="s">
        <v>2665</v>
      </c>
      <c r="G1001" s="3" t="s">
        <v>2508</v>
      </c>
    </row>
    <row r="1002" spans="4:7" x14ac:dyDescent="0.3">
      <c r="D1002" s="3" t="s">
        <v>2666</v>
      </c>
      <c r="E1002" s="3" t="s">
        <v>2666</v>
      </c>
      <c r="G1002" s="3" t="s">
        <v>2510</v>
      </c>
    </row>
    <row r="1003" spans="4:7" x14ac:dyDescent="0.3">
      <c r="D1003" s="3" t="s">
        <v>2667</v>
      </c>
      <c r="E1003" s="3" t="s">
        <v>2667</v>
      </c>
      <c r="G1003" s="3" t="s">
        <v>2512</v>
      </c>
    </row>
    <row r="1004" spans="4:7" x14ac:dyDescent="0.3">
      <c r="D1004" s="3" t="s">
        <v>2668</v>
      </c>
      <c r="E1004" s="3" t="s">
        <v>2668</v>
      </c>
      <c r="G1004" s="3" t="s">
        <v>4555</v>
      </c>
    </row>
    <row r="1005" spans="4:7" x14ac:dyDescent="0.3">
      <c r="D1005" s="3" t="s">
        <v>2669</v>
      </c>
      <c r="E1005" s="3" t="s">
        <v>2669</v>
      </c>
      <c r="G1005" s="3" t="s">
        <v>4556</v>
      </c>
    </row>
    <row r="1006" spans="4:7" x14ac:dyDescent="0.3">
      <c r="D1006" s="3" t="s">
        <v>2670</v>
      </c>
      <c r="E1006" s="3" t="s">
        <v>2670</v>
      </c>
      <c r="G1006" s="3" t="s">
        <v>4557</v>
      </c>
    </row>
    <row r="1007" spans="4:7" x14ac:dyDescent="0.3">
      <c r="D1007" s="3" t="s">
        <v>2671</v>
      </c>
      <c r="E1007" s="3" t="s">
        <v>2671</v>
      </c>
      <c r="G1007" s="3" t="s">
        <v>2517</v>
      </c>
    </row>
    <row r="1008" spans="4:7" x14ac:dyDescent="0.3">
      <c r="D1008" s="3" t="s">
        <v>2672</v>
      </c>
      <c r="E1008" s="3" t="s">
        <v>2672</v>
      </c>
      <c r="G1008" s="3" t="s">
        <v>2519</v>
      </c>
    </row>
    <row r="1009" spans="4:7" x14ac:dyDescent="0.3">
      <c r="D1009" s="3" t="s">
        <v>2673</v>
      </c>
      <c r="E1009" s="3" t="s">
        <v>2673</v>
      </c>
      <c r="G1009" s="3" t="s">
        <v>2521</v>
      </c>
    </row>
    <row r="1010" spans="4:7" x14ac:dyDescent="0.3">
      <c r="D1010" s="3" t="s">
        <v>2674</v>
      </c>
      <c r="E1010" s="3" t="s">
        <v>2674</v>
      </c>
      <c r="G1010" s="3" t="s">
        <v>2523</v>
      </c>
    </row>
    <row r="1011" spans="4:7" x14ac:dyDescent="0.3">
      <c r="D1011" s="3" t="s">
        <v>2675</v>
      </c>
      <c r="E1011" s="3" t="s">
        <v>2675</v>
      </c>
      <c r="G1011" s="3" t="s">
        <v>4558</v>
      </c>
    </row>
    <row r="1012" spans="4:7" x14ac:dyDescent="0.3">
      <c r="D1012" s="3" t="s">
        <v>3596</v>
      </c>
      <c r="E1012" s="3" t="s">
        <v>3596</v>
      </c>
      <c r="G1012" s="3" t="s">
        <v>4559</v>
      </c>
    </row>
    <row r="1013" spans="4:7" x14ac:dyDescent="0.3">
      <c r="D1013" s="3" t="s">
        <v>2676</v>
      </c>
      <c r="E1013" s="3" t="s">
        <v>2676</v>
      </c>
      <c r="G1013" s="3" t="s">
        <v>4560</v>
      </c>
    </row>
    <row r="1014" spans="4:7" x14ac:dyDescent="0.3">
      <c r="D1014" s="3" t="s">
        <v>2677</v>
      </c>
      <c r="E1014" s="3" t="s">
        <v>2677</v>
      </c>
      <c r="G1014" s="3" t="s">
        <v>4561</v>
      </c>
    </row>
    <row r="1015" spans="4:7" x14ac:dyDescent="0.3">
      <c r="D1015" s="3" t="s">
        <v>3597</v>
      </c>
      <c r="E1015" s="3" t="s">
        <v>3597</v>
      </c>
      <c r="G1015" s="3" t="s">
        <v>2525</v>
      </c>
    </row>
    <row r="1016" spans="4:7" x14ac:dyDescent="0.3">
      <c r="D1016" s="3" t="s">
        <v>2678</v>
      </c>
      <c r="E1016" s="3" t="s">
        <v>2678</v>
      </c>
      <c r="G1016" s="3" t="s">
        <v>4562</v>
      </c>
    </row>
    <row r="1017" spans="4:7" x14ac:dyDescent="0.3">
      <c r="D1017" s="3" t="s">
        <v>2679</v>
      </c>
      <c r="E1017" s="3" t="s">
        <v>2679</v>
      </c>
      <c r="G1017" s="3" t="s">
        <v>4563</v>
      </c>
    </row>
    <row r="1018" spans="4:7" x14ac:dyDescent="0.3">
      <c r="D1018" s="3" t="s">
        <v>2680</v>
      </c>
      <c r="E1018" s="3" t="s">
        <v>2680</v>
      </c>
      <c r="G1018" s="3" t="s">
        <v>2529</v>
      </c>
    </row>
    <row r="1019" spans="4:7" x14ac:dyDescent="0.3">
      <c r="D1019" s="3" t="s">
        <v>2681</v>
      </c>
      <c r="E1019" s="3" t="s">
        <v>2681</v>
      </c>
      <c r="G1019" s="3" t="s">
        <v>2531</v>
      </c>
    </row>
    <row r="1020" spans="4:7" x14ac:dyDescent="0.3">
      <c r="D1020" s="3" t="s">
        <v>2682</v>
      </c>
      <c r="E1020" s="3" t="s">
        <v>2682</v>
      </c>
      <c r="G1020" s="3" t="s">
        <v>2533</v>
      </c>
    </row>
    <row r="1021" spans="4:7" x14ac:dyDescent="0.3">
      <c r="D1021" s="3" t="s">
        <v>2683</v>
      </c>
      <c r="E1021" s="3" t="s">
        <v>2683</v>
      </c>
      <c r="G1021" s="3" t="s">
        <v>2535</v>
      </c>
    </row>
    <row r="1022" spans="4:7" x14ac:dyDescent="0.3">
      <c r="D1022" s="3" t="s">
        <v>2684</v>
      </c>
      <c r="E1022" s="3" t="s">
        <v>2684</v>
      </c>
      <c r="G1022" s="3" t="s">
        <v>2537</v>
      </c>
    </row>
    <row r="1023" spans="4:7" x14ac:dyDescent="0.3">
      <c r="D1023" s="3" t="s">
        <v>2685</v>
      </c>
      <c r="E1023" s="3" t="s">
        <v>2685</v>
      </c>
      <c r="G1023" s="3" t="s">
        <v>2538</v>
      </c>
    </row>
    <row r="1024" spans="4:7" x14ac:dyDescent="0.3">
      <c r="D1024" s="3" t="s">
        <v>2686</v>
      </c>
      <c r="E1024" s="3" t="s">
        <v>2686</v>
      </c>
      <c r="G1024" s="3" t="s">
        <v>2540</v>
      </c>
    </row>
    <row r="1025" spans="4:7" x14ac:dyDescent="0.3">
      <c r="D1025" s="3" t="s">
        <v>2687</v>
      </c>
      <c r="E1025" s="3" t="s">
        <v>2687</v>
      </c>
      <c r="G1025" s="3" t="s">
        <v>2542</v>
      </c>
    </row>
    <row r="1026" spans="4:7" x14ac:dyDescent="0.3">
      <c r="D1026" s="3" t="s">
        <v>2688</v>
      </c>
      <c r="E1026" s="3" t="s">
        <v>2688</v>
      </c>
      <c r="G1026" s="3" t="s">
        <v>2544</v>
      </c>
    </row>
    <row r="1027" spans="4:7" x14ac:dyDescent="0.3">
      <c r="D1027" s="3" t="s">
        <v>2689</v>
      </c>
      <c r="E1027" s="3" t="s">
        <v>2689</v>
      </c>
      <c r="G1027" s="3" t="s">
        <v>2546</v>
      </c>
    </row>
    <row r="1028" spans="4:7" x14ac:dyDescent="0.3">
      <c r="D1028" s="3" t="s">
        <v>2690</v>
      </c>
      <c r="E1028" s="3" t="s">
        <v>2690</v>
      </c>
      <c r="G1028" s="3" t="s">
        <v>2548</v>
      </c>
    </row>
    <row r="1029" spans="4:7" x14ac:dyDescent="0.3">
      <c r="D1029" s="3" t="s">
        <v>2691</v>
      </c>
      <c r="E1029" s="3" t="s">
        <v>2691</v>
      </c>
      <c r="G1029" s="3" t="s">
        <v>2550</v>
      </c>
    </row>
    <row r="1030" spans="4:7" x14ac:dyDescent="0.3">
      <c r="D1030" s="3" t="s">
        <v>2693</v>
      </c>
      <c r="E1030" s="3" t="s">
        <v>2693</v>
      </c>
      <c r="G1030" s="3" t="s">
        <v>2552</v>
      </c>
    </row>
    <row r="1031" spans="4:7" x14ac:dyDescent="0.3">
      <c r="D1031" s="3" t="s">
        <v>2695</v>
      </c>
      <c r="E1031" s="3" t="s">
        <v>2695</v>
      </c>
      <c r="G1031" s="3" t="s">
        <v>2554</v>
      </c>
    </row>
    <row r="1032" spans="4:7" x14ac:dyDescent="0.3">
      <c r="D1032" s="3" t="s">
        <v>3598</v>
      </c>
      <c r="E1032" s="3" t="s">
        <v>3598</v>
      </c>
      <c r="G1032" s="3" t="s">
        <v>2556</v>
      </c>
    </row>
    <row r="1033" spans="4:7" x14ac:dyDescent="0.3">
      <c r="D1033" s="3" t="s">
        <v>3599</v>
      </c>
      <c r="E1033" s="3" t="s">
        <v>3599</v>
      </c>
      <c r="G1033" s="3" t="s">
        <v>4564</v>
      </c>
    </row>
    <row r="1034" spans="4:7" x14ac:dyDescent="0.3">
      <c r="D1034" s="3" t="s">
        <v>2699</v>
      </c>
      <c r="E1034" s="3" t="s">
        <v>2699</v>
      </c>
      <c r="G1034" s="3" t="s">
        <v>2559</v>
      </c>
    </row>
    <row r="1035" spans="4:7" x14ac:dyDescent="0.3">
      <c r="D1035" s="3" t="s">
        <v>2700</v>
      </c>
      <c r="E1035" s="3" t="s">
        <v>2700</v>
      </c>
      <c r="G1035" s="3" t="s">
        <v>2561</v>
      </c>
    </row>
    <row r="1036" spans="4:7" x14ac:dyDescent="0.3">
      <c r="D1036" s="3" t="s">
        <v>2702</v>
      </c>
      <c r="E1036" s="3" t="s">
        <v>2702</v>
      </c>
      <c r="G1036" s="3" t="s">
        <v>2563</v>
      </c>
    </row>
    <row r="1037" spans="4:7" x14ac:dyDescent="0.3">
      <c r="D1037" s="3" t="s">
        <v>2704</v>
      </c>
      <c r="E1037" s="3" t="s">
        <v>2704</v>
      </c>
      <c r="G1037" s="3" t="s">
        <v>2565</v>
      </c>
    </row>
    <row r="1038" spans="4:7" x14ac:dyDescent="0.3">
      <c r="D1038" s="3" t="s">
        <v>2706</v>
      </c>
      <c r="E1038" s="3" t="s">
        <v>2706</v>
      </c>
      <c r="G1038" s="3" t="s">
        <v>2567</v>
      </c>
    </row>
    <row r="1039" spans="4:7" x14ac:dyDescent="0.3">
      <c r="D1039" s="3" t="s">
        <v>2708</v>
      </c>
      <c r="E1039" s="3" t="s">
        <v>2708</v>
      </c>
      <c r="G1039" s="3" t="s">
        <v>2570</v>
      </c>
    </row>
    <row r="1040" spans="4:7" x14ac:dyDescent="0.3">
      <c r="D1040" s="3" t="s">
        <v>2710</v>
      </c>
      <c r="E1040" s="3" t="s">
        <v>2710</v>
      </c>
      <c r="G1040" s="3" t="s">
        <v>2572</v>
      </c>
    </row>
    <row r="1041" spans="4:7" x14ac:dyDescent="0.3">
      <c r="D1041" s="3" t="s">
        <v>2712</v>
      </c>
      <c r="E1041" s="3" t="s">
        <v>2712</v>
      </c>
      <c r="G1041" s="3" t="s">
        <v>2574</v>
      </c>
    </row>
    <row r="1042" spans="4:7" x14ac:dyDescent="0.3">
      <c r="D1042" s="3" t="s">
        <v>2714</v>
      </c>
      <c r="E1042" s="3" t="s">
        <v>2714</v>
      </c>
      <c r="G1042" s="3" t="s">
        <v>2576</v>
      </c>
    </row>
    <row r="1043" spans="4:7" x14ac:dyDescent="0.3">
      <c r="D1043" s="3" t="s">
        <v>3600</v>
      </c>
      <c r="E1043" s="3" t="s">
        <v>3600</v>
      </c>
      <c r="G1043" s="3" t="s">
        <v>2578</v>
      </c>
    </row>
    <row r="1044" spans="4:7" x14ac:dyDescent="0.3">
      <c r="D1044" s="3" t="s">
        <v>2717</v>
      </c>
      <c r="E1044" s="3" t="s">
        <v>2717</v>
      </c>
      <c r="G1044" s="3" t="s">
        <v>2580</v>
      </c>
    </row>
    <row r="1045" spans="4:7" x14ac:dyDescent="0.3">
      <c r="D1045" s="3" t="s">
        <v>2719</v>
      </c>
      <c r="E1045" s="3" t="s">
        <v>2719</v>
      </c>
      <c r="G1045" s="3" t="s">
        <v>2582</v>
      </c>
    </row>
    <row r="1046" spans="4:7" x14ac:dyDescent="0.3">
      <c r="D1046" s="3" t="s">
        <v>2721</v>
      </c>
      <c r="E1046" s="3" t="s">
        <v>2721</v>
      </c>
      <c r="G1046" s="3" t="s">
        <v>4565</v>
      </c>
    </row>
    <row r="1047" spans="4:7" x14ac:dyDescent="0.3">
      <c r="D1047" s="3" t="s">
        <v>2723</v>
      </c>
      <c r="E1047" s="3" t="s">
        <v>2723</v>
      </c>
      <c r="G1047" s="3" t="s">
        <v>2585</v>
      </c>
    </row>
    <row r="1048" spans="4:7" x14ac:dyDescent="0.3">
      <c r="D1048" s="3" t="s">
        <v>2725</v>
      </c>
      <c r="E1048" s="3" t="s">
        <v>2725</v>
      </c>
      <c r="G1048" s="3" t="s">
        <v>2587</v>
      </c>
    </row>
    <row r="1049" spans="4:7" x14ac:dyDescent="0.3">
      <c r="D1049" s="3" t="s">
        <v>2727</v>
      </c>
      <c r="E1049" s="3" t="s">
        <v>2727</v>
      </c>
      <c r="G1049" s="3" t="s">
        <v>4566</v>
      </c>
    </row>
    <row r="1050" spans="4:7" x14ac:dyDescent="0.3">
      <c r="D1050" s="3" t="s">
        <v>2728</v>
      </c>
      <c r="E1050" s="3" t="s">
        <v>2728</v>
      </c>
      <c r="G1050" s="3" t="s">
        <v>2590</v>
      </c>
    </row>
    <row r="1051" spans="4:7" x14ac:dyDescent="0.3">
      <c r="D1051" s="3" t="s">
        <v>2729</v>
      </c>
      <c r="E1051" s="3" t="s">
        <v>2729</v>
      </c>
      <c r="G1051" s="3" t="s">
        <v>2591</v>
      </c>
    </row>
    <row r="1052" spans="4:7" x14ac:dyDescent="0.3">
      <c r="D1052" s="3" t="s">
        <v>2731</v>
      </c>
      <c r="E1052" s="3" t="s">
        <v>2731</v>
      </c>
      <c r="G1052" s="3" t="s">
        <v>2593</v>
      </c>
    </row>
    <row r="1053" spans="4:7" x14ac:dyDescent="0.3">
      <c r="D1053" s="3" t="s">
        <v>2733</v>
      </c>
      <c r="E1053" s="3" t="s">
        <v>2733</v>
      </c>
      <c r="G1053" s="3" t="s">
        <v>4567</v>
      </c>
    </row>
    <row r="1054" spans="4:7" x14ac:dyDescent="0.3">
      <c r="D1054" s="3" t="s">
        <v>2735</v>
      </c>
      <c r="E1054" s="3" t="s">
        <v>2735</v>
      </c>
      <c r="G1054" s="3" t="s">
        <v>4568</v>
      </c>
    </row>
    <row r="1055" spans="4:7" x14ac:dyDescent="0.3">
      <c r="D1055" s="3" t="s">
        <v>2737</v>
      </c>
      <c r="E1055" s="3" t="s">
        <v>2737</v>
      </c>
      <c r="G1055" s="3" t="s">
        <v>4569</v>
      </c>
    </row>
    <row r="1056" spans="4:7" x14ac:dyDescent="0.3">
      <c r="D1056" s="3" t="s">
        <v>2739</v>
      </c>
      <c r="E1056" s="3" t="s">
        <v>2739</v>
      </c>
      <c r="G1056" s="3" t="s">
        <v>2597</v>
      </c>
    </row>
    <row r="1057" spans="4:7" x14ac:dyDescent="0.3">
      <c r="D1057" s="3" t="s">
        <v>2740</v>
      </c>
      <c r="E1057" s="3" t="s">
        <v>2740</v>
      </c>
      <c r="G1057" s="3" t="s">
        <v>2599</v>
      </c>
    </row>
    <row r="1058" spans="4:7" x14ac:dyDescent="0.3">
      <c r="D1058" s="3" t="s">
        <v>2743</v>
      </c>
      <c r="E1058" s="3" t="s">
        <v>2743</v>
      </c>
      <c r="G1058" s="3" t="s">
        <v>2601</v>
      </c>
    </row>
    <row r="1059" spans="4:7" x14ac:dyDescent="0.3">
      <c r="D1059" s="3" t="s">
        <v>2745</v>
      </c>
      <c r="E1059" s="3" t="s">
        <v>2745</v>
      </c>
      <c r="G1059" s="3" t="s">
        <v>2603</v>
      </c>
    </row>
    <row r="1060" spans="4:7" x14ac:dyDescent="0.3">
      <c r="D1060" s="3" t="s">
        <v>2747</v>
      </c>
      <c r="E1060" s="3" t="s">
        <v>2747</v>
      </c>
      <c r="G1060" s="3" t="s">
        <v>2605</v>
      </c>
    </row>
    <row r="1061" spans="4:7" x14ac:dyDescent="0.3">
      <c r="D1061" s="3" t="s">
        <v>2749</v>
      </c>
      <c r="E1061" s="3" t="s">
        <v>2749</v>
      </c>
      <c r="G1061" s="3" t="s">
        <v>2607</v>
      </c>
    </row>
    <row r="1062" spans="4:7" x14ac:dyDescent="0.3">
      <c r="D1062" s="3" t="s">
        <v>2751</v>
      </c>
      <c r="E1062" s="3" t="s">
        <v>2751</v>
      </c>
      <c r="G1062" s="3" t="s">
        <v>4570</v>
      </c>
    </row>
    <row r="1063" spans="4:7" x14ac:dyDescent="0.3">
      <c r="D1063" s="3" t="s">
        <v>2753</v>
      </c>
      <c r="E1063" s="3" t="s">
        <v>2753</v>
      </c>
      <c r="G1063" s="3" t="s">
        <v>2609</v>
      </c>
    </row>
    <row r="1064" spans="4:7" x14ac:dyDescent="0.3">
      <c r="D1064" s="3" t="s">
        <v>2755</v>
      </c>
      <c r="E1064" s="3" t="s">
        <v>2755</v>
      </c>
      <c r="G1064" s="3" t="s">
        <v>4571</v>
      </c>
    </row>
    <row r="1065" spans="4:7" x14ac:dyDescent="0.3">
      <c r="D1065" s="3" t="s">
        <v>2757</v>
      </c>
      <c r="E1065" s="3" t="s">
        <v>2757</v>
      </c>
      <c r="G1065" s="3" t="s">
        <v>4572</v>
      </c>
    </row>
    <row r="1066" spans="4:7" x14ac:dyDescent="0.3">
      <c r="D1066" s="3" t="s">
        <v>2759</v>
      </c>
      <c r="E1066" s="3" t="s">
        <v>2759</v>
      </c>
      <c r="G1066" s="3" t="s">
        <v>4573</v>
      </c>
    </row>
    <row r="1067" spans="4:7" x14ac:dyDescent="0.3">
      <c r="D1067" s="3" t="s">
        <v>2761</v>
      </c>
      <c r="E1067" s="3" t="s">
        <v>2761</v>
      </c>
      <c r="G1067" s="3" t="s">
        <v>4574</v>
      </c>
    </row>
    <row r="1068" spans="4:7" x14ac:dyDescent="0.3">
      <c r="D1068" s="3" t="s">
        <v>2763</v>
      </c>
      <c r="E1068" s="3" t="s">
        <v>2763</v>
      </c>
      <c r="G1068" s="3" t="s">
        <v>4575</v>
      </c>
    </row>
    <row r="1069" spans="4:7" x14ac:dyDescent="0.3">
      <c r="D1069" s="3" t="s">
        <v>2765</v>
      </c>
      <c r="E1069" s="3" t="s">
        <v>2765</v>
      </c>
      <c r="G1069" s="3" t="s">
        <v>4576</v>
      </c>
    </row>
    <row r="1070" spans="4:7" x14ac:dyDescent="0.3">
      <c r="D1070" s="3" t="s">
        <v>2767</v>
      </c>
      <c r="E1070" s="3" t="s">
        <v>2767</v>
      </c>
      <c r="G1070" s="3" t="s">
        <v>4577</v>
      </c>
    </row>
    <row r="1071" spans="4:7" x14ac:dyDescent="0.3">
      <c r="D1071" s="3" t="s">
        <v>2769</v>
      </c>
      <c r="E1071" s="3" t="s">
        <v>2769</v>
      </c>
      <c r="G1071" s="3" t="s">
        <v>4578</v>
      </c>
    </row>
    <row r="1072" spans="4:7" x14ac:dyDescent="0.3">
      <c r="D1072" s="3" t="s">
        <v>2770</v>
      </c>
      <c r="E1072" s="3" t="s">
        <v>2770</v>
      </c>
      <c r="G1072" s="3" t="s">
        <v>4579</v>
      </c>
    </row>
    <row r="1073" spans="4:7" x14ac:dyDescent="0.3">
      <c r="D1073" s="3" t="s">
        <v>2771</v>
      </c>
      <c r="E1073" s="3" t="s">
        <v>2771</v>
      </c>
      <c r="G1073" s="3" t="s">
        <v>4580</v>
      </c>
    </row>
    <row r="1074" spans="4:7" x14ac:dyDescent="0.3">
      <c r="D1074" s="3" t="s">
        <v>2773</v>
      </c>
      <c r="E1074" s="3" t="s">
        <v>2773</v>
      </c>
      <c r="G1074" s="3" t="s">
        <v>4581</v>
      </c>
    </row>
    <row r="1075" spans="4:7" x14ac:dyDescent="0.3">
      <c r="D1075" s="3" t="s">
        <v>2775</v>
      </c>
      <c r="E1075" s="3" t="s">
        <v>2775</v>
      </c>
      <c r="G1075" s="3" t="s">
        <v>4582</v>
      </c>
    </row>
    <row r="1076" spans="4:7" x14ac:dyDescent="0.3">
      <c r="D1076" s="3" t="s">
        <v>2777</v>
      </c>
      <c r="E1076" s="3" t="s">
        <v>2777</v>
      </c>
      <c r="G1076" s="3" t="s">
        <v>4583</v>
      </c>
    </row>
    <row r="1077" spans="4:7" x14ac:dyDescent="0.3">
      <c r="D1077" s="3" t="s">
        <v>2778</v>
      </c>
      <c r="E1077" s="3" t="s">
        <v>2778</v>
      </c>
      <c r="G1077" s="3" t="s">
        <v>4584</v>
      </c>
    </row>
    <row r="1078" spans="4:7" x14ac:dyDescent="0.3">
      <c r="D1078" s="3" t="s">
        <v>2780</v>
      </c>
      <c r="E1078" s="3" t="s">
        <v>2780</v>
      </c>
      <c r="G1078" s="3" t="s">
        <v>4585</v>
      </c>
    </row>
    <row r="1079" spans="4:7" x14ac:dyDescent="0.3">
      <c r="D1079" s="3" t="s">
        <v>2782</v>
      </c>
      <c r="E1079" s="3" t="s">
        <v>2782</v>
      </c>
      <c r="G1079" s="3" t="s">
        <v>4586</v>
      </c>
    </row>
    <row r="1080" spans="4:7" x14ac:dyDescent="0.3">
      <c r="D1080" s="3" t="s">
        <v>2784</v>
      </c>
      <c r="E1080" s="3" t="s">
        <v>2784</v>
      </c>
      <c r="G1080" s="3" t="s">
        <v>4587</v>
      </c>
    </row>
    <row r="1081" spans="4:7" x14ac:dyDescent="0.3">
      <c r="D1081" s="3" t="s">
        <v>2786</v>
      </c>
      <c r="E1081" s="3" t="s">
        <v>2786</v>
      </c>
      <c r="G1081" s="3" t="s">
        <v>2629</v>
      </c>
    </row>
    <row r="1082" spans="4:7" x14ac:dyDescent="0.3">
      <c r="D1082" s="3" t="s">
        <v>3601</v>
      </c>
      <c r="E1082" s="3" t="s">
        <v>3601</v>
      </c>
      <c r="G1082" s="3" t="s">
        <v>2631</v>
      </c>
    </row>
    <row r="1083" spans="4:7" x14ac:dyDescent="0.3">
      <c r="D1083" s="3" t="s">
        <v>3602</v>
      </c>
      <c r="E1083" s="3" t="s">
        <v>3602</v>
      </c>
      <c r="G1083" s="3" t="s">
        <v>2633</v>
      </c>
    </row>
    <row r="1084" spans="4:7" x14ac:dyDescent="0.3">
      <c r="D1084" s="3" t="s">
        <v>2790</v>
      </c>
      <c r="E1084" s="3" t="s">
        <v>2790</v>
      </c>
      <c r="G1084" s="3" t="s">
        <v>2635</v>
      </c>
    </row>
    <row r="1085" spans="4:7" x14ac:dyDescent="0.3">
      <c r="D1085" s="3" t="s">
        <v>2792</v>
      </c>
      <c r="E1085" s="3" t="s">
        <v>2792</v>
      </c>
      <c r="G1085" s="3" t="s">
        <v>4588</v>
      </c>
    </row>
    <row r="1086" spans="4:7" x14ac:dyDescent="0.3">
      <c r="D1086" s="3" t="s">
        <v>2794</v>
      </c>
      <c r="E1086" s="3" t="s">
        <v>2794</v>
      </c>
      <c r="G1086" s="3" t="s">
        <v>4589</v>
      </c>
    </row>
    <row r="1087" spans="4:7" x14ac:dyDescent="0.3">
      <c r="D1087" s="3" t="s">
        <v>2796</v>
      </c>
      <c r="E1087" s="3" t="s">
        <v>2796</v>
      </c>
      <c r="G1087" s="3" t="s">
        <v>4590</v>
      </c>
    </row>
    <row r="1088" spans="4:7" x14ac:dyDescent="0.3">
      <c r="D1088" s="3" t="s">
        <v>2797</v>
      </c>
      <c r="E1088" s="3" t="s">
        <v>2797</v>
      </c>
      <c r="G1088" s="3" t="s">
        <v>2641</v>
      </c>
    </row>
    <row r="1089" spans="4:7" x14ac:dyDescent="0.3">
      <c r="D1089" s="3" t="s">
        <v>2798</v>
      </c>
      <c r="E1089" s="3" t="s">
        <v>2798</v>
      </c>
      <c r="G1089" s="3" t="s">
        <v>4591</v>
      </c>
    </row>
    <row r="1090" spans="4:7" x14ac:dyDescent="0.3">
      <c r="D1090" s="3" t="s">
        <v>2799</v>
      </c>
      <c r="E1090" s="3" t="s">
        <v>2799</v>
      </c>
      <c r="G1090" s="3" t="s">
        <v>4592</v>
      </c>
    </row>
    <row r="1091" spans="4:7" x14ac:dyDescent="0.3">
      <c r="D1091" s="3" t="s">
        <v>2800</v>
      </c>
      <c r="E1091" s="3" t="s">
        <v>2800</v>
      </c>
      <c r="G1091" s="3" t="s">
        <v>4593</v>
      </c>
    </row>
    <row r="1092" spans="4:7" x14ac:dyDescent="0.3">
      <c r="D1092" s="3" t="s">
        <v>3603</v>
      </c>
      <c r="E1092" s="3" t="s">
        <v>3603</v>
      </c>
      <c r="G1092" s="3" t="s">
        <v>4594</v>
      </c>
    </row>
    <row r="1093" spans="4:7" x14ac:dyDescent="0.3">
      <c r="D1093" s="3" t="s">
        <v>2801</v>
      </c>
      <c r="E1093" s="3" t="s">
        <v>2801</v>
      </c>
      <c r="G1093" s="3" t="s">
        <v>4595</v>
      </c>
    </row>
    <row r="1094" spans="4:7" x14ac:dyDescent="0.3">
      <c r="D1094" s="3" t="s">
        <v>2802</v>
      </c>
      <c r="E1094" s="3" t="s">
        <v>2802</v>
      </c>
      <c r="G1094" s="3" t="s">
        <v>4596</v>
      </c>
    </row>
    <row r="1095" spans="4:7" x14ac:dyDescent="0.3">
      <c r="D1095" s="3" t="s">
        <v>2803</v>
      </c>
      <c r="E1095" s="3" t="s">
        <v>2803</v>
      </c>
      <c r="G1095" s="3" t="s">
        <v>4597</v>
      </c>
    </row>
    <row r="1096" spans="4:7" x14ac:dyDescent="0.3">
      <c r="D1096" s="3" t="s">
        <v>2804</v>
      </c>
      <c r="E1096" s="3" t="s">
        <v>2804</v>
      </c>
      <c r="G1096" s="3" t="s">
        <v>4598</v>
      </c>
    </row>
    <row r="1097" spans="4:7" x14ac:dyDescent="0.3">
      <c r="D1097" s="3" t="s">
        <v>2805</v>
      </c>
      <c r="E1097" s="3" t="s">
        <v>2805</v>
      </c>
      <c r="G1097" s="3" t="s">
        <v>4599</v>
      </c>
    </row>
    <row r="1098" spans="4:7" x14ac:dyDescent="0.3">
      <c r="D1098" s="3" t="s">
        <v>2807</v>
      </c>
      <c r="E1098" s="3" t="s">
        <v>2807</v>
      </c>
      <c r="G1098" s="3" t="s">
        <v>4600</v>
      </c>
    </row>
    <row r="1099" spans="4:7" x14ac:dyDescent="0.3">
      <c r="D1099" s="3" t="s">
        <v>2808</v>
      </c>
      <c r="E1099" s="3" t="s">
        <v>2808</v>
      </c>
      <c r="G1099" s="3" t="s">
        <v>2654</v>
      </c>
    </row>
    <row r="1100" spans="4:7" x14ac:dyDescent="0.3">
      <c r="D1100" s="3" t="s">
        <v>2809</v>
      </c>
      <c r="E1100" s="3" t="s">
        <v>2809</v>
      </c>
      <c r="G1100" s="3" t="s">
        <v>2656</v>
      </c>
    </row>
    <row r="1101" spans="4:7" x14ac:dyDescent="0.3">
      <c r="D1101" s="3" t="s">
        <v>2810</v>
      </c>
      <c r="E1101" s="3" t="s">
        <v>2810</v>
      </c>
      <c r="G1101" s="3" t="s">
        <v>4601</v>
      </c>
    </row>
    <row r="1102" spans="4:7" x14ac:dyDescent="0.3">
      <c r="D1102" s="3" t="s">
        <v>2811</v>
      </c>
      <c r="E1102" s="3" t="s">
        <v>2811</v>
      </c>
      <c r="G1102" s="3" t="s">
        <v>4602</v>
      </c>
    </row>
    <row r="1103" spans="4:7" x14ac:dyDescent="0.3">
      <c r="D1103" s="3" t="s">
        <v>2812</v>
      </c>
      <c r="E1103" s="3" t="s">
        <v>2812</v>
      </c>
      <c r="G1103" s="3" t="s">
        <v>4603</v>
      </c>
    </row>
    <row r="1104" spans="4:7" x14ac:dyDescent="0.3">
      <c r="D1104" s="3" t="s">
        <v>2813</v>
      </c>
      <c r="E1104" s="3" t="s">
        <v>2813</v>
      </c>
      <c r="G1104" s="3" t="s">
        <v>4604</v>
      </c>
    </row>
    <row r="1105" spans="4:7" x14ac:dyDescent="0.3">
      <c r="D1105" s="3" t="s">
        <v>2814</v>
      </c>
      <c r="E1105" s="3" t="s">
        <v>2814</v>
      </c>
      <c r="G1105" s="3" t="s">
        <v>4605</v>
      </c>
    </row>
    <row r="1106" spans="4:7" x14ac:dyDescent="0.3">
      <c r="D1106" s="3" t="s">
        <v>2815</v>
      </c>
      <c r="E1106" s="3" t="s">
        <v>2815</v>
      </c>
      <c r="G1106" s="3" t="s">
        <v>4606</v>
      </c>
    </row>
    <row r="1107" spans="4:7" x14ac:dyDescent="0.3">
      <c r="D1107" s="3" t="s">
        <v>2817</v>
      </c>
      <c r="E1107" s="3" t="s">
        <v>2817</v>
      </c>
      <c r="G1107" s="3" t="s">
        <v>4607</v>
      </c>
    </row>
    <row r="1108" spans="4:7" x14ac:dyDescent="0.3">
      <c r="D1108" s="3" t="s">
        <v>2819</v>
      </c>
      <c r="E1108" s="3" t="s">
        <v>2819</v>
      </c>
      <c r="G1108" s="3" t="s">
        <v>4608</v>
      </c>
    </row>
    <row r="1109" spans="4:7" x14ac:dyDescent="0.3">
      <c r="D1109" s="3" t="s">
        <v>2825</v>
      </c>
      <c r="E1109" s="3" t="s">
        <v>2825</v>
      </c>
      <c r="G1109" s="3" t="s">
        <v>4609</v>
      </c>
    </row>
    <row r="1110" spans="4:7" x14ac:dyDescent="0.3">
      <c r="D1110" s="3" t="s">
        <v>2827</v>
      </c>
      <c r="E1110" s="3" t="s">
        <v>2827</v>
      </c>
      <c r="G1110" s="3" t="s">
        <v>4610</v>
      </c>
    </row>
    <row r="1111" spans="4:7" x14ac:dyDescent="0.3">
      <c r="D1111" s="3" t="s">
        <v>2829</v>
      </c>
      <c r="E1111" s="3" t="s">
        <v>2829</v>
      </c>
      <c r="G1111" s="3" t="s">
        <v>4611</v>
      </c>
    </row>
    <row r="1112" spans="4:7" x14ac:dyDescent="0.3">
      <c r="D1112" s="3" t="s">
        <v>2831</v>
      </c>
      <c r="E1112" s="3" t="s">
        <v>2831</v>
      </c>
      <c r="G1112" s="3" t="s">
        <v>4612</v>
      </c>
    </row>
    <row r="1113" spans="4:7" x14ac:dyDescent="0.3">
      <c r="D1113" s="3" t="s">
        <v>2833</v>
      </c>
      <c r="E1113" s="3" t="s">
        <v>2833</v>
      </c>
      <c r="G1113" s="3" t="s">
        <v>4613</v>
      </c>
    </row>
    <row r="1114" spans="4:7" x14ac:dyDescent="0.3">
      <c r="D1114" s="3" t="s">
        <v>3604</v>
      </c>
      <c r="E1114" s="3" t="s">
        <v>3604</v>
      </c>
      <c r="G1114" s="3" t="s">
        <v>4614</v>
      </c>
    </row>
    <row r="1115" spans="4:7" x14ac:dyDescent="0.3">
      <c r="D1115" s="3" t="s">
        <v>2835</v>
      </c>
      <c r="E1115" s="3" t="s">
        <v>2835</v>
      </c>
      <c r="G1115" s="3" t="s">
        <v>4615</v>
      </c>
    </row>
    <row r="1116" spans="4:7" x14ac:dyDescent="0.3">
      <c r="D1116" s="3" t="s">
        <v>2836</v>
      </c>
      <c r="E1116" s="3" t="s">
        <v>2836</v>
      </c>
      <c r="G1116" s="3" t="s">
        <v>4616</v>
      </c>
    </row>
    <row r="1117" spans="4:7" x14ac:dyDescent="0.3">
      <c r="D1117" s="3" t="s">
        <v>3605</v>
      </c>
      <c r="E1117" s="3" t="s">
        <v>3605</v>
      </c>
      <c r="G1117" s="3" t="s">
        <v>4617</v>
      </c>
    </row>
    <row r="1118" spans="4:7" x14ac:dyDescent="0.3">
      <c r="D1118" s="3" t="s">
        <v>3606</v>
      </c>
      <c r="E1118" s="3" t="s">
        <v>3606</v>
      </c>
      <c r="G1118" s="3" t="s">
        <v>4618</v>
      </c>
    </row>
    <row r="1119" spans="4:7" x14ac:dyDescent="0.3">
      <c r="D1119" s="3" t="s">
        <v>2840</v>
      </c>
      <c r="E1119" s="3" t="s">
        <v>2840</v>
      </c>
      <c r="G1119" s="3" t="s">
        <v>4619</v>
      </c>
    </row>
    <row r="1120" spans="4:7" x14ac:dyDescent="0.3">
      <c r="D1120" s="3" t="s">
        <v>3607</v>
      </c>
      <c r="E1120" s="3" t="s">
        <v>3607</v>
      </c>
      <c r="G1120" s="3" t="s">
        <v>4620</v>
      </c>
    </row>
    <row r="1121" spans="4:7" x14ac:dyDescent="0.3">
      <c r="D1121" s="3" t="s">
        <v>2843</v>
      </c>
      <c r="E1121" s="3" t="s">
        <v>2843</v>
      </c>
      <c r="G1121" s="3" t="s">
        <v>4621</v>
      </c>
    </row>
    <row r="1122" spans="4:7" x14ac:dyDescent="0.3">
      <c r="D1122" s="3" t="s">
        <v>2845</v>
      </c>
      <c r="E1122" s="3" t="s">
        <v>2845</v>
      </c>
      <c r="G1122" s="3" t="s">
        <v>4622</v>
      </c>
    </row>
    <row r="1123" spans="4:7" x14ac:dyDescent="0.3">
      <c r="D1123" s="3" t="s">
        <v>2847</v>
      </c>
      <c r="E1123" s="3" t="s">
        <v>2847</v>
      </c>
      <c r="G1123" s="3" t="s">
        <v>4623</v>
      </c>
    </row>
    <row r="1124" spans="4:7" x14ac:dyDescent="0.3">
      <c r="D1124" s="3" t="s">
        <v>2849</v>
      </c>
      <c r="E1124" s="3" t="s">
        <v>2849</v>
      </c>
      <c r="G1124" s="3" t="s">
        <v>4624</v>
      </c>
    </row>
    <row r="1125" spans="4:7" x14ac:dyDescent="0.3">
      <c r="D1125" s="3" t="s">
        <v>2851</v>
      </c>
      <c r="E1125" s="3" t="s">
        <v>2851</v>
      </c>
      <c r="G1125" s="3" t="s">
        <v>4625</v>
      </c>
    </row>
    <row r="1126" spans="4:7" x14ac:dyDescent="0.3">
      <c r="D1126" s="3" t="s">
        <v>2853</v>
      </c>
      <c r="E1126" s="3" t="s">
        <v>2853</v>
      </c>
      <c r="G1126" s="3" t="s">
        <v>4626</v>
      </c>
    </row>
    <row r="1127" spans="4:7" x14ac:dyDescent="0.3">
      <c r="D1127" s="3" t="s">
        <v>2855</v>
      </c>
      <c r="E1127" s="3" t="s">
        <v>2855</v>
      </c>
      <c r="G1127" s="3" t="s">
        <v>4627</v>
      </c>
    </row>
    <row r="1128" spans="4:7" x14ac:dyDescent="0.3">
      <c r="D1128" s="3" t="s">
        <v>2857</v>
      </c>
      <c r="E1128" s="3" t="s">
        <v>2857</v>
      </c>
      <c r="G1128" s="3" t="s">
        <v>4628</v>
      </c>
    </row>
    <row r="1129" spans="4:7" x14ac:dyDescent="0.3">
      <c r="D1129" s="3" t="s">
        <v>2859</v>
      </c>
      <c r="E1129" s="3" t="s">
        <v>2859</v>
      </c>
      <c r="G1129" s="3" t="s">
        <v>4629</v>
      </c>
    </row>
    <row r="1130" spans="4:7" x14ac:dyDescent="0.3">
      <c r="D1130" s="3" t="s">
        <v>2861</v>
      </c>
      <c r="E1130" s="3" t="s">
        <v>2861</v>
      </c>
      <c r="G1130" s="3" t="s">
        <v>4630</v>
      </c>
    </row>
    <row r="1131" spans="4:7" x14ac:dyDescent="0.3">
      <c r="D1131" s="3" t="s">
        <v>2863</v>
      </c>
      <c r="E1131" s="3" t="s">
        <v>2863</v>
      </c>
      <c r="G1131" s="3" t="s">
        <v>4631</v>
      </c>
    </row>
    <row r="1132" spans="4:7" x14ac:dyDescent="0.3">
      <c r="D1132" s="3" t="s">
        <v>2865</v>
      </c>
      <c r="E1132" s="3" t="s">
        <v>2865</v>
      </c>
      <c r="G1132" s="3" t="s">
        <v>4632</v>
      </c>
    </row>
    <row r="1133" spans="4:7" x14ac:dyDescent="0.3">
      <c r="D1133" s="3" t="s">
        <v>2867</v>
      </c>
      <c r="E1133" s="3" t="s">
        <v>2867</v>
      </c>
      <c r="G1133" s="3" t="s">
        <v>4633</v>
      </c>
    </row>
    <row r="1134" spans="4:7" x14ac:dyDescent="0.3">
      <c r="D1134" s="3" t="s">
        <v>2869</v>
      </c>
      <c r="E1134" s="3" t="s">
        <v>2869</v>
      </c>
      <c r="G1134" s="3" t="s">
        <v>4634</v>
      </c>
    </row>
    <row r="1135" spans="4:7" x14ac:dyDescent="0.3">
      <c r="D1135" s="3" t="s">
        <v>2871</v>
      </c>
      <c r="E1135" s="3" t="s">
        <v>2871</v>
      </c>
      <c r="G1135" s="3" t="s">
        <v>4635</v>
      </c>
    </row>
    <row r="1136" spans="4:7" x14ac:dyDescent="0.3">
      <c r="D1136" s="3" t="s">
        <v>2873</v>
      </c>
      <c r="E1136" s="3" t="s">
        <v>2873</v>
      </c>
      <c r="G1136" s="3" t="s">
        <v>4636</v>
      </c>
    </row>
    <row r="1137" spans="4:7" x14ac:dyDescent="0.3">
      <c r="D1137" s="3" t="s">
        <v>2875</v>
      </c>
      <c r="E1137" s="3" t="s">
        <v>2875</v>
      </c>
      <c r="G1137" s="3" t="s">
        <v>4637</v>
      </c>
    </row>
    <row r="1138" spans="4:7" x14ac:dyDescent="0.3">
      <c r="D1138" s="3" t="s">
        <v>2877</v>
      </c>
      <c r="E1138" s="3" t="s">
        <v>2877</v>
      </c>
      <c r="G1138" s="3" t="s">
        <v>4638</v>
      </c>
    </row>
    <row r="1139" spans="4:7" x14ac:dyDescent="0.3">
      <c r="D1139" s="3" t="s">
        <v>2879</v>
      </c>
      <c r="E1139" s="3" t="s">
        <v>2879</v>
      </c>
      <c r="G1139" s="3" t="s">
        <v>4639</v>
      </c>
    </row>
    <row r="1140" spans="4:7" x14ac:dyDescent="0.3">
      <c r="D1140" s="3" t="s">
        <v>2881</v>
      </c>
      <c r="E1140" s="3" t="s">
        <v>2881</v>
      </c>
      <c r="G1140" s="3" t="s">
        <v>4640</v>
      </c>
    </row>
    <row r="1141" spans="4:7" x14ac:dyDescent="0.3">
      <c r="D1141" s="3" t="s">
        <v>2883</v>
      </c>
      <c r="E1141" s="3" t="s">
        <v>2883</v>
      </c>
      <c r="G1141" s="3" t="s">
        <v>4641</v>
      </c>
    </row>
    <row r="1142" spans="4:7" x14ac:dyDescent="0.3">
      <c r="D1142" s="3" t="s">
        <v>2885</v>
      </c>
      <c r="E1142" s="3" t="s">
        <v>2885</v>
      </c>
      <c r="G1142" s="3" t="s">
        <v>2692</v>
      </c>
    </row>
    <row r="1143" spans="4:7" x14ac:dyDescent="0.3">
      <c r="D1143" s="3" t="s">
        <v>2887</v>
      </c>
      <c r="E1143" s="3" t="s">
        <v>2887</v>
      </c>
      <c r="G1143" s="3" t="s">
        <v>2694</v>
      </c>
    </row>
    <row r="1144" spans="4:7" x14ac:dyDescent="0.3">
      <c r="D1144" s="3" t="s">
        <v>2889</v>
      </c>
      <c r="E1144" s="3" t="s">
        <v>2889</v>
      </c>
      <c r="G1144" s="3" t="s">
        <v>2696</v>
      </c>
    </row>
    <row r="1145" spans="4:7" x14ac:dyDescent="0.3">
      <c r="D1145" s="3" t="s">
        <v>2891</v>
      </c>
      <c r="E1145" s="3" t="s">
        <v>2891</v>
      </c>
      <c r="G1145" s="3" t="s">
        <v>2697</v>
      </c>
    </row>
    <row r="1146" spans="4:7" x14ac:dyDescent="0.3">
      <c r="D1146" s="3" t="s">
        <v>2893</v>
      </c>
      <c r="E1146" s="3" t="s">
        <v>2893</v>
      </c>
      <c r="G1146" s="3" t="s">
        <v>2698</v>
      </c>
    </row>
    <row r="1147" spans="4:7" x14ac:dyDescent="0.3">
      <c r="D1147" s="3" t="s">
        <v>2895</v>
      </c>
      <c r="E1147" s="3" t="s">
        <v>2895</v>
      </c>
      <c r="G1147" s="3" t="s">
        <v>4642</v>
      </c>
    </row>
    <row r="1148" spans="4:7" x14ac:dyDescent="0.3">
      <c r="D1148" s="3" t="s">
        <v>2897</v>
      </c>
      <c r="E1148" s="3" t="s">
        <v>2897</v>
      </c>
      <c r="G1148" s="3" t="s">
        <v>2701</v>
      </c>
    </row>
    <row r="1149" spans="4:7" x14ac:dyDescent="0.3">
      <c r="D1149" s="3" t="s">
        <v>2899</v>
      </c>
      <c r="E1149" s="3" t="s">
        <v>2899</v>
      </c>
      <c r="G1149" s="3" t="s">
        <v>2703</v>
      </c>
    </row>
    <row r="1150" spans="4:7" x14ac:dyDescent="0.3">
      <c r="D1150" s="3" t="s">
        <v>2901</v>
      </c>
      <c r="E1150" s="3" t="s">
        <v>2901</v>
      </c>
      <c r="G1150" s="3" t="s">
        <v>2705</v>
      </c>
    </row>
    <row r="1151" spans="4:7" x14ac:dyDescent="0.3">
      <c r="D1151" s="3" t="s">
        <v>2903</v>
      </c>
      <c r="E1151" s="3" t="s">
        <v>2903</v>
      </c>
      <c r="G1151" s="3" t="s">
        <v>2707</v>
      </c>
    </row>
    <row r="1152" spans="4:7" x14ac:dyDescent="0.3">
      <c r="D1152" s="3" t="s">
        <v>2904</v>
      </c>
      <c r="E1152" s="3" t="s">
        <v>2904</v>
      </c>
      <c r="G1152" s="3" t="s">
        <v>2709</v>
      </c>
    </row>
    <row r="1153" spans="4:7" x14ac:dyDescent="0.3">
      <c r="D1153" s="3" t="s">
        <v>2906</v>
      </c>
      <c r="E1153" s="3" t="s">
        <v>2906</v>
      </c>
      <c r="G1153" s="3" t="s">
        <v>2711</v>
      </c>
    </row>
    <row r="1154" spans="4:7" x14ac:dyDescent="0.3">
      <c r="D1154" s="3" t="s">
        <v>2908</v>
      </c>
      <c r="E1154" s="3" t="s">
        <v>2908</v>
      </c>
      <c r="G1154" s="3" t="s">
        <v>2713</v>
      </c>
    </row>
    <row r="1155" spans="4:7" x14ac:dyDescent="0.3">
      <c r="D1155" s="3" t="s">
        <v>2909</v>
      </c>
      <c r="E1155" s="3" t="s">
        <v>2909</v>
      </c>
      <c r="G1155" s="3" t="s">
        <v>2715</v>
      </c>
    </row>
    <row r="1156" spans="4:7" x14ac:dyDescent="0.3">
      <c r="D1156" s="3" t="s">
        <v>2911</v>
      </c>
      <c r="E1156" s="3" t="s">
        <v>2911</v>
      </c>
      <c r="G1156" s="3" t="s">
        <v>2716</v>
      </c>
    </row>
    <row r="1157" spans="4:7" x14ac:dyDescent="0.3">
      <c r="D1157" s="3" t="s">
        <v>2913</v>
      </c>
      <c r="E1157" s="3" t="s">
        <v>2913</v>
      </c>
      <c r="G1157" s="3" t="s">
        <v>2718</v>
      </c>
    </row>
    <row r="1158" spans="4:7" x14ac:dyDescent="0.3">
      <c r="D1158" s="3" t="s">
        <v>2915</v>
      </c>
      <c r="E1158" s="3" t="s">
        <v>2915</v>
      </c>
      <c r="G1158" s="3" t="s">
        <v>2720</v>
      </c>
    </row>
    <row r="1159" spans="4:7" x14ac:dyDescent="0.3">
      <c r="D1159" s="3" t="s">
        <v>2917</v>
      </c>
      <c r="E1159" s="3" t="s">
        <v>2917</v>
      </c>
      <c r="G1159" s="3" t="s">
        <v>2722</v>
      </c>
    </row>
    <row r="1160" spans="4:7" x14ac:dyDescent="0.3">
      <c r="D1160" s="3" t="s">
        <v>2919</v>
      </c>
      <c r="E1160" s="3" t="s">
        <v>2919</v>
      </c>
      <c r="G1160" s="3" t="s">
        <v>2724</v>
      </c>
    </row>
    <row r="1161" spans="4:7" x14ac:dyDescent="0.3">
      <c r="D1161" s="3" t="s">
        <v>2921</v>
      </c>
      <c r="E1161" s="3" t="s">
        <v>2921</v>
      </c>
      <c r="G1161" s="3" t="s">
        <v>2726</v>
      </c>
    </row>
    <row r="1162" spans="4:7" x14ac:dyDescent="0.3">
      <c r="D1162" s="3" t="s">
        <v>2923</v>
      </c>
      <c r="E1162" s="3" t="s">
        <v>2923</v>
      </c>
      <c r="G1162" s="3" t="s">
        <v>4643</v>
      </c>
    </row>
    <row r="1163" spans="4:7" x14ac:dyDescent="0.3">
      <c r="D1163" s="3" t="s">
        <v>2925</v>
      </c>
      <c r="E1163" s="3" t="s">
        <v>2925</v>
      </c>
      <c r="G1163" s="3" t="s">
        <v>2730</v>
      </c>
    </row>
    <row r="1164" spans="4:7" x14ac:dyDescent="0.3">
      <c r="D1164" s="3" t="s">
        <v>2926</v>
      </c>
      <c r="E1164" s="3" t="s">
        <v>2926</v>
      </c>
      <c r="G1164" s="3" t="s">
        <v>2732</v>
      </c>
    </row>
    <row r="1165" spans="4:7" x14ac:dyDescent="0.3">
      <c r="D1165" s="3" t="s">
        <v>2928</v>
      </c>
      <c r="E1165" s="3" t="s">
        <v>2928</v>
      </c>
      <c r="G1165" s="3" t="s">
        <v>2734</v>
      </c>
    </row>
    <row r="1166" spans="4:7" x14ac:dyDescent="0.3">
      <c r="D1166" s="3" t="s">
        <v>2930</v>
      </c>
      <c r="E1166" s="3" t="s">
        <v>2930</v>
      </c>
      <c r="G1166" s="3" t="s">
        <v>2736</v>
      </c>
    </row>
    <row r="1167" spans="4:7" x14ac:dyDescent="0.3">
      <c r="D1167" s="3" t="s">
        <v>2932</v>
      </c>
      <c r="E1167" s="3" t="s">
        <v>2932</v>
      </c>
      <c r="G1167" s="3" t="s">
        <v>2738</v>
      </c>
    </row>
    <row r="1168" spans="4:7" x14ac:dyDescent="0.3">
      <c r="D1168" s="3" t="s">
        <v>2934</v>
      </c>
      <c r="E1168" s="3" t="s">
        <v>2934</v>
      </c>
      <c r="G1168" s="3" t="s">
        <v>2741</v>
      </c>
    </row>
    <row r="1169" spans="4:7" x14ac:dyDescent="0.3">
      <c r="D1169" s="3" t="s">
        <v>2935</v>
      </c>
      <c r="E1169" s="3" t="s">
        <v>2935</v>
      </c>
      <c r="G1169" s="3" t="s">
        <v>2742</v>
      </c>
    </row>
    <row r="1170" spans="4:7" x14ac:dyDescent="0.3">
      <c r="D1170" s="3" t="s">
        <v>2937</v>
      </c>
      <c r="E1170" s="3" t="s">
        <v>2937</v>
      </c>
      <c r="G1170" s="3" t="s">
        <v>4644</v>
      </c>
    </row>
    <row r="1171" spans="4:7" x14ac:dyDescent="0.3">
      <c r="D1171" s="3" t="s">
        <v>2939</v>
      </c>
      <c r="E1171" s="3" t="s">
        <v>2939</v>
      </c>
      <c r="G1171" s="3" t="s">
        <v>2744</v>
      </c>
    </row>
    <row r="1172" spans="4:7" x14ac:dyDescent="0.3">
      <c r="D1172" s="3" t="s">
        <v>2940</v>
      </c>
      <c r="E1172" s="3" t="s">
        <v>2940</v>
      </c>
      <c r="G1172" s="3" t="s">
        <v>2746</v>
      </c>
    </row>
    <row r="1173" spans="4:7" x14ac:dyDescent="0.3">
      <c r="D1173" s="3" t="s">
        <v>2942</v>
      </c>
      <c r="E1173" s="3" t="s">
        <v>2942</v>
      </c>
      <c r="G1173" s="3" t="s">
        <v>2748</v>
      </c>
    </row>
    <row r="1174" spans="4:7" x14ac:dyDescent="0.3">
      <c r="D1174" s="3" t="s">
        <v>2944</v>
      </c>
      <c r="E1174" s="3" t="s">
        <v>2944</v>
      </c>
      <c r="G1174" s="3" t="s">
        <v>2750</v>
      </c>
    </row>
    <row r="1175" spans="4:7" x14ac:dyDescent="0.3">
      <c r="D1175" s="3" t="s">
        <v>2946</v>
      </c>
      <c r="E1175" s="3" t="s">
        <v>2946</v>
      </c>
      <c r="G1175" s="3" t="s">
        <v>2752</v>
      </c>
    </row>
    <row r="1176" spans="4:7" x14ac:dyDescent="0.3">
      <c r="D1176" s="3" t="s">
        <v>2948</v>
      </c>
      <c r="E1176" s="3" t="s">
        <v>2948</v>
      </c>
      <c r="G1176" s="3" t="s">
        <v>2754</v>
      </c>
    </row>
    <row r="1177" spans="4:7" x14ac:dyDescent="0.3">
      <c r="D1177" s="3" t="s">
        <v>2950</v>
      </c>
      <c r="E1177" s="3" t="s">
        <v>2950</v>
      </c>
      <c r="G1177" s="3" t="s">
        <v>4645</v>
      </c>
    </row>
    <row r="1178" spans="4:7" x14ac:dyDescent="0.3">
      <c r="D1178" s="3" t="s">
        <v>2952</v>
      </c>
      <c r="E1178" s="3" t="s">
        <v>2952</v>
      </c>
      <c r="G1178" s="3" t="s">
        <v>2756</v>
      </c>
    </row>
    <row r="1179" spans="4:7" x14ac:dyDescent="0.3">
      <c r="D1179" s="3" t="s">
        <v>2954</v>
      </c>
      <c r="E1179" s="3" t="s">
        <v>2954</v>
      </c>
      <c r="G1179" s="3" t="s">
        <v>2758</v>
      </c>
    </row>
    <row r="1180" spans="4:7" x14ac:dyDescent="0.3">
      <c r="D1180" s="3" t="s">
        <v>2956</v>
      </c>
      <c r="E1180" s="3" t="s">
        <v>2956</v>
      </c>
      <c r="G1180" s="3" t="s">
        <v>2760</v>
      </c>
    </row>
    <row r="1181" spans="4:7" x14ac:dyDescent="0.3">
      <c r="D1181" s="3" t="s">
        <v>3608</v>
      </c>
      <c r="E1181" s="3" t="s">
        <v>3608</v>
      </c>
      <c r="G1181" s="3" t="s">
        <v>4646</v>
      </c>
    </row>
    <row r="1182" spans="4:7" x14ac:dyDescent="0.3">
      <c r="D1182" s="3" t="s">
        <v>3609</v>
      </c>
      <c r="E1182" s="3" t="s">
        <v>3609</v>
      </c>
      <c r="G1182" s="3" t="s">
        <v>2762</v>
      </c>
    </row>
    <row r="1183" spans="4:7" x14ac:dyDescent="0.3">
      <c r="D1183" s="3" t="s">
        <v>3610</v>
      </c>
      <c r="E1183" s="3" t="s">
        <v>3610</v>
      </c>
      <c r="G1183" s="3" t="s">
        <v>4647</v>
      </c>
    </row>
    <row r="1184" spans="4:7" x14ac:dyDescent="0.3">
      <c r="D1184" s="3" t="s">
        <v>3611</v>
      </c>
      <c r="E1184" s="3" t="s">
        <v>3611</v>
      </c>
      <c r="G1184" s="3" t="s">
        <v>4648</v>
      </c>
    </row>
    <row r="1185" spans="4:7" x14ac:dyDescent="0.3">
      <c r="D1185" s="3" t="s">
        <v>3612</v>
      </c>
      <c r="E1185" s="3" t="s">
        <v>3612</v>
      </c>
      <c r="G1185" s="3" t="s">
        <v>2764</v>
      </c>
    </row>
    <row r="1186" spans="4:7" x14ac:dyDescent="0.3">
      <c r="D1186" s="3" t="s">
        <v>3613</v>
      </c>
      <c r="E1186" s="3" t="s">
        <v>3613</v>
      </c>
      <c r="G1186" s="3" t="s">
        <v>2766</v>
      </c>
    </row>
    <row r="1187" spans="4:7" x14ac:dyDescent="0.3">
      <c r="D1187" s="3" t="s">
        <v>3614</v>
      </c>
      <c r="E1187" s="3" t="s">
        <v>3614</v>
      </c>
      <c r="G1187" s="3" t="s">
        <v>2768</v>
      </c>
    </row>
    <row r="1188" spans="4:7" x14ac:dyDescent="0.3">
      <c r="D1188" s="3" t="s">
        <v>3615</v>
      </c>
      <c r="E1188" s="3" t="s">
        <v>3615</v>
      </c>
      <c r="G1188" s="3" t="s">
        <v>4649</v>
      </c>
    </row>
    <row r="1189" spans="4:7" x14ac:dyDescent="0.3">
      <c r="D1189" s="3" t="s">
        <v>3616</v>
      </c>
      <c r="E1189" s="3" t="s">
        <v>3616</v>
      </c>
      <c r="G1189" s="3" t="s">
        <v>4650</v>
      </c>
    </row>
    <row r="1190" spans="4:7" x14ac:dyDescent="0.3">
      <c r="D1190" s="3" t="s">
        <v>3617</v>
      </c>
      <c r="E1190" s="3" t="s">
        <v>3617</v>
      </c>
      <c r="G1190" s="3" t="s">
        <v>2772</v>
      </c>
    </row>
    <row r="1191" spans="4:7" x14ac:dyDescent="0.3">
      <c r="D1191" s="3" t="s">
        <v>3618</v>
      </c>
      <c r="E1191" s="3" t="s">
        <v>3618</v>
      </c>
      <c r="G1191" s="3" t="s">
        <v>2774</v>
      </c>
    </row>
    <row r="1192" spans="4:7" x14ac:dyDescent="0.3">
      <c r="D1192" s="3" t="s">
        <v>3619</v>
      </c>
      <c r="E1192" s="3" t="s">
        <v>3619</v>
      </c>
      <c r="G1192" s="3" t="s">
        <v>2776</v>
      </c>
    </row>
    <row r="1193" spans="4:7" x14ac:dyDescent="0.3">
      <c r="D1193" s="3" t="s">
        <v>3620</v>
      </c>
      <c r="E1193" s="3" t="s">
        <v>3620</v>
      </c>
      <c r="G1193" s="3" t="s">
        <v>4651</v>
      </c>
    </row>
    <row r="1194" spans="4:7" x14ac:dyDescent="0.3">
      <c r="D1194" s="3" t="s">
        <v>3621</v>
      </c>
      <c r="E1194" s="3" t="s">
        <v>3621</v>
      </c>
      <c r="G1194" s="3" t="s">
        <v>2779</v>
      </c>
    </row>
    <row r="1195" spans="4:7" x14ac:dyDescent="0.3">
      <c r="D1195" s="3" t="s">
        <v>3622</v>
      </c>
      <c r="E1195" s="3" t="s">
        <v>3622</v>
      </c>
      <c r="G1195" s="3" t="s">
        <v>2781</v>
      </c>
    </row>
    <row r="1196" spans="4:7" x14ac:dyDescent="0.3">
      <c r="D1196" s="3" t="s">
        <v>3623</v>
      </c>
      <c r="E1196" s="3" t="s">
        <v>3623</v>
      </c>
      <c r="G1196" s="3" t="s">
        <v>2783</v>
      </c>
    </row>
    <row r="1197" spans="4:7" x14ac:dyDescent="0.3">
      <c r="D1197" s="3" t="s">
        <v>3624</v>
      </c>
      <c r="E1197" s="3" t="s">
        <v>3624</v>
      </c>
      <c r="G1197" s="3" t="s">
        <v>2785</v>
      </c>
    </row>
    <row r="1198" spans="4:7" x14ac:dyDescent="0.3">
      <c r="D1198" s="3" t="s">
        <v>3625</v>
      </c>
      <c r="E1198" s="3" t="s">
        <v>3625</v>
      </c>
      <c r="G1198" s="3" t="s">
        <v>2787</v>
      </c>
    </row>
    <row r="1199" spans="4:7" x14ac:dyDescent="0.3">
      <c r="D1199" s="3" t="s">
        <v>3626</v>
      </c>
      <c r="E1199" s="3" t="s">
        <v>3626</v>
      </c>
      <c r="G1199" s="3" t="s">
        <v>2788</v>
      </c>
    </row>
    <row r="1200" spans="4:7" x14ac:dyDescent="0.3">
      <c r="D1200" s="3" t="s">
        <v>3627</v>
      </c>
      <c r="E1200" s="3" t="s">
        <v>3627</v>
      </c>
      <c r="G1200" s="3" t="s">
        <v>2789</v>
      </c>
    </row>
    <row r="1201" spans="4:7" x14ac:dyDescent="0.3">
      <c r="D1201" s="3" t="s">
        <v>3628</v>
      </c>
      <c r="E1201" s="3" t="s">
        <v>3628</v>
      </c>
      <c r="G1201" s="3" t="s">
        <v>2791</v>
      </c>
    </row>
    <row r="1202" spans="4:7" x14ac:dyDescent="0.3">
      <c r="D1202" s="3" t="s">
        <v>3629</v>
      </c>
      <c r="E1202" s="3" t="s">
        <v>3629</v>
      </c>
      <c r="G1202" s="3" t="s">
        <v>4652</v>
      </c>
    </row>
    <row r="1203" spans="4:7" x14ac:dyDescent="0.3">
      <c r="D1203" s="3" t="s">
        <v>3630</v>
      </c>
      <c r="E1203" s="3" t="s">
        <v>3630</v>
      </c>
      <c r="G1203" s="3" t="s">
        <v>4653</v>
      </c>
    </row>
    <row r="1204" spans="4:7" x14ac:dyDescent="0.3">
      <c r="D1204" s="3" t="s">
        <v>3631</v>
      </c>
      <c r="E1204" s="3" t="s">
        <v>3631</v>
      </c>
      <c r="G1204" s="3" t="s">
        <v>2793</v>
      </c>
    </row>
    <row r="1205" spans="4:7" x14ac:dyDescent="0.3">
      <c r="D1205" s="3" t="s">
        <v>3632</v>
      </c>
      <c r="E1205" s="3" t="s">
        <v>3632</v>
      </c>
      <c r="G1205" s="3" t="s">
        <v>2795</v>
      </c>
    </row>
    <row r="1206" spans="4:7" x14ac:dyDescent="0.3">
      <c r="D1206" s="3" t="s">
        <v>3633</v>
      </c>
      <c r="E1206" s="3" t="s">
        <v>3633</v>
      </c>
      <c r="G1206" s="3" t="s">
        <v>4654</v>
      </c>
    </row>
    <row r="1207" spans="4:7" x14ac:dyDescent="0.3">
      <c r="D1207" s="3" t="s">
        <v>3634</v>
      </c>
      <c r="E1207" s="3" t="s">
        <v>3634</v>
      </c>
      <c r="G1207" s="3" t="s">
        <v>4655</v>
      </c>
    </row>
    <row r="1208" spans="4:7" x14ac:dyDescent="0.3">
      <c r="D1208" s="3" t="s">
        <v>3635</v>
      </c>
      <c r="E1208" s="3" t="s">
        <v>3635</v>
      </c>
      <c r="G1208" s="3" t="s">
        <v>4656</v>
      </c>
    </row>
    <row r="1209" spans="4:7" x14ac:dyDescent="0.3">
      <c r="D1209" s="3" t="s">
        <v>3636</v>
      </c>
      <c r="E1209" s="3" t="s">
        <v>3636</v>
      </c>
      <c r="G1209" s="3" t="s">
        <v>4657</v>
      </c>
    </row>
    <row r="1210" spans="4:7" x14ac:dyDescent="0.3">
      <c r="D1210" s="3" t="s">
        <v>3637</v>
      </c>
      <c r="E1210" s="3" t="s">
        <v>3637</v>
      </c>
      <c r="G1210" s="3" t="s">
        <v>4658</v>
      </c>
    </row>
    <row r="1211" spans="4:7" x14ac:dyDescent="0.3">
      <c r="D1211" s="3" t="s">
        <v>3638</v>
      </c>
      <c r="E1211" s="3" t="s">
        <v>3638</v>
      </c>
      <c r="G1211" s="3" t="s">
        <v>4659</v>
      </c>
    </row>
    <row r="1212" spans="4:7" x14ac:dyDescent="0.3">
      <c r="D1212" s="3" t="s">
        <v>3639</v>
      </c>
      <c r="E1212" s="3" t="s">
        <v>3639</v>
      </c>
      <c r="G1212" s="3" t="s">
        <v>4660</v>
      </c>
    </row>
    <row r="1213" spans="4:7" x14ac:dyDescent="0.3">
      <c r="D1213" s="3" t="s">
        <v>3640</v>
      </c>
      <c r="E1213" s="3" t="s">
        <v>3640</v>
      </c>
      <c r="G1213" s="3" t="s">
        <v>4661</v>
      </c>
    </row>
    <row r="1214" spans="4:7" x14ac:dyDescent="0.3">
      <c r="D1214" s="3" t="s">
        <v>3641</v>
      </c>
      <c r="E1214" s="3" t="s">
        <v>3641</v>
      </c>
      <c r="G1214" s="3" t="s">
        <v>4662</v>
      </c>
    </row>
    <row r="1215" spans="4:7" x14ac:dyDescent="0.3">
      <c r="D1215" s="3" t="s">
        <v>3642</v>
      </c>
      <c r="E1215" s="3" t="s">
        <v>3642</v>
      </c>
      <c r="G1215" s="3" t="s">
        <v>2806</v>
      </c>
    </row>
    <row r="1216" spans="4:7" x14ac:dyDescent="0.3">
      <c r="D1216" s="3" t="s">
        <v>3643</v>
      </c>
      <c r="E1216" s="3" t="s">
        <v>3643</v>
      </c>
      <c r="G1216" s="3" t="s">
        <v>4663</v>
      </c>
    </row>
    <row r="1217" spans="4:7" x14ac:dyDescent="0.3">
      <c r="D1217" s="3" t="s">
        <v>3644</v>
      </c>
      <c r="E1217" s="3" t="s">
        <v>3644</v>
      </c>
      <c r="G1217" s="3" t="s">
        <v>4664</v>
      </c>
    </row>
    <row r="1218" spans="4:7" x14ac:dyDescent="0.3">
      <c r="D1218" s="3" t="s">
        <v>3645</v>
      </c>
      <c r="E1218" s="3" t="s">
        <v>3645</v>
      </c>
      <c r="G1218" s="3" t="s">
        <v>4665</v>
      </c>
    </row>
    <row r="1219" spans="4:7" x14ac:dyDescent="0.3">
      <c r="D1219" s="3" t="s">
        <v>3646</v>
      </c>
      <c r="E1219" s="3" t="s">
        <v>3646</v>
      </c>
      <c r="G1219" s="3" t="s">
        <v>4666</v>
      </c>
    </row>
    <row r="1220" spans="4:7" x14ac:dyDescent="0.3">
      <c r="D1220" s="3" t="s">
        <v>3647</v>
      </c>
      <c r="E1220" s="3" t="s">
        <v>3647</v>
      </c>
      <c r="G1220" s="3" t="s">
        <v>4667</v>
      </c>
    </row>
    <row r="1221" spans="4:7" x14ac:dyDescent="0.3">
      <c r="D1221" s="3" t="s">
        <v>3648</v>
      </c>
      <c r="E1221" s="3" t="s">
        <v>3648</v>
      </c>
      <c r="G1221" s="3" t="s">
        <v>4668</v>
      </c>
    </row>
    <row r="1222" spans="4:7" x14ac:dyDescent="0.3">
      <c r="D1222" s="3" t="s">
        <v>3649</v>
      </c>
      <c r="E1222" s="3" t="s">
        <v>3649</v>
      </c>
      <c r="G1222" s="3" t="s">
        <v>4669</v>
      </c>
    </row>
    <row r="1223" spans="4:7" x14ac:dyDescent="0.3">
      <c r="D1223" s="3" t="s">
        <v>3650</v>
      </c>
      <c r="E1223" s="3" t="s">
        <v>3650</v>
      </c>
      <c r="G1223" s="3" t="s">
        <v>4670</v>
      </c>
    </row>
    <row r="1224" spans="4:7" x14ac:dyDescent="0.3">
      <c r="D1224" s="3" t="s">
        <v>3651</v>
      </c>
      <c r="E1224" s="3" t="s">
        <v>3651</v>
      </c>
      <c r="G1224" s="3" t="s">
        <v>4671</v>
      </c>
    </row>
    <row r="1225" spans="4:7" x14ac:dyDescent="0.3">
      <c r="D1225" s="3" t="s">
        <v>3652</v>
      </c>
      <c r="E1225" s="3" t="s">
        <v>3652</v>
      </c>
      <c r="G1225" s="3" t="s">
        <v>2816</v>
      </c>
    </row>
    <row r="1226" spans="4:7" x14ac:dyDescent="0.3">
      <c r="D1226" s="3" t="s">
        <v>3653</v>
      </c>
      <c r="E1226" s="3" t="s">
        <v>3653</v>
      </c>
      <c r="G1226" s="3" t="s">
        <v>2818</v>
      </c>
    </row>
    <row r="1227" spans="4:7" x14ac:dyDescent="0.3">
      <c r="D1227" s="3" t="s">
        <v>3654</v>
      </c>
      <c r="E1227" s="3" t="s">
        <v>3654</v>
      </c>
      <c r="G1227" s="3" t="s">
        <v>2820</v>
      </c>
    </row>
    <row r="1228" spans="4:7" x14ac:dyDescent="0.3">
      <c r="D1228" s="3" t="s">
        <v>3655</v>
      </c>
      <c r="E1228" s="3" t="s">
        <v>3655</v>
      </c>
      <c r="G1228" s="3" t="s">
        <v>2821</v>
      </c>
    </row>
    <row r="1229" spans="4:7" x14ac:dyDescent="0.3">
      <c r="D1229" s="3" t="s">
        <v>3656</v>
      </c>
      <c r="E1229" s="3" t="s">
        <v>3656</v>
      </c>
      <c r="G1229" s="3" t="s">
        <v>2822</v>
      </c>
    </row>
    <row r="1230" spans="4:7" x14ac:dyDescent="0.3">
      <c r="D1230" s="3" t="s">
        <v>3657</v>
      </c>
      <c r="E1230" s="3" t="s">
        <v>3657</v>
      </c>
      <c r="G1230" s="3" t="s">
        <v>2823</v>
      </c>
    </row>
    <row r="1231" spans="4:7" x14ac:dyDescent="0.3">
      <c r="D1231" s="3" t="s">
        <v>3658</v>
      </c>
      <c r="E1231" s="3" t="s">
        <v>3658</v>
      </c>
      <c r="G1231" s="3" t="s">
        <v>2824</v>
      </c>
    </row>
    <row r="1232" spans="4:7" x14ac:dyDescent="0.3">
      <c r="D1232" s="3" t="s">
        <v>3659</v>
      </c>
      <c r="E1232" s="3" t="s">
        <v>3659</v>
      </c>
      <c r="G1232" s="3" t="s">
        <v>2826</v>
      </c>
    </row>
    <row r="1233" spans="4:7" x14ac:dyDescent="0.3">
      <c r="D1233" s="3" t="s">
        <v>3660</v>
      </c>
      <c r="E1233" s="3" t="s">
        <v>3660</v>
      </c>
      <c r="G1233" s="3" t="s">
        <v>2828</v>
      </c>
    </row>
    <row r="1234" spans="4:7" x14ac:dyDescent="0.3">
      <c r="D1234" s="3" t="s">
        <v>3661</v>
      </c>
      <c r="E1234" s="3" t="s">
        <v>3661</v>
      </c>
      <c r="G1234" s="3" t="s">
        <v>2830</v>
      </c>
    </row>
    <row r="1235" spans="4:7" x14ac:dyDescent="0.3">
      <c r="D1235" s="3" t="s">
        <v>3662</v>
      </c>
      <c r="E1235" s="3" t="s">
        <v>3662</v>
      </c>
      <c r="G1235" s="3" t="s">
        <v>2832</v>
      </c>
    </row>
    <row r="1236" spans="4:7" x14ac:dyDescent="0.3">
      <c r="D1236" s="3" t="s">
        <v>3663</v>
      </c>
      <c r="E1236" s="3" t="s">
        <v>3663</v>
      </c>
      <c r="G1236" s="3" t="s">
        <v>2834</v>
      </c>
    </row>
    <row r="1237" spans="4:7" x14ac:dyDescent="0.3">
      <c r="D1237" s="3" t="s">
        <v>3664</v>
      </c>
      <c r="E1237" s="3" t="s">
        <v>3664</v>
      </c>
      <c r="G1237" s="3" t="s">
        <v>4672</v>
      </c>
    </row>
    <row r="1238" spans="4:7" x14ac:dyDescent="0.3">
      <c r="D1238" s="3" t="s">
        <v>3665</v>
      </c>
      <c r="E1238" s="3" t="s">
        <v>3665</v>
      </c>
      <c r="G1238" s="3" t="s">
        <v>4673</v>
      </c>
    </row>
    <row r="1239" spans="4:7" x14ac:dyDescent="0.3">
      <c r="D1239" s="3" t="s">
        <v>3666</v>
      </c>
      <c r="E1239" s="3" t="s">
        <v>3666</v>
      </c>
      <c r="G1239" s="3" t="s">
        <v>2837</v>
      </c>
    </row>
    <row r="1240" spans="4:7" x14ac:dyDescent="0.3">
      <c r="D1240" s="3" t="s">
        <v>3667</v>
      </c>
      <c r="E1240" s="3" t="s">
        <v>3667</v>
      </c>
      <c r="G1240" s="3" t="s">
        <v>2838</v>
      </c>
    </row>
    <row r="1241" spans="4:7" x14ac:dyDescent="0.3">
      <c r="D1241" s="3" t="s">
        <v>3668</v>
      </c>
      <c r="E1241" s="3" t="s">
        <v>3668</v>
      </c>
      <c r="G1241" s="3" t="s">
        <v>2839</v>
      </c>
    </row>
    <row r="1242" spans="4:7" x14ac:dyDescent="0.3">
      <c r="D1242" s="3" t="s">
        <v>3669</v>
      </c>
      <c r="E1242" s="3" t="s">
        <v>3669</v>
      </c>
      <c r="G1242" s="3" t="s">
        <v>2841</v>
      </c>
    </row>
    <row r="1243" spans="4:7" x14ac:dyDescent="0.3">
      <c r="D1243" s="3" t="s">
        <v>3670</v>
      </c>
      <c r="E1243" s="3" t="s">
        <v>3670</v>
      </c>
      <c r="G1243" s="3" t="s">
        <v>2842</v>
      </c>
    </row>
    <row r="1244" spans="4:7" x14ac:dyDescent="0.3">
      <c r="D1244" s="3" t="s">
        <v>3671</v>
      </c>
      <c r="E1244" s="3" t="s">
        <v>3671</v>
      </c>
      <c r="G1244" s="3" t="s">
        <v>2844</v>
      </c>
    </row>
    <row r="1245" spans="4:7" x14ac:dyDescent="0.3">
      <c r="D1245" s="3" t="s">
        <v>3672</v>
      </c>
      <c r="E1245" s="3" t="s">
        <v>3672</v>
      </c>
      <c r="G1245" s="3" t="s">
        <v>2846</v>
      </c>
    </row>
    <row r="1246" spans="4:7" x14ac:dyDescent="0.3">
      <c r="D1246" s="3" t="s">
        <v>3673</v>
      </c>
      <c r="E1246" s="3" t="s">
        <v>3673</v>
      </c>
      <c r="G1246" s="3" t="s">
        <v>2848</v>
      </c>
    </row>
    <row r="1247" spans="4:7" x14ac:dyDescent="0.3">
      <c r="D1247" s="3" t="s">
        <v>3674</v>
      </c>
      <c r="E1247" s="3" t="s">
        <v>3674</v>
      </c>
      <c r="G1247" s="3" t="s">
        <v>2850</v>
      </c>
    </row>
    <row r="1248" spans="4:7" x14ac:dyDescent="0.3">
      <c r="D1248" s="3" t="s">
        <v>3675</v>
      </c>
      <c r="E1248" s="3" t="s">
        <v>3675</v>
      </c>
      <c r="G1248" s="3" t="s">
        <v>2852</v>
      </c>
    </row>
    <row r="1249" spans="4:7" x14ac:dyDescent="0.3">
      <c r="D1249" s="3" t="s">
        <v>3676</v>
      </c>
      <c r="E1249" s="3" t="s">
        <v>3676</v>
      </c>
      <c r="G1249" s="3" t="s">
        <v>2854</v>
      </c>
    </row>
    <row r="1250" spans="4:7" x14ac:dyDescent="0.3">
      <c r="D1250" s="3" t="s">
        <v>3677</v>
      </c>
      <c r="E1250" s="3" t="s">
        <v>3677</v>
      </c>
      <c r="G1250" s="3" t="s">
        <v>2856</v>
      </c>
    </row>
    <row r="1251" spans="4:7" x14ac:dyDescent="0.3">
      <c r="D1251" s="3" t="s">
        <v>3678</v>
      </c>
      <c r="E1251" s="3" t="s">
        <v>3678</v>
      </c>
      <c r="G1251" s="3" t="s">
        <v>2858</v>
      </c>
    </row>
    <row r="1252" spans="4:7" x14ac:dyDescent="0.3">
      <c r="D1252" s="3" t="s">
        <v>3679</v>
      </c>
      <c r="E1252" s="3" t="s">
        <v>3679</v>
      </c>
      <c r="G1252" s="3" t="s">
        <v>2860</v>
      </c>
    </row>
    <row r="1253" spans="4:7" x14ac:dyDescent="0.3">
      <c r="D1253" s="3" t="s">
        <v>3680</v>
      </c>
      <c r="E1253" s="3" t="s">
        <v>3680</v>
      </c>
      <c r="G1253" s="3" t="s">
        <v>2862</v>
      </c>
    </row>
    <row r="1254" spans="4:7" x14ac:dyDescent="0.3">
      <c r="D1254" s="3" t="s">
        <v>3681</v>
      </c>
      <c r="E1254" s="3" t="s">
        <v>3681</v>
      </c>
      <c r="G1254" s="3" t="s">
        <v>2864</v>
      </c>
    </row>
    <row r="1255" spans="4:7" x14ac:dyDescent="0.3">
      <c r="D1255" s="3" t="s">
        <v>3682</v>
      </c>
      <c r="E1255" s="3" t="s">
        <v>3682</v>
      </c>
      <c r="G1255" s="3" t="s">
        <v>2866</v>
      </c>
    </row>
    <row r="1256" spans="4:7" x14ac:dyDescent="0.3">
      <c r="D1256" s="3" t="s">
        <v>3683</v>
      </c>
      <c r="E1256" s="3" t="s">
        <v>3683</v>
      </c>
      <c r="G1256" s="3" t="s">
        <v>2868</v>
      </c>
    </row>
    <row r="1257" spans="4:7" x14ac:dyDescent="0.3">
      <c r="D1257" s="3" t="s">
        <v>3684</v>
      </c>
      <c r="E1257" s="3" t="s">
        <v>3684</v>
      </c>
      <c r="G1257" s="3" t="s">
        <v>2870</v>
      </c>
    </row>
    <row r="1258" spans="4:7" x14ac:dyDescent="0.3">
      <c r="D1258" s="3" t="s">
        <v>3685</v>
      </c>
      <c r="E1258" s="3" t="s">
        <v>3685</v>
      </c>
      <c r="G1258" s="3" t="s">
        <v>2872</v>
      </c>
    </row>
    <row r="1259" spans="4:7" x14ac:dyDescent="0.3">
      <c r="D1259" s="3" t="s">
        <v>3686</v>
      </c>
      <c r="E1259" s="3" t="s">
        <v>3686</v>
      </c>
      <c r="G1259" s="3" t="s">
        <v>2874</v>
      </c>
    </row>
    <row r="1260" spans="4:7" x14ac:dyDescent="0.3">
      <c r="D1260" s="3" t="s">
        <v>3687</v>
      </c>
      <c r="E1260" s="3" t="s">
        <v>3687</v>
      </c>
      <c r="G1260" s="3" t="s">
        <v>2876</v>
      </c>
    </row>
    <row r="1261" spans="4:7" x14ac:dyDescent="0.3">
      <c r="D1261" s="3" t="s">
        <v>3688</v>
      </c>
      <c r="E1261" s="3" t="s">
        <v>3688</v>
      </c>
      <c r="G1261" s="3" t="s">
        <v>2878</v>
      </c>
    </row>
    <row r="1262" spans="4:7" x14ac:dyDescent="0.3">
      <c r="D1262" s="3" t="s">
        <v>3689</v>
      </c>
      <c r="E1262" s="3" t="s">
        <v>3689</v>
      </c>
      <c r="G1262" s="3" t="s">
        <v>2880</v>
      </c>
    </row>
    <row r="1263" spans="4:7" x14ac:dyDescent="0.3">
      <c r="D1263" s="3" t="s">
        <v>3690</v>
      </c>
      <c r="E1263" s="3" t="s">
        <v>3690</v>
      </c>
      <c r="G1263" s="3" t="s">
        <v>2882</v>
      </c>
    </row>
    <row r="1264" spans="4:7" x14ac:dyDescent="0.3">
      <c r="D1264" s="3" t="s">
        <v>3691</v>
      </c>
      <c r="E1264" s="3" t="s">
        <v>3691</v>
      </c>
      <c r="G1264" s="3" t="s">
        <v>2884</v>
      </c>
    </row>
    <row r="1265" spans="4:7" x14ac:dyDescent="0.3">
      <c r="D1265" s="3" t="s">
        <v>3692</v>
      </c>
      <c r="E1265" s="3" t="s">
        <v>3692</v>
      </c>
      <c r="G1265" s="3" t="s">
        <v>2886</v>
      </c>
    </row>
    <row r="1266" spans="4:7" x14ac:dyDescent="0.3">
      <c r="D1266" s="3" t="s">
        <v>3693</v>
      </c>
      <c r="E1266" s="3" t="s">
        <v>3693</v>
      </c>
      <c r="G1266" s="3" t="s">
        <v>2888</v>
      </c>
    </row>
    <row r="1267" spans="4:7" x14ac:dyDescent="0.3">
      <c r="D1267" s="3" t="s">
        <v>3694</v>
      </c>
      <c r="E1267" s="3" t="s">
        <v>3694</v>
      </c>
      <c r="G1267" s="3" t="s">
        <v>2890</v>
      </c>
    </row>
    <row r="1268" spans="4:7" x14ac:dyDescent="0.3">
      <c r="D1268" s="3" t="s">
        <v>3695</v>
      </c>
      <c r="E1268" s="3" t="s">
        <v>3695</v>
      </c>
      <c r="G1268" s="3" t="s">
        <v>2892</v>
      </c>
    </row>
    <row r="1269" spans="4:7" x14ac:dyDescent="0.3">
      <c r="D1269" s="3" t="s">
        <v>3696</v>
      </c>
      <c r="E1269" s="3" t="s">
        <v>3696</v>
      </c>
      <c r="G1269" s="3" t="s">
        <v>2894</v>
      </c>
    </row>
    <row r="1270" spans="4:7" x14ac:dyDescent="0.3">
      <c r="D1270" s="3" t="s">
        <v>3697</v>
      </c>
      <c r="E1270" s="3" t="s">
        <v>3697</v>
      </c>
      <c r="G1270" s="3" t="s">
        <v>2896</v>
      </c>
    </row>
    <row r="1271" spans="4:7" x14ac:dyDescent="0.3">
      <c r="D1271" s="3" t="s">
        <v>3698</v>
      </c>
      <c r="E1271" s="3" t="s">
        <v>3698</v>
      </c>
      <c r="G1271" s="3" t="s">
        <v>2898</v>
      </c>
    </row>
    <row r="1272" spans="4:7" x14ac:dyDescent="0.3">
      <c r="D1272" s="3" t="s">
        <v>3699</v>
      </c>
      <c r="E1272" s="3" t="s">
        <v>3699</v>
      </c>
      <c r="G1272" s="3" t="s">
        <v>2900</v>
      </c>
    </row>
    <row r="1273" spans="4:7" x14ac:dyDescent="0.3">
      <c r="D1273" s="3" t="s">
        <v>3700</v>
      </c>
      <c r="E1273" s="3" t="s">
        <v>3700</v>
      </c>
      <c r="G1273" s="3" t="s">
        <v>2902</v>
      </c>
    </row>
    <row r="1274" spans="4:7" x14ac:dyDescent="0.3">
      <c r="D1274" s="3" t="s">
        <v>3701</v>
      </c>
      <c r="E1274" s="3" t="s">
        <v>3701</v>
      </c>
      <c r="G1274" s="3" t="s">
        <v>4674</v>
      </c>
    </row>
    <row r="1275" spans="4:7" x14ac:dyDescent="0.3">
      <c r="D1275" s="3" t="s">
        <v>3702</v>
      </c>
      <c r="E1275" s="3" t="s">
        <v>3702</v>
      </c>
      <c r="G1275" s="3" t="s">
        <v>2905</v>
      </c>
    </row>
    <row r="1276" spans="4:7" x14ac:dyDescent="0.3">
      <c r="D1276" s="3" t="s">
        <v>3703</v>
      </c>
      <c r="E1276" s="3" t="s">
        <v>3703</v>
      </c>
      <c r="G1276" s="3" t="s">
        <v>2907</v>
      </c>
    </row>
    <row r="1277" spans="4:7" x14ac:dyDescent="0.3">
      <c r="D1277" s="3" t="s">
        <v>3704</v>
      </c>
      <c r="E1277" s="3" t="s">
        <v>3704</v>
      </c>
      <c r="G1277" s="3" t="s">
        <v>4675</v>
      </c>
    </row>
    <row r="1278" spans="4:7" x14ac:dyDescent="0.3">
      <c r="D1278" s="3" t="s">
        <v>3705</v>
      </c>
      <c r="E1278" s="3" t="s">
        <v>3705</v>
      </c>
      <c r="G1278" s="3" t="s">
        <v>4676</v>
      </c>
    </row>
    <row r="1279" spans="4:7" x14ac:dyDescent="0.3">
      <c r="D1279" s="3" t="s">
        <v>3706</v>
      </c>
      <c r="E1279" s="3" t="s">
        <v>3706</v>
      </c>
      <c r="G1279" s="3" t="s">
        <v>2910</v>
      </c>
    </row>
    <row r="1280" spans="4:7" x14ac:dyDescent="0.3">
      <c r="D1280" s="3" t="s">
        <v>3707</v>
      </c>
      <c r="E1280" s="3" t="s">
        <v>3707</v>
      </c>
      <c r="G1280" s="3" t="s">
        <v>2912</v>
      </c>
    </row>
    <row r="1281" spans="4:7" x14ac:dyDescent="0.3">
      <c r="D1281" s="3" t="s">
        <v>3708</v>
      </c>
      <c r="E1281" s="3" t="s">
        <v>3708</v>
      </c>
      <c r="G1281" s="3" t="s">
        <v>2914</v>
      </c>
    </row>
    <row r="1282" spans="4:7" x14ac:dyDescent="0.3">
      <c r="D1282" s="3" t="s">
        <v>3709</v>
      </c>
      <c r="E1282" s="3" t="s">
        <v>3709</v>
      </c>
      <c r="G1282" s="3" t="s">
        <v>2916</v>
      </c>
    </row>
    <row r="1283" spans="4:7" x14ac:dyDescent="0.3">
      <c r="D1283" s="3" t="s">
        <v>3710</v>
      </c>
      <c r="E1283" s="3" t="s">
        <v>3710</v>
      </c>
      <c r="G1283" s="3" t="s">
        <v>2918</v>
      </c>
    </row>
    <row r="1284" spans="4:7" x14ac:dyDescent="0.3">
      <c r="D1284" s="3" t="s">
        <v>3711</v>
      </c>
      <c r="E1284" s="3" t="s">
        <v>3711</v>
      </c>
      <c r="G1284" s="3" t="s">
        <v>2920</v>
      </c>
    </row>
    <row r="1285" spans="4:7" x14ac:dyDescent="0.3">
      <c r="D1285" s="3" t="s">
        <v>3712</v>
      </c>
      <c r="E1285" s="3" t="s">
        <v>3712</v>
      </c>
      <c r="G1285" s="3" t="s">
        <v>2922</v>
      </c>
    </row>
    <row r="1286" spans="4:7" x14ac:dyDescent="0.3">
      <c r="D1286" s="3" t="s">
        <v>3713</v>
      </c>
      <c r="E1286" s="3" t="s">
        <v>3713</v>
      </c>
      <c r="G1286" s="3" t="s">
        <v>2924</v>
      </c>
    </row>
    <row r="1287" spans="4:7" x14ac:dyDescent="0.3">
      <c r="D1287" s="3" t="s">
        <v>3714</v>
      </c>
      <c r="E1287" s="3" t="s">
        <v>3714</v>
      </c>
      <c r="G1287" s="3" t="s">
        <v>4677</v>
      </c>
    </row>
    <row r="1288" spans="4:7" x14ac:dyDescent="0.3">
      <c r="D1288" s="3" t="s">
        <v>3715</v>
      </c>
      <c r="E1288" s="3" t="s">
        <v>3715</v>
      </c>
      <c r="G1288" s="3" t="s">
        <v>2927</v>
      </c>
    </row>
    <row r="1289" spans="4:7" x14ac:dyDescent="0.3">
      <c r="D1289" s="3" t="s">
        <v>3716</v>
      </c>
      <c r="E1289" s="3" t="s">
        <v>3716</v>
      </c>
      <c r="G1289" s="3" t="s">
        <v>2929</v>
      </c>
    </row>
    <row r="1290" spans="4:7" x14ac:dyDescent="0.3">
      <c r="D1290" s="3" t="s">
        <v>3717</v>
      </c>
      <c r="E1290" s="3" t="s">
        <v>3717</v>
      </c>
      <c r="G1290" s="3" t="s">
        <v>2931</v>
      </c>
    </row>
    <row r="1291" spans="4:7" x14ac:dyDescent="0.3">
      <c r="D1291" s="3" t="s">
        <v>3718</v>
      </c>
      <c r="E1291" s="3" t="s">
        <v>3718</v>
      </c>
      <c r="G1291" s="3" t="s">
        <v>4678</v>
      </c>
    </row>
    <row r="1292" spans="4:7" x14ac:dyDescent="0.3">
      <c r="D1292" s="3" t="s">
        <v>3719</v>
      </c>
      <c r="E1292" s="3" t="s">
        <v>3719</v>
      </c>
      <c r="G1292" s="3" t="s">
        <v>2933</v>
      </c>
    </row>
    <row r="1293" spans="4:7" x14ac:dyDescent="0.3">
      <c r="D1293" s="3" t="s">
        <v>3720</v>
      </c>
      <c r="E1293" s="3" t="s">
        <v>3720</v>
      </c>
      <c r="G1293" s="3" t="s">
        <v>4679</v>
      </c>
    </row>
    <row r="1294" spans="4:7" x14ac:dyDescent="0.3">
      <c r="D1294" s="3" t="s">
        <v>3721</v>
      </c>
      <c r="E1294" s="3" t="s">
        <v>3721</v>
      </c>
      <c r="G1294" s="3" t="s">
        <v>2936</v>
      </c>
    </row>
    <row r="1295" spans="4:7" x14ac:dyDescent="0.3">
      <c r="D1295" s="3" t="s">
        <v>3722</v>
      </c>
      <c r="E1295" s="3" t="s">
        <v>3722</v>
      </c>
      <c r="G1295" s="3" t="s">
        <v>2938</v>
      </c>
    </row>
    <row r="1296" spans="4:7" x14ac:dyDescent="0.3">
      <c r="D1296" s="3" t="s">
        <v>3723</v>
      </c>
      <c r="E1296" s="3" t="s">
        <v>3723</v>
      </c>
      <c r="G1296" s="3" t="s">
        <v>4680</v>
      </c>
    </row>
    <row r="1297" spans="4:7" x14ac:dyDescent="0.3">
      <c r="D1297" s="3" t="s">
        <v>3724</v>
      </c>
      <c r="E1297" s="3" t="s">
        <v>3724</v>
      </c>
      <c r="G1297" s="3" t="s">
        <v>2941</v>
      </c>
    </row>
    <row r="1298" spans="4:7" x14ac:dyDescent="0.3">
      <c r="D1298" s="3" t="s">
        <v>3725</v>
      </c>
      <c r="E1298" s="3" t="s">
        <v>3725</v>
      </c>
      <c r="G1298" s="3" t="s">
        <v>2943</v>
      </c>
    </row>
    <row r="1299" spans="4:7" x14ac:dyDescent="0.3">
      <c r="D1299" s="3" t="s">
        <v>3726</v>
      </c>
      <c r="E1299" s="3" t="s">
        <v>3726</v>
      </c>
      <c r="G1299" s="3" t="s">
        <v>2945</v>
      </c>
    </row>
    <row r="1300" spans="4:7" x14ac:dyDescent="0.3">
      <c r="D1300" s="3" t="s">
        <v>3727</v>
      </c>
      <c r="E1300" s="3" t="s">
        <v>3727</v>
      </c>
      <c r="G1300" s="3" t="s">
        <v>2947</v>
      </c>
    </row>
    <row r="1301" spans="4:7" x14ac:dyDescent="0.3">
      <c r="D1301" s="3" t="s">
        <v>3728</v>
      </c>
      <c r="E1301" s="3" t="s">
        <v>3728</v>
      </c>
      <c r="G1301" s="3" t="s">
        <v>2949</v>
      </c>
    </row>
    <row r="1302" spans="4:7" x14ac:dyDescent="0.3">
      <c r="D1302" s="3" t="s">
        <v>3729</v>
      </c>
      <c r="E1302" s="3" t="s">
        <v>3729</v>
      </c>
      <c r="G1302" s="3" t="s">
        <v>2951</v>
      </c>
    </row>
    <row r="1303" spans="4:7" x14ac:dyDescent="0.3">
      <c r="D1303" s="3" t="s">
        <v>3730</v>
      </c>
      <c r="E1303" s="3" t="s">
        <v>3730</v>
      </c>
      <c r="G1303" s="3" t="s">
        <v>2953</v>
      </c>
    </row>
    <row r="1304" spans="4:7" x14ac:dyDescent="0.3">
      <c r="D1304" s="3" t="s">
        <v>3731</v>
      </c>
      <c r="E1304" s="3" t="s">
        <v>3731</v>
      </c>
      <c r="G1304" s="3" t="s">
        <v>2955</v>
      </c>
    </row>
    <row r="1305" spans="4:7" x14ac:dyDescent="0.3">
      <c r="D1305" s="3" t="s">
        <v>3732</v>
      </c>
      <c r="E1305" s="3" t="s">
        <v>3732</v>
      </c>
      <c r="G1305" s="3" t="s">
        <v>2957</v>
      </c>
    </row>
    <row r="1306" spans="4:7" x14ac:dyDescent="0.3">
      <c r="D1306" s="3" t="s">
        <v>3733</v>
      </c>
      <c r="E1306" s="3" t="s">
        <v>3733</v>
      </c>
      <c r="G1306" s="3" t="s">
        <v>2958</v>
      </c>
    </row>
    <row r="1307" spans="4:7" x14ac:dyDescent="0.3">
      <c r="D1307" s="3" t="s">
        <v>3734</v>
      </c>
      <c r="E1307" s="3" t="s">
        <v>3734</v>
      </c>
      <c r="G1307" s="3" t="s">
        <v>2959</v>
      </c>
    </row>
    <row r="1308" spans="4:7" x14ac:dyDescent="0.3">
      <c r="G1308" s="3" t="s">
        <v>2960</v>
      </c>
    </row>
    <row r="1309" spans="4:7" x14ac:dyDescent="0.3">
      <c r="G1309" s="3" t="s">
        <v>2961</v>
      </c>
    </row>
    <row r="1310" spans="4:7" x14ac:dyDescent="0.3">
      <c r="G1310" s="3" t="s">
        <v>2962</v>
      </c>
    </row>
    <row r="1311" spans="4:7" x14ac:dyDescent="0.3">
      <c r="G1311" s="3" t="s">
        <v>2963</v>
      </c>
    </row>
    <row r="1312" spans="4:7" x14ac:dyDescent="0.3">
      <c r="G1312" s="3" t="s">
        <v>4681</v>
      </c>
    </row>
    <row r="1313" spans="7:7" x14ac:dyDescent="0.3">
      <c r="G1313" s="3" t="s">
        <v>2964</v>
      </c>
    </row>
    <row r="1314" spans="7:7" x14ac:dyDescent="0.3">
      <c r="G1314" s="3" t="s">
        <v>2965</v>
      </c>
    </row>
    <row r="1315" spans="7:7" x14ac:dyDescent="0.3">
      <c r="G1315" s="3" t="s">
        <v>2966</v>
      </c>
    </row>
    <row r="1316" spans="7:7" x14ac:dyDescent="0.3">
      <c r="G1316" s="3" t="s">
        <v>2967</v>
      </c>
    </row>
    <row r="1317" spans="7:7" x14ac:dyDescent="0.3">
      <c r="G1317" s="3" t="s">
        <v>2968</v>
      </c>
    </row>
    <row r="1318" spans="7:7" x14ac:dyDescent="0.3">
      <c r="G1318" s="3" t="s">
        <v>2969</v>
      </c>
    </row>
    <row r="1319" spans="7:7" x14ac:dyDescent="0.3">
      <c r="G1319" s="3" t="s">
        <v>2970</v>
      </c>
    </row>
    <row r="1320" spans="7:7" x14ac:dyDescent="0.3">
      <c r="G1320" s="3" t="s">
        <v>2971</v>
      </c>
    </row>
    <row r="1321" spans="7:7" x14ac:dyDescent="0.3">
      <c r="G1321" s="3" t="s">
        <v>2972</v>
      </c>
    </row>
    <row r="1322" spans="7:7" x14ac:dyDescent="0.3">
      <c r="G1322" s="3" t="s">
        <v>2973</v>
      </c>
    </row>
    <row r="1323" spans="7:7" x14ac:dyDescent="0.3">
      <c r="G1323" s="3" t="s">
        <v>2974</v>
      </c>
    </row>
    <row r="1324" spans="7:7" x14ac:dyDescent="0.3">
      <c r="G1324" s="3" t="s">
        <v>2975</v>
      </c>
    </row>
    <row r="1325" spans="7:7" x14ac:dyDescent="0.3">
      <c r="G1325" s="3" t="s">
        <v>2976</v>
      </c>
    </row>
    <row r="1326" spans="7:7" x14ac:dyDescent="0.3">
      <c r="G1326" s="3" t="s">
        <v>2977</v>
      </c>
    </row>
    <row r="1327" spans="7:7" x14ac:dyDescent="0.3">
      <c r="G1327" s="3" t="s">
        <v>2978</v>
      </c>
    </row>
    <row r="1328" spans="7:7" x14ac:dyDescent="0.3">
      <c r="G1328" s="3" t="s">
        <v>2979</v>
      </c>
    </row>
    <row r="1329" spans="7:7" x14ac:dyDescent="0.3">
      <c r="G1329" s="3" t="s">
        <v>2980</v>
      </c>
    </row>
    <row r="1330" spans="7:7" x14ac:dyDescent="0.3">
      <c r="G1330" s="3" t="s">
        <v>2981</v>
      </c>
    </row>
    <row r="1331" spans="7:7" x14ac:dyDescent="0.3">
      <c r="G1331" s="3" t="s">
        <v>2982</v>
      </c>
    </row>
    <row r="1332" spans="7:7" x14ac:dyDescent="0.3">
      <c r="G1332" s="3" t="s">
        <v>2983</v>
      </c>
    </row>
    <row r="1333" spans="7:7" x14ac:dyDescent="0.3">
      <c r="G1333" s="3" t="s">
        <v>2984</v>
      </c>
    </row>
    <row r="1334" spans="7:7" x14ac:dyDescent="0.3">
      <c r="G1334" s="3" t="s">
        <v>2985</v>
      </c>
    </row>
    <row r="1335" spans="7:7" x14ac:dyDescent="0.3">
      <c r="G1335" s="3" t="s">
        <v>2986</v>
      </c>
    </row>
    <row r="1336" spans="7:7" x14ac:dyDescent="0.3">
      <c r="G1336" s="3" t="s">
        <v>2987</v>
      </c>
    </row>
    <row r="1337" spans="7:7" x14ac:dyDescent="0.3">
      <c r="G1337" s="3" t="s">
        <v>2988</v>
      </c>
    </row>
    <row r="1338" spans="7:7" x14ac:dyDescent="0.3">
      <c r="G1338" s="3" t="s">
        <v>2989</v>
      </c>
    </row>
    <row r="1339" spans="7:7" x14ac:dyDescent="0.3">
      <c r="G1339" s="3" t="s">
        <v>2990</v>
      </c>
    </row>
    <row r="1340" spans="7:7" x14ac:dyDescent="0.3">
      <c r="G1340" s="3" t="s">
        <v>2991</v>
      </c>
    </row>
    <row r="1341" spans="7:7" x14ac:dyDescent="0.3">
      <c r="G1341" s="3" t="s">
        <v>2992</v>
      </c>
    </row>
    <row r="1342" spans="7:7" x14ac:dyDescent="0.3">
      <c r="G1342" s="3" t="s">
        <v>2993</v>
      </c>
    </row>
    <row r="1343" spans="7:7" x14ac:dyDescent="0.3">
      <c r="G1343" s="3" t="s">
        <v>2994</v>
      </c>
    </row>
    <row r="1344" spans="7:7" x14ac:dyDescent="0.3">
      <c r="G1344" s="3" t="s">
        <v>2995</v>
      </c>
    </row>
    <row r="1345" spans="7:7" x14ac:dyDescent="0.3">
      <c r="G1345" s="3" t="s">
        <v>2996</v>
      </c>
    </row>
    <row r="1346" spans="7:7" x14ac:dyDescent="0.3">
      <c r="G1346" s="3" t="s">
        <v>2997</v>
      </c>
    </row>
    <row r="1347" spans="7:7" x14ac:dyDescent="0.3">
      <c r="G1347" s="3" t="s">
        <v>2998</v>
      </c>
    </row>
    <row r="1348" spans="7:7" x14ac:dyDescent="0.3">
      <c r="G1348" s="3" t="s">
        <v>2999</v>
      </c>
    </row>
    <row r="1349" spans="7:7" x14ac:dyDescent="0.3">
      <c r="G1349" s="3" t="s">
        <v>3000</v>
      </c>
    </row>
    <row r="1350" spans="7:7" x14ac:dyDescent="0.3">
      <c r="G1350" s="3" t="s">
        <v>3001</v>
      </c>
    </row>
    <row r="1351" spans="7:7" x14ac:dyDescent="0.3">
      <c r="G1351" s="3" t="s">
        <v>3002</v>
      </c>
    </row>
    <row r="1352" spans="7:7" x14ac:dyDescent="0.3">
      <c r="G1352" s="3" t="s">
        <v>4682</v>
      </c>
    </row>
    <row r="1353" spans="7:7" x14ac:dyDescent="0.3">
      <c r="G1353" s="3" t="s">
        <v>3003</v>
      </c>
    </row>
    <row r="1354" spans="7:7" x14ac:dyDescent="0.3">
      <c r="G1354" s="3" t="s">
        <v>3004</v>
      </c>
    </row>
    <row r="1355" spans="7:7" x14ac:dyDescent="0.3">
      <c r="G1355" s="3" t="s">
        <v>3005</v>
      </c>
    </row>
    <row r="1356" spans="7:7" x14ac:dyDescent="0.3">
      <c r="G1356" s="3" t="s">
        <v>4683</v>
      </c>
    </row>
    <row r="1357" spans="7:7" x14ac:dyDescent="0.3">
      <c r="G1357" s="3" t="s">
        <v>4684</v>
      </c>
    </row>
    <row r="1358" spans="7:7" x14ac:dyDescent="0.3">
      <c r="G1358" s="3" t="s">
        <v>3006</v>
      </c>
    </row>
    <row r="1359" spans="7:7" x14ac:dyDescent="0.3">
      <c r="G1359" s="3" t="s">
        <v>3007</v>
      </c>
    </row>
    <row r="1360" spans="7:7" x14ac:dyDescent="0.3">
      <c r="G1360" s="3" t="s">
        <v>3008</v>
      </c>
    </row>
    <row r="1361" spans="7:7" x14ac:dyDescent="0.3">
      <c r="G1361" s="3" t="s">
        <v>3009</v>
      </c>
    </row>
    <row r="1362" spans="7:7" x14ac:dyDescent="0.3">
      <c r="G1362" s="3" t="s">
        <v>3010</v>
      </c>
    </row>
    <row r="1363" spans="7:7" x14ac:dyDescent="0.3">
      <c r="G1363" s="3" t="s">
        <v>3011</v>
      </c>
    </row>
    <row r="1364" spans="7:7" x14ac:dyDescent="0.3">
      <c r="G1364" s="3" t="s">
        <v>3012</v>
      </c>
    </row>
    <row r="1365" spans="7:7" x14ac:dyDescent="0.3">
      <c r="G1365" s="3" t="s">
        <v>3013</v>
      </c>
    </row>
    <row r="1366" spans="7:7" x14ac:dyDescent="0.3">
      <c r="G1366" s="3" t="s">
        <v>4685</v>
      </c>
    </row>
    <row r="1367" spans="7:7" x14ac:dyDescent="0.3">
      <c r="G1367" s="3" t="s">
        <v>3014</v>
      </c>
    </row>
    <row r="1368" spans="7:7" x14ac:dyDescent="0.3">
      <c r="G1368" s="3" t="s">
        <v>3015</v>
      </c>
    </row>
    <row r="1369" spans="7:7" x14ac:dyDescent="0.3">
      <c r="G1369" s="3" t="s">
        <v>3016</v>
      </c>
    </row>
    <row r="1370" spans="7:7" x14ac:dyDescent="0.3">
      <c r="G1370" s="3" t="s">
        <v>3017</v>
      </c>
    </row>
    <row r="1371" spans="7:7" x14ac:dyDescent="0.3">
      <c r="G1371" s="3" t="s">
        <v>3018</v>
      </c>
    </row>
    <row r="1372" spans="7:7" x14ac:dyDescent="0.3">
      <c r="G1372" s="3" t="s">
        <v>4686</v>
      </c>
    </row>
    <row r="1373" spans="7:7" x14ac:dyDescent="0.3">
      <c r="G1373" s="3" t="s">
        <v>3019</v>
      </c>
    </row>
    <row r="1374" spans="7:7" x14ac:dyDescent="0.3">
      <c r="G1374" s="3" t="s">
        <v>3020</v>
      </c>
    </row>
    <row r="1375" spans="7:7" x14ac:dyDescent="0.3">
      <c r="G1375" s="3" t="s">
        <v>3021</v>
      </c>
    </row>
    <row r="1376" spans="7:7" x14ac:dyDescent="0.3">
      <c r="G1376" s="3" t="s">
        <v>3022</v>
      </c>
    </row>
    <row r="1377" spans="7:7" x14ac:dyDescent="0.3">
      <c r="G1377" s="3" t="s">
        <v>4687</v>
      </c>
    </row>
    <row r="1378" spans="7:7" x14ac:dyDescent="0.3">
      <c r="G1378" s="3" t="s">
        <v>3023</v>
      </c>
    </row>
    <row r="1379" spans="7:7" x14ac:dyDescent="0.3">
      <c r="G1379" s="3" t="s">
        <v>3024</v>
      </c>
    </row>
    <row r="1380" spans="7:7" x14ac:dyDescent="0.3">
      <c r="G1380" s="3" t="s">
        <v>3025</v>
      </c>
    </row>
    <row r="1381" spans="7:7" x14ac:dyDescent="0.3">
      <c r="G1381" s="3" t="s">
        <v>3026</v>
      </c>
    </row>
    <row r="1382" spans="7:7" x14ac:dyDescent="0.3">
      <c r="G1382" s="3" t="s">
        <v>3027</v>
      </c>
    </row>
    <row r="1383" spans="7:7" x14ac:dyDescent="0.3">
      <c r="G1383" s="3" t="s">
        <v>3028</v>
      </c>
    </row>
    <row r="1384" spans="7:7" x14ac:dyDescent="0.3">
      <c r="G1384" s="3" t="s">
        <v>3029</v>
      </c>
    </row>
    <row r="1385" spans="7:7" x14ac:dyDescent="0.3">
      <c r="G1385" s="3" t="s">
        <v>3030</v>
      </c>
    </row>
    <row r="1386" spans="7:7" x14ac:dyDescent="0.3">
      <c r="G1386" s="3" t="s">
        <v>3031</v>
      </c>
    </row>
    <row r="1387" spans="7:7" x14ac:dyDescent="0.3">
      <c r="G1387" s="3" t="s">
        <v>3032</v>
      </c>
    </row>
    <row r="1388" spans="7:7" x14ac:dyDescent="0.3">
      <c r="G1388" s="3" t="s">
        <v>4688</v>
      </c>
    </row>
    <row r="1389" spans="7:7" x14ac:dyDescent="0.3">
      <c r="G1389" s="3" t="s">
        <v>3033</v>
      </c>
    </row>
    <row r="1390" spans="7:7" x14ac:dyDescent="0.3">
      <c r="G1390" s="3" t="s">
        <v>3034</v>
      </c>
    </row>
    <row r="1391" spans="7:7" x14ac:dyDescent="0.3">
      <c r="G1391" s="3" t="s">
        <v>3035</v>
      </c>
    </row>
    <row r="1392" spans="7:7" x14ac:dyDescent="0.3">
      <c r="G1392" s="3" t="s">
        <v>3036</v>
      </c>
    </row>
    <row r="1393" spans="7:7" x14ac:dyDescent="0.3">
      <c r="G1393" s="3" t="s">
        <v>4689</v>
      </c>
    </row>
    <row r="1394" spans="7:7" x14ac:dyDescent="0.3">
      <c r="G1394" s="3" t="s">
        <v>3037</v>
      </c>
    </row>
    <row r="1395" spans="7:7" x14ac:dyDescent="0.3">
      <c r="G1395" s="3" t="s">
        <v>3038</v>
      </c>
    </row>
    <row r="1396" spans="7:7" x14ac:dyDescent="0.3">
      <c r="G1396" s="3" t="s">
        <v>4690</v>
      </c>
    </row>
    <row r="1397" spans="7:7" x14ac:dyDescent="0.3">
      <c r="G1397" s="3" t="s">
        <v>4691</v>
      </c>
    </row>
    <row r="1398" spans="7:7" x14ac:dyDescent="0.3">
      <c r="G1398" s="3" t="s">
        <v>3039</v>
      </c>
    </row>
    <row r="1399" spans="7:7" x14ac:dyDescent="0.3">
      <c r="G1399" s="3" t="s">
        <v>3040</v>
      </c>
    </row>
    <row r="1400" spans="7:7" x14ac:dyDescent="0.3">
      <c r="G1400" s="3" t="s">
        <v>3041</v>
      </c>
    </row>
    <row r="1401" spans="7:7" x14ac:dyDescent="0.3">
      <c r="G1401" s="3" t="s">
        <v>3042</v>
      </c>
    </row>
    <row r="1402" spans="7:7" x14ac:dyDescent="0.3">
      <c r="G1402" s="3" t="s">
        <v>3043</v>
      </c>
    </row>
    <row r="1403" spans="7:7" x14ac:dyDescent="0.3">
      <c r="G1403" s="3" t="s">
        <v>3044</v>
      </c>
    </row>
    <row r="1404" spans="7:7" x14ac:dyDescent="0.3">
      <c r="G1404" s="3" t="s">
        <v>3045</v>
      </c>
    </row>
    <row r="1405" spans="7:7" x14ac:dyDescent="0.3">
      <c r="G1405" s="3" t="s">
        <v>3046</v>
      </c>
    </row>
    <row r="1406" spans="7:7" x14ac:dyDescent="0.3">
      <c r="G1406" s="3" t="s">
        <v>3047</v>
      </c>
    </row>
    <row r="1407" spans="7:7" x14ac:dyDescent="0.3">
      <c r="G1407" s="3" t="s">
        <v>3048</v>
      </c>
    </row>
    <row r="1408" spans="7:7" x14ac:dyDescent="0.3">
      <c r="G1408" s="3" t="s">
        <v>3049</v>
      </c>
    </row>
    <row r="1409" spans="7:7" x14ac:dyDescent="0.3">
      <c r="G1409" s="3" t="s">
        <v>3050</v>
      </c>
    </row>
    <row r="1410" spans="7:7" x14ac:dyDescent="0.3">
      <c r="G1410" s="3" t="s">
        <v>3051</v>
      </c>
    </row>
    <row r="1411" spans="7:7" x14ac:dyDescent="0.3">
      <c r="G1411" s="3" t="s">
        <v>3052</v>
      </c>
    </row>
    <row r="1412" spans="7:7" x14ac:dyDescent="0.3">
      <c r="G1412" s="3" t="s">
        <v>3053</v>
      </c>
    </row>
    <row r="1413" spans="7:7" x14ac:dyDescent="0.3">
      <c r="G1413" s="3" t="s">
        <v>3054</v>
      </c>
    </row>
    <row r="1414" spans="7:7" x14ac:dyDescent="0.3">
      <c r="G1414" s="3" t="s">
        <v>3055</v>
      </c>
    </row>
    <row r="1415" spans="7:7" x14ac:dyDescent="0.3">
      <c r="G1415" s="3" t="s">
        <v>3056</v>
      </c>
    </row>
    <row r="1416" spans="7:7" x14ac:dyDescent="0.3">
      <c r="G1416" s="3" t="s">
        <v>3057</v>
      </c>
    </row>
    <row r="1417" spans="7:7" x14ac:dyDescent="0.3">
      <c r="G1417" s="3" t="s">
        <v>3058</v>
      </c>
    </row>
    <row r="1418" spans="7:7" x14ac:dyDescent="0.3">
      <c r="G1418" s="3" t="s">
        <v>3059</v>
      </c>
    </row>
    <row r="1419" spans="7:7" x14ac:dyDescent="0.3">
      <c r="G1419" s="3" t="s">
        <v>3060</v>
      </c>
    </row>
    <row r="1420" spans="7:7" x14ac:dyDescent="0.3">
      <c r="G1420" s="3" t="s">
        <v>3061</v>
      </c>
    </row>
    <row r="1421" spans="7:7" x14ac:dyDescent="0.3">
      <c r="G1421" s="3" t="s">
        <v>3062</v>
      </c>
    </row>
    <row r="1422" spans="7:7" x14ac:dyDescent="0.3">
      <c r="G1422" s="3" t="s">
        <v>3063</v>
      </c>
    </row>
    <row r="1423" spans="7:7" x14ac:dyDescent="0.3">
      <c r="G1423" s="3" t="s">
        <v>3064</v>
      </c>
    </row>
    <row r="1424" spans="7:7" x14ac:dyDescent="0.3">
      <c r="G1424" s="3" t="s">
        <v>4692</v>
      </c>
    </row>
    <row r="1425" spans="7:7" x14ac:dyDescent="0.3">
      <c r="G1425" s="3" t="s">
        <v>3065</v>
      </c>
    </row>
    <row r="1426" spans="7:7" x14ac:dyDescent="0.3">
      <c r="G1426" s="3" t="s">
        <v>3066</v>
      </c>
    </row>
    <row r="1427" spans="7:7" x14ac:dyDescent="0.3">
      <c r="G1427" s="3" t="s">
        <v>3067</v>
      </c>
    </row>
    <row r="1428" spans="7:7" x14ac:dyDescent="0.3">
      <c r="G1428" s="3" t="s">
        <v>3068</v>
      </c>
    </row>
    <row r="1429" spans="7:7" x14ac:dyDescent="0.3">
      <c r="G1429" s="3" t="s">
        <v>3069</v>
      </c>
    </row>
    <row r="1430" spans="7:7" x14ac:dyDescent="0.3">
      <c r="G1430" s="3" t="s">
        <v>3070</v>
      </c>
    </row>
    <row r="1431" spans="7:7" x14ac:dyDescent="0.3">
      <c r="G1431" s="3" t="s">
        <v>3071</v>
      </c>
    </row>
    <row r="1432" spans="7:7" x14ac:dyDescent="0.3">
      <c r="G1432" s="3" t="s">
        <v>3072</v>
      </c>
    </row>
    <row r="1433" spans="7:7" x14ac:dyDescent="0.3">
      <c r="G1433" s="3" t="s">
        <v>3073</v>
      </c>
    </row>
    <row r="1434" spans="7:7" x14ac:dyDescent="0.3">
      <c r="G1434" s="3" t="s">
        <v>3074</v>
      </c>
    </row>
    <row r="1435" spans="7:7" x14ac:dyDescent="0.3">
      <c r="G1435" s="3" t="s">
        <v>3075</v>
      </c>
    </row>
    <row r="1436" spans="7:7" x14ac:dyDescent="0.3">
      <c r="G1436" s="3" t="s">
        <v>4693</v>
      </c>
    </row>
    <row r="1437" spans="7:7" x14ac:dyDescent="0.3">
      <c r="G1437" s="3" t="s">
        <v>4694</v>
      </c>
    </row>
    <row r="1438" spans="7:7" x14ac:dyDescent="0.3">
      <c r="G1438" s="3" t="s">
        <v>4695</v>
      </c>
    </row>
    <row r="1439" spans="7:7" x14ac:dyDescent="0.3">
      <c r="G1439" s="3" t="s">
        <v>3076</v>
      </c>
    </row>
    <row r="1440" spans="7:7" x14ac:dyDescent="0.3">
      <c r="G1440" s="3" t="s">
        <v>3077</v>
      </c>
    </row>
    <row r="1441" spans="7:7" x14ac:dyDescent="0.3">
      <c r="G1441" s="3" t="s">
        <v>3078</v>
      </c>
    </row>
    <row r="1442" spans="7:7" x14ac:dyDescent="0.3">
      <c r="G1442" s="3" t="s">
        <v>4696</v>
      </c>
    </row>
    <row r="1443" spans="7:7" x14ac:dyDescent="0.3">
      <c r="G1443" s="3" t="s">
        <v>3079</v>
      </c>
    </row>
    <row r="1444" spans="7:7" x14ac:dyDescent="0.3">
      <c r="G1444" s="3" t="s">
        <v>3080</v>
      </c>
    </row>
    <row r="1445" spans="7:7" x14ac:dyDescent="0.3">
      <c r="G1445" s="3" t="s">
        <v>3081</v>
      </c>
    </row>
    <row r="1446" spans="7:7" x14ac:dyDescent="0.3">
      <c r="G1446" s="3" t="s">
        <v>3082</v>
      </c>
    </row>
    <row r="1447" spans="7:7" x14ac:dyDescent="0.3">
      <c r="G1447" s="3" t="s">
        <v>3083</v>
      </c>
    </row>
    <row r="1448" spans="7:7" x14ac:dyDescent="0.3">
      <c r="G1448" s="3" t="s">
        <v>3084</v>
      </c>
    </row>
    <row r="1449" spans="7:7" x14ac:dyDescent="0.3">
      <c r="G1449" s="3" t="s">
        <v>3085</v>
      </c>
    </row>
    <row r="1450" spans="7:7" x14ac:dyDescent="0.3">
      <c r="G1450" s="3" t="s">
        <v>3086</v>
      </c>
    </row>
    <row r="1451" spans="7:7" x14ac:dyDescent="0.3">
      <c r="G1451" s="3" t="s">
        <v>3087</v>
      </c>
    </row>
    <row r="1452" spans="7:7" x14ac:dyDescent="0.3">
      <c r="G1452" s="3" t="s">
        <v>3088</v>
      </c>
    </row>
    <row r="1453" spans="7:7" x14ac:dyDescent="0.3">
      <c r="G1453" s="3" t="s">
        <v>3089</v>
      </c>
    </row>
    <row r="1454" spans="7:7" x14ac:dyDescent="0.3">
      <c r="G1454" s="3" t="s">
        <v>3090</v>
      </c>
    </row>
    <row r="1455" spans="7:7" x14ac:dyDescent="0.3">
      <c r="G1455" s="3" t="s">
        <v>3091</v>
      </c>
    </row>
    <row r="1456" spans="7:7" x14ac:dyDescent="0.3">
      <c r="G1456" s="3" t="s">
        <v>3092</v>
      </c>
    </row>
    <row r="1457" spans="7:7" x14ac:dyDescent="0.3">
      <c r="G1457" s="3" t="s">
        <v>3093</v>
      </c>
    </row>
    <row r="1458" spans="7:7" x14ac:dyDescent="0.3">
      <c r="G1458" s="3" t="s">
        <v>3094</v>
      </c>
    </row>
    <row r="1459" spans="7:7" x14ac:dyDescent="0.3">
      <c r="G1459" s="3" t="s">
        <v>3095</v>
      </c>
    </row>
    <row r="1460" spans="7:7" x14ac:dyDescent="0.3">
      <c r="G1460" s="3" t="s">
        <v>3096</v>
      </c>
    </row>
    <row r="1461" spans="7:7" x14ac:dyDescent="0.3">
      <c r="G1461" s="3" t="s">
        <v>3097</v>
      </c>
    </row>
    <row r="1462" spans="7:7" x14ac:dyDescent="0.3">
      <c r="G1462" s="3" t="s">
        <v>3098</v>
      </c>
    </row>
    <row r="1463" spans="7:7" x14ac:dyDescent="0.3">
      <c r="G1463" s="3" t="s">
        <v>3099</v>
      </c>
    </row>
    <row r="1464" spans="7:7" x14ac:dyDescent="0.3">
      <c r="G1464" s="3" t="s">
        <v>3100</v>
      </c>
    </row>
    <row r="1465" spans="7:7" x14ac:dyDescent="0.3">
      <c r="G1465" s="3" t="s">
        <v>3101</v>
      </c>
    </row>
    <row r="1466" spans="7:7" x14ac:dyDescent="0.3">
      <c r="G1466" s="3" t="s">
        <v>4697</v>
      </c>
    </row>
    <row r="1467" spans="7:7" x14ac:dyDescent="0.3">
      <c r="G1467" s="3" t="s">
        <v>3102</v>
      </c>
    </row>
    <row r="1468" spans="7:7" x14ac:dyDescent="0.3">
      <c r="G1468" s="3" t="s">
        <v>3103</v>
      </c>
    </row>
    <row r="1469" spans="7:7" x14ac:dyDescent="0.3">
      <c r="G1469" s="3" t="s">
        <v>3104</v>
      </c>
    </row>
    <row r="1470" spans="7:7" x14ac:dyDescent="0.3">
      <c r="G1470" s="3" t="s">
        <v>3105</v>
      </c>
    </row>
    <row r="1471" spans="7:7" x14ac:dyDescent="0.3">
      <c r="G1471" s="3" t="s">
        <v>3106</v>
      </c>
    </row>
    <row r="1472" spans="7:7" x14ac:dyDescent="0.3">
      <c r="G1472" s="3" t="s">
        <v>3107</v>
      </c>
    </row>
    <row r="1473" spans="7:7" x14ac:dyDescent="0.3">
      <c r="G1473" s="3" t="s">
        <v>4698</v>
      </c>
    </row>
    <row r="1474" spans="7:7" x14ac:dyDescent="0.3">
      <c r="G1474" s="3" t="s">
        <v>3108</v>
      </c>
    </row>
    <row r="1475" spans="7:7" x14ac:dyDescent="0.3">
      <c r="G1475" s="3" t="s">
        <v>4699</v>
      </c>
    </row>
    <row r="1476" spans="7:7" x14ac:dyDescent="0.3">
      <c r="G1476" s="3" t="s">
        <v>4700</v>
      </c>
    </row>
    <row r="1477" spans="7:7" x14ac:dyDescent="0.3">
      <c r="G1477" s="3" t="s">
        <v>4701</v>
      </c>
    </row>
    <row r="1478" spans="7:7" x14ac:dyDescent="0.3">
      <c r="G1478" s="3" t="s">
        <v>4702</v>
      </c>
    </row>
    <row r="1479" spans="7:7" x14ac:dyDescent="0.3">
      <c r="G1479" s="3" t="s">
        <v>4703</v>
      </c>
    </row>
    <row r="1480" spans="7:7" x14ac:dyDescent="0.3">
      <c r="G1480" s="3" t="s">
        <v>4704</v>
      </c>
    </row>
    <row r="1481" spans="7:7" x14ac:dyDescent="0.3">
      <c r="G1481" s="3" t="s">
        <v>4705</v>
      </c>
    </row>
    <row r="1482" spans="7:7" x14ac:dyDescent="0.3">
      <c r="G1482" s="3" t="s">
        <v>4706</v>
      </c>
    </row>
    <row r="1483" spans="7:7" x14ac:dyDescent="0.3">
      <c r="G1483" s="3" t="s">
        <v>4707</v>
      </c>
    </row>
    <row r="1484" spans="7:7" x14ac:dyDescent="0.3">
      <c r="G1484" s="3" t="s">
        <v>4708</v>
      </c>
    </row>
    <row r="1485" spans="7:7" x14ac:dyDescent="0.3">
      <c r="G1485" s="3" t="s">
        <v>4709</v>
      </c>
    </row>
    <row r="1486" spans="7:7" x14ac:dyDescent="0.3">
      <c r="G1486" s="3" t="s">
        <v>4710</v>
      </c>
    </row>
    <row r="1487" spans="7:7" x14ac:dyDescent="0.3">
      <c r="G1487" s="3" t="s">
        <v>4711</v>
      </c>
    </row>
    <row r="1488" spans="7:7" x14ac:dyDescent="0.3">
      <c r="G1488" s="3" t="s">
        <v>4712</v>
      </c>
    </row>
    <row r="1489" spans="7:7" x14ac:dyDescent="0.3">
      <c r="G1489" s="3" t="s">
        <v>4713</v>
      </c>
    </row>
    <row r="1490" spans="7:7" x14ac:dyDescent="0.3">
      <c r="G1490" s="3" t="s">
        <v>4714</v>
      </c>
    </row>
    <row r="1491" spans="7:7" x14ac:dyDescent="0.3">
      <c r="G1491" s="3" t="s">
        <v>3109</v>
      </c>
    </row>
    <row r="1492" spans="7:7" x14ac:dyDescent="0.3">
      <c r="G1492" s="3" t="s">
        <v>3110</v>
      </c>
    </row>
    <row r="1493" spans="7:7" x14ac:dyDescent="0.3">
      <c r="G1493" s="3" t="s">
        <v>3111</v>
      </c>
    </row>
    <row r="1494" spans="7:7" x14ac:dyDescent="0.3">
      <c r="G1494" s="3" t="s">
        <v>4715</v>
      </c>
    </row>
    <row r="1495" spans="7:7" x14ac:dyDescent="0.3">
      <c r="G1495" s="3" t="s">
        <v>4716</v>
      </c>
    </row>
    <row r="1496" spans="7:7" x14ac:dyDescent="0.3">
      <c r="G1496" s="3" t="s">
        <v>4717</v>
      </c>
    </row>
    <row r="1497" spans="7:7" x14ac:dyDescent="0.3">
      <c r="G1497" s="3" t="s">
        <v>4718</v>
      </c>
    </row>
    <row r="1498" spans="7:7" x14ac:dyDescent="0.3">
      <c r="G1498" s="3" t="s">
        <v>4719</v>
      </c>
    </row>
    <row r="1499" spans="7:7" x14ac:dyDescent="0.3">
      <c r="G1499" s="3" t="s">
        <v>3112</v>
      </c>
    </row>
    <row r="1500" spans="7:7" x14ac:dyDescent="0.3">
      <c r="G1500" s="3" t="s">
        <v>3113</v>
      </c>
    </row>
    <row r="1501" spans="7:7" x14ac:dyDescent="0.3">
      <c r="G1501" s="3" t="s">
        <v>3114</v>
      </c>
    </row>
    <row r="1502" spans="7:7" x14ac:dyDescent="0.3">
      <c r="G1502" s="3" t="s">
        <v>4720</v>
      </c>
    </row>
    <row r="1503" spans="7:7" x14ac:dyDescent="0.3">
      <c r="G1503" s="3" t="s">
        <v>3115</v>
      </c>
    </row>
    <row r="1504" spans="7:7" x14ac:dyDescent="0.3">
      <c r="G1504" s="3" t="s">
        <v>3116</v>
      </c>
    </row>
    <row r="1505" spans="7:7" x14ac:dyDescent="0.3">
      <c r="G1505" s="3" t="s">
        <v>3117</v>
      </c>
    </row>
    <row r="1506" spans="7:7" x14ac:dyDescent="0.3">
      <c r="G1506" s="3" t="s">
        <v>3118</v>
      </c>
    </row>
    <row r="1507" spans="7:7" x14ac:dyDescent="0.3">
      <c r="G1507" s="3" t="s">
        <v>3119</v>
      </c>
    </row>
    <row r="1508" spans="7:7" x14ac:dyDescent="0.3">
      <c r="G1508" s="3" t="s">
        <v>3120</v>
      </c>
    </row>
    <row r="1509" spans="7:7" x14ac:dyDescent="0.3">
      <c r="G1509" s="3" t="s">
        <v>3121</v>
      </c>
    </row>
    <row r="1510" spans="7:7" x14ac:dyDescent="0.3">
      <c r="G1510" s="3" t="s">
        <v>3122</v>
      </c>
    </row>
    <row r="1511" spans="7:7" x14ac:dyDescent="0.3">
      <c r="G1511" s="3" t="s">
        <v>3123</v>
      </c>
    </row>
    <row r="1512" spans="7:7" x14ac:dyDescent="0.3">
      <c r="G1512" s="3" t="s">
        <v>3124</v>
      </c>
    </row>
    <row r="1513" spans="7:7" x14ac:dyDescent="0.3">
      <c r="G1513" s="3" t="s">
        <v>3125</v>
      </c>
    </row>
    <row r="1514" spans="7:7" x14ac:dyDescent="0.3">
      <c r="G1514" s="3" t="s">
        <v>4721</v>
      </c>
    </row>
    <row r="1515" spans="7:7" x14ac:dyDescent="0.3">
      <c r="G1515" s="3" t="s">
        <v>3126</v>
      </c>
    </row>
    <row r="1516" spans="7:7" x14ac:dyDescent="0.3">
      <c r="G1516" s="3" t="s">
        <v>4722</v>
      </c>
    </row>
    <row r="1517" spans="7:7" x14ac:dyDescent="0.3">
      <c r="G1517" s="3" t="s">
        <v>4723</v>
      </c>
    </row>
    <row r="1518" spans="7:7" x14ac:dyDescent="0.3">
      <c r="G1518" s="3" t="s">
        <v>3127</v>
      </c>
    </row>
    <row r="1519" spans="7:7" x14ac:dyDescent="0.3">
      <c r="G1519" s="3" t="s">
        <v>3128</v>
      </c>
    </row>
    <row r="1520" spans="7:7" x14ac:dyDescent="0.3">
      <c r="G1520" s="3" t="s">
        <v>3129</v>
      </c>
    </row>
    <row r="1521" spans="7:7" x14ac:dyDescent="0.3">
      <c r="G1521" s="3" t="s">
        <v>3130</v>
      </c>
    </row>
    <row r="1522" spans="7:7" x14ac:dyDescent="0.3">
      <c r="G1522" s="3" t="s">
        <v>3131</v>
      </c>
    </row>
    <row r="1523" spans="7:7" x14ac:dyDescent="0.3">
      <c r="G1523" s="3" t="s">
        <v>3132</v>
      </c>
    </row>
    <row r="1524" spans="7:7" x14ac:dyDescent="0.3">
      <c r="G1524" s="3" t="s">
        <v>3133</v>
      </c>
    </row>
    <row r="1525" spans="7:7" x14ac:dyDescent="0.3">
      <c r="G1525" s="3" t="s">
        <v>3134</v>
      </c>
    </row>
    <row r="1526" spans="7:7" x14ac:dyDescent="0.3">
      <c r="G1526" s="3" t="s">
        <v>3135</v>
      </c>
    </row>
    <row r="1527" spans="7:7" x14ac:dyDescent="0.3">
      <c r="G1527" s="3" t="s">
        <v>3136</v>
      </c>
    </row>
    <row r="1528" spans="7:7" x14ac:dyDescent="0.3">
      <c r="G1528" s="3" t="s">
        <v>3137</v>
      </c>
    </row>
    <row r="1529" spans="7:7" x14ac:dyDescent="0.3">
      <c r="G1529" s="3" t="s">
        <v>3138</v>
      </c>
    </row>
    <row r="1530" spans="7:7" x14ac:dyDescent="0.3">
      <c r="G1530" s="3" t="s">
        <v>4724</v>
      </c>
    </row>
    <row r="1531" spans="7:7" x14ac:dyDescent="0.3">
      <c r="G1531" s="3" t="s">
        <v>3139</v>
      </c>
    </row>
    <row r="1532" spans="7:7" x14ac:dyDescent="0.3">
      <c r="G1532" s="3" t="s">
        <v>3140</v>
      </c>
    </row>
    <row r="1533" spans="7:7" x14ac:dyDescent="0.3">
      <c r="G1533" s="3" t="s">
        <v>3141</v>
      </c>
    </row>
    <row r="1534" spans="7:7" x14ac:dyDescent="0.3">
      <c r="G1534" s="3" t="s">
        <v>3142</v>
      </c>
    </row>
    <row r="1535" spans="7:7" x14ac:dyDescent="0.3">
      <c r="G1535" s="3" t="s">
        <v>3143</v>
      </c>
    </row>
    <row r="1536" spans="7:7" x14ac:dyDescent="0.3">
      <c r="G1536" s="3" t="s">
        <v>3144</v>
      </c>
    </row>
    <row r="1537" spans="7:7" x14ac:dyDescent="0.3">
      <c r="G1537" s="3" t="s">
        <v>3145</v>
      </c>
    </row>
    <row r="1538" spans="7:7" x14ac:dyDescent="0.3">
      <c r="G1538" s="3" t="s">
        <v>3146</v>
      </c>
    </row>
    <row r="1539" spans="7:7" x14ac:dyDescent="0.3">
      <c r="G1539" s="3" t="s">
        <v>3147</v>
      </c>
    </row>
    <row r="1540" spans="7:7" x14ac:dyDescent="0.3">
      <c r="G1540" s="3" t="s">
        <v>4725</v>
      </c>
    </row>
    <row r="1541" spans="7:7" x14ac:dyDescent="0.3">
      <c r="G1541" s="3" t="s">
        <v>3148</v>
      </c>
    </row>
    <row r="1542" spans="7:7" x14ac:dyDescent="0.3">
      <c r="G1542" s="3" t="s">
        <v>3149</v>
      </c>
    </row>
    <row r="1543" spans="7:7" x14ac:dyDescent="0.3">
      <c r="G1543" s="3" t="s">
        <v>3150</v>
      </c>
    </row>
    <row r="1544" spans="7:7" x14ac:dyDescent="0.3">
      <c r="G1544" s="3" t="s">
        <v>3151</v>
      </c>
    </row>
    <row r="1545" spans="7:7" x14ac:dyDescent="0.3">
      <c r="G1545" s="3" t="s">
        <v>4726</v>
      </c>
    </row>
    <row r="1546" spans="7:7" x14ac:dyDescent="0.3">
      <c r="G1546" s="3" t="s">
        <v>3152</v>
      </c>
    </row>
    <row r="1547" spans="7:7" x14ac:dyDescent="0.3">
      <c r="G1547" s="3" t="s">
        <v>3153</v>
      </c>
    </row>
    <row r="1548" spans="7:7" x14ac:dyDescent="0.3">
      <c r="G1548" s="3" t="s">
        <v>3154</v>
      </c>
    </row>
    <row r="1549" spans="7:7" x14ac:dyDescent="0.3">
      <c r="G1549" s="3" t="s">
        <v>3155</v>
      </c>
    </row>
    <row r="1550" spans="7:7" x14ac:dyDescent="0.3">
      <c r="G1550" s="3" t="s">
        <v>3156</v>
      </c>
    </row>
    <row r="1551" spans="7:7" x14ac:dyDescent="0.3">
      <c r="G1551" s="3" t="s">
        <v>4727</v>
      </c>
    </row>
    <row r="1552" spans="7:7" x14ac:dyDescent="0.3">
      <c r="G1552" s="3" t="s">
        <v>4728</v>
      </c>
    </row>
    <row r="1553" spans="7:7" x14ac:dyDescent="0.3">
      <c r="G1553" s="3" t="s">
        <v>4729</v>
      </c>
    </row>
    <row r="1554" spans="7:7" x14ac:dyDescent="0.3">
      <c r="G1554" s="3" t="s">
        <v>3157</v>
      </c>
    </row>
    <row r="1555" spans="7:7" x14ac:dyDescent="0.3">
      <c r="G1555" s="3" t="s">
        <v>3158</v>
      </c>
    </row>
    <row r="1556" spans="7:7" x14ac:dyDescent="0.3">
      <c r="G1556" s="3" t="s">
        <v>3159</v>
      </c>
    </row>
    <row r="1557" spans="7:7" x14ac:dyDescent="0.3">
      <c r="G1557" s="3" t="s">
        <v>3160</v>
      </c>
    </row>
    <row r="1558" spans="7:7" x14ac:dyDescent="0.3">
      <c r="G1558" s="3" t="s">
        <v>3161</v>
      </c>
    </row>
    <row r="1559" spans="7:7" x14ac:dyDescent="0.3">
      <c r="G1559" s="3" t="s">
        <v>3162</v>
      </c>
    </row>
    <row r="1560" spans="7:7" x14ac:dyDescent="0.3">
      <c r="G1560" s="3" t="s">
        <v>3163</v>
      </c>
    </row>
    <row r="1561" spans="7:7" x14ac:dyDescent="0.3">
      <c r="G1561" s="3" t="s">
        <v>3164</v>
      </c>
    </row>
    <row r="1562" spans="7:7" x14ac:dyDescent="0.3">
      <c r="G1562" s="3" t="s">
        <v>4730</v>
      </c>
    </row>
    <row r="1563" spans="7:7" x14ac:dyDescent="0.3">
      <c r="G1563" s="3" t="s">
        <v>3165</v>
      </c>
    </row>
    <row r="1564" spans="7:7" x14ac:dyDescent="0.3">
      <c r="G1564" s="3" t="s">
        <v>4731</v>
      </c>
    </row>
    <row r="1565" spans="7:7" x14ac:dyDescent="0.3">
      <c r="G1565" s="3" t="s">
        <v>3166</v>
      </c>
    </row>
    <row r="1566" spans="7:7" x14ac:dyDescent="0.3">
      <c r="G1566" s="3" t="s">
        <v>3167</v>
      </c>
    </row>
    <row r="1567" spans="7:7" x14ac:dyDescent="0.3">
      <c r="G1567" s="3" t="s">
        <v>3168</v>
      </c>
    </row>
    <row r="1568" spans="7:7" x14ac:dyDescent="0.3">
      <c r="G1568" s="3" t="s">
        <v>3169</v>
      </c>
    </row>
    <row r="1569" spans="7:7" x14ac:dyDescent="0.3">
      <c r="G1569" s="3" t="s">
        <v>4732</v>
      </c>
    </row>
    <row r="1570" spans="7:7" x14ac:dyDescent="0.3">
      <c r="G1570" s="3" t="s">
        <v>3170</v>
      </c>
    </row>
    <row r="1571" spans="7:7" x14ac:dyDescent="0.3">
      <c r="G1571" s="3" t="s">
        <v>3171</v>
      </c>
    </row>
    <row r="1572" spans="7:7" x14ac:dyDescent="0.3">
      <c r="G1572" s="3" t="s">
        <v>3172</v>
      </c>
    </row>
    <row r="1573" spans="7:7" x14ac:dyDescent="0.3">
      <c r="G1573" s="3" t="s">
        <v>3173</v>
      </c>
    </row>
    <row r="1574" spans="7:7" x14ac:dyDescent="0.3">
      <c r="G1574" s="3" t="s">
        <v>3174</v>
      </c>
    </row>
    <row r="1575" spans="7:7" x14ac:dyDescent="0.3">
      <c r="G1575" s="3" t="s">
        <v>3175</v>
      </c>
    </row>
    <row r="1576" spans="7:7" x14ac:dyDescent="0.3">
      <c r="G1576" s="3" t="s">
        <v>3176</v>
      </c>
    </row>
    <row r="1577" spans="7:7" x14ac:dyDescent="0.3">
      <c r="G1577" s="3" t="s">
        <v>3177</v>
      </c>
    </row>
    <row r="1578" spans="7:7" x14ac:dyDescent="0.3">
      <c r="G1578" s="3" t="s">
        <v>3178</v>
      </c>
    </row>
    <row r="1579" spans="7:7" x14ac:dyDescent="0.3">
      <c r="G1579" s="3" t="s">
        <v>3179</v>
      </c>
    </row>
    <row r="1580" spans="7:7" x14ac:dyDescent="0.3">
      <c r="G1580" s="3" t="s">
        <v>3180</v>
      </c>
    </row>
    <row r="1581" spans="7:7" x14ac:dyDescent="0.3">
      <c r="G1581" s="3" t="s">
        <v>4733</v>
      </c>
    </row>
    <row r="1582" spans="7:7" x14ac:dyDescent="0.3">
      <c r="G1582" s="3" t="s">
        <v>3181</v>
      </c>
    </row>
    <row r="1583" spans="7:7" x14ac:dyDescent="0.3">
      <c r="G1583" s="3" t="s">
        <v>4734</v>
      </c>
    </row>
    <row r="1584" spans="7:7" x14ac:dyDescent="0.3">
      <c r="G1584" s="3" t="s">
        <v>3182</v>
      </c>
    </row>
    <row r="1585" spans="7:7" x14ac:dyDescent="0.3">
      <c r="G1585" s="3" t="s">
        <v>3183</v>
      </c>
    </row>
    <row r="1586" spans="7:7" x14ac:dyDescent="0.3">
      <c r="G1586" s="3" t="s">
        <v>3184</v>
      </c>
    </row>
    <row r="1587" spans="7:7" x14ac:dyDescent="0.3">
      <c r="G1587" s="3" t="s">
        <v>3185</v>
      </c>
    </row>
    <row r="1588" spans="7:7" x14ac:dyDescent="0.3">
      <c r="G1588" s="3" t="s">
        <v>3186</v>
      </c>
    </row>
    <row r="1589" spans="7:7" x14ac:dyDescent="0.3">
      <c r="G1589" s="3" t="s">
        <v>3187</v>
      </c>
    </row>
    <row r="1590" spans="7:7" x14ac:dyDescent="0.3">
      <c r="G1590" s="3" t="s">
        <v>3188</v>
      </c>
    </row>
    <row r="1591" spans="7:7" x14ac:dyDescent="0.3">
      <c r="G1591" s="3" t="s">
        <v>3189</v>
      </c>
    </row>
    <row r="1592" spans="7:7" x14ac:dyDescent="0.3">
      <c r="G1592" s="3" t="s">
        <v>3190</v>
      </c>
    </row>
    <row r="1593" spans="7:7" x14ac:dyDescent="0.3">
      <c r="G1593" s="3" t="s">
        <v>3191</v>
      </c>
    </row>
    <row r="1594" spans="7:7" x14ac:dyDescent="0.3">
      <c r="G1594" s="3" t="s">
        <v>3192</v>
      </c>
    </row>
    <row r="1595" spans="7:7" x14ac:dyDescent="0.3">
      <c r="G1595" s="3" t="s">
        <v>3193</v>
      </c>
    </row>
    <row r="1596" spans="7:7" x14ac:dyDescent="0.3">
      <c r="G1596" s="3" t="s">
        <v>3194</v>
      </c>
    </row>
    <row r="1597" spans="7:7" x14ac:dyDescent="0.3">
      <c r="G1597" s="3" t="s">
        <v>3195</v>
      </c>
    </row>
    <row r="1598" spans="7:7" x14ac:dyDescent="0.3">
      <c r="G1598" s="3" t="s">
        <v>3196</v>
      </c>
    </row>
    <row r="1599" spans="7:7" x14ac:dyDescent="0.3">
      <c r="G1599" s="3" t="s">
        <v>3197</v>
      </c>
    </row>
    <row r="1600" spans="7:7" x14ac:dyDescent="0.3">
      <c r="G1600" s="3" t="s">
        <v>3198</v>
      </c>
    </row>
    <row r="1601" spans="7:7" x14ac:dyDescent="0.3">
      <c r="G1601" s="3" t="s">
        <v>3199</v>
      </c>
    </row>
    <row r="1602" spans="7:7" x14ac:dyDescent="0.3">
      <c r="G1602" s="3" t="s">
        <v>4735</v>
      </c>
    </row>
    <row r="1603" spans="7:7" x14ac:dyDescent="0.3">
      <c r="G1603" s="3" t="s">
        <v>4736</v>
      </c>
    </row>
    <row r="1604" spans="7:7" x14ac:dyDescent="0.3">
      <c r="G1604" s="3" t="s">
        <v>4737</v>
      </c>
    </row>
    <row r="1605" spans="7:7" x14ac:dyDescent="0.3">
      <c r="G1605" s="3" t="s">
        <v>4738</v>
      </c>
    </row>
    <row r="1606" spans="7:7" x14ac:dyDescent="0.3">
      <c r="G1606" s="3" t="s">
        <v>4739</v>
      </c>
    </row>
    <row r="1607" spans="7:7" x14ac:dyDescent="0.3">
      <c r="G1607" s="3" t="s">
        <v>4740</v>
      </c>
    </row>
    <row r="1608" spans="7:7" x14ac:dyDescent="0.3">
      <c r="G1608" s="3" t="s">
        <v>4741</v>
      </c>
    </row>
    <row r="1609" spans="7:7" x14ac:dyDescent="0.3">
      <c r="G1609" s="3" t="s">
        <v>4742</v>
      </c>
    </row>
    <row r="1610" spans="7:7" x14ac:dyDescent="0.3">
      <c r="G1610" s="3" t="s">
        <v>4743</v>
      </c>
    </row>
    <row r="1611" spans="7:7" x14ac:dyDescent="0.3">
      <c r="G1611" s="3" t="s">
        <v>4744</v>
      </c>
    </row>
    <row r="1612" spans="7:7" x14ac:dyDescent="0.3">
      <c r="G1612" s="3" t="s">
        <v>4745</v>
      </c>
    </row>
    <row r="1613" spans="7:7" x14ac:dyDescent="0.3">
      <c r="G1613" s="3" t="s">
        <v>4746</v>
      </c>
    </row>
    <row r="1614" spans="7:7" x14ac:dyDescent="0.3">
      <c r="G1614" s="3" t="s">
        <v>4747</v>
      </c>
    </row>
    <row r="1615" spans="7:7" x14ac:dyDescent="0.3">
      <c r="G1615" s="3" t="s">
        <v>4748</v>
      </c>
    </row>
    <row r="1616" spans="7:7" x14ac:dyDescent="0.3">
      <c r="G1616" s="3" t="s">
        <v>4749</v>
      </c>
    </row>
    <row r="1617" spans="7:7" x14ac:dyDescent="0.3">
      <c r="G1617" s="3" t="s">
        <v>4750</v>
      </c>
    </row>
    <row r="1618" spans="7:7" x14ac:dyDescent="0.3">
      <c r="G1618" s="3" t="s">
        <v>4751</v>
      </c>
    </row>
    <row r="1619" spans="7:7" x14ac:dyDescent="0.3">
      <c r="G1619" s="3" t="s">
        <v>4752</v>
      </c>
    </row>
    <row r="1620" spans="7:7" x14ac:dyDescent="0.3">
      <c r="G1620" s="3" t="s">
        <v>3200</v>
      </c>
    </row>
    <row r="1621" spans="7:7" x14ac:dyDescent="0.3">
      <c r="G1621" s="3" t="s">
        <v>4753</v>
      </c>
    </row>
    <row r="1622" spans="7:7" x14ac:dyDescent="0.3">
      <c r="G1622" s="3" t="s">
        <v>4754</v>
      </c>
    </row>
    <row r="1623" spans="7:7" x14ac:dyDescent="0.3">
      <c r="G1623" s="3" t="s">
        <v>4755</v>
      </c>
    </row>
    <row r="1624" spans="7:7" x14ac:dyDescent="0.3">
      <c r="G1624" s="3" t="s">
        <v>4756</v>
      </c>
    </row>
    <row r="1625" spans="7:7" x14ac:dyDescent="0.3">
      <c r="G1625" s="3" t="s">
        <v>4757</v>
      </c>
    </row>
    <row r="1626" spans="7:7" x14ac:dyDescent="0.3">
      <c r="G1626" s="3" t="s">
        <v>4758</v>
      </c>
    </row>
    <row r="1627" spans="7:7" x14ac:dyDescent="0.3">
      <c r="G1627" s="3" t="s">
        <v>4759</v>
      </c>
    </row>
    <row r="1628" spans="7:7" x14ac:dyDescent="0.3">
      <c r="G1628" s="3" t="s">
        <v>4760</v>
      </c>
    </row>
    <row r="1629" spans="7:7" x14ac:dyDescent="0.3">
      <c r="G1629" s="3" t="s">
        <v>4761</v>
      </c>
    </row>
    <row r="1630" spans="7:7" x14ac:dyDescent="0.3">
      <c r="G1630" s="3" t="s">
        <v>4762</v>
      </c>
    </row>
    <row r="1631" spans="7:7" x14ac:dyDescent="0.3">
      <c r="G1631" s="3" t="s">
        <v>4763</v>
      </c>
    </row>
    <row r="1632" spans="7:7" x14ac:dyDescent="0.3">
      <c r="G1632" s="3" t="s">
        <v>4764</v>
      </c>
    </row>
    <row r="1633" spans="7:7" x14ac:dyDescent="0.3">
      <c r="G1633" s="3" t="s">
        <v>4765</v>
      </c>
    </row>
    <row r="1634" spans="7:7" x14ac:dyDescent="0.3">
      <c r="G1634" s="3" t="s">
        <v>4766</v>
      </c>
    </row>
    <row r="1635" spans="7:7" x14ac:dyDescent="0.3">
      <c r="G1635" s="3" t="s">
        <v>4767</v>
      </c>
    </row>
    <row r="1636" spans="7:7" x14ac:dyDescent="0.3">
      <c r="G1636" s="3" t="s">
        <v>4768</v>
      </c>
    </row>
    <row r="1637" spans="7:7" x14ac:dyDescent="0.3">
      <c r="G1637" s="3" t="s">
        <v>4769</v>
      </c>
    </row>
    <row r="1638" spans="7:7" x14ac:dyDescent="0.3">
      <c r="G1638" s="3" t="s">
        <v>4770</v>
      </c>
    </row>
    <row r="1639" spans="7:7" x14ac:dyDescent="0.3">
      <c r="G1639" s="3" t="s">
        <v>3201</v>
      </c>
    </row>
    <row r="1640" spans="7:7" x14ac:dyDescent="0.3">
      <c r="G1640" s="3" t="s">
        <v>3202</v>
      </c>
    </row>
    <row r="1641" spans="7:7" x14ac:dyDescent="0.3">
      <c r="G1641" s="3" t="s">
        <v>4771</v>
      </c>
    </row>
    <row r="1642" spans="7:7" x14ac:dyDescent="0.3">
      <c r="G1642" s="3" t="s">
        <v>4772</v>
      </c>
    </row>
    <row r="1643" spans="7:7" x14ac:dyDescent="0.3">
      <c r="G1643" s="3" t="s">
        <v>3203</v>
      </c>
    </row>
    <row r="1644" spans="7:7" x14ac:dyDescent="0.3">
      <c r="G1644" s="3" t="s">
        <v>3204</v>
      </c>
    </row>
    <row r="1645" spans="7:7" x14ac:dyDescent="0.3">
      <c r="G1645" s="3" t="s">
        <v>3205</v>
      </c>
    </row>
    <row r="1646" spans="7:7" x14ac:dyDescent="0.3">
      <c r="G1646" s="3" t="s">
        <v>3206</v>
      </c>
    </row>
    <row r="1647" spans="7:7" x14ac:dyDescent="0.3">
      <c r="G1647" s="3" t="s">
        <v>3207</v>
      </c>
    </row>
    <row r="1648" spans="7:7" x14ac:dyDescent="0.3">
      <c r="G1648" s="3" t="s">
        <v>4773</v>
      </c>
    </row>
    <row r="1649" spans="7:7" x14ac:dyDescent="0.3">
      <c r="G1649" s="3" t="s">
        <v>3208</v>
      </c>
    </row>
    <row r="1650" spans="7:7" x14ac:dyDescent="0.3">
      <c r="G1650" s="3" t="s">
        <v>3209</v>
      </c>
    </row>
    <row r="1651" spans="7:7" x14ac:dyDescent="0.3">
      <c r="G1651" s="3" t="s">
        <v>3210</v>
      </c>
    </row>
    <row r="1652" spans="7:7" x14ac:dyDescent="0.3">
      <c r="G1652" s="3" t="s">
        <v>3211</v>
      </c>
    </row>
    <row r="1653" spans="7:7" x14ac:dyDescent="0.3">
      <c r="G1653" s="3" t="s">
        <v>3212</v>
      </c>
    </row>
    <row r="1654" spans="7:7" x14ac:dyDescent="0.3">
      <c r="G1654" s="3" t="s">
        <v>3213</v>
      </c>
    </row>
    <row r="1655" spans="7:7" x14ac:dyDescent="0.3">
      <c r="G1655" s="3" t="s">
        <v>3214</v>
      </c>
    </row>
    <row r="1656" spans="7:7" x14ac:dyDescent="0.3">
      <c r="G1656" s="3" t="s">
        <v>3215</v>
      </c>
    </row>
    <row r="1657" spans="7:7" x14ac:dyDescent="0.3">
      <c r="G1657" s="3" t="s">
        <v>3216</v>
      </c>
    </row>
    <row r="1658" spans="7:7" x14ac:dyDescent="0.3">
      <c r="G1658" s="3" t="s">
        <v>3217</v>
      </c>
    </row>
    <row r="1659" spans="7:7" x14ac:dyDescent="0.3">
      <c r="G1659" s="3" t="s">
        <v>3218</v>
      </c>
    </row>
    <row r="1660" spans="7:7" x14ac:dyDescent="0.3">
      <c r="G1660" s="3" t="s">
        <v>3219</v>
      </c>
    </row>
    <row r="1661" spans="7:7" x14ac:dyDescent="0.3">
      <c r="G1661" s="3" t="s">
        <v>4774</v>
      </c>
    </row>
    <row r="1662" spans="7:7" x14ac:dyDescent="0.3">
      <c r="G1662" s="3" t="s">
        <v>4775</v>
      </c>
    </row>
    <row r="1663" spans="7:7" x14ac:dyDescent="0.3">
      <c r="G1663" s="3" t="s">
        <v>4776</v>
      </c>
    </row>
    <row r="1664" spans="7:7" x14ac:dyDescent="0.3">
      <c r="G1664" s="3" t="s">
        <v>4777</v>
      </c>
    </row>
    <row r="1665" spans="7:7" x14ac:dyDescent="0.3">
      <c r="G1665" s="3" t="s">
        <v>4778</v>
      </c>
    </row>
    <row r="1666" spans="7:7" x14ac:dyDescent="0.3">
      <c r="G1666" s="3" t="s">
        <v>4779</v>
      </c>
    </row>
    <row r="1667" spans="7:7" x14ac:dyDescent="0.3">
      <c r="G1667" s="3" t="s">
        <v>4780</v>
      </c>
    </row>
    <row r="1668" spans="7:7" x14ac:dyDescent="0.3">
      <c r="G1668" s="3" t="s">
        <v>4781</v>
      </c>
    </row>
    <row r="1669" spans="7:7" x14ac:dyDescent="0.3">
      <c r="G1669" s="3" t="s">
        <v>4782</v>
      </c>
    </row>
    <row r="1670" spans="7:7" x14ac:dyDescent="0.3">
      <c r="G1670" s="3" t="s">
        <v>3220</v>
      </c>
    </row>
    <row r="1671" spans="7:7" x14ac:dyDescent="0.3">
      <c r="G1671" s="3" t="s">
        <v>3221</v>
      </c>
    </row>
    <row r="1672" spans="7:7" x14ac:dyDescent="0.3">
      <c r="G1672" s="3" t="s">
        <v>4783</v>
      </c>
    </row>
    <row r="1673" spans="7:7" x14ac:dyDescent="0.3">
      <c r="G1673" s="3" t="s">
        <v>4784</v>
      </c>
    </row>
    <row r="1674" spans="7:7" x14ac:dyDescent="0.3">
      <c r="G1674" s="3" t="s">
        <v>4785</v>
      </c>
    </row>
    <row r="1675" spans="7:7" x14ac:dyDescent="0.3">
      <c r="G1675" s="3" t="s">
        <v>4786</v>
      </c>
    </row>
    <row r="1676" spans="7:7" x14ac:dyDescent="0.3">
      <c r="G1676" s="3" t="s">
        <v>4787</v>
      </c>
    </row>
    <row r="1677" spans="7:7" x14ac:dyDescent="0.3">
      <c r="G1677" s="3" t="s">
        <v>4788</v>
      </c>
    </row>
    <row r="1678" spans="7:7" x14ac:dyDescent="0.3">
      <c r="G1678" s="3" t="s">
        <v>4789</v>
      </c>
    </row>
    <row r="1679" spans="7:7" x14ac:dyDescent="0.3">
      <c r="G1679" s="3" t="s">
        <v>4790</v>
      </c>
    </row>
    <row r="1680" spans="7:7" x14ac:dyDescent="0.3">
      <c r="G1680" s="3" t="s">
        <v>4791</v>
      </c>
    </row>
    <row r="1681" spans="7:7" x14ac:dyDescent="0.3">
      <c r="G1681" s="3" t="s">
        <v>4792</v>
      </c>
    </row>
    <row r="1682" spans="7:7" x14ac:dyDescent="0.3">
      <c r="G1682" s="3" t="s">
        <v>4793</v>
      </c>
    </row>
    <row r="1683" spans="7:7" x14ac:dyDescent="0.3">
      <c r="G1683" s="3" t="s">
        <v>4794</v>
      </c>
    </row>
    <row r="1684" spans="7:7" x14ac:dyDescent="0.3">
      <c r="G1684" s="3" t="s">
        <v>4795</v>
      </c>
    </row>
    <row r="1685" spans="7:7" x14ac:dyDescent="0.3">
      <c r="G1685" s="3" t="s">
        <v>4796</v>
      </c>
    </row>
    <row r="1686" spans="7:7" x14ac:dyDescent="0.3">
      <c r="G1686" s="3" t="s">
        <v>3222</v>
      </c>
    </row>
    <row r="1687" spans="7:7" x14ac:dyDescent="0.3">
      <c r="G1687" s="3" t="s">
        <v>3223</v>
      </c>
    </row>
    <row r="1688" spans="7:7" x14ac:dyDescent="0.3">
      <c r="G1688" s="3" t="s">
        <v>3224</v>
      </c>
    </row>
    <row r="1689" spans="7:7" x14ac:dyDescent="0.3">
      <c r="G1689" s="3" t="s">
        <v>3225</v>
      </c>
    </row>
    <row r="1690" spans="7:7" x14ac:dyDescent="0.3">
      <c r="G1690" s="3" t="s">
        <v>3226</v>
      </c>
    </row>
    <row r="1691" spans="7:7" x14ac:dyDescent="0.3">
      <c r="G1691" s="3" t="s">
        <v>3227</v>
      </c>
    </row>
    <row r="1692" spans="7:7" x14ac:dyDescent="0.3">
      <c r="G1692" s="3" t="s">
        <v>3228</v>
      </c>
    </row>
    <row r="1693" spans="7:7" x14ac:dyDescent="0.3">
      <c r="G1693" s="3" t="s">
        <v>3229</v>
      </c>
    </row>
    <row r="1694" spans="7:7" x14ac:dyDescent="0.3">
      <c r="G1694" s="3" t="s">
        <v>3230</v>
      </c>
    </row>
    <row r="1695" spans="7:7" x14ac:dyDescent="0.3">
      <c r="G1695" s="3" t="s">
        <v>3231</v>
      </c>
    </row>
    <row r="1696" spans="7:7" x14ac:dyDescent="0.3">
      <c r="G1696" s="3" t="s">
        <v>3232</v>
      </c>
    </row>
    <row r="1697" spans="7:7" x14ac:dyDescent="0.3">
      <c r="G1697" s="3" t="s">
        <v>3233</v>
      </c>
    </row>
    <row r="1698" spans="7:7" x14ac:dyDescent="0.3">
      <c r="G1698" s="3" t="s">
        <v>3234</v>
      </c>
    </row>
    <row r="1699" spans="7:7" x14ac:dyDescent="0.3">
      <c r="G1699" s="3" t="s">
        <v>3235</v>
      </c>
    </row>
    <row r="1700" spans="7:7" x14ac:dyDescent="0.3">
      <c r="G1700" s="3" t="s">
        <v>3236</v>
      </c>
    </row>
    <row r="1701" spans="7:7" x14ac:dyDescent="0.3">
      <c r="G1701" s="3" t="s">
        <v>3237</v>
      </c>
    </row>
    <row r="1702" spans="7:7" x14ac:dyDescent="0.3">
      <c r="G1702" s="3" t="s">
        <v>3238</v>
      </c>
    </row>
    <row r="1703" spans="7:7" x14ac:dyDescent="0.3">
      <c r="G1703" s="3" t="s">
        <v>3239</v>
      </c>
    </row>
    <row r="1704" spans="7:7" x14ac:dyDescent="0.3">
      <c r="G1704" s="3" t="s">
        <v>4797</v>
      </c>
    </row>
    <row r="1705" spans="7:7" x14ac:dyDescent="0.3">
      <c r="G1705" s="3" t="s">
        <v>3240</v>
      </c>
    </row>
    <row r="1706" spans="7:7" x14ac:dyDescent="0.3">
      <c r="G1706" s="3" t="s">
        <v>3241</v>
      </c>
    </row>
    <row r="1707" spans="7:7" x14ac:dyDescent="0.3">
      <c r="G1707" s="3" t="s">
        <v>3242</v>
      </c>
    </row>
    <row r="1708" spans="7:7" x14ac:dyDescent="0.3">
      <c r="G1708" s="3" t="s">
        <v>3243</v>
      </c>
    </row>
    <row r="1709" spans="7:7" x14ac:dyDescent="0.3">
      <c r="G1709" s="3" t="s">
        <v>3244</v>
      </c>
    </row>
    <row r="1710" spans="7:7" x14ac:dyDescent="0.3">
      <c r="G1710" s="3" t="s">
        <v>3245</v>
      </c>
    </row>
    <row r="1711" spans="7:7" x14ac:dyDescent="0.3">
      <c r="G1711" s="3" t="s">
        <v>3246</v>
      </c>
    </row>
    <row r="1712" spans="7:7" x14ac:dyDescent="0.3">
      <c r="G1712" s="3" t="s">
        <v>3247</v>
      </c>
    </row>
    <row r="1713" spans="7:7" x14ac:dyDescent="0.3">
      <c r="G1713" s="3" t="s">
        <v>3248</v>
      </c>
    </row>
    <row r="1714" spans="7:7" x14ac:dyDescent="0.3">
      <c r="G1714" s="3" t="s">
        <v>3249</v>
      </c>
    </row>
    <row r="1715" spans="7:7" x14ac:dyDescent="0.3">
      <c r="G1715" s="3" t="s">
        <v>3250</v>
      </c>
    </row>
    <row r="1716" spans="7:7" x14ac:dyDescent="0.3">
      <c r="G1716" s="3" t="s">
        <v>4798</v>
      </c>
    </row>
    <row r="1717" spans="7:7" x14ac:dyDescent="0.3">
      <c r="G1717" s="3" t="s">
        <v>3251</v>
      </c>
    </row>
    <row r="1718" spans="7:7" x14ac:dyDescent="0.3">
      <c r="G1718" s="3" t="s">
        <v>3252</v>
      </c>
    </row>
    <row r="1719" spans="7:7" x14ac:dyDescent="0.3">
      <c r="G1719" s="3" t="s">
        <v>4799</v>
      </c>
    </row>
    <row r="1720" spans="7:7" x14ac:dyDescent="0.3">
      <c r="G1720" s="3" t="s">
        <v>4800</v>
      </c>
    </row>
    <row r="1721" spans="7:7" x14ac:dyDescent="0.3">
      <c r="G1721" s="3" t="s">
        <v>4801</v>
      </c>
    </row>
    <row r="1722" spans="7:7" x14ac:dyDescent="0.3">
      <c r="G1722" s="3" t="s">
        <v>4802</v>
      </c>
    </row>
    <row r="1723" spans="7:7" x14ac:dyDescent="0.3">
      <c r="G1723" s="3" t="s">
        <v>4803</v>
      </c>
    </row>
    <row r="1724" spans="7:7" x14ac:dyDescent="0.3">
      <c r="G1724" s="3" t="s">
        <v>4804</v>
      </c>
    </row>
    <row r="1725" spans="7:7" x14ac:dyDescent="0.3">
      <c r="G1725" s="3" t="s">
        <v>4805</v>
      </c>
    </row>
    <row r="1726" spans="7:7" x14ac:dyDescent="0.3">
      <c r="G1726" s="3" t="s">
        <v>4806</v>
      </c>
    </row>
    <row r="1727" spans="7:7" x14ac:dyDescent="0.3">
      <c r="G1727" s="3" t="s">
        <v>4807</v>
      </c>
    </row>
    <row r="1728" spans="7:7" x14ac:dyDescent="0.3">
      <c r="G1728" s="3" t="s">
        <v>4808</v>
      </c>
    </row>
    <row r="1729" spans="7:7" x14ac:dyDescent="0.3">
      <c r="G1729" s="3" t="s">
        <v>4809</v>
      </c>
    </row>
    <row r="1730" spans="7:7" x14ac:dyDescent="0.3">
      <c r="G1730" s="3" t="s">
        <v>4810</v>
      </c>
    </row>
    <row r="1731" spans="7:7" x14ac:dyDescent="0.3">
      <c r="G1731" s="3" t="s">
        <v>4811</v>
      </c>
    </row>
    <row r="1732" spans="7:7" x14ac:dyDescent="0.3">
      <c r="G1732" s="3" t="s">
        <v>4812</v>
      </c>
    </row>
    <row r="1733" spans="7:7" x14ac:dyDescent="0.3">
      <c r="G1733" s="3" t="s">
        <v>4813</v>
      </c>
    </row>
    <row r="1734" spans="7:7" x14ac:dyDescent="0.3">
      <c r="G1734" s="3" t="s">
        <v>4814</v>
      </c>
    </row>
    <row r="1735" spans="7:7" x14ac:dyDescent="0.3">
      <c r="G1735" s="3" t="s">
        <v>4815</v>
      </c>
    </row>
    <row r="1736" spans="7:7" x14ac:dyDescent="0.3">
      <c r="G1736" s="3" t="s">
        <v>4816</v>
      </c>
    </row>
    <row r="1737" spans="7:7" x14ac:dyDescent="0.3">
      <c r="G1737" s="3" t="s">
        <v>4817</v>
      </c>
    </row>
    <row r="1738" spans="7:7" x14ac:dyDescent="0.3">
      <c r="G1738" s="3" t="s">
        <v>4818</v>
      </c>
    </row>
    <row r="1739" spans="7:7" x14ac:dyDescent="0.3">
      <c r="G1739" s="3" t="s">
        <v>4819</v>
      </c>
    </row>
    <row r="1740" spans="7:7" x14ac:dyDescent="0.3">
      <c r="G1740" s="3" t="s">
        <v>4820</v>
      </c>
    </row>
    <row r="1741" spans="7:7" x14ac:dyDescent="0.3">
      <c r="G1741" s="3" t="s">
        <v>4821</v>
      </c>
    </row>
    <row r="1742" spans="7:7" x14ac:dyDescent="0.3">
      <c r="G1742" s="3" t="s">
        <v>3253</v>
      </c>
    </row>
    <row r="1743" spans="7:7" x14ac:dyDescent="0.3">
      <c r="G1743" s="3" t="s">
        <v>3254</v>
      </c>
    </row>
    <row r="1744" spans="7:7" x14ac:dyDescent="0.3">
      <c r="G1744" s="3" t="s">
        <v>3255</v>
      </c>
    </row>
    <row r="1745" spans="7:7" x14ac:dyDescent="0.3">
      <c r="G1745" s="3" t="s">
        <v>3256</v>
      </c>
    </row>
    <row r="1746" spans="7:7" x14ac:dyDescent="0.3">
      <c r="G1746" s="3" t="s">
        <v>3257</v>
      </c>
    </row>
    <row r="1747" spans="7:7" x14ac:dyDescent="0.3">
      <c r="G1747" s="3" t="s">
        <v>3258</v>
      </c>
    </row>
    <row r="1748" spans="7:7" x14ac:dyDescent="0.3">
      <c r="G1748" s="3" t="s">
        <v>3259</v>
      </c>
    </row>
    <row r="1749" spans="7:7" x14ac:dyDescent="0.3">
      <c r="G1749" s="3" t="s">
        <v>3260</v>
      </c>
    </row>
    <row r="1750" spans="7:7" x14ac:dyDescent="0.3">
      <c r="G1750" s="3" t="s">
        <v>3261</v>
      </c>
    </row>
    <row r="1751" spans="7:7" x14ac:dyDescent="0.3">
      <c r="G1751" s="3" t="s">
        <v>3262</v>
      </c>
    </row>
    <row r="1752" spans="7:7" x14ac:dyDescent="0.3">
      <c r="G1752" s="3" t="s">
        <v>3263</v>
      </c>
    </row>
    <row r="1753" spans="7:7" x14ac:dyDescent="0.3">
      <c r="G1753" s="3" t="s">
        <v>3264</v>
      </c>
    </row>
    <row r="1754" spans="7:7" x14ac:dyDescent="0.3">
      <c r="G1754" s="3" t="s">
        <v>3265</v>
      </c>
    </row>
    <row r="1755" spans="7:7" x14ac:dyDescent="0.3">
      <c r="G1755" s="3" t="s">
        <v>3266</v>
      </c>
    </row>
    <row r="1756" spans="7:7" x14ac:dyDescent="0.3">
      <c r="G1756" s="3" t="s">
        <v>3267</v>
      </c>
    </row>
    <row r="1757" spans="7:7" x14ac:dyDescent="0.3">
      <c r="G1757" s="3" t="s">
        <v>3268</v>
      </c>
    </row>
    <row r="1758" spans="7:7" x14ac:dyDescent="0.3">
      <c r="G1758" s="3" t="s">
        <v>3269</v>
      </c>
    </row>
    <row r="1759" spans="7:7" x14ac:dyDescent="0.3">
      <c r="G1759" s="3" t="s">
        <v>3270</v>
      </c>
    </row>
    <row r="1760" spans="7:7" x14ac:dyDescent="0.3">
      <c r="G1760" s="3" t="s">
        <v>3271</v>
      </c>
    </row>
    <row r="1761" spans="7:7" x14ac:dyDescent="0.3">
      <c r="G1761" s="3" t="s">
        <v>3272</v>
      </c>
    </row>
    <row r="1762" spans="7:7" x14ac:dyDescent="0.3">
      <c r="G1762" s="3" t="s">
        <v>3273</v>
      </c>
    </row>
    <row r="1763" spans="7:7" x14ac:dyDescent="0.3">
      <c r="G1763" s="3" t="s">
        <v>3274</v>
      </c>
    </row>
    <row r="1764" spans="7:7" x14ac:dyDescent="0.3">
      <c r="G1764" s="3" t="s">
        <v>3275</v>
      </c>
    </row>
    <row r="1765" spans="7:7" x14ac:dyDescent="0.3">
      <c r="G1765" s="3" t="s">
        <v>3276</v>
      </c>
    </row>
    <row r="1766" spans="7:7" x14ac:dyDescent="0.3">
      <c r="G1766" s="3" t="s">
        <v>3277</v>
      </c>
    </row>
    <row r="1767" spans="7:7" x14ac:dyDescent="0.3">
      <c r="G1767" s="3" t="s">
        <v>3278</v>
      </c>
    </row>
    <row r="1768" spans="7:7" x14ac:dyDescent="0.3">
      <c r="G1768" s="3" t="s">
        <v>3279</v>
      </c>
    </row>
    <row r="1769" spans="7:7" x14ac:dyDescent="0.3">
      <c r="G1769" s="3" t="s">
        <v>3280</v>
      </c>
    </row>
    <row r="1770" spans="7:7" x14ac:dyDescent="0.3">
      <c r="G1770" s="3" t="s">
        <v>3281</v>
      </c>
    </row>
    <row r="1771" spans="7:7" x14ac:dyDescent="0.3">
      <c r="G1771" s="3" t="s">
        <v>3282</v>
      </c>
    </row>
    <row r="1772" spans="7:7" x14ac:dyDescent="0.3">
      <c r="G1772" s="3" t="s">
        <v>3283</v>
      </c>
    </row>
    <row r="1773" spans="7:7" x14ac:dyDescent="0.3">
      <c r="G1773" s="3" t="s">
        <v>3284</v>
      </c>
    </row>
    <row r="1774" spans="7:7" x14ac:dyDescent="0.3">
      <c r="G1774" s="3" t="s">
        <v>4822</v>
      </c>
    </row>
    <row r="1775" spans="7:7" x14ac:dyDescent="0.3">
      <c r="G1775" s="3" t="s">
        <v>3285</v>
      </c>
    </row>
    <row r="1776" spans="7:7" x14ac:dyDescent="0.3">
      <c r="G1776" s="3" t="s">
        <v>3286</v>
      </c>
    </row>
    <row r="1777" spans="7:7" x14ac:dyDescent="0.3">
      <c r="G1777" s="3" t="s">
        <v>3287</v>
      </c>
    </row>
    <row r="1778" spans="7:7" x14ac:dyDescent="0.3">
      <c r="G1778" s="3" t="s">
        <v>3288</v>
      </c>
    </row>
    <row r="1779" spans="7:7" x14ac:dyDescent="0.3">
      <c r="G1779" s="3" t="s">
        <v>3289</v>
      </c>
    </row>
    <row r="1780" spans="7:7" x14ac:dyDescent="0.3">
      <c r="G1780" s="3" t="s">
        <v>3290</v>
      </c>
    </row>
    <row r="1781" spans="7:7" x14ac:dyDescent="0.3">
      <c r="G1781" s="3" t="s">
        <v>3291</v>
      </c>
    </row>
    <row r="1782" spans="7:7" x14ac:dyDescent="0.3">
      <c r="G1782" s="3" t="s">
        <v>3292</v>
      </c>
    </row>
    <row r="1783" spans="7:7" x14ac:dyDescent="0.3">
      <c r="G1783" s="3" t="s">
        <v>3293</v>
      </c>
    </row>
    <row r="1784" spans="7:7" x14ac:dyDescent="0.3">
      <c r="G1784" s="3" t="s">
        <v>3294</v>
      </c>
    </row>
    <row r="1785" spans="7:7" x14ac:dyDescent="0.3">
      <c r="G1785" s="3" t="s">
        <v>3295</v>
      </c>
    </row>
    <row r="1786" spans="7:7" x14ac:dyDescent="0.3">
      <c r="G1786" s="3" t="s">
        <v>3296</v>
      </c>
    </row>
    <row r="1787" spans="7:7" x14ac:dyDescent="0.3">
      <c r="G1787" s="3" t="s">
        <v>3297</v>
      </c>
    </row>
    <row r="1788" spans="7:7" x14ac:dyDescent="0.3">
      <c r="G1788" s="3" t="s">
        <v>3298</v>
      </c>
    </row>
    <row r="1789" spans="7:7" x14ac:dyDescent="0.3">
      <c r="G1789" s="3" t="s">
        <v>3299</v>
      </c>
    </row>
    <row r="1790" spans="7:7" x14ac:dyDescent="0.3">
      <c r="G1790" s="3" t="s">
        <v>3300</v>
      </c>
    </row>
    <row r="1791" spans="7:7" x14ac:dyDescent="0.3">
      <c r="G1791" s="3" t="s">
        <v>3301</v>
      </c>
    </row>
    <row r="1792" spans="7:7" x14ac:dyDescent="0.3">
      <c r="G1792" s="3" t="s">
        <v>3302</v>
      </c>
    </row>
    <row r="1793" spans="7:7" x14ac:dyDescent="0.3">
      <c r="G1793" s="3" t="s">
        <v>3303</v>
      </c>
    </row>
    <row r="1794" spans="7:7" x14ac:dyDescent="0.3">
      <c r="G1794" s="3" t="s">
        <v>3304</v>
      </c>
    </row>
    <row r="1795" spans="7:7" x14ac:dyDescent="0.3">
      <c r="G1795" s="3" t="s">
        <v>3305</v>
      </c>
    </row>
    <row r="1796" spans="7:7" x14ac:dyDescent="0.3">
      <c r="G1796" s="3" t="s">
        <v>3306</v>
      </c>
    </row>
    <row r="1797" spans="7:7" x14ac:dyDescent="0.3">
      <c r="G1797" s="3" t="s">
        <v>3307</v>
      </c>
    </row>
    <row r="1798" spans="7:7" x14ac:dyDescent="0.3">
      <c r="G1798" s="3" t="s">
        <v>3308</v>
      </c>
    </row>
    <row r="1799" spans="7:7" x14ac:dyDescent="0.3">
      <c r="G1799" s="3" t="s">
        <v>3309</v>
      </c>
    </row>
    <row r="1800" spans="7:7" x14ac:dyDescent="0.3">
      <c r="G1800" s="3" t="s">
        <v>4823</v>
      </c>
    </row>
    <row r="1801" spans="7:7" x14ac:dyDescent="0.3">
      <c r="G1801" s="3" t="s">
        <v>3310</v>
      </c>
    </row>
    <row r="1802" spans="7:7" x14ac:dyDescent="0.3">
      <c r="G1802" s="3" t="s">
        <v>3311</v>
      </c>
    </row>
    <row r="1803" spans="7:7" x14ac:dyDescent="0.3">
      <c r="G1803" s="3" t="s">
        <v>3312</v>
      </c>
    </row>
    <row r="1804" spans="7:7" x14ac:dyDescent="0.3">
      <c r="G1804" s="3" t="s">
        <v>3313</v>
      </c>
    </row>
    <row r="1805" spans="7:7" x14ac:dyDescent="0.3">
      <c r="G1805" s="3" t="s">
        <v>4824</v>
      </c>
    </row>
    <row r="1806" spans="7:7" x14ac:dyDescent="0.3">
      <c r="G1806" s="3" t="s">
        <v>4825</v>
      </c>
    </row>
    <row r="1807" spans="7:7" x14ac:dyDescent="0.3">
      <c r="G1807" s="3" t="s">
        <v>4826</v>
      </c>
    </row>
    <row r="1808" spans="7:7" x14ac:dyDescent="0.3">
      <c r="G1808" s="3" t="s">
        <v>4827</v>
      </c>
    </row>
    <row r="1809" spans="7:7" x14ac:dyDescent="0.3">
      <c r="G1809" s="3" t="s">
        <v>4828</v>
      </c>
    </row>
    <row r="1810" spans="7:7" x14ac:dyDescent="0.3">
      <c r="G1810" s="3" t="s">
        <v>4829</v>
      </c>
    </row>
    <row r="1811" spans="7:7" x14ac:dyDescent="0.3">
      <c r="G1811" s="3" t="s">
        <v>4830</v>
      </c>
    </row>
    <row r="1812" spans="7:7" x14ac:dyDescent="0.3">
      <c r="G1812" s="3" t="s">
        <v>4831</v>
      </c>
    </row>
    <row r="1813" spans="7:7" x14ac:dyDescent="0.3">
      <c r="G1813" s="3" t="s">
        <v>4832</v>
      </c>
    </row>
    <row r="1814" spans="7:7" x14ac:dyDescent="0.3">
      <c r="G1814" s="3" t="s">
        <v>4833</v>
      </c>
    </row>
    <row r="1815" spans="7:7" x14ac:dyDescent="0.3">
      <c r="G1815" s="3" t="s">
        <v>4834</v>
      </c>
    </row>
    <row r="1816" spans="7:7" x14ac:dyDescent="0.3">
      <c r="G1816" s="3" t="s">
        <v>4835</v>
      </c>
    </row>
    <row r="1817" spans="7:7" x14ac:dyDescent="0.3">
      <c r="G1817" s="3" t="s">
        <v>4836</v>
      </c>
    </row>
    <row r="1818" spans="7:7" x14ac:dyDescent="0.3">
      <c r="G1818" s="3" t="s">
        <v>3314</v>
      </c>
    </row>
    <row r="1819" spans="7:7" x14ac:dyDescent="0.3">
      <c r="G1819" s="3" t="s">
        <v>3315</v>
      </c>
    </row>
    <row r="1820" spans="7:7" x14ac:dyDescent="0.3">
      <c r="G1820" s="3" t="s">
        <v>3316</v>
      </c>
    </row>
    <row r="1821" spans="7:7" x14ac:dyDescent="0.3">
      <c r="G1821" s="3" t="s">
        <v>3317</v>
      </c>
    </row>
    <row r="1822" spans="7:7" x14ac:dyDescent="0.3">
      <c r="G1822" s="3" t="s">
        <v>3318</v>
      </c>
    </row>
    <row r="1823" spans="7:7" x14ac:dyDescent="0.3">
      <c r="G1823" s="3" t="s">
        <v>3319</v>
      </c>
    </row>
    <row r="1824" spans="7:7" x14ac:dyDescent="0.3">
      <c r="G1824" s="3" t="s">
        <v>3320</v>
      </c>
    </row>
    <row r="1825" spans="7:7" x14ac:dyDescent="0.3">
      <c r="G1825" s="3" t="s">
        <v>3321</v>
      </c>
    </row>
    <row r="1826" spans="7:7" x14ac:dyDescent="0.3">
      <c r="G1826" s="3" t="s">
        <v>3322</v>
      </c>
    </row>
    <row r="1827" spans="7:7" x14ac:dyDescent="0.3">
      <c r="G1827" s="3" t="s">
        <v>4837</v>
      </c>
    </row>
    <row r="1828" spans="7:7" x14ac:dyDescent="0.3">
      <c r="G1828" s="3" t="s">
        <v>3323</v>
      </c>
    </row>
    <row r="1829" spans="7:7" x14ac:dyDescent="0.3">
      <c r="G1829" s="3" t="s">
        <v>3324</v>
      </c>
    </row>
    <row r="1830" spans="7:7" x14ac:dyDescent="0.3">
      <c r="G1830" s="3" t="s">
        <v>3325</v>
      </c>
    </row>
    <row r="1831" spans="7:7" x14ac:dyDescent="0.3">
      <c r="G1831" s="3" t="s">
        <v>3326</v>
      </c>
    </row>
    <row r="1832" spans="7:7" x14ac:dyDescent="0.3">
      <c r="G1832" s="3" t="s">
        <v>3327</v>
      </c>
    </row>
    <row r="1833" spans="7:7" x14ac:dyDescent="0.3">
      <c r="G1833" s="3" t="s">
        <v>3328</v>
      </c>
    </row>
    <row r="1834" spans="7:7" x14ac:dyDescent="0.3">
      <c r="G1834" s="3" t="s">
        <v>3329</v>
      </c>
    </row>
    <row r="1835" spans="7:7" x14ac:dyDescent="0.3">
      <c r="G1835" s="3" t="s">
        <v>3330</v>
      </c>
    </row>
    <row r="1836" spans="7:7" x14ac:dyDescent="0.3">
      <c r="G1836" s="3" t="s">
        <v>3331</v>
      </c>
    </row>
    <row r="1837" spans="7:7" x14ac:dyDescent="0.3">
      <c r="G1837" s="3" t="s">
        <v>3332</v>
      </c>
    </row>
    <row r="1838" spans="7:7" x14ac:dyDescent="0.3">
      <c r="G1838" s="3" t="s">
        <v>4838</v>
      </c>
    </row>
    <row r="1839" spans="7:7" x14ac:dyDescent="0.3">
      <c r="G1839" s="3" t="s">
        <v>3333</v>
      </c>
    </row>
    <row r="1840" spans="7:7" x14ac:dyDescent="0.3">
      <c r="G1840" s="3" t="s">
        <v>3334</v>
      </c>
    </row>
    <row r="1841" spans="7:7" x14ac:dyDescent="0.3">
      <c r="G1841" s="3" t="s">
        <v>3335</v>
      </c>
    </row>
    <row r="1842" spans="7:7" x14ac:dyDescent="0.3">
      <c r="G1842" s="3" t="s">
        <v>3336</v>
      </c>
    </row>
    <row r="1843" spans="7:7" x14ac:dyDescent="0.3">
      <c r="G1843" s="3" t="s">
        <v>3337</v>
      </c>
    </row>
    <row r="1844" spans="7:7" x14ac:dyDescent="0.3">
      <c r="G1844" s="3" t="s">
        <v>3338</v>
      </c>
    </row>
    <row r="1845" spans="7:7" x14ac:dyDescent="0.3">
      <c r="G1845" s="3" t="s">
        <v>3339</v>
      </c>
    </row>
    <row r="1846" spans="7:7" x14ac:dyDescent="0.3">
      <c r="G1846" s="3" t="s">
        <v>3340</v>
      </c>
    </row>
    <row r="1847" spans="7:7" x14ac:dyDescent="0.3">
      <c r="G1847" s="3" t="s">
        <v>3341</v>
      </c>
    </row>
    <row r="1848" spans="7:7" x14ac:dyDescent="0.3">
      <c r="G1848" s="3" t="s">
        <v>3342</v>
      </c>
    </row>
    <row r="1849" spans="7:7" x14ac:dyDescent="0.3">
      <c r="G1849" s="3" t="s">
        <v>4839</v>
      </c>
    </row>
    <row r="1850" spans="7:7" x14ac:dyDescent="0.3">
      <c r="G1850" s="3" t="s">
        <v>3343</v>
      </c>
    </row>
    <row r="1851" spans="7:7" x14ac:dyDescent="0.3">
      <c r="G1851" s="3" t="s">
        <v>3344</v>
      </c>
    </row>
    <row r="1852" spans="7:7" x14ac:dyDescent="0.3">
      <c r="G1852" s="3" t="s">
        <v>3345</v>
      </c>
    </row>
    <row r="1853" spans="7:7" x14ac:dyDescent="0.3">
      <c r="G1853" s="3" t="s">
        <v>4840</v>
      </c>
    </row>
    <row r="1854" spans="7:7" x14ac:dyDescent="0.3">
      <c r="G1854" s="3" t="s">
        <v>3346</v>
      </c>
    </row>
    <row r="1855" spans="7:7" x14ac:dyDescent="0.3">
      <c r="G1855" s="3" t="s">
        <v>3347</v>
      </c>
    </row>
    <row r="1856" spans="7:7" x14ac:dyDescent="0.3">
      <c r="G1856" s="3" t="s">
        <v>3348</v>
      </c>
    </row>
    <row r="1857" spans="7:7" x14ac:dyDescent="0.3">
      <c r="G1857" s="3" t="s">
        <v>3349</v>
      </c>
    </row>
    <row r="1858" spans="7:7" x14ac:dyDescent="0.3">
      <c r="G1858" s="3" t="s">
        <v>3350</v>
      </c>
    </row>
    <row r="1859" spans="7:7" x14ac:dyDescent="0.3">
      <c r="G1859" s="3" t="s">
        <v>3351</v>
      </c>
    </row>
    <row r="1860" spans="7:7" x14ac:dyDescent="0.3">
      <c r="G1860" s="3" t="s">
        <v>3352</v>
      </c>
    </row>
    <row r="1861" spans="7:7" x14ac:dyDescent="0.3">
      <c r="G1861" s="3" t="s">
        <v>3353</v>
      </c>
    </row>
    <row r="1862" spans="7:7" x14ac:dyDescent="0.3">
      <c r="G1862" s="3" t="s">
        <v>3354</v>
      </c>
    </row>
    <row r="1863" spans="7:7" x14ac:dyDescent="0.3">
      <c r="G1863" s="3" t="s">
        <v>3355</v>
      </c>
    </row>
    <row r="1864" spans="7:7" x14ac:dyDescent="0.3">
      <c r="G1864" s="3" t="s">
        <v>4841</v>
      </c>
    </row>
    <row r="1865" spans="7:7" x14ac:dyDescent="0.3">
      <c r="G1865" s="3" t="s">
        <v>3356</v>
      </c>
    </row>
    <row r="1866" spans="7:7" x14ac:dyDescent="0.3">
      <c r="G1866" s="3" t="s">
        <v>3357</v>
      </c>
    </row>
    <row r="1867" spans="7:7" x14ac:dyDescent="0.3">
      <c r="G1867" s="3" t="s">
        <v>3358</v>
      </c>
    </row>
    <row r="1868" spans="7:7" x14ac:dyDescent="0.3">
      <c r="G1868" s="3" t="s">
        <v>4842</v>
      </c>
    </row>
    <row r="1869" spans="7:7" x14ac:dyDescent="0.3">
      <c r="G1869" s="3" t="s">
        <v>3359</v>
      </c>
    </row>
    <row r="1870" spans="7:7" x14ac:dyDescent="0.3">
      <c r="G1870" s="3" t="s">
        <v>3360</v>
      </c>
    </row>
    <row r="1871" spans="7:7" x14ac:dyDescent="0.3">
      <c r="G1871" s="3" t="s">
        <v>4843</v>
      </c>
    </row>
    <row r="1872" spans="7:7" x14ac:dyDescent="0.3">
      <c r="G1872" s="3" t="s">
        <v>3361</v>
      </c>
    </row>
    <row r="1873" spans="7:7" x14ac:dyDescent="0.3">
      <c r="G1873" s="3" t="s">
        <v>3362</v>
      </c>
    </row>
    <row r="1874" spans="7:7" x14ac:dyDescent="0.3">
      <c r="G1874" s="3" t="s">
        <v>3363</v>
      </c>
    </row>
    <row r="1875" spans="7:7" x14ac:dyDescent="0.3">
      <c r="G1875" s="3" t="s">
        <v>3364</v>
      </c>
    </row>
    <row r="1876" spans="7:7" x14ac:dyDescent="0.3">
      <c r="G1876" s="3" t="s">
        <v>4844</v>
      </c>
    </row>
    <row r="1877" spans="7:7" x14ac:dyDescent="0.3">
      <c r="G1877" s="3" t="s">
        <v>3365</v>
      </c>
    </row>
    <row r="1878" spans="7:7" x14ac:dyDescent="0.3">
      <c r="G1878" s="3" t="s">
        <v>3366</v>
      </c>
    </row>
    <row r="1879" spans="7:7" x14ac:dyDescent="0.3">
      <c r="G1879" s="3" t="s">
        <v>3367</v>
      </c>
    </row>
    <row r="1880" spans="7:7" x14ac:dyDescent="0.3">
      <c r="G1880" s="3" t="s">
        <v>4845</v>
      </c>
    </row>
    <row r="1881" spans="7:7" x14ac:dyDescent="0.3">
      <c r="G1881" s="3" t="s">
        <v>4846</v>
      </c>
    </row>
    <row r="1882" spans="7:7" x14ac:dyDescent="0.3">
      <c r="G1882" s="3" t="s">
        <v>3368</v>
      </c>
    </row>
    <row r="1883" spans="7:7" x14ac:dyDescent="0.3">
      <c r="G1883" s="3" t="s">
        <v>3369</v>
      </c>
    </row>
    <row r="1884" spans="7:7" x14ac:dyDescent="0.3">
      <c r="G1884" s="3" t="s">
        <v>3370</v>
      </c>
    </row>
    <row r="1885" spans="7:7" x14ac:dyDescent="0.3">
      <c r="G1885" s="3" t="s">
        <v>3371</v>
      </c>
    </row>
    <row r="1886" spans="7:7" x14ac:dyDescent="0.3">
      <c r="G1886" s="3" t="s">
        <v>3372</v>
      </c>
    </row>
    <row r="1887" spans="7:7" x14ac:dyDescent="0.3">
      <c r="G1887" s="3" t="s">
        <v>3373</v>
      </c>
    </row>
    <row r="1888" spans="7:7" x14ac:dyDescent="0.3">
      <c r="G1888" s="3" t="s">
        <v>3374</v>
      </c>
    </row>
    <row r="1889" spans="7:7" x14ac:dyDescent="0.3">
      <c r="G1889" s="3" t="s">
        <v>3375</v>
      </c>
    </row>
    <row r="1890" spans="7:7" x14ac:dyDescent="0.3">
      <c r="G1890" s="3" t="s">
        <v>3376</v>
      </c>
    </row>
    <row r="1891" spans="7:7" x14ac:dyDescent="0.3">
      <c r="G1891" s="3" t="s">
        <v>3377</v>
      </c>
    </row>
    <row r="1892" spans="7:7" x14ac:dyDescent="0.3">
      <c r="G1892" s="3" t="s">
        <v>3378</v>
      </c>
    </row>
    <row r="1893" spans="7:7" x14ac:dyDescent="0.3">
      <c r="G1893" s="3" t="s">
        <v>3379</v>
      </c>
    </row>
    <row r="1894" spans="7:7" x14ac:dyDescent="0.3">
      <c r="G1894" s="3" t="s">
        <v>3380</v>
      </c>
    </row>
    <row r="1895" spans="7:7" x14ac:dyDescent="0.3">
      <c r="G1895" s="3" t="s">
        <v>3381</v>
      </c>
    </row>
    <row r="1896" spans="7:7" x14ac:dyDescent="0.3">
      <c r="G1896" s="3" t="s">
        <v>3382</v>
      </c>
    </row>
    <row r="1897" spans="7:7" x14ac:dyDescent="0.3">
      <c r="G1897" s="3" t="s">
        <v>3383</v>
      </c>
    </row>
    <row r="1898" spans="7:7" x14ac:dyDescent="0.3">
      <c r="G1898" s="3" t="s">
        <v>4847</v>
      </c>
    </row>
    <row r="1899" spans="7:7" x14ac:dyDescent="0.3">
      <c r="G1899" s="3" t="s">
        <v>3384</v>
      </c>
    </row>
    <row r="1900" spans="7:7" x14ac:dyDescent="0.3">
      <c r="G1900" s="3" t="s">
        <v>3385</v>
      </c>
    </row>
    <row r="1901" spans="7:7" x14ac:dyDescent="0.3">
      <c r="G1901" s="3" t="s">
        <v>3386</v>
      </c>
    </row>
    <row r="1902" spans="7:7" x14ac:dyDescent="0.3">
      <c r="G1902" s="3" t="s">
        <v>3387</v>
      </c>
    </row>
    <row r="1903" spans="7:7" x14ac:dyDescent="0.3">
      <c r="G1903" s="3" t="s">
        <v>4848</v>
      </c>
    </row>
    <row r="1904" spans="7:7" x14ac:dyDescent="0.3">
      <c r="G1904" s="3" t="s">
        <v>3388</v>
      </c>
    </row>
    <row r="1905" spans="7:7" x14ac:dyDescent="0.3">
      <c r="G1905" s="3" t="s">
        <v>3389</v>
      </c>
    </row>
    <row r="1906" spans="7:7" x14ac:dyDescent="0.3">
      <c r="G1906" s="3" t="s">
        <v>3390</v>
      </c>
    </row>
    <row r="1907" spans="7:7" x14ac:dyDescent="0.3">
      <c r="G1907" s="3" t="s">
        <v>3391</v>
      </c>
    </row>
    <row r="1908" spans="7:7" x14ac:dyDescent="0.3">
      <c r="G1908" s="3" t="s">
        <v>4849</v>
      </c>
    </row>
    <row r="1909" spans="7:7" x14ac:dyDescent="0.3">
      <c r="G1909" s="3" t="s">
        <v>3392</v>
      </c>
    </row>
    <row r="1910" spans="7:7" x14ac:dyDescent="0.3">
      <c r="G1910" s="3" t="s">
        <v>3393</v>
      </c>
    </row>
    <row r="1911" spans="7:7" x14ac:dyDescent="0.3">
      <c r="G1911" s="3" t="s">
        <v>3394</v>
      </c>
    </row>
    <row r="1912" spans="7:7" x14ac:dyDescent="0.3">
      <c r="G1912" s="3" t="s">
        <v>4850</v>
      </c>
    </row>
    <row r="1913" spans="7:7" x14ac:dyDescent="0.3">
      <c r="G1913" s="3" t="s">
        <v>4851</v>
      </c>
    </row>
    <row r="1914" spans="7:7" x14ac:dyDescent="0.3">
      <c r="G1914" s="3" t="s">
        <v>4852</v>
      </c>
    </row>
    <row r="1915" spans="7:7" x14ac:dyDescent="0.3">
      <c r="G1915" s="3" t="s">
        <v>4853</v>
      </c>
    </row>
    <row r="1916" spans="7:7" x14ac:dyDescent="0.3">
      <c r="G1916" s="3" t="s">
        <v>4854</v>
      </c>
    </row>
    <row r="1917" spans="7:7" x14ac:dyDescent="0.3">
      <c r="G1917" s="3" t="s">
        <v>4855</v>
      </c>
    </row>
    <row r="1918" spans="7:7" x14ac:dyDescent="0.3">
      <c r="G1918" s="3" t="s">
        <v>4856</v>
      </c>
    </row>
    <row r="1919" spans="7:7" x14ac:dyDescent="0.3">
      <c r="G1919" s="3" t="s">
        <v>4857</v>
      </c>
    </row>
    <row r="1920" spans="7:7" x14ac:dyDescent="0.3">
      <c r="G1920" s="3" t="s">
        <v>4858</v>
      </c>
    </row>
    <row r="1921" spans="7:7" x14ac:dyDescent="0.3">
      <c r="G1921" s="3" t="s">
        <v>4859</v>
      </c>
    </row>
    <row r="1922" spans="7:7" x14ac:dyDescent="0.3">
      <c r="G1922" s="3" t="s">
        <v>3395</v>
      </c>
    </row>
    <row r="1923" spans="7:7" x14ac:dyDescent="0.3">
      <c r="G1923" s="3" t="s">
        <v>3396</v>
      </c>
    </row>
    <row r="1924" spans="7:7" x14ac:dyDescent="0.3">
      <c r="G1924" s="3" t="s">
        <v>4860</v>
      </c>
    </row>
    <row r="1925" spans="7:7" x14ac:dyDescent="0.3">
      <c r="G1925" s="3" t="s">
        <v>3397</v>
      </c>
    </row>
    <row r="1926" spans="7:7" x14ac:dyDescent="0.3">
      <c r="G1926" s="3" t="s">
        <v>3398</v>
      </c>
    </row>
    <row r="1927" spans="7:7" x14ac:dyDescent="0.3">
      <c r="G1927" s="3" t="s">
        <v>3399</v>
      </c>
    </row>
    <row r="1928" spans="7:7" x14ac:dyDescent="0.3">
      <c r="G1928" s="3" t="s">
        <v>3400</v>
      </c>
    </row>
    <row r="1929" spans="7:7" x14ac:dyDescent="0.3">
      <c r="G1929" s="3" t="s">
        <v>3401</v>
      </c>
    </row>
    <row r="1930" spans="7:7" x14ac:dyDescent="0.3">
      <c r="G1930" s="3" t="s">
        <v>3402</v>
      </c>
    </row>
    <row r="1931" spans="7:7" x14ac:dyDescent="0.3">
      <c r="G1931" s="3" t="s">
        <v>3403</v>
      </c>
    </row>
    <row r="1932" spans="7:7" x14ac:dyDescent="0.3">
      <c r="G1932" s="3" t="s">
        <v>3404</v>
      </c>
    </row>
    <row r="1933" spans="7:7" x14ac:dyDescent="0.3">
      <c r="G1933" s="3" t="s">
        <v>3405</v>
      </c>
    </row>
    <row r="1934" spans="7:7" x14ac:dyDescent="0.3">
      <c r="G1934" s="3" t="s">
        <v>3406</v>
      </c>
    </row>
    <row r="1935" spans="7:7" x14ac:dyDescent="0.3">
      <c r="G1935" s="3" t="s">
        <v>3407</v>
      </c>
    </row>
    <row r="1936" spans="7:7" x14ac:dyDescent="0.3">
      <c r="G1936" s="3" t="s">
        <v>3408</v>
      </c>
    </row>
    <row r="1937" spans="7:7" x14ac:dyDescent="0.3">
      <c r="G1937" s="3" t="s">
        <v>3409</v>
      </c>
    </row>
    <row r="1938" spans="7:7" x14ac:dyDescent="0.3">
      <c r="G1938" s="3" t="s">
        <v>3410</v>
      </c>
    </row>
    <row r="1939" spans="7:7" x14ac:dyDescent="0.3">
      <c r="G1939" s="3" t="s">
        <v>3411</v>
      </c>
    </row>
    <row r="1940" spans="7:7" x14ac:dyDescent="0.3">
      <c r="G1940" s="3" t="s">
        <v>3412</v>
      </c>
    </row>
    <row r="1941" spans="7:7" x14ac:dyDescent="0.3">
      <c r="G1941" s="3" t="s">
        <v>3413</v>
      </c>
    </row>
    <row r="1942" spans="7:7" x14ac:dyDescent="0.3">
      <c r="G1942" s="3" t="s">
        <v>3414</v>
      </c>
    </row>
    <row r="1943" spans="7:7" x14ac:dyDescent="0.3">
      <c r="G1943" s="3" t="s">
        <v>3415</v>
      </c>
    </row>
    <row r="1944" spans="7:7" x14ac:dyDescent="0.3">
      <c r="G1944" s="3" t="s">
        <v>3416</v>
      </c>
    </row>
    <row r="1945" spans="7:7" x14ac:dyDescent="0.3">
      <c r="G1945" s="3" t="s">
        <v>3417</v>
      </c>
    </row>
    <row r="1946" spans="7:7" x14ac:dyDescent="0.3">
      <c r="G1946" s="3" t="s">
        <v>3418</v>
      </c>
    </row>
    <row r="1947" spans="7:7" x14ac:dyDescent="0.3">
      <c r="G1947" s="3" t="s">
        <v>3419</v>
      </c>
    </row>
    <row r="1948" spans="7:7" x14ac:dyDescent="0.3">
      <c r="G1948" s="3" t="s">
        <v>3420</v>
      </c>
    </row>
    <row r="1949" spans="7:7" x14ac:dyDescent="0.3">
      <c r="G1949" s="3" t="s">
        <v>3421</v>
      </c>
    </row>
    <row r="1950" spans="7:7" x14ac:dyDescent="0.3">
      <c r="G1950" s="3" t="s">
        <v>3422</v>
      </c>
    </row>
    <row r="1951" spans="7:7" x14ac:dyDescent="0.3">
      <c r="G1951" s="3" t="s">
        <v>3423</v>
      </c>
    </row>
    <row r="1952" spans="7:7" x14ac:dyDescent="0.3">
      <c r="G1952" s="3" t="s">
        <v>3424</v>
      </c>
    </row>
    <row r="1953" spans="7:7" x14ac:dyDescent="0.3">
      <c r="G1953" s="3" t="s">
        <v>4861</v>
      </c>
    </row>
    <row r="1954" spans="7:7" x14ac:dyDescent="0.3">
      <c r="G1954" s="3" t="s">
        <v>4862</v>
      </c>
    </row>
    <row r="1955" spans="7:7" x14ac:dyDescent="0.3">
      <c r="G1955" s="3" t="s">
        <v>3425</v>
      </c>
    </row>
    <row r="1956" spans="7:7" x14ac:dyDescent="0.3">
      <c r="G1956" s="3" t="s">
        <v>3426</v>
      </c>
    </row>
    <row r="1957" spans="7:7" x14ac:dyDescent="0.3">
      <c r="G1957" s="3" t="s">
        <v>4863</v>
      </c>
    </row>
    <row r="1958" spans="7:7" x14ac:dyDescent="0.3">
      <c r="G1958" s="3" t="s">
        <v>3427</v>
      </c>
    </row>
    <row r="1959" spans="7:7" x14ac:dyDescent="0.3">
      <c r="G1959" s="3" t="s">
        <v>3428</v>
      </c>
    </row>
    <row r="1960" spans="7:7" x14ac:dyDescent="0.3">
      <c r="G1960" s="3" t="s">
        <v>3429</v>
      </c>
    </row>
    <row r="1961" spans="7:7" x14ac:dyDescent="0.3">
      <c r="G1961" s="3" t="s">
        <v>3430</v>
      </c>
    </row>
    <row r="1962" spans="7:7" x14ac:dyDescent="0.3">
      <c r="G1962" s="3" t="s">
        <v>4864</v>
      </c>
    </row>
    <row r="1963" spans="7:7" x14ac:dyDescent="0.3">
      <c r="G1963" s="3" t="s">
        <v>3431</v>
      </c>
    </row>
    <row r="1964" spans="7:7" x14ac:dyDescent="0.3">
      <c r="G1964" s="3" t="s">
        <v>3432</v>
      </c>
    </row>
    <row r="1965" spans="7:7" x14ac:dyDescent="0.3">
      <c r="G1965" s="3" t="s">
        <v>3433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V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1.33203125" style="2" bestFit="1" customWidth="1"/>
    <col min="2" max="2" width="16" style="4" bestFit="1" customWidth="1"/>
    <col min="3" max="3" width="18.6640625" style="6" bestFit="1" customWidth="1"/>
    <col min="4" max="4" width="34.6640625" style="4" bestFit="1" customWidth="1"/>
    <col min="5" max="6" width="8.88671875" style="2" customWidth="1"/>
    <col min="7" max="10" width="8.88671875" style="4" customWidth="1"/>
    <col min="11" max="11" width="8.88671875" style="2" customWidth="1"/>
    <col min="12" max="18" width="8.88671875" style="5" customWidth="1"/>
    <col min="19" max="21" width="8.88671875" style="3" customWidth="1"/>
    <col min="22" max="22" width="43.109375" style="3" bestFit="1" customWidth="1"/>
  </cols>
  <sheetData>
    <row r="1" spans="1:22" ht="124.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92</v>
      </c>
      <c r="F1" s="7" t="s">
        <v>93</v>
      </c>
      <c r="G1" s="7" t="s">
        <v>94</v>
      </c>
      <c r="H1" s="7" t="s">
        <v>95</v>
      </c>
      <c r="I1" s="7" t="s">
        <v>96</v>
      </c>
      <c r="J1" s="7" t="s">
        <v>97</v>
      </c>
      <c r="K1" s="7" t="s">
        <v>98</v>
      </c>
      <c r="L1" s="7" t="s">
        <v>76</v>
      </c>
      <c r="M1" s="7" t="s">
        <v>99</v>
      </c>
      <c r="N1" s="7" t="s">
        <v>100</v>
      </c>
      <c r="O1" s="7" t="s">
        <v>101</v>
      </c>
      <c r="P1" s="7" t="s">
        <v>102</v>
      </c>
      <c r="Q1" s="7" t="s">
        <v>103</v>
      </c>
      <c r="R1" s="7" t="s">
        <v>104</v>
      </c>
      <c r="S1" s="7" t="s">
        <v>105</v>
      </c>
      <c r="T1" s="7" t="s">
        <v>106</v>
      </c>
      <c r="U1" s="7" t="s">
        <v>107</v>
      </c>
      <c r="V1" s="7" t="s">
        <v>108</v>
      </c>
    </row>
  </sheetData>
  <autoFilter ref="A1:V2"/>
  <dataValidations count="10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G2:G9999">
      <formula1>LengthUnit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V2">
      <formula1>Category_Phase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J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8.88671875" style="3" customWidth="1"/>
    <col min="9" max="9" width="9" style="3" bestFit="1" customWidth="1"/>
    <col min="10" max="10" width="8.88671875" style="3" customWidth="1"/>
  </cols>
  <sheetData>
    <row r="1" spans="1:10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116</v>
      </c>
      <c r="F1" s="7" t="s">
        <v>117</v>
      </c>
      <c r="G1" s="7" t="s">
        <v>118</v>
      </c>
      <c r="H1" s="7" t="s">
        <v>105</v>
      </c>
      <c r="I1" s="7" t="s">
        <v>119</v>
      </c>
      <c r="J1" s="7" t="s">
        <v>120</v>
      </c>
    </row>
  </sheetData>
  <autoFilter ref="A1:J2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7.6640625" style="2" bestFit="1" customWidth="1"/>
    <col min="2" max="2" width="16" style="4" bestFit="1" customWidth="1"/>
    <col min="3" max="3" width="18.6640625" style="6" bestFit="1" customWidth="1"/>
    <col min="4" max="4" width="31.109375" style="4" customWidth="1"/>
    <col min="5" max="5" width="8.88671875" style="4" customWidth="1"/>
    <col min="6" max="6" width="17.5546875" style="2" customWidth="1"/>
    <col min="7" max="7" width="28.44140625" style="5" bestFit="1" customWidth="1"/>
    <col min="8" max="9" width="8.88671875" style="5" customWidth="1"/>
    <col min="10" max="11" width="8.88671875" style="3" customWidth="1"/>
    <col min="12" max="13" width="9" style="3" bestFit="1" customWidth="1"/>
  </cols>
  <sheetData>
    <row r="1" spans="1:13" ht="69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122</v>
      </c>
      <c r="F1" s="7" t="s">
        <v>105</v>
      </c>
      <c r="G1" s="7" t="s">
        <v>116</v>
      </c>
      <c r="H1" s="7" t="s">
        <v>117</v>
      </c>
      <c r="I1" s="7" t="s">
        <v>118</v>
      </c>
      <c r="J1" s="7" t="s">
        <v>123</v>
      </c>
      <c r="K1" s="7" t="s">
        <v>124</v>
      </c>
      <c r="L1" s="7" t="s">
        <v>125</v>
      </c>
      <c r="M1" s="7" t="s">
        <v>126</v>
      </c>
    </row>
    <row r="2" spans="1:13" ht="15" x14ac:dyDescent="0.25">
      <c r="L2" s="12"/>
      <c r="M2" s="12"/>
    </row>
    <row r="3" spans="1:13" ht="15" x14ac:dyDescent="0.25">
      <c r="L3" s="12"/>
      <c r="M3" s="12"/>
    </row>
    <row r="4" spans="1:13" ht="15" x14ac:dyDescent="0.25">
      <c r="L4" s="12"/>
      <c r="M4" s="12"/>
    </row>
  </sheetData>
  <autoFilter ref="A1:M3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33203125" style="2" customWidth="1"/>
    <col min="2" max="2" width="8.88671875" style="4" customWidth="1"/>
    <col min="3" max="3" width="18.6640625" style="6" bestFit="1" customWidth="1"/>
    <col min="4" max="4" width="14.33203125" style="4" bestFit="1" customWidth="1"/>
    <col min="5" max="5" width="19.5546875" style="4" bestFit="1" customWidth="1"/>
    <col min="6" max="8" width="8.88671875" style="5" customWidth="1"/>
    <col min="9" max="9" width="43.6640625" style="3" bestFit="1" customWidth="1"/>
  </cols>
  <sheetData>
    <row r="1" spans="1:9" ht="67.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128</v>
      </c>
      <c r="F1" s="7" t="s">
        <v>116</v>
      </c>
      <c r="G1" s="7" t="s">
        <v>117</v>
      </c>
      <c r="H1" s="7" t="s">
        <v>118</v>
      </c>
      <c r="I1" s="7" t="s">
        <v>105</v>
      </c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K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8.6640625" style="2" bestFit="1" customWidth="1"/>
    <col min="2" max="2" width="16" style="4" bestFit="1" customWidth="1"/>
    <col min="3" max="3" width="18.6640625" style="6" bestFit="1" customWidth="1"/>
    <col min="4" max="4" width="37.33203125" style="4" customWidth="1"/>
    <col min="5" max="5" width="42.44140625" style="2" customWidth="1"/>
    <col min="6" max="6" width="8.88671875" style="4" customWidth="1"/>
    <col min="7" max="7" width="18.88671875" style="4" bestFit="1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4" width="8.88671875" style="5" customWidth="1"/>
    <col min="15" max="15" width="17.33203125" style="5" bestFit="1" customWidth="1"/>
    <col min="16" max="16" width="8.88671875" style="5" customWidth="1"/>
    <col min="17" max="18" width="7.6640625" style="3" bestFit="1" customWidth="1"/>
    <col min="19" max="19" width="8.88671875" style="4" customWidth="1"/>
    <col min="20" max="20" width="8.88671875" style="3" customWidth="1"/>
    <col min="21" max="21" width="7.6640625" style="15" bestFit="1" customWidth="1"/>
    <col min="22" max="22" width="10.109375" style="15" bestFit="1" customWidth="1"/>
    <col min="23" max="23" width="7.6640625" style="15" bestFit="1" customWidth="1"/>
    <col min="24" max="24" width="26.44140625" style="3" customWidth="1"/>
    <col min="25" max="29" width="8.88671875" style="3" customWidth="1"/>
    <col min="30" max="30" width="12.88671875" style="3" customWidth="1"/>
    <col min="31" max="35" width="8.88671875" style="3" customWidth="1"/>
    <col min="37" max="37" width="8.88671875" style="22" customWidth="1"/>
  </cols>
  <sheetData>
    <row r="1" spans="1:37" ht="134.2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105</v>
      </c>
      <c r="F1" s="7" t="s">
        <v>129</v>
      </c>
      <c r="G1" s="7" t="s">
        <v>130</v>
      </c>
      <c r="H1" s="7" t="s">
        <v>131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116</v>
      </c>
      <c r="O1" s="7" t="s">
        <v>117</v>
      </c>
      <c r="P1" s="7" t="s">
        <v>118</v>
      </c>
      <c r="Q1" s="7" t="s">
        <v>137</v>
      </c>
      <c r="R1" s="7" t="s">
        <v>138</v>
      </c>
      <c r="S1" s="7" t="s">
        <v>139</v>
      </c>
      <c r="T1" s="7" t="s">
        <v>140</v>
      </c>
      <c r="U1" s="14" t="s">
        <v>141</v>
      </c>
      <c r="V1" s="14" t="s">
        <v>142</v>
      </c>
      <c r="W1" s="14" t="s">
        <v>143</v>
      </c>
      <c r="X1" s="7" t="s">
        <v>144</v>
      </c>
      <c r="Y1" s="7" t="s">
        <v>145</v>
      </c>
      <c r="Z1" s="7" t="s">
        <v>146</v>
      </c>
      <c r="AA1" s="7" t="s">
        <v>147</v>
      </c>
      <c r="AB1" s="7" t="s">
        <v>148</v>
      </c>
      <c r="AC1" s="7" t="s">
        <v>149</v>
      </c>
      <c r="AD1" s="7" t="s">
        <v>150</v>
      </c>
      <c r="AE1" s="7" t="s">
        <v>151</v>
      </c>
      <c r="AF1" s="7" t="s">
        <v>152</v>
      </c>
      <c r="AG1" s="7" t="s">
        <v>153</v>
      </c>
      <c r="AH1" s="7" t="s">
        <v>154</v>
      </c>
      <c r="AI1" s="7" t="s">
        <v>155</v>
      </c>
      <c r="AJ1" s="7" t="s">
        <v>215</v>
      </c>
      <c r="AK1" s="20" t="s">
        <v>212</v>
      </c>
    </row>
    <row r="2" spans="1:37" ht="15" x14ac:dyDescent="0.25">
      <c r="AJ2" s="18"/>
      <c r="AK2" s="21"/>
    </row>
    <row r="3" spans="1:37" ht="15" x14ac:dyDescent="0.25">
      <c r="AJ3" s="18"/>
      <c r="AK3" s="21"/>
    </row>
    <row r="4" spans="1:37" ht="15" x14ac:dyDescent="0.25">
      <c r="AJ4" s="18"/>
      <c r="AK4" s="21"/>
    </row>
    <row r="5" spans="1:37" ht="15" x14ac:dyDescent="0.25">
      <c r="AJ5" s="18"/>
      <c r="AK5" s="21"/>
    </row>
    <row r="6" spans="1:37" ht="15" x14ac:dyDescent="0.25">
      <c r="AJ6" s="18"/>
      <c r="AK6" s="21"/>
    </row>
    <row r="7" spans="1:37" ht="15" x14ac:dyDescent="0.25">
      <c r="AJ7" s="18"/>
      <c r="AK7" s="21"/>
    </row>
    <row r="8" spans="1:37" ht="15" x14ac:dyDescent="0.25">
      <c r="AJ8" s="18"/>
      <c r="AK8" s="21"/>
    </row>
    <row r="9" spans="1:37" ht="15" x14ac:dyDescent="0.25">
      <c r="AJ9" s="18"/>
      <c r="AK9" s="21"/>
    </row>
    <row r="10" spans="1:37" ht="15" x14ac:dyDescent="0.25">
      <c r="AJ10" s="18"/>
      <c r="AK10" s="21"/>
    </row>
    <row r="11" spans="1:37" ht="15" x14ac:dyDescent="0.25">
      <c r="AJ11" s="18"/>
      <c r="AK11" s="21"/>
    </row>
    <row r="12" spans="1:37" ht="15" x14ac:dyDescent="0.25">
      <c r="AJ12" s="18"/>
      <c r="AK12" s="21"/>
    </row>
    <row r="13" spans="1:37" ht="15" x14ac:dyDescent="0.25">
      <c r="AJ13" s="18"/>
      <c r="AK13" s="21"/>
    </row>
    <row r="14" spans="1:37" ht="15" x14ac:dyDescent="0.25">
      <c r="AJ14" s="18"/>
      <c r="AK14" s="21"/>
    </row>
    <row r="15" spans="1:37" ht="15" x14ac:dyDescent="0.25">
      <c r="AJ15" s="18"/>
      <c r="AK15" s="21"/>
    </row>
    <row r="16" spans="1:37" ht="15" x14ac:dyDescent="0.25">
      <c r="AJ16" s="18"/>
      <c r="AK16" s="21"/>
    </row>
    <row r="17" spans="36:37" ht="15" x14ac:dyDescent="0.25">
      <c r="AJ17" s="18"/>
      <c r="AK17" s="21"/>
    </row>
    <row r="18" spans="36:37" ht="15" x14ac:dyDescent="0.25">
      <c r="AJ18" s="23"/>
      <c r="AK18" s="21"/>
    </row>
    <row r="19" spans="36:37" ht="15" x14ac:dyDescent="0.25">
      <c r="AJ19" s="18"/>
      <c r="AK19" s="21"/>
    </row>
    <row r="20" spans="36:37" ht="15" x14ac:dyDescent="0.25">
      <c r="AJ20" s="18"/>
      <c r="AK20" s="21"/>
    </row>
  </sheetData>
  <autoFilter ref="A1:AI15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B16:B20 I2:I9999 G2:G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55.109375" style="2" bestFit="1" customWidth="1"/>
    <col min="2" max="2" width="23.33203125" style="4" bestFit="1" customWidth="1"/>
    <col min="3" max="3" width="18.6640625" style="6" bestFit="1" customWidth="1"/>
    <col min="4" max="4" width="28.6640625" style="4" bestFit="1" customWidth="1"/>
    <col min="5" max="5" width="13.6640625" style="4" bestFit="1" customWidth="1"/>
    <col min="6" max="6" width="55.109375" style="2" bestFit="1" customWidth="1"/>
    <col min="7" max="7" width="28.44140625" style="5" bestFit="1" customWidth="1"/>
    <col min="8" max="8" width="20.88671875" style="5" bestFit="1" customWidth="1"/>
    <col min="9" max="9" width="8.88671875" style="5" customWidth="1"/>
    <col min="10" max="10" width="8.88671875" style="3" customWidth="1"/>
    <col min="11" max="12" width="8.88671875" style="8" customWidth="1"/>
    <col min="13" max="13" width="9.33203125" style="17" customWidth="1"/>
    <col min="14" max="14" width="9.33203125" style="3" customWidth="1"/>
    <col min="15" max="15" width="8.88671875" style="3" customWidth="1"/>
  </cols>
  <sheetData>
    <row r="1" spans="1:17" ht="94.5" x14ac:dyDescent="0.25">
      <c r="A1" s="7" t="s">
        <v>91</v>
      </c>
      <c r="B1" s="7" t="s">
        <v>71</v>
      </c>
      <c r="C1" s="7" t="s">
        <v>72</v>
      </c>
      <c r="D1" s="7" t="s">
        <v>159</v>
      </c>
      <c r="E1" s="7" t="s">
        <v>20</v>
      </c>
      <c r="F1" s="7" t="s">
        <v>105</v>
      </c>
      <c r="G1" s="7" t="s">
        <v>116</v>
      </c>
      <c r="H1" s="7" t="s">
        <v>117</v>
      </c>
      <c r="I1" s="7" t="s">
        <v>118</v>
      </c>
      <c r="J1" s="7" t="s">
        <v>160</v>
      </c>
      <c r="K1" s="7" t="s">
        <v>161</v>
      </c>
      <c r="L1" s="7" t="s">
        <v>162</v>
      </c>
      <c r="M1" s="16" t="s">
        <v>163</v>
      </c>
      <c r="N1" s="7" t="s">
        <v>164</v>
      </c>
      <c r="O1" s="7" t="s">
        <v>165</v>
      </c>
      <c r="P1" s="7" t="s">
        <v>215</v>
      </c>
      <c r="Q1" s="7" t="s">
        <v>212</v>
      </c>
    </row>
    <row r="2" spans="1:17" ht="15" x14ac:dyDescent="0.25">
      <c r="P2" s="18"/>
      <c r="Q2" s="18"/>
    </row>
    <row r="3" spans="1:17" ht="15" x14ac:dyDescent="0.25">
      <c r="P3" s="18"/>
      <c r="Q3" s="18"/>
    </row>
    <row r="4" spans="1:17" ht="15" x14ac:dyDescent="0.25">
      <c r="P4" s="18"/>
      <c r="Q4" s="18"/>
    </row>
    <row r="5" spans="1:17" ht="15" x14ac:dyDescent="0.25">
      <c r="P5" s="18"/>
      <c r="Q5" s="18"/>
    </row>
    <row r="6" spans="1:17" ht="15" x14ac:dyDescent="0.25">
      <c r="P6" s="18"/>
      <c r="Q6" s="18"/>
    </row>
    <row r="7" spans="1:17" ht="15" x14ac:dyDescent="0.25">
      <c r="P7" s="18"/>
      <c r="Q7" s="18"/>
    </row>
    <row r="8" spans="1:17" ht="15" x14ac:dyDescent="0.25">
      <c r="P8" s="18"/>
      <c r="Q8" s="18"/>
    </row>
    <row r="9" spans="1:17" ht="15" x14ac:dyDescent="0.25">
      <c r="P9" s="18"/>
      <c r="Q9" s="18"/>
    </row>
    <row r="10" spans="1:17" ht="15" x14ac:dyDescent="0.25">
      <c r="P10" s="18"/>
      <c r="Q10" s="18"/>
    </row>
    <row r="11" spans="1:17" ht="15" x14ac:dyDescent="0.25">
      <c r="P11" s="18"/>
      <c r="Q11" s="18"/>
    </row>
    <row r="12" spans="1:17" ht="15" x14ac:dyDescent="0.25">
      <c r="P12" s="18"/>
      <c r="Q12" s="18"/>
    </row>
    <row r="13" spans="1:17" ht="15" x14ac:dyDescent="0.25">
      <c r="P13" s="18"/>
      <c r="Q13" s="18"/>
    </row>
    <row r="14" spans="1:17" ht="15" x14ac:dyDescent="0.25">
      <c r="P14" s="18"/>
      <c r="Q14" s="18"/>
    </row>
    <row r="15" spans="1:17" ht="15" x14ac:dyDescent="0.25">
      <c r="P15" s="18"/>
      <c r="Q15" s="18"/>
    </row>
    <row r="16" spans="1:17" ht="15" x14ac:dyDescent="0.25">
      <c r="P16" s="18"/>
      <c r="Q16" s="18"/>
    </row>
    <row r="17" spans="16:17" ht="15" x14ac:dyDescent="0.25">
      <c r="P17" s="18"/>
      <c r="Q17" s="18"/>
    </row>
    <row r="18" spans="16:17" ht="15" x14ac:dyDescent="0.25">
      <c r="P18" s="18"/>
      <c r="Q18" s="18"/>
    </row>
    <row r="19" spans="16:17" ht="15" x14ac:dyDescent="0.25">
      <c r="P19" s="18"/>
      <c r="Q19" s="18"/>
    </row>
    <row r="20" spans="16:17" ht="15" x14ac:dyDescent="0.25">
      <c r="P20" s="18"/>
      <c r="Q20" s="18"/>
    </row>
    <row r="21" spans="16:17" ht="15" x14ac:dyDescent="0.25">
      <c r="P21" s="18"/>
      <c r="Q21" s="18"/>
    </row>
    <row r="22" spans="16:17" ht="15" x14ac:dyDescent="0.25">
      <c r="P22" s="18"/>
      <c r="Q22" s="18"/>
    </row>
    <row r="23" spans="16:17" ht="15" x14ac:dyDescent="0.25">
      <c r="P23" s="18"/>
      <c r="Q23" s="18"/>
    </row>
    <row r="24" spans="16:17" ht="15" x14ac:dyDescent="0.25">
      <c r="P24" s="18"/>
      <c r="Q24" s="18"/>
    </row>
    <row r="25" spans="16:17" ht="15" x14ac:dyDescent="0.25">
      <c r="P25" s="18"/>
      <c r="Q25" s="18"/>
    </row>
    <row r="26" spans="16:17" ht="15" x14ac:dyDescent="0.25">
      <c r="P26" s="18"/>
      <c r="Q26" s="18"/>
    </row>
    <row r="27" spans="16:17" ht="15" x14ac:dyDescent="0.25">
      <c r="P27" s="18"/>
      <c r="Q27" s="18"/>
    </row>
    <row r="28" spans="16:17" ht="15" x14ac:dyDescent="0.25">
      <c r="P28" s="18"/>
      <c r="Q28" s="18"/>
    </row>
    <row r="29" spans="16:17" ht="15" x14ac:dyDescent="0.25">
      <c r="P29" s="18"/>
      <c r="Q29" s="18"/>
    </row>
    <row r="30" spans="16:17" ht="15" x14ac:dyDescent="0.25">
      <c r="P30" s="18"/>
      <c r="Q30" s="18"/>
    </row>
    <row r="31" spans="16:17" ht="15" x14ac:dyDescent="0.25">
      <c r="P31" s="18"/>
      <c r="Q31" s="18"/>
    </row>
    <row r="32" spans="16:17" x14ac:dyDescent="0.3">
      <c r="P32" s="18"/>
      <c r="Q32" s="18"/>
    </row>
    <row r="33" spans="16:17" x14ac:dyDescent="0.3">
      <c r="P33" s="18"/>
      <c r="Q33" s="18"/>
    </row>
    <row r="34" spans="16:17" x14ac:dyDescent="0.3">
      <c r="P34" s="18"/>
      <c r="Q34" s="18"/>
    </row>
    <row r="35" spans="16:17" x14ac:dyDescent="0.3">
      <c r="P35" s="18"/>
      <c r="Q35" s="18"/>
    </row>
    <row r="36" spans="16:17" x14ac:dyDescent="0.3">
      <c r="P36" s="18"/>
      <c r="Q36" s="18"/>
    </row>
  </sheetData>
  <autoFilter ref="A1:O36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7.33203125" style="2" bestFit="1" customWidth="1"/>
    <col min="2" max="2" width="8.88671875" style="4" customWidth="1"/>
    <col min="3" max="3" width="18.6640625" style="6" bestFit="1" customWidth="1"/>
    <col min="4" max="4" width="26.5546875" style="4" bestFit="1" customWidth="1"/>
    <col min="5" max="5" width="39.44140625" style="4" bestFit="1" customWidth="1"/>
    <col min="6" max="8" width="8.88671875" style="5" customWidth="1"/>
    <col min="9" max="9" width="25.88671875" style="3" bestFit="1" customWidth="1"/>
    <col min="10" max="10" width="32.44140625" customWidth="1"/>
    <col min="11" max="11" width="29.6640625" bestFit="1" customWidth="1"/>
  </cols>
  <sheetData>
    <row r="1" spans="1:14" ht="93.7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166</v>
      </c>
      <c r="F1" s="7" t="s">
        <v>116</v>
      </c>
      <c r="G1" s="7" t="s">
        <v>117</v>
      </c>
      <c r="H1" s="7" t="s">
        <v>118</v>
      </c>
      <c r="I1" s="7" t="s">
        <v>105</v>
      </c>
    </row>
    <row r="2" spans="1:14" ht="15" x14ac:dyDescent="0.25">
      <c r="J2" s="31"/>
      <c r="K2" s="31"/>
      <c r="L2" s="18"/>
      <c r="M2" s="18"/>
    </row>
    <row r="3" spans="1:14" ht="15" x14ac:dyDescent="0.25">
      <c r="J3" s="31"/>
      <c r="K3" s="31"/>
      <c r="L3" s="18"/>
      <c r="M3" s="18"/>
    </row>
    <row r="4" spans="1:14" ht="15" x14ac:dyDescent="0.25">
      <c r="J4" s="31"/>
      <c r="K4" s="31"/>
      <c r="L4" s="18"/>
      <c r="M4" s="18"/>
    </row>
    <row r="5" spans="1:14" ht="15" x14ac:dyDescent="0.25">
      <c r="J5" s="31"/>
      <c r="K5" s="31"/>
      <c r="L5" s="18"/>
      <c r="M5" s="18"/>
    </row>
    <row r="6" spans="1:14" ht="15" x14ac:dyDescent="0.25">
      <c r="J6" s="31"/>
      <c r="K6" s="31"/>
      <c r="L6" s="18"/>
      <c r="M6" s="18"/>
    </row>
    <row r="7" spans="1:14" ht="15" x14ac:dyDescent="0.25">
      <c r="J7" s="31"/>
      <c r="K7" s="31"/>
      <c r="L7" s="18"/>
      <c r="M7" s="18"/>
    </row>
    <row r="8" spans="1:14" ht="15" x14ac:dyDescent="0.25">
      <c r="J8" s="31"/>
      <c r="K8" s="31"/>
      <c r="L8" s="18"/>
      <c r="M8" s="18"/>
      <c r="N8" s="18"/>
    </row>
    <row r="9" spans="1:14" ht="15" x14ac:dyDescent="0.25">
      <c r="J9" s="31"/>
      <c r="K9" s="31"/>
      <c r="L9" s="18"/>
      <c r="M9" s="18"/>
      <c r="N9" s="18"/>
    </row>
    <row r="10" spans="1:14" ht="15" x14ac:dyDescent="0.25">
      <c r="J10" s="31"/>
      <c r="K10" s="31"/>
      <c r="L10" s="18"/>
      <c r="M10" s="18"/>
      <c r="N10" s="18"/>
    </row>
    <row r="11" spans="1:14" ht="15" x14ac:dyDescent="0.25">
      <c r="J11" s="31"/>
      <c r="K11" s="31"/>
      <c r="L11" s="18"/>
      <c r="M11" s="18"/>
      <c r="N11" s="18"/>
    </row>
    <row r="12" spans="1:14" ht="15" x14ac:dyDescent="0.25">
      <c r="J12" s="31"/>
      <c r="K12" s="31"/>
      <c r="L12" s="18"/>
      <c r="M12" s="18"/>
      <c r="N12" s="18"/>
    </row>
    <row r="13" spans="1:14" ht="15" x14ac:dyDescent="0.25">
      <c r="J13" s="31"/>
      <c r="K13" s="31"/>
      <c r="L13" s="18"/>
      <c r="M13" s="18"/>
      <c r="N13" s="18"/>
    </row>
    <row r="14" spans="1:14" ht="15" x14ac:dyDescent="0.25">
      <c r="J14" s="31"/>
      <c r="K14" s="31"/>
      <c r="L14" s="18"/>
      <c r="M14" s="18"/>
      <c r="N14" s="18"/>
    </row>
    <row r="15" spans="1:14" ht="15" x14ac:dyDescent="0.25">
      <c r="J15" s="31"/>
      <c r="K15" s="31"/>
      <c r="L15" s="18"/>
      <c r="M15" s="18"/>
      <c r="N15" s="18"/>
    </row>
    <row r="16" spans="1:14" ht="15" x14ac:dyDescent="0.25">
      <c r="J16" s="31"/>
      <c r="K16" s="31"/>
      <c r="L16" s="18"/>
      <c r="M16" s="18"/>
      <c r="N16" s="18"/>
    </row>
    <row r="17" spans="10:14" ht="15" x14ac:dyDescent="0.25">
      <c r="J17" s="31"/>
      <c r="K17" s="31"/>
      <c r="L17" s="18"/>
      <c r="M17" s="18"/>
      <c r="N17" s="18"/>
    </row>
    <row r="18" spans="10:14" ht="15" x14ac:dyDescent="0.25">
      <c r="J18" s="31"/>
      <c r="K18" s="31"/>
      <c r="L18" s="18"/>
      <c r="M18" s="18"/>
      <c r="N18" s="18"/>
    </row>
    <row r="19" spans="10:14" ht="15" x14ac:dyDescent="0.25">
      <c r="J19" s="31"/>
      <c r="K19" s="31"/>
      <c r="L19" s="18"/>
      <c r="M19" s="18"/>
      <c r="N19" s="18"/>
    </row>
    <row r="20" spans="10:14" ht="15" x14ac:dyDescent="0.25">
      <c r="J20" s="31"/>
      <c r="K20" s="31"/>
      <c r="L20" s="18"/>
      <c r="M20" s="18"/>
      <c r="N20" s="18"/>
    </row>
    <row r="21" spans="10:14" ht="15" x14ac:dyDescent="0.25">
      <c r="J21" s="31"/>
      <c r="K21" s="31"/>
      <c r="L21" s="18"/>
      <c r="M21" s="18"/>
      <c r="N21" s="18"/>
    </row>
    <row r="22" spans="10:14" ht="15" x14ac:dyDescent="0.25">
      <c r="J22" s="31"/>
      <c r="K22" s="31"/>
      <c r="L22" s="18"/>
      <c r="M22" s="18"/>
      <c r="N22" s="18"/>
    </row>
    <row r="23" spans="10:14" ht="15" x14ac:dyDescent="0.25">
      <c r="J23" s="31"/>
      <c r="K23" s="31"/>
      <c r="L23" s="18"/>
      <c r="M23" s="18"/>
      <c r="N23" s="18"/>
    </row>
    <row r="24" spans="10:14" ht="15" x14ac:dyDescent="0.25">
      <c r="J24" s="31"/>
      <c r="K24" s="31"/>
      <c r="L24" s="18"/>
      <c r="M24" s="18"/>
      <c r="N24" s="18"/>
    </row>
    <row r="25" spans="10:14" ht="15" x14ac:dyDescent="0.25">
      <c r="J25" s="31"/>
      <c r="K25" s="31"/>
      <c r="L25" s="18"/>
      <c r="M25" s="18"/>
      <c r="N25" s="18"/>
    </row>
    <row r="26" spans="10:14" ht="15" x14ac:dyDescent="0.25">
      <c r="J26" s="31"/>
      <c r="K26" s="31"/>
      <c r="L26" s="18"/>
      <c r="M26" s="18"/>
      <c r="N26" s="18"/>
    </row>
    <row r="27" spans="10:14" ht="15" x14ac:dyDescent="0.25">
      <c r="J27" s="31"/>
      <c r="K27" s="31"/>
      <c r="L27" s="18"/>
      <c r="M27" s="18"/>
      <c r="N27" s="18"/>
    </row>
    <row r="28" spans="10:14" ht="15" x14ac:dyDescent="0.25">
      <c r="J28" s="31"/>
      <c r="K28" s="31"/>
      <c r="L28" s="18"/>
      <c r="M28" s="18"/>
      <c r="N28" s="18"/>
    </row>
    <row r="29" spans="10:14" ht="15" x14ac:dyDescent="0.25">
      <c r="J29" s="31"/>
      <c r="K29" s="31"/>
      <c r="L29" s="18"/>
      <c r="M29" s="18"/>
      <c r="N29" s="18"/>
    </row>
    <row r="30" spans="10:14" ht="15" x14ac:dyDescent="0.25">
      <c r="J30" s="31"/>
      <c r="K30" s="31"/>
      <c r="L30" s="18"/>
      <c r="M30" s="18"/>
      <c r="N30" s="18"/>
    </row>
    <row r="31" spans="10:14" ht="15" x14ac:dyDescent="0.25">
      <c r="J31" s="31"/>
      <c r="K31" s="31"/>
      <c r="L31" s="18"/>
      <c r="M31" s="18"/>
      <c r="N31" s="18"/>
    </row>
    <row r="32" spans="10:14" x14ac:dyDescent="0.3">
      <c r="J32" s="31"/>
      <c r="K32" s="31"/>
      <c r="L32" s="18"/>
      <c r="M32" s="18"/>
      <c r="N32" s="18"/>
    </row>
    <row r="33" spans="10:14" x14ac:dyDescent="0.3">
      <c r="J33" s="31"/>
      <c r="K33" s="31"/>
      <c r="L33" s="18"/>
      <c r="M33" s="18"/>
      <c r="N33" s="18"/>
    </row>
    <row r="34" spans="10:14" x14ac:dyDescent="0.3">
      <c r="J34" s="31"/>
      <c r="K34" s="31"/>
      <c r="L34" s="18"/>
      <c r="M34" s="18"/>
      <c r="N34" s="18"/>
    </row>
    <row r="35" spans="10:14" x14ac:dyDescent="0.3">
      <c r="J35" s="31"/>
      <c r="K35" s="31"/>
      <c r="L35" s="18"/>
      <c r="M35" s="18"/>
      <c r="N35" s="18"/>
    </row>
    <row r="36" spans="10:14" x14ac:dyDescent="0.3">
      <c r="J36" s="31"/>
      <c r="K36" s="31"/>
      <c r="L36" s="18"/>
      <c r="M36" s="18"/>
      <c r="N36" s="18"/>
    </row>
  </sheetData>
  <autoFilter ref="A1:I5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J2:K36 D2:D9999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72</vt:i4>
      </vt:variant>
    </vt:vector>
  </HeadingPairs>
  <TitlesOfParts>
    <vt:vector size="92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AttributeSheet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Table13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Martin Cerny</cp:lastModifiedBy>
  <dcterms:created xsi:type="dcterms:W3CDTF">2012-01-19T12:27:24Z</dcterms:created>
  <dcterms:modified xsi:type="dcterms:W3CDTF">2015-04-01T09:17:29Z</dcterms:modified>
</cp:coreProperties>
</file>