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Zhangxu\Desktop\"/>
    </mc:Choice>
  </mc:AlternateContent>
  <xr:revisionPtr revIDLastSave="0" documentId="13_ncr:1_{2F1E00CD-884C-458C-941A-FEF29F741B9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operators support projects" sheetId="6" r:id="rId1"/>
    <sheet name="Project_data_for_PIs" sheetId="1" r:id="rId2"/>
    <sheet name="Project_basic_data" sheetId="3" r:id="rId3"/>
    <sheet name="Sheet2" sheetId="2" r:id="rId4"/>
    <sheet name="Sheet1" sheetId="4" r:id="rId5"/>
    <sheet name="Sheet3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6" i="4" l="1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86" i="4"/>
  <c r="S124" i="4"/>
  <c r="S122" i="4"/>
  <c r="S121" i="4"/>
  <c r="S119" i="4"/>
  <c r="S118" i="4"/>
  <c r="S117" i="4"/>
  <c r="S115" i="4"/>
  <c r="S114" i="4"/>
  <c r="S112" i="4"/>
  <c r="S110" i="4"/>
  <c r="S109" i="4"/>
  <c r="S107" i="4"/>
  <c r="S105" i="4"/>
  <c r="S104" i="4"/>
  <c r="S103" i="4"/>
  <c r="S101" i="4"/>
  <c r="S100" i="4"/>
  <c r="S99" i="4"/>
  <c r="S98" i="4"/>
  <c r="S96" i="4"/>
  <c r="S95" i="4"/>
  <c r="S94" i="4"/>
  <c r="S91" i="4"/>
  <c r="S89" i="4"/>
  <c r="S87" i="4"/>
  <c r="S86" i="4"/>
  <c r="A125" i="4"/>
  <c r="A124" i="4"/>
  <c r="A123" i="4"/>
  <c r="A122" i="4"/>
  <c r="A120" i="4"/>
  <c r="A119" i="4"/>
  <c r="A117" i="4"/>
  <c r="A114" i="4"/>
  <c r="A113" i="4"/>
  <c r="A111" i="4"/>
  <c r="A110" i="4"/>
  <c r="A109" i="4"/>
  <c r="A108" i="4"/>
  <c r="A107" i="4"/>
  <c r="A106" i="4"/>
  <c r="A103" i="4"/>
  <c r="A102" i="4"/>
  <c r="A100" i="4"/>
  <c r="A99" i="4"/>
  <c r="A98" i="4"/>
  <c r="A97" i="4"/>
  <c r="A96" i="4"/>
  <c r="A95" i="4"/>
  <c r="A94" i="4"/>
  <c r="A93" i="4"/>
  <c r="A92" i="4"/>
  <c r="A90" i="4"/>
  <c r="A89" i="4"/>
  <c r="A87" i="4"/>
  <c r="A86" i="4"/>
  <c r="T87" i="4"/>
  <c r="U87" i="4"/>
  <c r="V87" i="4"/>
  <c r="W87" i="4"/>
  <c r="X87" i="4"/>
  <c r="Y87" i="4"/>
  <c r="Z87" i="4"/>
  <c r="T88" i="4"/>
  <c r="U88" i="4"/>
  <c r="V88" i="4"/>
  <c r="W88" i="4"/>
  <c r="X88" i="4"/>
  <c r="Y88" i="4"/>
  <c r="Z88" i="4"/>
  <c r="T89" i="4"/>
  <c r="U89" i="4"/>
  <c r="V89" i="4"/>
  <c r="W89" i="4"/>
  <c r="X89" i="4"/>
  <c r="Y89" i="4"/>
  <c r="Z89" i="4"/>
  <c r="T90" i="4"/>
  <c r="U90" i="4"/>
  <c r="V90" i="4"/>
  <c r="W90" i="4"/>
  <c r="X90" i="4"/>
  <c r="Y90" i="4"/>
  <c r="Z90" i="4"/>
  <c r="T91" i="4"/>
  <c r="U91" i="4"/>
  <c r="V91" i="4"/>
  <c r="W91" i="4"/>
  <c r="X91" i="4"/>
  <c r="Y91" i="4"/>
  <c r="Z91" i="4"/>
  <c r="T92" i="4"/>
  <c r="U92" i="4"/>
  <c r="V92" i="4"/>
  <c r="W92" i="4"/>
  <c r="X92" i="4"/>
  <c r="Y92" i="4"/>
  <c r="Z92" i="4"/>
  <c r="T93" i="4"/>
  <c r="U93" i="4"/>
  <c r="V93" i="4"/>
  <c r="W93" i="4"/>
  <c r="X93" i="4"/>
  <c r="Y93" i="4"/>
  <c r="Z93" i="4"/>
  <c r="T94" i="4"/>
  <c r="U94" i="4"/>
  <c r="V94" i="4"/>
  <c r="W94" i="4"/>
  <c r="X94" i="4"/>
  <c r="Y94" i="4"/>
  <c r="Z94" i="4"/>
  <c r="T95" i="4"/>
  <c r="U95" i="4"/>
  <c r="V95" i="4"/>
  <c r="W95" i="4"/>
  <c r="X95" i="4"/>
  <c r="Y95" i="4"/>
  <c r="Z95" i="4"/>
  <c r="T96" i="4"/>
  <c r="U96" i="4"/>
  <c r="V96" i="4"/>
  <c r="W96" i="4"/>
  <c r="X96" i="4"/>
  <c r="Y96" i="4"/>
  <c r="Z96" i="4"/>
  <c r="T97" i="4"/>
  <c r="U97" i="4"/>
  <c r="V97" i="4"/>
  <c r="W97" i="4"/>
  <c r="X97" i="4"/>
  <c r="Y97" i="4"/>
  <c r="Z97" i="4"/>
  <c r="T98" i="4"/>
  <c r="U98" i="4"/>
  <c r="V98" i="4"/>
  <c r="W98" i="4"/>
  <c r="X98" i="4"/>
  <c r="Y98" i="4"/>
  <c r="Z98" i="4"/>
  <c r="T99" i="4"/>
  <c r="U99" i="4"/>
  <c r="V99" i="4"/>
  <c r="W99" i="4"/>
  <c r="X99" i="4"/>
  <c r="Y99" i="4"/>
  <c r="Z99" i="4"/>
  <c r="T100" i="4"/>
  <c r="U100" i="4"/>
  <c r="V100" i="4"/>
  <c r="W100" i="4"/>
  <c r="X100" i="4"/>
  <c r="Y100" i="4"/>
  <c r="Z100" i="4"/>
  <c r="T101" i="4"/>
  <c r="U101" i="4"/>
  <c r="V101" i="4"/>
  <c r="W101" i="4"/>
  <c r="X101" i="4"/>
  <c r="Y101" i="4"/>
  <c r="Z101" i="4"/>
  <c r="T102" i="4"/>
  <c r="U102" i="4"/>
  <c r="V102" i="4"/>
  <c r="W102" i="4"/>
  <c r="X102" i="4"/>
  <c r="Y102" i="4"/>
  <c r="Z102" i="4"/>
  <c r="T103" i="4"/>
  <c r="U103" i="4"/>
  <c r="V103" i="4"/>
  <c r="W103" i="4"/>
  <c r="X103" i="4"/>
  <c r="Y103" i="4"/>
  <c r="Z103" i="4"/>
  <c r="T104" i="4"/>
  <c r="U104" i="4"/>
  <c r="V104" i="4"/>
  <c r="W104" i="4"/>
  <c r="X104" i="4"/>
  <c r="Y104" i="4"/>
  <c r="Z104" i="4"/>
  <c r="T105" i="4"/>
  <c r="U105" i="4"/>
  <c r="V105" i="4"/>
  <c r="W105" i="4"/>
  <c r="X105" i="4"/>
  <c r="Y105" i="4"/>
  <c r="Z105" i="4"/>
  <c r="T106" i="4"/>
  <c r="U106" i="4"/>
  <c r="V106" i="4"/>
  <c r="W106" i="4"/>
  <c r="X106" i="4"/>
  <c r="Y106" i="4"/>
  <c r="Z106" i="4"/>
  <c r="T107" i="4"/>
  <c r="U107" i="4"/>
  <c r="V107" i="4"/>
  <c r="W107" i="4"/>
  <c r="X107" i="4"/>
  <c r="Y107" i="4"/>
  <c r="Z107" i="4"/>
  <c r="T108" i="4"/>
  <c r="U108" i="4"/>
  <c r="V108" i="4"/>
  <c r="W108" i="4"/>
  <c r="X108" i="4"/>
  <c r="Y108" i="4"/>
  <c r="Z108" i="4"/>
  <c r="T109" i="4"/>
  <c r="U109" i="4"/>
  <c r="V109" i="4"/>
  <c r="W109" i="4"/>
  <c r="X109" i="4"/>
  <c r="Y109" i="4"/>
  <c r="Z109" i="4"/>
  <c r="T110" i="4"/>
  <c r="U110" i="4"/>
  <c r="V110" i="4"/>
  <c r="W110" i="4"/>
  <c r="X110" i="4"/>
  <c r="Y110" i="4"/>
  <c r="Z110" i="4"/>
  <c r="T111" i="4"/>
  <c r="U111" i="4"/>
  <c r="V111" i="4"/>
  <c r="W111" i="4"/>
  <c r="X111" i="4"/>
  <c r="Y111" i="4"/>
  <c r="Z111" i="4"/>
  <c r="T112" i="4"/>
  <c r="U112" i="4"/>
  <c r="V112" i="4"/>
  <c r="W112" i="4"/>
  <c r="X112" i="4"/>
  <c r="Y112" i="4"/>
  <c r="Z112" i="4"/>
  <c r="T113" i="4"/>
  <c r="U113" i="4"/>
  <c r="V113" i="4"/>
  <c r="W113" i="4"/>
  <c r="X113" i="4"/>
  <c r="Y113" i="4"/>
  <c r="Z113" i="4"/>
  <c r="T114" i="4"/>
  <c r="U114" i="4"/>
  <c r="V114" i="4"/>
  <c r="W114" i="4"/>
  <c r="X114" i="4"/>
  <c r="Y114" i="4"/>
  <c r="Z114" i="4"/>
  <c r="T115" i="4"/>
  <c r="U115" i="4"/>
  <c r="V115" i="4"/>
  <c r="W115" i="4"/>
  <c r="X115" i="4"/>
  <c r="Y115" i="4"/>
  <c r="Z115" i="4"/>
  <c r="T116" i="4"/>
  <c r="U116" i="4"/>
  <c r="V116" i="4"/>
  <c r="W116" i="4"/>
  <c r="X116" i="4"/>
  <c r="Y116" i="4"/>
  <c r="Z116" i="4"/>
  <c r="T117" i="4"/>
  <c r="U117" i="4"/>
  <c r="V117" i="4"/>
  <c r="W117" i="4"/>
  <c r="X117" i="4"/>
  <c r="Y117" i="4"/>
  <c r="Z117" i="4"/>
  <c r="T118" i="4"/>
  <c r="U118" i="4"/>
  <c r="V118" i="4"/>
  <c r="W118" i="4"/>
  <c r="X118" i="4"/>
  <c r="Y118" i="4"/>
  <c r="Z118" i="4"/>
  <c r="T119" i="4"/>
  <c r="U119" i="4"/>
  <c r="V119" i="4"/>
  <c r="W119" i="4"/>
  <c r="X119" i="4"/>
  <c r="Y119" i="4"/>
  <c r="Z119" i="4"/>
  <c r="T120" i="4"/>
  <c r="U120" i="4"/>
  <c r="V120" i="4"/>
  <c r="W120" i="4"/>
  <c r="X120" i="4"/>
  <c r="Y120" i="4"/>
  <c r="Z120" i="4"/>
  <c r="T121" i="4"/>
  <c r="U121" i="4"/>
  <c r="V121" i="4"/>
  <c r="W121" i="4"/>
  <c r="X121" i="4"/>
  <c r="Y121" i="4"/>
  <c r="Z121" i="4"/>
  <c r="T122" i="4"/>
  <c r="U122" i="4"/>
  <c r="V122" i="4"/>
  <c r="W122" i="4"/>
  <c r="X122" i="4"/>
  <c r="Y122" i="4"/>
  <c r="Z122" i="4"/>
  <c r="T123" i="4"/>
  <c r="U123" i="4"/>
  <c r="V123" i="4"/>
  <c r="W123" i="4"/>
  <c r="X123" i="4"/>
  <c r="Y123" i="4"/>
  <c r="Z123" i="4"/>
  <c r="T124" i="4"/>
  <c r="U124" i="4"/>
  <c r="V124" i="4"/>
  <c r="W124" i="4"/>
  <c r="X124" i="4"/>
  <c r="Y124" i="4"/>
  <c r="Z124" i="4"/>
  <c r="T125" i="4"/>
  <c r="U125" i="4"/>
  <c r="V125" i="4"/>
  <c r="W125" i="4"/>
  <c r="X125" i="4"/>
  <c r="Y125" i="4"/>
  <c r="Z125" i="4"/>
  <c r="T126" i="4"/>
  <c r="U126" i="4"/>
  <c r="V126" i="4"/>
  <c r="W126" i="4"/>
  <c r="X126" i="4"/>
  <c r="Y126" i="4"/>
  <c r="Z126" i="4"/>
  <c r="U86" i="4"/>
  <c r="V86" i="4"/>
  <c r="W86" i="4"/>
  <c r="X86" i="4"/>
  <c r="Y86" i="4"/>
  <c r="Z86" i="4"/>
  <c r="T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B106" i="4"/>
  <c r="C106" i="4"/>
  <c r="D106" i="4"/>
  <c r="E106" i="4"/>
  <c r="F106" i="4"/>
  <c r="G106" i="4"/>
  <c r="H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H111" i="4"/>
  <c r="B112" i="4"/>
  <c r="C112" i="4"/>
  <c r="D112" i="4"/>
  <c r="E112" i="4"/>
  <c r="F112" i="4"/>
  <c r="G112" i="4"/>
  <c r="H112" i="4"/>
  <c r="B113" i="4"/>
  <c r="C113" i="4"/>
  <c r="D113" i="4"/>
  <c r="E113" i="4"/>
  <c r="F113" i="4"/>
  <c r="G113" i="4"/>
  <c r="H113" i="4"/>
  <c r="B114" i="4"/>
  <c r="C114" i="4"/>
  <c r="D114" i="4"/>
  <c r="E114" i="4"/>
  <c r="F114" i="4"/>
  <c r="G114" i="4"/>
  <c r="H114" i="4"/>
  <c r="B115" i="4"/>
  <c r="C115" i="4"/>
  <c r="D115" i="4"/>
  <c r="E115" i="4"/>
  <c r="F115" i="4"/>
  <c r="G115" i="4"/>
  <c r="H115" i="4"/>
  <c r="B116" i="4"/>
  <c r="C116" i="4"/>
  <c r="D116" i="4"/>
  <c r="E116" i="4"/>
  <c r="F116" i="4"/>
  <c r="G116" i="4"/>
  <c r="H116" i="4"/>
  <c r="B117" i="4"/>
  <c r="C117" i="4"/>
  <c r="D117" i="4"/>
  <c r="E117" i="4"/>
  <c r="F117" i="4"/>
  <c r="G117" i="4"/>
  <c r="H117" i="4"/>
  <c r="B118" i="4"/>
  <c r="C118" i="4"/>
  <c r="D118" i="4"/>
  <c r="E118" i="4"/>
  <c r="F118" i="4"/>
  <c r="G118" i="4"/>
  <c r="H118" i="4"/>
  <c r="B119" i="4"/>
  <c r="C119" i="4"/>
  <c r="D119" i="4"/>
  <c r="E119" i="4"/>
  <c r="F119" i="4"/>
  <c r="G119" i="4"/>
  <c r="H119" i="4"/>
  <c r="B120" i="4"/>
  <c r="C120" i="4"/>
  <c r="D120" i="4"/>
  <c r="E120" i="4"/>
  <c r="F120" i="4"/>
  <c r="G120" i="4"/>
  <c r="H120" i="4"/>
  <c r="B121" i="4"/>
  <c r="C121" i="4"/>
  <c r="D121" i="4"/>
  <c r="E121" i="4"/>
  <c r="F121" i="4"/>
  <c r="G121" i="4"/>
  <c r="H121" i="4"/>
  <c r="B122" i="4"/>
  <c r="C122" i="4"/>
  <c r="D122" i="4"/>
  <c r="E122" i="4"/>
  <c r="F122" i="4"/>
  <c r="G122" i="4"/>
  <c r="H122" i="4"/>
  <c r="B123" i="4"/>
  <c r="C123" i="4"/>
  <c r="D123" i="4"/>
  <c r="E123" i="4"/>
  <c r="F123" i="4"/>
  <c r="G123" i="4"/>
  <c r="H123" i="4"/>
  <c r="B124" i="4"/>
  <c r="C124" i="4"/>
  <c r="D124" i="4"/>
  <c r="E124" i="4"/>
  <c r="F124" i="4"/>
  <c r="G124" i="4"/>
  <c r="H124" i="4"/>
  <c r="B125" i="4"/>
  <c r="C125" i="4"/>
  <c r="D125" i="4"/>
  <c r="E125" i="4"/>
  <c r="F125" i="4"/>
  <c r="G125" i="4"/>
  <c r="H125" i="4"/>
  <c r="B126" i="4"/>
  <c r="C126" i="4"/>
  <c r="D126" i="4"/>
  <c r="E126" i="4"/>
  <c r="F126" i="4"/>
  <c r="G126" i="4"/>
  <c r="H126" i="4"/>
  <c r="C86" i="4"/>
  <c r="D86" i="4"/>
  <c r="E86" i="4"/>
  <c r="F86" i="4"/>
  <c r="G86" i="4"/>
  <c r="H86" i="4"/>
  <c r="B86" i="4"/>
  <c r="B44" i="4"/>
  <c r="C44" i="4"/>
  <c r="D44" i="4"/>
  <c r="E44" i="4"/>
  <c r="F44" i="4"/>
  <c r="G44" i="4"/>
  <c r="H44" i="4"/>
  <c r="K44" i="4"/>
  <c r="L44" i="4"/>
  <c r="M44" i="4"/>
  <c r="N44" i="4"/>
  <c r="O44" i="4"/>
  <c r="P44" i="4"/>
  <c r="Q44" i="4"/>
  <c r="T44" i="4"/>
  <c r="U44" i="4"/>
  <c r="V44" i="4"/>
  <c r="W44" i="4"/>
  <c r="X44" i="4"/>
  <c r="Y44" i="4"/>
  <c r="Z44" i="4"/>
  <c r="B45" i="4"/>
  <c r="C45" i="4"/>
  <c r="D45" i="4"/>
  <c r="E45" i="4"/>
  <c r="F45" i="4"/>
  <c r="G45" i="4"/>
  <c r="H45" i="4"/>
  <c r="K45" i="4"/>
  <c r="L45" i="4"/>
  <c r="M45" i="4"/>
  <c r="N45" i="4"/>
  <c r="O45" i="4"/>
  <c r="P45" i="4"/>
  <c r="Q45" i="4"/>
  <c r="T45" i="4"/>
  <c r="U45" i="4"/>
  <c r="V45" i="4"/>
  <c r="W45" i="4"/>
  <c r="X45" i="4"/>
  <c r="Y45" i="4"/>
  <c r="Z45" i="4"/>
  <c r="B46" i="4"/>
  <c r="C46" i="4"/>
  <c r="D46" i="4"/>
  <c r="E46" i="4"/>
  <c r="F46" i="4"/>
  <c r="G46" i="4"/>
  <c r="H46" i="4"/>
  <c r="K46" i="4"/>
  <c r="L46" i="4"/>
  <c r="M46" i="4"/>
  <c r="N46" i="4"/>
  <c r="O46" i="4"/>
  <c r="P46" i="4"/>
  <c r="Q46" i="4"/>
  <c r="T46" i="4"/>
  <c r="U46" i="4"/>
  <c r="V46" i="4"/>
  <c r="W46" i="4"/>
  <c r="X46" i="4"/>
  <c r="Y46" i="4"/>
  <c r="Z46" i="4"/>
  <c r="B47" i="4"/>
  <c r="C47" i="4"/>
  <c r="D47" i="4"/>
  <c r="E47" i="4"/>
  <c r="F47" i="4"/>
  <c r="G47" i="4"/>
  <c r="H47" i="4"/>
  <c r="K47" i="4"/>
  <c r="L47" i="4"/>
  <c r="M47" i="4"/>
  <c r="N47" i="4"/>
  <c r="O47" i="4"/>
  <c r="P47" i="4"/>
  <c r="Q47" i="4"/>
  <c r="T47" i="4"/>
  <c r="U47" i="4"/>
  <c r="V47" i="4"/>
  <c r="W47" i="4"/>
  <c r="X47" i="4"/>
  <c r="Y47" i="4"/>
  <c r="Z47" i="4"/>
  <c r="B48" i="4"/>
  <c r="C48" i="4"/>
  <c r="D48" i="4"/>
  <c r="E48" i="4"/>
  <c r="F48" i="4"/>
  <c r="G48" i="4"/>
  <c r="H48" i="4"/>
  <c r="K48" i="4"/>
  <c r="L48" i="4"/>
  <c r="M48" i="4"/>
  <c r="N48" i="4"/>
  <c r="O48" i="4"/>
  <c r="P48" i="4"/>
  <c r="Q48" i="4"/>
  <c r="T48" i="4"/>
  <c r="U48" i="4"/>
  <c r="V48" i="4"/>
  <c r="W48" i="4"/>
  <c r="X48" i="4"/>
  <c r="Y48" i="4"/>
  <c r="Z48" i="4"/>
  <c r="B49" i="4"/>
  <c r="C49" i="4"/>
  <c r="D49" i="4"/>
  <c r="E49" i="4"/>
  <c r="F49" i="4"/>
  <c r="G49" i="4"/>
  <c r="H49" i="4"/>
  <c r="K49" i="4"/>
  <c r="L49" i="4"/>
  <c r="M49" i="4"/>
  <c r="N49" i="4"/>
  <c r="O49" i="4"/>
  <c r="P49" i="4"/>
  <c r="Q49" i="4"/>
  <c r="T49" i="4"/>
  <c r="U49" i="4"/>
  <c r="V49" i="4"/>
  <c r="W49" i="4"/>
  <c r="X49" i="4"/>
  <c r="Y49" i="4"/>
  <c r="Z49" i="4"/>
  <c r="B50" i="4"/>
  <c r="C50" i="4"/>
  <c r="D50" i="4"/>
  <c r="E50" i="4"/>
  <c r="F50" i="4"/>
  <c r="G50" i="4"/>
  <c r="H50" i="4"/>
  <c r="K50" i="4"/>
  <c r="L50" i="4"/>
  <c r="M50" i="4"/>
  <c r="N50" i="4"/>
  <c r="O50" i="4"/>
  <c r="P50" i="4"/>
  <c r="Q50" i="4"/>
  <c r="T50" i="4"/>
  <c r="U50" i="4"/>
  <c r="V50" i="4"/>
  <c r="W50" i="4"/>
  <c r="X50" i="4"/>
  <c r="Y50" i="4"/>
  <c r="Z50" i="4"/>
  <c r="B51" i="4"/>
  <c r="C51" i="4"/>
  <c r="D51" i="4"/>
  <c r="E51" i="4"/>
  <c r="F51" i="4"/>
  <c r="G51" i="4"/>
  <c r="H51" i="4"/>
  <c r="K51" i="4"/>
  <c r="L51" i="4"/>
  <c r="M51" i="4"/>
  <c r="N51" i="4"/>
  <c r="O51" i="4"/>
  <c r="P51" i="4"/>
  <c r="Q51" i="4"/>
  <c r="T51" i="4"/>
  <c r="U51" i="4"/>
  <c r="V51" i="4"/>
  <c r="W51" i="4"/>
  <c r="X51" i="4"/>
  <c r="Y51" i="4"/>
  <c r="Z51" i="4"/>
  <c r="B52" i="4"/>
  <c r="C52" i="4"/>
  <c r="D52" i="4"/>
  <c r="E52" i="4"/>
  <c r="F52" i="4"/>
  <c r="G52" i="4"/>
  <c r="H52" i="4"/>
  <c r="K52" i="4"/>
  <c r="L52" i="4"/>
  <c r="M52" i="4"/>
  <c r="N52" i="4"/>
  <c r="O52" i="4"/>
  <c r="P52" i="4"/>
  <c r="Q52" i="4"/>
  <c r="T52" i="4"/>
  <c r="U52" i="4"/>
  <c r="V52" i="4"/>
  <c r="W52" i="4"/>
  <c r="X52" i="4"/>
  <c r="Y52" i="4"/>
  <c r="Z52" i="4"/>
  <c r="B53" i="4"/>
  <c r="C53" i="4"/>
  <c r="D53" i="4"/>
  <c r="E53" i="4"/>
  <c r="F53" i="4"/>
  <c r="G53" i="4"/>
  <c r="H53" i="4"/>
  <c r="K53" i="4"/>
  <c r="L53" i="4"/>
  <c r="M53" i="4"/>
  <c r="N53" i="4"/>
  <c r="O53" i="4"/>
  <c r="P53" i="4"/>
  <c r="Q53" i="4"/>
  <c r="T53" i="4"/>
  <c r="U53" i="4"/>
  <c r="V53" i="4"/>
  <c r="W53" i="4"/>
  <c r="X53" i="4"/>
  <c r="Y53" i="4"/>
  <c r="Z53" i="4"/>
  <c r="B54" i="4"/>
  <c r="C54" i="4"/>
  <c r="D54" i="4"/>
  <c r="E54" i="4"/>
  <c r="F54" i="4"/>
  <c r="G54" i="4"/>
  <c r="H54" i="4"/>
  <c r="K54" i="4"/>
  <c r="L54" i="4"/>
  <c r="M54" i="4"/>
  <c r="N54" i="4"/>
  <c r="O54" i="4"/>
  <c r="P54" i="4"/>
  <c r="Q54" i="4"/>
  <c r="T54" i="4"/>
  <c r="U54" i="4"/>
  <c r="V54" i="4"/>
  <c r="W54" i="4"/>
  <c r="X54" i="4"/>
  <c r="Y54" i="4"/>
  <c r="Z54" i="4"/>
  <c r="B55" i="4"/>
  <c r="C55" i="4"/>
  <c r="D55" i="4"/>
  <c r="E55" i="4"/>
  <c r="F55" i="4"/>
  <c r="G55" i="4"/>
  <c r="H55" i="4"/>
  <c r="K55" i="4"/>
  <c r="L55" i="4"/>
  <c r="M55" i="4"/>
  <c r="N55" i="4"/>
  <c r="O55" i="4"/>
  <c r="P55" i="4"/>
  <c r="Q55" i="4"/>
  <c r="T55" i="4"/>
  <c r="U55" i="4"/>
  <c r="V55" i="4"/>
  <c r="W55" i="4"/>
  <c r="X55" i="4"/>
  <c r="Y55" i="4"/>
  <c r="Z55" i="4"/>
  <c r="B56" i="4"/>
  <c r="C56" i="4"/>
  <c r="D56" i="4"/>
  <c r="E56" i="4"/>
  <c r="F56" i="4"/>
  <c r="G56" i="4"/>
  <c r="H56" i="4"/>
  <c r="K56" i="4"/>
  <c r="L56" i="4"/>
  <c r="M56" i="4"/>
  <c r="N56" i="4"/>
  <c r="O56" i="4"/>
  <c r="P56" i="4"/>
  <c r="Q56" i="4"/>
  <c r="T56" i="4"/>
  <c r="U56" i="4"/>
  <c r="V56" i="4"/>
  <c r="W56" i="4"/>
  <c r="X56" i="4"/>
  <c r="Y56" i="4"/>
  <c r="Z56" i="4"/>
  <c r="B57" i="4"/>
  <c r="C57" i="4"/>
  <c r="D57" i="4"/>
  <c r="E57" i="4"/>
  <c r="F57" i="4"/>
  <c r="G57" i="4"/>
  <c r="H57" i="4"/>
  <c r="K57" i="4"/>
  <c r="L57" i="4"/>
  <c r="M57" i="4"/>
  <c r="N57" i="4"/>
  <c r="O57" i="4"/>
  <c r="P57" i="4"/>
  <c r="Q57" i="4"/>
  <c r="T57" i="4"/>
  <c r="U57" i="4"/>
  <c r="V57" i="4"/>
  <c r="W57" i="4"/>
  <c r="X57" i="4"/>
  <c r="Y57" i="4"/>
  <c r="Z57" i="4"/>
  <c r="B58" i="4"/>
  <c r="C58" i="4"/>
  <c r="D58" i="4"/>
  <c r="E58" i="4"/>
  <c r="F58" i="4"/>
  <c r="G58" i="4"/>
  <c r="H58" i="4"/>
  <c r="K58" i="4"/>
  <c r="L58" i="4"/>
  <c r="M58" i="4"/>
  <c r="N58" i="4"/>
  <c r="O58" i="4"/>
  <c r="P58" i="4"/>
  <c r="Q58" i="4"/>
  <c r="T58" i="4"/>
  <c r="U58" i="4"/>
  <c r="V58" i="4"/>
  <c r="W58" i="4"/>
  <c r="X58" i="4"/>
  <c r="Y58" i="4"/>
  <c r="Z58" i="4"/>
  <c r="B59" i="4"/>
  <c r="C59" i="4"/>
  <c r="D59" i="4"/>
  <c r="E59" i="4"/>
  <c r="F59" i="4"/>
  <c r="G59" i="4"/>
  <c r="H59" i="4"/>
  <c r="K59" i="4"/>
  <c r="L59" i="4"/>
  <c r="M59" i="4"/>
  <c r="N59" i="4"/>
  <c r="O59" i="4"/>
  <c r="P59" i="4"/>
  <c r="Q59" i="4"/>
  <c r="T59" i="4"/>
  <c r="U59" i="4"/>
  <c r="V59" i="4"/>
  <c r="W59" i="4"/>
  <c r="X59" i="4"/>
  <c r="Y59" i="4"/>
  <c r="Z59" i="4"/>
  <c r="B60" i="4"/>
  <c r="C60" i="4"/>
  <c r="D60" i="4"/>
  <c r="E60" i="4"/>
  <c r="F60" i="4"/>
  <c r="G60" i="4"/>
  <c r="H60" i="4"/>
  <c r="K60" i="4"/>
  <c r="L60" i="4"/>
  <c r="M60" i="4"/>
  <c r="N60" i="4"/>
  <c r="O60" i="4"/>
  <c r="P60" i="4"/>
  <c r="Q60" i="4"/>
  <c r="T60" i="4"/>
  <c r="U60" i="4"/>
  <c r="V60" i="4"/>
  <c r="W60" i="4"/>
  <c r="X60" i="4"/>
  <c r="Y60" i="4"/>
  <c r="Z60" i="4"/>
  <c r="B61" i="4"/>
  <c r="C61" i="4"/>
  <c r="D61" i="4"/>
  <c r="E61" i="4"/>
  <c r="F61" i="4"/>
  <c r="G61" i="4"/>
  <c r="H61" i="4"/>
  <c r="K61" i="4"/>
  <c r="L61" i="4"/>
  <c r="M61" i="4"/>
  <c r="N61" i="4"/>
  <c r="O61" i="4"/>
  <c r="P61" i="4"/>
  <c r="Q61" i="4"/>
  <c r="T61" i="4"/>
  <c r="U61" i="4"/>
  <c r="V61" i="4"/>
  <c r="W61" i="4"/>
  <c r="X61" i="4"/>
  <c r="Y61" i="4"/>
  <c r="Z61" i="4"/>
  <c r="B62" i="4"/>
  <c r="C62" i="4"/>
  <c r="D62" i="4"/>
  <c r="E62" i="4"/>
  <c r="F62" i="4"/>
  <c r="G62" i="4"/>
  <c r="H62" i="4"/>
  <c r="K62" i="4"/>
  <c r="L62" i="4"/>
  <c r="M62" i="4"/>
  <c r="N62" i="4"/>
  <c r="O62" i="4"/>
  <c r="P62" i="4"/>
  <c r="Q62" i="4"/>
  <c r="T62" i="4"/>
  <c r="U62" i="4"/>
  <c r="V62" i="4"/>
  <c r="W62" i="4"/>
  <c r="X62" i="4"/>
  <c r="Y62" i="4"/>
  <c r="Z62" i="4"/>
  <c r="B63" i="4"/>
  <c r="C63" i="4"/>
  <c r="D63" i="4"/>
  <c r="E63" i="4"/>
  <c r="F63" i="4"/>
  <c r="G63" i="4"/>
  <c r="H63" i="4"/>
  <c r="K63" i="4"/>
  <c r="L63" i="4"/>
  <c r="M63" i="4"/>
  <c r="N63" i="4"/>
  <c r="O63" i="4"/>
  <c r="P63" i="4"/>
  <c r="Q63" i="4"/>
  <c r="T63" i="4"/>
  <c r="U63" i="4"/>
  <c r="V63" i="4"/>
  <c r="W63" i="4"/>
  <c r="X63" i="4"/>
  <c r="Y63" i="4"/>
  <c r="Z63" i="4"/>
  <c r="B64" i="4"/>
  <c r="C64" i="4"/>
  <c r="D64" i="4"/>
  <c r="E64" i="4"/>
  <c r="F64" i="4"/>
  <c r="G64" i="4"/>
  <c r="H64" i="4"/>
  <c r="K64" i="4"/>
  <c r="L64" i="4"/>
  <c r="M64" i="4"/>
  <c r="N64" i="4"/>
  <c r="O64" i="4"/>
  <c r="P64" i="4"/>
  <c r="Q64" i="4"/>
  <c r="T64" i="4"/>
  <c r="U64" i="4"/>
  <c r="V64" i="4"/>
  <c r="W64" i="4"/>
  <c r="X64" i="4"/>
  <c r="Y64" i="4"/>
  <c r="Z64" i="4"/>
  <c r="B65" i="4"/>
  <c r="C65" i="4"/>
  <c r="D65" i="4"/>
  <c r="E65" i="4"/>
  <c r="F65" i="4"/>
  <c r="G65" i="4"/>
  <c r="H65" i="4"/>
  <c r="K65" i="4"/>
  <c r="L65" i="4"/>
  <c r="M65" i="4"/>
  <c r="N65" i="4"/>
  <c r="O65" i="4"/>
  <c r="P65" i="4"/>
  <c r="Q65" i="4"/>
  <c r="T65" i="4"/>
  <c r="U65" i="4"/>
  <c r="V65" i="4"/>
  <c r="W65" i="4"/>
  <c r="X65" i="4"/>
  <c r="Y65" i="4"/>
  <c r="Z65" i="4"/>
  <c r="B66" i="4"/>
  <c r="C66" i="4"/>
  <c r="D66" i="4"/>
  <c r="E66" i="4"/>
  <c r="F66" i="4"/>
  <c r="G66" i="4"/>
  <c r="H66" i="4"/>
  <c r="K66" i="4"/>
  <c r="L66" i="4"/>
  <c r="M66" i="4"/>
  <c r="N66" i="4"/>
  <c r="O66" i="4"/>
  <c r="P66" i="4"/>
  <c r="Q66" i="4"/>
  <c r="T66" i="4"/>
  <c r="U66" i="4"/>
  <c r="V66" i="4"/>
  <c r="W66" i="4"/>
  <c r="X66" i="4"/>
  <c r="Y66" i="4"/>
  <c r="Z66" i="4"/>
  <c r="B67" i="4"/>
  <c r="C67" i="4"/>
  <c r="D67" i="4"/>
  <c r="E67" i="4"/>
  <c r="F67" i="4"/>
  <c r="G67" i="4"/>
  <c r="H67" i="4"/>
  <c r="K67" i="4"/>
  <c r="L67" i="4"/>
  <c r="M67" i="4"/>
  <c r="N67" i="4"/>
  <c r="O67" i="4"/>
  <c r="P67" i="4"/>
  <c r="Q67" i="4"/>
  <c r="T67" i="4"/>
  <c r="U67" i="4"/>
  <c r="V67" i="4"/>
  <c r="W67" i="4"/>
  <c r="X67" i="4"/>
  <c r="Y67" i="4"/>
  <c r="Z67" i="4"/>
  <c r="B68" i="4"/>
  <c r="C68" i="4"/>
  <c r="D68" i="4"/>
  <c r="E68" i="4"/>
  <c r="F68" i="4"/>
  <c r="G68" i="4"/>
  <c r="H68" i="4"/>
  <c r="K68" i="4"/>
  <c r="L68" i="4"/>
  <c r="M68" i="4"/>
  <c r="N68" i="4"/>
  <c r="O68" i="4"/>
  <c r="P68" i="4"/>
  <c r="Q68" i="4"/>
  <c r="T68" i="4"/>
  <c r="U68" i="4"/>
  <c r="V68" i="4"/>
  <c r="W68" i="4"/>
  <c r="X68" i="4"/>
  <c r="Y68" i="4"/>
  <c r="Z68" i="4"/>
  <c r="B69" i="4"/>
  <c r="C69" i="4"/>
  <c r="D69" i="4"/>
  <c r="E69" i="4"/>
  <c r="F69" i="4"/>
  <c r="G69" i="4"/>
  <c r="H69" i="4"/>
  <c r="K69" i="4"/>
  <c r="L69" i="4"/>
  <c r="M69" i="4"/>
  <c r="N69" i="4"/>
  <c r="O69" i="4"/>
  <c r="P69" i="4"/>
  <c r="Q69" i="4"/>
  <c r="T69" i="4"/>
  <c r="U69" i="4"/>
  <c r="V69" i="4"/>
  <c r="W69" i="4"/>
  <c r="X69" i="4"/>
  <c r="Y69" i="4"/>
  <c r="Z69" i="4"/>
  <c r="B70" i="4"/>
  <c r="C70" i="4"/>
  <c r="D70" i="4"/>
  <c r="E70" i="4"/>
  <c r="F70" i="4"/>
  <c r="G70" i="4"/>
  <c r="H70" i="4"/>
  <c r="K70" i="4"/>
  <c r="L70" i="4"/>
  <c r="M70" i="4"/>
  <c r="N70" i="4"/>
  <c r="O70" i="4"/>
  <c r="P70" i="4"/>
  <c r="Q70" i="4"/>
  <c r="T70" i="4"/>
  <c r="U70" i="4"/>
  <c r="V70" i="4"/>
  <c r="W70" i="4"/>
  <c r="X70" i="4"/>
  <c r="Y70" i="4"/>
  <c r="Z70" i="4"/>
  <c r="B71" i="4"/>
  <c r="C71" i="4"/>
  <c r="D71" i="4"/>
  <c r="E71" i="4"/>
  <c r="F71" i="4"/>
  <c r="G71" i="4"/>
  <c r="H71" i="4"/>
  <c r="K71" i="4"/>
  <c r="L71" i="4"/>
  <c r="M71" i="4"/>
  <c r="N71" i="4"/>
  <c r="O71" i="4"/>
  <c r="P71" i="4"/>
  <c r="Q71" i="4"/>
  <c r="T71" i="4"/>
  <c r="U71" i="4"/>
  <c r="V71" i="4"/>
  <c r="W71" i="4"/>
  <c r="X71" i="4"/>
  <c r="Y71" i="4"/>
  <c r="Z71" i="4"/>
  <c r="B72" i="4"/>
  <c r="C72" i="4"/>
  <c r="D72" i="4"/>
  <c r="E72" i="4"/>
  <c r="F72" i="4"/>
  <c r="G72" i="4"/>
  <c r="H72" i="4"/>
  <c r="K72" i="4"/>
  <c r="L72" i="4"/>
  <c r="M72" i="4"/>
  <c r="N72" i="4"/>
  <c r="O72" i="4"/>
  <c r="P72" i="4"/>
  <c r="Q72" i="4"/>
  <c r="T72" i="4"/>
  <c r="U72" i="4"/>
  <c r="V72" i="4"/>
  <c r="W72" i="4"/>
  <c r="X72" i="4"/>
  <c r="Y72" i="4"/>
  <c r="Z72" i="4"/>
  <c r="B73" i="4"/>
  <c r="C73" i="4"/>
  <c r="D73" i="4"/>
  <c r="E73" i="4"/>
  <c r="F73" i="4"/>
  <c r="G73" i="4"/>
  <c r="H73" i="4"/>
  <c r="K73" i="4"/>
  <c r="L73" i="4"/>
  <c r="M73" i="4"/>
  <c r="N73" i="4"/>
  <c r="O73" i="4"/>
  <c r="P73" i="4"/>
  <c r="Q73" i="4"/>
  <c r="T73" i="4"/>
  <c r="U73" i="4"/>
  <c r="V73" i="4"/>
  <c r="W73" i="4"/>
  <c r="X73" i="4"/>
  <c r="Y73" i="4"/>
  <c r="Z73" i="4"/>
  <c r="B74" i="4"/>
  <c r="C74" i="4"/>
  <c r="D74" i="4"/>
  <c r="E74" i="4"/>
  <c r="F74" i="4"/>
  <c r="G74" i="4"/>
  <c r="H74" i="4"/>
  <c r="K74" i="4"/>
  <c r="L74" i="4"/>
  <c r="M74" i="4"/>
  <c r="N74" i="4"/>
  <c r="O74" i="4"/>
  <c r="P74" i="4"/>
  <c r="Q74" i="4"/>
  <c r="T74" i="4"/>
  <c r="U74" i="4"/>
  <c r="V74" i="4"/>
  <c r="W74" i="4"/>
  <c r="X74" i="4"/>
  <c r="Y74" i="4"/>
  <c r="Z74" i="4"/>
  <c r="B75" i="4"/>
  <c r="C75" i="4"/>
  <c r="D75" i="4"/>
  <c r="E75" i="4"/>
  <c r="F75" i="4"/>
  <c r="G75" i="4"/>
  <c r="H75" i="4"/>
  <c r="K75" i="4"/>
  <c r="L75" i="4"/>
  <c r="M75" i="4"/>
  <c r="N75" i="4"/>
  <c r="O75" i="4"/>
  <c r="P75" i="4"/>
  <c r="Q75" i="4"/>
  <c r="T75" i="4"/>
  <c r="U75" i="4"/>
  <c r="V75" i="4"/>
  <c r="W75" i="4"/>
  <c r="X75" i="4"/>
  <c r="Y75" i="4"/>
  <c r="Z75" i="4"/>
  <c r="B76" i="4"/>
  <c r="C76" i="4"/>
  <c r="D76" i="4"/>
  <c r="E76" i="4"/>
  <c r="F76" i="4"/>
  <c r="G76" i="4"/>
  <c r="H76" i="4"/>
  <c r="K76" i="4"/>
  <c r="L76" i="4"/>
  <c r="M76" i="4"/>
  <c r="N76" i="4"/>
  <c r="O76" i="4"/>
  <c r="P76" i="4"/>
  <c r="Q76" i="4"/>
  <c r="T76" i="4"/>
  <c r="U76" i="4"/>
  <c r="V76" i="4"/>
  <c r="W76" i="4"/>
  <c r="X76" i="4"/>
  <c r="Y76" i="4"/>
  <c r="Z76" i="4"/>
  <c r="B77" i="4"/>
  <c r="C77" i="4"/>
  <c r="D77" i="4"/>
  <c r="E77" i="4"/>
  <c r="F77" i="4"/>
  <c r="G77" i="4"/>
  <c r="H77" i="4"/>
  <c r="K77" i="4"/>
  <c r="L77" i="4"/>
  <c r="M77" i="4"/>
  <c r="N77" i="4"/>
  <c r="O77" i="4"/>
  <c r="P77" i="4"/>
  <c r="Q77" i="4"/>
  <c r="T77" i="4"/>
  <c r="U77" i="4"/>
  <c r="V77" i="4"/>
  <c r="W77" i="4"/>
  <c r="X77" i="4"/>
  <c r="Y77" i="4"/>
  <c r="Z77" i="4"/>
  <c r="B78" i="4"/>
  <c r="C78" i="4"/>
  <c r="D78" i="4"/>
  <c r="E78" i="4"/>
  <c r="F78" i="4"/>
  <c r="G78" i="4"/>
  <c r="H78" i="4"/>
  <c r="K78" i="4"/>
  <c r="L78" i="4"/>
  <c r="M78" i="4"/>
  <c r="N78" i="4"/>
  <c r="O78" i="4"/>
  <c r="P78" i="4"/>
  <c r="Q78" i="4"/>
  <c r="T78" i="4"/>
  <c r="U78" i="4"/>
  <c r="V78" i="4"/>
  <c r="W78" i="4"/>
  <c r="X78" i="4"/>
  <c r="Y78" i="4"/>
  <c r="Z78" i="4"/>
  <c r="B79" i="4"/>
  <c r="C79" i="4"/>
  <c r="D79" i="4"/>
  <c r="E79" i="4"/>
  <c r="F79" i="4"/>
  <c r="G79" i="4"/>
  <c r="H79" i="4"/>
  <c r="K79" i="4"/>
  <c r="L79" i="4"/>
  <c r="M79" i="4"/>
  <c r="N79" i="4"/>
  <c r="O79" i="4"/>
  <c r="P79" i="4"/>
  <c r="Q79" i="4"/>
  <c r="T79" i="4"/>
  <c r="U79" i="4"/>
  <c r="V79" i="4"/>
  <c r="W79" i="4"/>
  <c r="X79" i="4"/>
  <c r="Y79" i="4"/>
  <c r="Z79" i="4"/>
  <c r="B80" i="4"/>
  <c r="C80" i="4"/>
  <c r="D80" i="4"/>
  <c r="E80" i="4"/>
  <c r="F80" i="4"/>
  <c r="G80" i="4"/>
  <c r="H80" i="4"/>
  <c r="K80" i="4"/>
  <c r="L80" i="4"/>
  <c r="M80" i="4"/>
  <c r="N80" i="4"/>
  <c r="O80" i="4"/>
  <c r="P80" i="4"/>
  <c r="Q80" i="4"/>
  <c r="T80" i="4"/>
  <c r="U80" i="4"/>
  <c r="V80" i="4"/>
  <c r="W80" i="4"/>
  <c r="X80" i="4"/>
  <c r="Y80" i="4"/>
  <c r="Z80" i="4"/>
  <c r="B81" i="4"/>
  <c r="C81" i="4"/>
  <c r="D81" i="4"/>
  <c r="E81" i="4"/>
  <c r="F81" i="4"/>
  <c r="G81" i="4"/>
  <c r="H81" i="4"/>
  <c r="K81" i="4"/>
  <c r="L81" i="4"/>
  <c r="M81" i="4"/>
  <c r="N81" i="4"/>
  <c r="O81" i="4"/>
  <c r="P81" i="4"/>
  <c r="Q81" i="4"/>
  <c r="T81" i="4"/>
  <c r="U81" i="4"/>
  <c r="V81" i="4"/>
  <c r="W81" i="4"/>
  <c r="X81" i="4"/>
  <c r="Y81" i="4"/>
  <c r="Z81" i="4"/>
  <c r="B82" i="4"/>
  <c r="C82" i="4"/>
  <c r="D82" i="4"/>
  <c r="E82" i="4"/>
  <c r="F82" i="4"/>
  <c r="G82" i="4"/>
  <c r="H82" i="4"/>
  <c r="K82" i="4"/>
  <c r="L82" i="4"/>
  <c r="M82" i="4"/>
  <c r="N82" i="4"/>
  <c r="O82" i="4"/>
  <c r="P82" i="4"/>
  <c r="Q82" i="4"/>
  <c r="T82" i="4"/>
  <c r="U82" i="4"/>
  <c r="V82" i="4"/>
  <c r="W82" i="4"/>
  <c r="X82" i="4"/>
  <c r="Y82" i="4"/>
  <c r="Z82" i="4"/>
  <c r="B83" i="4"/>
  <c r="C83" i="4"/>
  <c r="D83" i="4"/>
  <c r="E83" i="4"/>
  <c r="F83" i="4"/>
  <c r="G83" i="4"/>
  <c r="H83" i="4"/>
  <c r="K83" i="4"/>
  <c r="L83" i="4"/>
  <c r="M83" i="4"/>
  <c r="N83" i="4"/>
  <c r="O83" i="4"/>
  <c r="P83" i="4"/>
  <c r="Q83" i="4"/>
  <c r="T83" i="4"/>
  <c r="U83" i="4"/>
  <c r="V83" i="4"/>
  <c r="W83" i="4"/>
  <c r="X83" i="4"/>
  <c r="Y83" i="4"/>
  <c r="Z83" i="4"/>
  <c r="B84" i="4"/>
  <c r="C84" i="4"/>
  <c r="D84" i="4"/>
  <c r="E84" i="4"/>
  <c r="F84" i="4"/>
  <c r="G84" i="4"/>
  <c r="H84" i="4"/>
  <c r="K84" i="4"/>
  <c r="L84" i="4"/>
  <c r="M84" i="4"/>
  <c r="N84" i="4"/>
  <c r="O84" i="4"/>
  <c r="P84" i="4"/>
  <c r="Q84" i="4"/>
  <c r="T84" i="4"/>
  <c r="U84" i="4"/>
  <c r="V84" i="4"/>
  <c r="W84" i="4"/>
  <c r="X84" i="4"/>
  <c r="Y84" i="4"/>
  <c r="Z84" i="4"/>
</calcChain>
</file>

<file path=xl/sharedStrings.xml><?xml version="1.0" encoding="utf-8"?>
<sst xmlns="http://schemas.openxmlformats.org/spreadsheetml/2006/main" count="2371" uniqueCount="806">
  <si>
    <t>P2</t>
  </si>
  <si>
    <t>P3</t>
  </si>
  <si>
    <t>P4</t>
  </si>
  <si>
    <t>P5</t>
  </si>
  <si>
    <t>P6</t>
  </si>
  <si>
    <t>P7</t>
  </si>
  <si>
    <t>P9</t>
  </si>
  <si>
    <t>P10</t>
  </si>
  <si>
    <t>P11</t>
  </si>
  <si>
    <t>P12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</si>
  <si>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</si>
  <si>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</si>
  <si>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</si>
  <si>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</si>
  <si>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</si>
  <si>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</si>
  <si>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</si>
  <si>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</si>
  <si>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</si>
  <si>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P24</t>
  </si>
  <si>
    <t>P25</t>
  </si>
  <si>
    <t>P26</t>
  </si>
  <si>
    <t>P27</t>
  </si>
  <si>
    <t>P28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</si>
  <si>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</si>
  <si>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</si>
  <si>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</si>
  <si>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</si>
  <si>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</si>
  <si>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</si>
  <si>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</si>
  <si>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</si>
  <si>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</si>
  <si>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</si>
  <si>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</si>
  <si>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</si>
  <si>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</si>
  <si>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P44</t>
  </si>
  <si>
    <t>P46</t>
  </si>
  <si>
    <t>P47</t>
  </si>
  <si>
    <t>P48</t>
  </si>
  <si>
    <t>P49</t>
  </si>
  <si>
    <t>P50</t>
  </si>
  <si>
    <t>P51</t>
  </si>
  <si>
    <t>P52</t>
  </si>
  <si>
    <t>P53</t>
  </si>
  <si>
    <t>P55</t>
  </si>
  <si>
    <t>P56</t>
  </si>
  <si>
    <t>P57</t>
  </si>
  <si>
    <t>R2</t>
  </si>
  <si>
    <t>R3</t>
  </si>
  <si>
    <t>R4</t>
  </si>
  <si>
    <t>R5</t>
  </si>
  <si>
    <t>R16</t>
  </si>
  <si>
    <t>R21</t>
  </si>
  <si>
    <t>R31</t>
  </si>
  <si>
    <t>R36</t>
  </si>
  <si>
    <t>R41</t>
  </si>
  <si>
    <t>R81</t>
  </si>
  <si>
    <t>R96</t>
  </si>
  <si>
    <t>R111</t>
  </si>
  <si>
    <t>R121</t>
  </si>
  <si>
    <t>R131</t>
  </si>
  <si>
    <t>R136</t>
  </si>
  <si>
    <t>R141</t>
  </si>
  <si>
    <t>R181</t>
  </si>
  <si>
    <t>R186</t>
  </si>
  <si>
    <t>R196</t>
  </si>
  <si>
    <t>R206</t>
  </si>
  <si>
    <t>R216</t>
  </si>
  <si>
    <t>R231</t>
  </si>
  <si>
    <t>R256</t>
  </si>
  <si>
    <t>R261</t>
  </si>
  <si>
    <t>R271</t>
  </si>
  <si>
    <t>R276</t>
  </si>
  <si>
    <t>R7</t>
  </si>
  <si>
    <t>R8</t>
  </si>
  <si>
    <t>R9</t>
  </si>
  <si>
    <t>R10</t>
  </si>
  <si>
    <t>R12</t>
  </si>
  <si>
    <t>R13</t>
  </si>
  <si>
    <t>R14</t>
  </si>
  <si>
    <t>R15</t>
  </si>
  <si>
    <t>R17</t>
  </si>
  <si>
    <t>R20</t>
  </si>
  <si>
    <t>R22</t>
  </si>
  <si>
    <t>R23</t>
  </si>
  <si>
    <t>R24</t>
  </si>
  <si>
    <t>R25</t>
  </si>
  <si>
    <t>R29</t>
  </si>
  <si>
    <t>R32</t>
  </si>
  <si>
    <t>R42</t>
  </si>
  <si>
    <t>R57</t>
  </si>
  <si>
    <t>R67</t>
  </si>
  <si>
    <t>R72</t>
  </si>
  <si>
    <t>R77</t>
  </si>
  <si>
    <t>R87</t>
  </si>
  <si>
    <t>R102</t>
  </si>
  <si>
    <t>R107</t>
  </si>
  <si>
    <t>R112</t>
  </si>
  <si>
    <t>R117</t>
  </si>
  <si>
    <t>R122</t>
  </si>
  <si>
    <t>R127</t>
  </si>
  <si>
    <t>R132</t>
  </si>
  <si>
    <t>R137</t>
  </si>
  <si>
    <t>R157</t>
  </si>
  <si>
    <t>R162</t>
  </si>
  <si>
    <t>R167</t>
  </si>
  <si>
    <t>R177</t>
  </si>
  <si>
    <t>R182</t>
  </si>
  <si>
    <t>R187</t>
  </si>
  <si>
    <t>R207</t>
  </si>
  <si>
    <t>R212</t>
  </si>
  <si>
    <t>R232</t>
  </si>
  <si>
    <t>R242</t>
  </si>
  <si>
    <t>R262</t>
  </si>
  <si>
    <t>R267</t>
  </si>
  <si>
    <t>R277</t>
  </si>
  <si>
    <t>R282</t>
  </si>
  <si>
    <t>R33</t>
  </si>
  <si>
    <t>R38</t>
  </si>
  <si>
    <t>R48</t>
  </si>
  <si>
    <t>R58</t>
  </si>
  <si>
    <t>R68</t>
  </si>
  <si>
    <t>R83</t>
  </si>
  <si>
    <t>R88</t>
  </si>
  <si>
    <t>R98</t>
  </si>
  <si>
    <t>R103</t>
  </si>
  <si>
    <t>R108</t>
  </si>
  <si>
    <t>R118</t>
  </si>
  <si>
    <t>R128</t>
  </si>
  <si>
    <t>R133</t>
  </si>
  <si>
    <t>R148</t>
  </si>
  <si>
    <t>R153</t>
  </si>
  <si>
    <t>R158</t>
  </si>
  <si>
    <t>R168</t>
  </si>
  <si>
    <t>R183</t>
  </si>
  <si>
    <t>R188</t>
  </si>
  <si>
    <t>R193</t>
  </si>
  <si>
    <t>R198</t>
  </si>
  <si>
    <t>R203</t>
  </si>
  <si>
    <t>R218</t>
  </si>
  <si>
    <t>R223</t>
  </si>
  <si>
    <t>R228</t>
  </si>
  <si>
    <t>R238</t>
  </si>
  <si>
    <t>R243</t>
  </si>
  <si>
    <t>R258</t>
  </si>
  <si>
    <t>R263</t>
  </si>
  <si>
    <t>R268</t>
  </si>
  <si>
    <t>R283</t>
  </si>
  <si>
    <t>R293</t>
  </si>
  <si>
    <t>R34</t>
  </si>
  <si>
    <t>R44</t>
  </si>
  <si>
    <t>R49</t>
  </si>
  <si>
    <t>R54</t>
  </si>
  <si>
    <t>R59</t>
  </si>
  <si>
    <t>R64</t>
  </si>
  <si>
    <t>R69</t>
  </si>
  <si>
    <t>R74</t>
  </si>
  <si>
    <t>R79</t>
  </si>
  <si>
    <t>R84</t>
  </si>
  <si>
    <t>R99</t>
  </si>
  <si>
    <t>R104</t>
  </si>
  <si>
    <t>R109</t>
  </si>
  <si>
    <t>R119</t>
  </si>
  <si>
    <t>R129</t>
  </si>
  <si>
    <t>R134</t>
  </si>
  <si>
    <t>R139</t>
  </si>
  <si>
    <t>R144</t>
  </si>
  <si>
    <t>R159</t>
  </si>
  <si>
    <t>R169</t>
  </si>
  <si>
    <t>R174</t>
  </si>
  <si>
    <t>R179</t>
  </si>
  <si>
    <t>R194</t>
  </si>
  <si>
    <t>R204</t>
  </si>
  <si>
    <t>R209</t>
  </si>
  <si>
    <t>R214</t>
  </si>
  <si>
    <t>R224</t>
  </si>
  <si>
    <t>R234</t>
  </si>
  <si>
    <t>R254</t>
  </si>
  <si>
    <t>R274</t>
  </si>
  <si>
    <t>R284</t>
  </si>
  <si>
    <t>R40</t>
  </si>
  <si>
    <t>R45</t>
  </si>
  <si>
    <t>R50</t>
  </si>
  <si>
    <t>R55</t>
  </si>
  <si>
    <t>R60</t>
  </si>
  <si>
    <t>R65</t>
  </si>
  <si>
    <t>R70</t>
  </si>
  <si>
    <t>R85</t>
  </si>
  <si>
    <t>R90</t>
  </si>
  <si>
    <t>R100</t>
  </si>
  <si>
    <t>R105</t>
  </si>
  <si>
    <t>R110</t>
  </si>
  <si>
    <t>R120</t>
  </si>
  <si>
    <t>R130</t>
  </si>
  <si>
    <t>R140</t>
  </si>
  <si>
    <t>R150</t>
  </si>
  <si>
    <t>R155</t>
  </si>
  <si>
    <t>R160</t>
  </si>
  <si>
    <t>R185</t>
  </si>
  <si>
    <t>R215</t>
  </si>
  <si>
    <t>R225</t>
  </si>
  <si>
    <t>R230</t>
  </si>
  <si>
    <t>R245</t>
  </si>
  <si>
    <t>R255</t>
  </si>
  <si>
    <t>R260</t>
  </si>
  <si>
    <t>R270</t>
  </si>
  <si>
    <t>T2</t>
  </si>
  <si>
    <t>T5</t>
  </si>
  <si>
    <t>T6</t>
  </si>
  <si>
    <t>T7</t>
  </si>
  <si>
    <t>T10</t>
  </si>
  <si>
    <t>T13</t>
  </si>
  <si>
    <t>T16</t>
  </si>
  <si>
    <t>T19</t>
  </si>
  <si>
    <t>T22</t>
  </si>
  <si>
    <t>T28</t>
  </si>
  <si>
    <t>T34</t>
  </si>
  <si>
    <t>T37</t>
  </si>
  <si>
    <t>T40</t>
  </si>
  <si>
    <t>T43</t>
  </si>
  <si>
    <t>T46</t>
  </si>
  <si>
    <t>T52</t>
  </si>
  <si>
    <t>T55</t>
  </si>
  <si>
    <t>T61</t>
  </si>
  <si>
    <t>T70</t>
  </si>
  <si>
    <t>T76</t>
  </si>
  <si>
    <t>T79</t>
  </si>
  <si>
    <t>T82</t>
  </si>
  <si>
    <t>T88</t>
  </si>
  <si>
    <t>T91</t>
  </si>
  <si>
    <t>T97</t>
  </si>
  <si>
    <t>T103</t>
  </si>
  <si>
    <t>T112</t>
  </si>
  <si>
    <t>T115</t>
  </si>
  <si>
    <t>T118</t>
  </si>
  <si>
    <t>T121</t>
  </si>
  <si>
    <t>T127</t>
  </si>
  <si>
    <t>T133</t>
  </si>
  <si>
    <t>T139</t>
  </si>
  <si>
    <t>T142</t>
  </si>
  <si>
    <t>T145</t>
  </si>
  <si>
    <t>T148</t>
  </si>
  <si>
    <t>T160</t>
  </si>
  <si>
    <t>T166</t>
  </si>
  <si>
    <t>T169</t>
  </si>
  <si>
    <t>T172</t>
  </si>
  <si>
    <t>T178</t>
  </si>
  <si>
    <t>T8</t>
  </si>
  <si>
    <t>T17</t>
  </si>
  <si>
    <t>T26</t>
  </si>
  <si>
    <t>T29</t>
  </si>
  <si>
    <t>T41</t>
  </si>
  <si>
    <t>T44</t>
  </si>
  <si>
    <t>T50</t>
  </si>
  <si>
    <t>T56</t>
  </si>
  <si>
    <t>T68</t>
  </si>
  <si>
    <t>T71</t>
  </si>
  <si>
    <t>T77</t>
  </si>
  <si>
    <t>T86</t>
  </si>
  <si>
    <t>T89</t>
  </si>
  <si>
    <t>T92</t>
  </si>
  <si>
    <t>T95</t>
  </si>
  <si>
    <t>T98</t>
  </si>
  <si>
    <t>T110</t>
  </si>
  <si>
    <t>T116</t>
  </si>
  <si>
    <t>T122</t>
  </si>
  <si>
    <t>T131</t>
  </si>
  <si>
    <t>T137</t>
  </si>
  <si>
    <t>T143</t>
  </si>
  <si>
    <t>T149</t>
  </si>
  <si>
    <t>T152</t>
  </si>
  <si>
    <t>T155</t>
  </si>
  <si>
    <t>T158</t>
  </si>
  <si>
    <t>T161</t>
  </si>
  <si>
    <t>T167</t>
  </si>
  <si>
    <t>T170</t>
  </si>
  <si>
    <t>T176</t>
  </si>
  <si>
    <t>T179</t>
  </si>
  <si>
    <t>T9</t>
  </si>
  <si>
    <t>T12</t>
  </si>
  <si>
    <t>T15</t>
  </si>
  <si>
    <t>T18</t>
  </si>
  <si>
    <t>T21</t>
  </si>
  <si>
    <t>T24</t>
  </si>
  <si>
    <t>T27</t>
  </si>
  <si>
    <t>T30</t>
  </si>
  <si>
    <t>T36</t>
  </si>
  <si>
    <t>T42</t>
  </si>
  <si>
    <t>T45</t>
  </si>
  <si>
    <t>T51</t>
  </si>
  <si>
    <t>T54</t>
  </si>
  <si>
    <t>T60</t>
  </si>
  <si>
    <t>T63</t>
  </si>
  <si>
    <t>T69</t>
  </si>
  <si>
    <t>T72</t>
  </si>
  <si>
    <t>T81</t>
  </si>
  <si>
    <t>T84</t>
  </si>
  <si>
    <t>T87</t>
  </si>
  <si>
    <t>T90</t>
  </si>
  <si>
    <t>T96</t>
  </si>
  <si>
    <t>T99</t>
  </si>
  <si>
    <t>T102</t>
  </si>
  <si>
    <t>T108</t>
  </si>
  <si>
    <t>T111</t>
  </si>
  <si>
    <t>T114</t>
  </si>
  <si>
    <t>T120</t>
  </si>
  <si>
    <t>T126</t>
  </si>
  <si>
    <t>T141</t>
  </si>
  <si>
    <t>T159</t>
  </si>
  <si>
    <t>T162</t>
  </si>
  <si>
    <t>T168</t>
  </si>
  <si>
    <t>T174</t>
  </si>
  <si>
    <t>T177</t>
  </si>
  <si>
    <t>T180</t>
  </si>
  <si>
    <t>N2</t>
  </si>
  <si>
    <t>N3</t>
  </si>
  <si>
    <t>N7</t>
  </si>
  <si>
    <t>N10</t>
  </si>
  <si>
    <t>N13</t>
  </si>
  <si>
    <t>N16</t>
  </si>
  <si>
    <t>N19</t>
  </si>
  <si>
    <t>N22</t>
  </si>
  <si>
    <t>N25</t>
  </si>
  <si>
    <t>N28</t>
  </si>
  <si>
    <t>N31</t>
  </si>
  <si>
    <t>N34</t>
  </si>
  <si>
    <t>N37</t>
  </si>
  <si>
    <t>N40</t>
  </si>
  <si>
    <t>N43</t>
  </si>
  <si>
    <t>N46</t>
  </si>
  <si>
    <t>N49</t>
  </si>
  <si>
    <t>N52</t>
  </si>
  <si>
    <t>N55</t>
  </si>
  <si>
    <t>N58</t>
  </si>
  <si>
    <t>N61</t>
  </si>
  <si>
    <t>N64</t>
  </si>
  <si>
    <t>N67</t>
  </si>
  <si>
    <t>N70</t>
  </si>
  <si>
    <t>N73</t>
  </si>
  <si>
    <t>N76</t>
  </si>
  <si>
    <t>N79</t>
  </si>
  <si>
    <t>N82</t>
  </si>
  <si>
    <t>N85</t>
  </si>
  <si>
    <t>N5</t>
  </si>
  <si>
    <t>N6</t>
  </si>
  <si>
    <t>N88</t>
  </si>
  <si>
    <t>N91</t>
  </si>
  <si>
    <t>N94</t>
  </si>
  <si>
    <t>N97</t>
  </si>
  <si>
    <t>N100</t>
  </si>
  <si>
    <t>N103</t>
  </si>
  <si>
    <t>N106</t>
  </si>
  <si>
    <t>N109</t>
  </si>
  <si>
    <t>N112</t>
  </si>
  <si>
    <t>N115</t>
  </si>
  <si>
    <t>N118</t>
  </si>
  <si>
    <t>N121</t>
  </si>
  <si>
    <t>N124</t>
  </si>
  <si>
    <t>N127</t>
  </si>
  <si>
    <t>N130</t>
  </si>
  <si>
    <t>N133</t>
  </si>
  <si>
    <t>N136</t>
  </si>
  <si>
    <t>N139</t>
  </si>
  <si>
    <t>N142</t>
  </si>
  <si>
    <t>N145</t>
  </si>
  <si>
    <t>N148</t>
  </si>
  <si>
    <t>N151</t>
  </si>
  <si>
    <t>N154</t>
  </si>
  <si>
    <t>N157</t>
  </si>
  <si>
    <t>N160</t>
  </si>
  <si>
    <t>N163</t>
  </si>
  <si>
    <t>N166</t>
  </si>
  <si>
    <t>N169</t>
  </si>
  <si>
    <t>N172</t>
  </si>
  <si>
    <t>N175</t>
  </si>
  <si>
    <t>N178</t>
  </si>
  <si>
    <t>N8</t>
  </si>
  <si>
    <t>N11</t>
  </si>
  <si>
    <t>N14</t>
  </si>
  <si>
    <t>N17</t>
  </si>
  <si>
    <t>N20</t>
  </si>
  <si>
    <t>N23</t>
  </si>
  <si>
    <t>N26</t>
  </si>
  <si>
    <t>N29</t>
  </si>
  <si>
    <t>N32</t>
  </si>
  <si>
    <t>N35</t>
  </si>
  <si>
    <t>N38</t>
  </si>
  <si>
    <t>N41</t>
  </si>
  <si>
    <t>N44</t>
  </si>
  <si>
    <t>N47</t>
  </si>
  <si>
    <t>N50</t>
  </si>
  <si>
    <t>N53</t>
  </si>
  <si>
    <t>N56</t>
  </si>
  <si>
    <t>N59</t>
  </si>
  <si>
    <t>N62</t>
  </si>
  <si>
    <t>N65</t>
  </si>
  <si>
    <t>N68</t>
  </si>
  <si>
    <t>N71</t>
  </si>
  <si>
    <t>N77</t>
  </si>
  <si>
    <t>N80</t>
  </si>
  <si>
    <t>N83</t>
  </si>
  <si>
    <t>N86</t>
  </si>
  <si>
    <t>N89</t>
  </si>
  <si>
    <t>N92</t>
  </si>
  <si>
    <t>N95</t>
  </si>
  <si>
    <t>N98</t>
  </si>
  <si>
    <t>N101</t>
  </si>
  <si>
    <t>N104</t>
  </si>
  <si>
    <t>N107</t>
  </si>
  <si>
    <t>N110</t>
  </si>
  <si>
    <t>N113</t>
  </si>
  <si>
    <t>N116</t>
  </si>
  <si>
    <t>N119</t>
  </si>
  <si>
    <t>N122</t>
  </si>
  <si>
    <t>N125</t>
  </si>
  <si>
    <t>N128</t>
  </si>
  <si>
    <t>N131</t>
  </si>
  <si>
    <t>N134</t>
  </si>
  <si>
    <t>N137</t>
  </si>
  <si>
    <t>N140</t>
  </si>
  <si>
    <t>N143</t>
  </si>
  <si>
    <t>N146</t>
  </si>
  <si>
    <t>N149</t>
  </si>
  <si>
    <t>N152</t>
  </si>
  <si>
    <t>N155</t>
  </si>
  <si>
    <t>N158</t>
  </si>
  <si>
    <t>N161</t>
  </si>
  <si>
    <t>N164</t>
  </si>
  <si>
    <t>N167</t>
  </si>
  <si>
    <t>N170</t>
  </si>
  <si>
    <t>N173</t>
  </si>
  <si>
    <t>N176</t>
  </si>
  <si>
    <t>N179</t>
  </si>
  <si>
    <t>N9</t>
  </si>
  <si>
    <t>N12</t>
  </si>
  <si>
    <t>N15</t>
  </si>
  <si>
    <t>N18</t>
  </si>
  <si>
    <t>N21</t>
  </si>
  <si>
    <t>N24</t>
  </si>
  <si>
    <t>N27</t>
  </si>
  <si>
    <t>N30</t>
  </si>
  <si>
    <t>N33</t>
  </si>
  <si>
    <t>N36</t>
  </si>
  <si>
    <t>N39</t>
  </si>
  <si>
    <t>N42</t>
  </si>
  <si>
    <t>N45</t>
  </si>
  <si>
    <t>N48</t>
  </si>
  <si>
    <t>N51</t>
  </si>
  <si>
    <t>N54</t>
  </si>
  <si>
    <t>N57</t>
  </si>
  <si>
    <t>N60</t>
  </si>
  <si>
    <t>N63</t>
  </si>
  <si>
    <t>N66</t>
  </si>
  <si>
    <t>N69</t>
  </si>
  <si>
    <t>N72</t>
  </si>
  <si>
    <t>N75</t>
  </si>
  <si>
    <t>N78</t>
  </si>
  <si>
    <t>N81</t>
  </si>
  <si>
    <t>N84</t>
  </si>
  <si>
    <t>N90</t>
  </si>
  <si>
    <t>N93</t>
  </si>
  <si>
    <t>N96</t>
  </si>
  <si>
    <t>N99</t>
  </si>
  <si>
    <t>N102</t>
  </si>
  <si>
    <t>N105</t>
  </si>
  <si>
    <t>N108</t>
  </si>
  <si>
    <t>N111</t>
  </si>
  <si>
    <t>N114</t>
  </si>
  <si>
    <t>N117</t>
  </si>
  <si>
    <t>N120</t>
  </si>
  <si>
    <t>N123</t>
  </si>
  <si>
    <t>N126</t>
  </si>
  <si>
    <t>N129</t>
  </si>
  <si>
    <t>N132</t>
  </si>
  <si>
    <t>N135</t>
  </si>
  <si>
    <t>N138</t>
  </si>
  <si>
    <t>N141</t>
  </si>
  <si>
    <t>N144</t>
  </si>
  <si>
    <t>N147</t>
  </si>
  <si>
    <t>N150</t>
  </si>
  <si>
    <t>N153</t>
  </si>
  <si>
    <t>N156</t>
  </si>
  <si>
    <t>N159</t>
  </si>
  <si>
    <t>N162</t>
  </si>
  <si>
    <t>N165</t>
  </si>
  <si>
    <t>N168</t>
  </si>
  <si>
    <t>N171</t>
  </si>
  <si>
    <t>N174</t>
  </si>
  <si>
    <t>N177</t>
  </si>
  <si>
    <t>N180</t>
  </si>
  <si>
    <t>input2</t>
  </si>
  <si>
    <t>input3</t>
  </si>
  <si>
    <t>input4</t>
  </si>
  <si>
    <t>input5</t>
  </si>
  <si>
    <t>process2</t>
  </si>
  <si>
    <t>process3</t>
  </si>
  <si>
    <t>output_new2</t>
  </si>
  <si>
    <t>output_new3</t>
  </si>
  <si>
    <t>output_recycle2</t>
  </si>
  <si>
    <t>strategy2</t>
  </si>
  <si>
    <t>R290</t>
  </si>
  <si>
    <t>T23</t>
  </si>
  <si>
    <t>R61</t>
  </si>
  <si>
    <t>R62</t>
  </si>
  <si>
    <t>T119</t>
  </si>
  <si>
    <t>T157</t>
  </si>
  <si>
    <t>R11</t>
  </si>
  <si>
    <t>R26</t>
  </si>
  <si>
    <t>R46</t>
  </si>
  <si>
    <t>R51</t>
  </si>
  <si>
    <t>R66</t>
  </si>
  <si>
    <t>R101</t>
  </si>
  <si>
    <t>R116</t>
  </si>
  <si>
    <t>R126</t>
  </si>
  <si>
    <t>R151</t>
  </si>
  <si>
    <t>R161</t>
  </si>
  <si>
    <t>R221</t>
  </si>
  <si>
    <t>R236</t>
  </si>
  <si>
    <t>R246</t>
  </si>
  <si>
    <t>R296</t>
  </si>
  <si>
    <t>R37</t>
  </si>
  <si>
    <t>R47</t>
  </si>
  <si>
    <t>R52</t>
  </si>
  <si>
    <t>R147</t>
  </si>
  <si>
    <t>R152</t>
  </si>
  <si>
    <t>R192</t>
  </si>
  <si>
    <t>R202</t>
  </si>
  <si>
    <t>R222</t>
  </si>
  <si>
    <t>R237</t>
  </si>
  <si>
    <t>R287</t>
  </si>
  <si>
    <t>R28</t>
  </si>
  <si>
    <t>R53</t>
  </si>
  <si>
    <t>R78</t>
  </si>
  <si>
    <t>R123</t>
  </si>
  <si>
    <t>R208</t>
  </si>
  <si>
    <t>R213</t>
  </si>
  <si>
    <t>R248</t>
  </si>
  <si>
    <t>R273</t>
  </si>
  <si>
    <t>R89</t>
  </si>
  <si>
    <t>R114</t>
  </si>
  <si>
    <t>R124</t>
  </si>
  <si>
    <t>R154</t>
  </si>
  <si>
    <t>R164</t>
  </si>
  <si>
    <t>R189</t>
  </si>
  <si>
    <t>R229</t>
  </si>
  <si>
    <t>R264</t>
  </si>
  <si>
    <t>R294</t>
  </si>
  <si>
    <t>R299</t>
  </si>
  <si>
    <t>R35</t>
  </si>
  <si>
    <t>R80</t>
  </si>
  <si>
    <t>R170</t>
  </si>
  <si>
    <t>R205</t>
  </si>
  <si>
    <t>R235</t>
  </si>
  <si>
    <t>R275</t>
  </si>
  <si>
    <t>R285</t>
  </si>
  <si>
    <t>T25</t>
  </si>
  <si>
    <t>T31</t>
  </si>
  <si>
    <t>T49</t>
  </si>
  <si>
    <t>T64</t>
  </si>
  <si>
    <t>T67</t>
  </si>
  <si>
    <t>T73</t>
  </si>
  <si>
    <t>T85</t>
  </si>
  <si>
    <t>T94</t>
  </si>
  <si>
    <t>T100</t>
  </si>
  <si>
    <t>T106</t>
  </si>
  <si>
    <t>T109</t>
  </si>
  <si>
    <t>T124</t>
  </si>
  <si>
    <t>T130</t>
  </si>
  <si>
    <t>T151</t>
  </si>
  <si>
    <t>T163</t>
  </si>
  <si>
    <t>T14</t>
  </si>
  <si>
    <t>T20</t>
  </si>
  <si>
    <t>T32</t>
  </si>
  <si>
    <t>T35</t>
  </si>
  <si>
    <t>T47</t>
  </si>
  <si>
    <t>T59</t>
  </si>
  <si>
    <t>T65</t>
  </si>
  <si>
    <t>T80</t>
  </si>
  <si>
    <t>T101</t>
  </si>
  <si>
    <t>T104</t>
  </si>
  <si>
    <t>T113</t>
  </si>
  <si>
    <t>T128</t>
  </si>
  <si>
    <t>T146</t>
  </si>
  <si>
    <t>T164</t>
  </si>
  <si>
    <t>T173</t>
  </si>
  <si>
    <t>T33</t>
  </si>
  <si>
    <t>T48</t>
  </si>
  <si>
    <t>T57</t>
  </si>
  <si>
    <t>T78</t>
  </si>
  <si>
    <t>T93</t>
  </si>
  <si>
    <t>T105</t>
  </si>
  <si>
    <t>T117</t>
  </si>
  <si>
    <t>T123</t>
  </si>
  <si>
    <t>T132</t>
  </si>
  <si>
    <t>T138</t>
  </si>
  <si>
    <t>T144</t>
  </si>
  <si>
    <t>T165</t>
  </si>
  <si>
    <t>strategy3</t>
  </si>
  <si>
    <t>strategy4</t>
  </si>
  <si>
    <t>strategy5</t>
  </si>
  <si>
    <t>strategy6</t>
  </si>
  <si>
    <t>strategy7</t>
  </si>
  <si>
    <t>strategy8</t>
  </si>
  <si>
    <t>strategy9</t>
  </si>
  <si>
    <t>strategy10</t>
  </si>
  <si>
    <t>strategy11</t>
  </si>
  <si>
    <t>strategy12</t>
  </si>
  <si>
    <t>strategy13</t>
  </si>
  <si>
    <t>strategy14</t>
  </si>
  <si>
    <t>strategy15</t>
  </si>
  <si>
    <t>strategy16</t>
  </si>
  <si>
    <t>strategy17</t>
  </si>
  <si>
    <t>strategy18</t>
  </si>
  <si>
    <t>strategy19</t>
  </si>
  <si>
    <t>strategy20</t>
  </si>
  <si>
    <t>P1</t>
  </si>
  <si>
    <t>P63</t>
  </si>
  <si>
    <t>P65</t>
  </si>
  <si>
    <t>P67</t>
  </si>
  <si>
    <t>P72</t>
  </si>
  <si>
    <t>P78</t>
  </si>
  <si>
    <t>P87</t>
  </si>
  <si>
    <t>P88</t>
  </si>
  <si>
    <t>P92</t>
  </si>
  <si>
    <t>P93</t>
  </si>
  <si>
    <t>P98</t>
  </si>
  <si>
    <t>input1</t>
  </si>
  <si>
    <t>process1</t>
  </si>
  <si>
    <t>output_new1</t>
  </si>
  <si>
    <t>output_recycle1</t>
  </si>
  <si>
    <t>start_time</t>
  </si>
  <si>
    <t>end_time</t>
  </si>
  <si>
    <t>strategy1</t>
  </si>
  <si>
    <t>R1</t>
  </si>
  <si>
    <t>T1</t>
  </si>
  <si>
    <t>N1</t>
  </si>
  <si>
    <t>R6</t>
  </si>
  <si>
    <t>T4</t>
  </si>
  <si>
    <t>N4</t>
  </si>
  <si>
    <t>project</t>
    <phoneticPr fontId="1" type="noConversion"/>
  </si>
  <si>
    <t>P8</t>
  </si>
  <si>
    <t>P13</t>
  </si>
  <si>
    <t>P23</t>
  </si>
  <si>
    <t>P43</t>
  </si>
  <si>
    <t>P45</t>
  </si>
  <si>
    <t>P68</t>
  </si>
  <si>
    <t>P69</t>
  </si>
  <si>
    <t>P89</t>
  </si>
  <si>
    <t>P94</t>
  </si>
  <si>
    <t>P97</t>
  </si>
  <si>
    <t>P99</t>
  </si>
  <si>
    <t>P54</t>
  </si>
  <si>
    <t>R306</t>
  </si>
  <si>
    <t>R308</t>
  </si>
  <si>
    <t>R309</t>
  </si>
  <si>
    <t>R310</t>
  </si>
  <si>
    <t>T184</t>
  </si>
  <si>
    <t>T185</t>
  </si>
  <si>
    <t>T186</t>
  </si>
  <si>
    <t>N184</t>
  </si>
  <si>
    <t>N185</t>
  </si>
  <si>
    <t>N186</t>
  </si>
  <si>
    <t>R301</t>
  </si>
  <si>
    <t>R303</t>
  </si>
  <si>
    <t>R305</t>
  </si>
  <si>
    <t>T181</t>
  </si>
  <si>
    <t>T182</t>
  </si>
  <si>
    <t>T183</t>
  </si>
  <si>
    <t>N181</t>
  </si>
  <si>
    <t>N182</t>
  </si>
  <si>
    <t>N183</t>
  </si>
  <si>
    <t>R311</t>
  </si>
  <si>
    <t>R313</t>
  </si>
  <si>
    <t>R314</t>
  </si>
  <si>
    <t>R315</t>
  </si>
  <si>
    <t>T187</t>
  </si>
  <si>
    <t>T188</t>
  </si>
  <si>
    <t>T189</t>
  </si>
  <si>
    <t>N187</t>
  </si>
  <si>
    <t>N188</t>
  </si>
  <si>
    <t>N189</t>
  </si>
  <si>
    <t>R316</t>
  </si>
  <si>
    <t>R318</t>
  </si>
  <si>
    <t>R319</t>
  </si>
  <si>
    <t>R320</t>
  </si>
  <si>
    <t>T190</t>
  </si>
  <si>
    <t>T191</t>
  </si>
  <si>
    <t>T192</t>
  </si>
  <si>
    <t>N190</t>
  </si>
  <si>
    <t>N191</t>
  </si>
  <si>
    <t>N192</t>
  </si>
  <si>
    <t>R321</t>
  </si>
  <si>
    <t>R322</t>
  </si>
  <si>
    <t>R324</t>
  </si>
  <si>
    <t>T193</t>
  </si>
  <si>
    <t>T194</t>
  </si>
  <si>
    <t>T195</t>
  </si>
  <si>
    <t>N193</t>
  </si>
  <si>
    <t>N194</t>
  </si>
  <si>
    <t>N195</t>
  </si>
  <si>
    <t>R326</t>
  </si>
  <si>
    <t>R327</t>
  </si>
  <si>
    <t>R328</t>
  </si>
  <si>
    <t>R330</t>
  </si>
  <si>
    <t>T196</t>
  </si>
  <si>
    <t>T197</t>
  </si>
  <si>
    <t>T198</t>
  </si>
  <si>
    <t>N196</t>
  </si>
  <si>
    <t>N197</t>
  </si>
  <si>
    <t>N198</t>
  </si>
  <si>
    <t>R333</t>
  </si>
  <si>
    <t>R334</t>
  </si>
  <si>
    <t>T199</t>
  </si>
  <si>
    <t>T200</t>
  </si>
  <si>
    <t>T201</t>
  </si>
  <si>
    <t>N199</t>
  </si>
  <si>
    <t>N200</t>
  </si>
  <si>
    <t>N201</t>
  </si>
  <si>
    <t>Investment( ten thousand)</t>
    <phoneticPr fontId="1" type="noConversion"/>
  </si>
  <si>
    <t>Project</t>
    <phoneticPr fontId="1" type="noConversion"/>
  </si>
  <si>
    <t>Cooperator</t>
    <phoneticPr fontId="1" type="noConversion"/>
  </si>
  <si>
    <t>Relationship between the company and coopertaors</t>
    <phoneticPr fontId="1" type="noConversion"/>
  </si>
  <si>
    <t>Cooperators of LPP1</t>
    <phoneticPr fontId="1" type="noConversion"/>
  </si>
  <si>
    <t>Cooperators of LPP2</t>
    <phoneticPr fontId="1" type="noConversion"/>
  </si>
  <si>
    <t>Cooperators of LPP3</t>
    <phoneticPr fontId="1" type="noConversion"/>
  </si>
  <si>
    <t>Relationship between company and cooperators</t>
    <phoneticPr fontId="1" type="noConversion"/>
  </si>
  <si>
    <t>project</t>
    <phoneticPr fontId="6" type="noConversion"/>
  </si>
  <si>
    <t>Cooprator1</t>
    <phoneticPr fontId="1" type="noConversion"/>
  </si>
  <si>
    <t>Cooprator2</t>
    <phoneticPr fontId="1" type="noConversion"/>
  </si>
  <si>
    <t>LPP1</t>
    <phoneticPr fontId="1" type="noConversion"/>
  </si>
  <si>
    <t>LPP2</t>
    <phoneticPr fontId="1" type="noConversion"/>
  </si>
  <si>
    <t>P29</t>
  </si>
  <si>
    <t>LPP3</t>
    <phoneticPr fontId="1" type="noConversion"/>
  </si>
  <si>
    <t>Cooprator3</t>
    <phoneticPr fontId="1" type="noConversion"/>
  </si>
  <si>
    <t>Cooprator</t>
    <phoneticPr fontId="1" type="noConversion"/>
  </si>
  <si>
    <t>LPP1</t>
    <phoneticPr fontId="6" type="noConversion"/>
  </si>
  <si>
    <t>LPP2</t>
    <phoneticPr fontId="6" type="noConversion"/>
  </si>
  <si>
    <t>LPP3</t>
    <phoneticPr fontId="6" type="noConversion"/>
  </si>
  <si>
    <t>PC1</t>
  </si>
  <si>
    <t>PC3</t>
  </si>
  <si>
    <t>PC53</t>
  </si>
  <si>
    <t>PC4</t>
  </si>
  <si>
    <t>PC54</t>
  </si>
  <si>
    <t>PC6</t>
  </si>
  <si>
    <t>PC66</t>
  </si>
  <si>
    <t>PC64</t>
  </si>
  <si>
    <t>PC8</t>
  </si>
  <si>
    <t>PC11</t>
  </si>
  <si>
    <t>PC12</t>
  </si>
  <si>
    <t>PC55</t>
  </si>
  <si>
    <t>PC13</t>
  </si>
  <si>
    <t>PC14</t>
  </si>
  <si>
    <t>PC15</t>
  </si>
  <si>
    <t>PC16</t>
  </si>
  <si>
    <t>PC56</t>
  </si>
  <si>
    <t>PC18</t>
  </si>
  <si>
    <t>PC19</t>
  </si>
  <si>
    <t>PC20</t>
  </si>
  <si>
    <t>PC57</t>
  </si>
  <si>
    <t>PC21</t>
  </si>
  <si>
    <t>PC58</t>
  </si>
  <si>
    <t>PC22</t>
  </si>
  <si>
    <t>PC23</t>
  </si>
  <si>
    <t>PC59</t>
  </si>
  <si>
    <t>PC24</t>
  </si>
  <si>
    <t>PC62</t>
  </si>
  <si>
    <t>PC25</t>
  </si>
  <si>
    <t>PC27</t>
  </si>
  <si>
    <t>PC63</t>
  </si>
  <si>
    <t>PC28</t>
  </si>
  <si>
    <t>PC32</t>
  </si>
  <si>
    <t>PC33</t>
  </si>
  <si>
    <t>PC60</t>
  </si>
  <si>
    <t>PC34</t>
  </si>
  <si>
    <t>PC35</t>
  </si>
  <si>
    <t>PC65</t>
  </si>
  <si>
    <t>PC37</t>
  </si>
  <si>
    <t>PC61</t>
  </si>
  <si>
    <t>PC38</t>
  </si>
  <si>
    <t>PC42</t>
  </si>
  <si>
    <t>PC43</t>
  </si>
  <si>
    <t>PC9</t>
  </si>
  <si>
    <t>PC44</t>
  </si>
  <si>
    <t>PC45</t>
  </si>
  <si>
    <t>PC46</t>
  </si>
  <si>
    <t>PC51</t>
  </si>
  <si>
    <t>PC29</t>
  </si>
  <si>
    <t>PC47</t>
  </si>
  <si>
    <t>PC48</t>
  </si>
  <si>
    <t>PC52</t>
  </si>
  <si>
    <t>PC49</t>
  </si>
  <si>
    <t>PC40</t>
  </si>
  <si>
    <t>PC50</t>
  </si>
  <si>
    <t>PC2</t>
  </si>
  <si>
    <t>PC5</t>
  </si>
  <si>
    <t>PC7</t>
  </si>
  <si>
    <t>PC10</t>
  </si>
  <si>
    <t>PC17</t>
  </si>
  <si>
    <t>PC26</t>
  </si>
  <si>
    <t>PC30</t>
  </si>
  <si>
    <t>PC31</t>
  </si>
  <si>
    <t>PC36</t>
  </si>
  <si>
    <t>PC39</t>
  </si>
  <si>
    <t>PC41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</si>
</sst>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0" fillId="2" borderId="0" xfId="0" applyFill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常规" xfId="0" builtinId="0"/>
    <cellStyle name="常规 2" xfId="1" xr:uid="{07CFB8EE-CA24-4A87-932A-7971ECA0D84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6E7B-7567-4AD6-A8AA-D295829806BE}">
  <dimension ref="A1:Z42"/>
  <sheetViews>
    <sheetView zoomScaleNormal="100" workbookViewId="0">
      <selection activeCell="G48" sqref="G48"/>
    </sheetView>
  </sheetViews>
  <sheetFormatPr defaultRowHeight="13.8" x14ac:dyDescent="0.25"/>
  <cols>
    <col min="1" max="1" width="9.77734375" customWidth="1"/>
    <col min="10" max="10" width="10.5546875" customWidth="1"/>
    <col min="19" max="19" width="10.109375" customWidth="1"/>
  </cols>
  <sheetData>
    <row r="1" spans="1:26" x14ac:dyDescent="0.25">
      <c r="A1" s="8" t="s">
        <v>736</v>
      </c>
      <c r="B1" s="9" t="s">
        <v>737</v>
      </c>
      <c r="C1" s="9"/>
      <c r="D1" s="9"/>
      <c r="E1" s="9"/>
      <c r="F1" s="9"/>
      <c r="G1" s="9"/>
      <c r="H1" s="10"/>
      <c r="J1" s="8" t="s">
        <v>736</v>
      </c>
      <c r="K1" s="9" t="s">
        <v>738</v>
      </c>
      <c r="L1" s="9"/>
      <c r="M1" s="9"/>
      <c r="N1" s="9"/>
      <c r="O1" s="9"/>
      <c r="P1" s="9"/>
      <c r="Q1" s="10"/>
      <c r="S1" s="8" t="s">
        <v>736</v>
      </c>
      <c r="T1" s="9" t="s">
        <v>739</v>
      </c>
      <c r="U1" s="9"/>
      <c r="V1" s="9"/>
      <c r="W1" s="9"/>
      <c r="X1" s="9"/>
      <c r="Y1" s="9"/>
      <c r="Z1" s="10"/>
    </row>
    <row r="2" spans="1:26" x14ac:dyDescent="0.25">
      <c r="A2" s="11" t="s">
        <v>740</v>
      </c>
      <c r="B2" s="6" t="s">
        <v>13</v>
      </c>
      <c r="C2" s="6" t="s">
        <v>17</v>
      </c>
      <c r="D2" s="6" t="s">
        <v>26</v>
      </c>
      <c r="E2" s="6" t="s">
        <v>42</v>
      </c>
      <c r="F2" s="6" t="s">
        <v>29</v>
      </c>
      <c r="G2" s="6" t="s">
        <v>626</v>
      </c>
      <c r="H2" s="12" t="s">
        <v>43</v>
      </c>
      <c r="J2" s="11" t="s">
        <v>740</v>
      </c>
      <c r="K2" s="6" t="s">
        <v>14</v>
      </c>
      <c r="L2" s="6" t="s">
        <v>18</v>
      </c>
      <c r="M2" s="6" t="s">
        <v>27</v>
      </c>
      <c r="N2" s="6" t="s">
        <v>44</v>
      </c>
      <c r="O2" s="6" t="s">
        <v>31</v>
      </c>
      <c r="P2" s="6" t="s">
        <v>651</v>
      </c>
      <c r="Q2" s="12" t="s">
        <v>46</v>
      </c>
      <c r="S2" s="11" t="s">
        <v>740</v>
      </c>
      <c r="T2" s="6" t="s">
        <v>14</v>
      </c>
      <c r="U2" s="6" t="s">
        <v>18</v>
      </c>
      <c r="V2" s="6" t="s">
        <v>27</v>
      </c>
      <c r="W2" s="6" t="s">
        <v>43</v>
      </c>
      <c r="X2" s="6" t="s">
        <v>30</v>
      </c>
      <c r="Y2" s="6" t="s">
        <v>626</v>
      </c>
      <c r="Z2" s="12" t="s">
        <v>44</v>
      </c>
    </row>
    <row r="3" spans="1:26" x14ac:dyDescent="0.25">
      <c r="A3" s="11" t="s">
        <v>795</v>
      </c>
      <c r="B3" s="6" t="s">
        <v>45</v>
      </c>
      <c r="C3" s="6" t="s">
        <v>27</v>
      </c>
      <c r="D3" s="6" t="s">
        <v>28</v>
      </c>
      <c r="E3" s="6" t="s">
        <v>624</v>
      </c>
      <c r="F3" s="6" t="s">
        <v>16</v>
      </c>
      <c r="G3" s="6" t="s">
        <v>23</v>
      </c>
      <c r="H3" s="12" t="s">
        <v>47</v>
      </c>
      <c r="J3" s="11" t="s">
        <v>749</v>
      </c>
      <c r="K3" s="6" t="s">
        <v>35</v>
      </c>
      <c r="L3" s="6" t="s">
        <v>23</v>
      </c>
      <c r="M3" s="6" t="s">
        <v>22</v>
      </c>
      <c r="N3" s="6" t="s">
        <v>15</v>
      </c>
      <c r="O3" s="6" t="s">
        <v>39</v>
      </c>
      <c r="P3" s="6" t="s">
        <v>652</v>
      </c>
      <c r="Q3" s="12" t="s">
        <v>8</v>
      </c>
      <c r="S3" s="11" t="s">
        <v>749</v>
      </c>
      <c r="T3" s="6" t="s">
        <v>618</v>
      </c>
      <c r="U3" s="6" t="s">
        <v>7</v>
      </c>
      <c r="V3" s="6" t="s">
        <v>623</v>
      </c>
      <c r="W3" s="6" t="s">
        <v>13</v>
      </c>
      <c r="X3" s="6" t="s">
        <v>35</v>
      </c>
      <c r="Y3" s="6" t="s">
        <v>23</v>
      </c>
      <c r="Z3" s="12" t="s">
        <v>12</v>
      </c>
    </row>
    <row r="4" spans="1:26" x14ac:dyDescent="0.25">
      <c r="A4" s="11" t="s">
        <v>741</v>
      </c>
      <c r="B4" s="6" t="s">
        <v>1</v>
      </c>
      <c r="C4" s="6" t="s">
        <v>625</v>
      </c>
      <c r="D4" s="6" t="s">
        <v>21</v>
      </c>
      <c r="E4" s="6" t="s">
        <v>10</v>
      </c>
      <c r="F4" s="6" t="s">
        <v>39</v>
      </c>
      <c r="G4" s="6" t="s">
        <v>43</v>
      </c>
      <c r="H4" s="12" t="s">
        <v>27</v>
      </c>
      <c r="J4" s="11" t="s">
        <v>750</v>
      </c>
      <c r="K4" s="6" t="s">
        <v>620</v>
      </c>
      <c r="L4" s="6" t="s">
        <v>8</v>
      </c>
      <c r="M4" s="6" t="s">
        <v>623</v>
      </c>
      <c r="N4" s="6" t="s">
        <v>13</v>
      </c>
      <c r="O4" s="6" t="s">
        <v>36</v>
      </c>
      <c r="P4" s="6" t="s">
        <v>21</v>
      </c>
      <c r="Q4" s="12" t="s">
        <v>11</v>
      </c>
      <c r="S4" s="11" t="s">
        <v>750</v>
      </c>
      <c r="T4" s="6" t="s">
        <v>15</v>
      </c>
      <c r="U4" s="6" t="s">
        <v>21</v>
      </c>
      <c r="V4" s="6" t="s">
        <v>11</v>
      </c>
      <c r="W4" s="6" t="s">
        <v>17</v>
      </c>
      <c r="X4" s="6" t="s">
        <v>19</v>
      </c>
      <c r="Y4" s="6" t="s">
        <v>617</v>
      </c>
      <c r="Z4" s="12" t="s">
        <v>8</v>
      </c>
    </row>
    <row r="5" spans="1:26" x14ac:dyDescent="0.25">
      <c r="A5" s="11" t="s">
        <v>743</v>
      </c>
      <c r="B5" s="6" t="s">
        <v>32</v>
      </c>
      <c r="C5" s="6" t="s">
        <v>624</v>
      </c>
      <c r="D5" s="6" t="s">
        <v>10</v>
      </c>
      <c r="E5" s="6" t="s">
        <v>27</v>
      </c>
      <c r="F5" s="6" t="s">
        <v>42</v>
      </c>
      <c r="G5" s="6" t="s">
        <v>25</v>
      </c>
      <c r="H5" s="12" t="s">
        <v>26</v>
      </c>
      <c r="J5" s="11" t="s">
        <v>752</v>
      </c>
      <c r="K5" s="6" t="s">
        <v>15</v>
      </c>
      <c r="L5" s="6" t="s">
        <v>20</v>
      </c>
      <c r="M5" s="6" t="s">
        <v>10</v>
      </c>
      <c r="N5" s="6" t="s">
        <v>17</v>
      </c>
      <c r="O5" s="6" t="s">
        <v>644</v>
      </c>
      <c r="P5" s="6" t="s">
        <v>617</v>
      </c>
      <c r="Q5" s="12" t="s">
        <v>9</v>
      </c>
      <c r="S5" s="11" t="s">
        <v>752</v>
      </c>
      <c r="T5" s="6" t="s">
        <v>44</v>
      </c>
      <c r="U5" s="6" t="s">
        <v>23</v>
      </c>
      <c r="V5" s="6" t="s">
        <v>16</v>
      </c>
      <c r="W5" s="6" t="s">
        <v>37</v>
      </c>
      <c r="X5" s="6" t="s">
        <v>8</v>
      </c>
      <c r="Y5" s="6" t="s">
        <v>642</v>
      </c>
      <c r="Z5" s="12" t="s">
        <v>41</v>
      </c>
    </row>
    <row r="6" spans="1:26" x14ac:dyDescent="0.25">
      <c r="A6" s="11" t="s">
        <v>796</v>
      </c>
      <c r="B6" s="6" t="s">
        <v>0</v>
      </c>
      <c r="C6" s="6" t="s">
        <v>25</v>
      </c>
      <c r="D6" s="6" t="s">
        <v>2</v>
      </c>
      <c r="E6" s="6" t="s">
        <v>28</v>
      </c>
      <c r="F6" s="6" t="s">
        <v>20</v>
      </c>
      <c r="G6" s="6" t="s">
        <v>13</v>
      </c>
      <c r="H6" s="12" t="s">
        <v>11</v>
      </c>
      <c r="J6" s="11" t="s">
        <v>753</v>
      </c>
      <c r="K6" s="6" t="s">
        <v>13</v>
      </c>
      <c r="L6" s="6" t="s">
        <v>624</v>
      </c>
      <c r="M6" s="6" t="s">
        <v>4</v>
      </c>
      <c r="N6" s="6" t="s">
        <v>617</v>
      </c>
      <c r="O6" s="6" t="s">
        <v>19</v>
      </c>
      <c r="P6" s="6" t="s">
        <v>42</v>
      </c>
      <c r="Q6" s="12" t="s">
        <v>644</v>
      </c>
      <c r="S6" s="11" t="s">
        <v>753</v>
      </c>
      <c r="T6" s="6" t="s">
        <v>42</v>
      </c>
      <c r="U6" s="6" t="s">
        <v>621</v>
      </c>
      <c r="V6" s="6" t="s">
        <v>618</v>
      </c>
      <c r="W6" s="6" t="s">
        <v>620</v>
      </c>
      <c r="X6" s="6" t="s">
        <v>34</v>
      </c>
      <c r="Y6" s="6" t="s">
        <v>30</v>
      </c>
      <c r="Z6" s="12" t="s">
        <v>733</v>
      </c>
    </row>
    <row r="7" spans="1:26" x14ac:dyDescent="0.25">
      <c r="A7" s="11" t="s">
        <v>745</v>
      </c>
      <c r="B7" s="6" t="s">
        <v>18</v>
      </c>
      <c r="C7" s="6" t="s">
        <v>627</v>
      </c>
      <c r="D7" s="6" t="s">
        <v>31</v>
      </c>
      <c r="E7" s="6" t="s">
        <v>7</v>
      </c>
      <c r="F7" s="6" t="s">
        <v>20</v>
      </c>
      <c r="G7" s="6" t="s">
        <v>48</v>
      </c>
      <c r="H7" s="12" t="s">
        <v>0</v>
      </c>
      <c r="J7" s="11" t="s">
        <v>754</v>
      </c>
      <c r="K7" s="6" t="s">
        <v>46</v>
      </c>
      <c r="L7" s="6" t="s">
        <v>21</v>
      </c>
      <c r="M7" s="6" t="s">
        <v>16</v>
      </c>
      <c r="N7" s="6" t="s">
        <v>37</v>
      </c>
      <c r="O7" s="6" t="s">
        <v>9</v>
      </c>
      <c r="P7" s="6" t="s">
        <v>6</v>
      </c>
      <c r="Q7" s="12" t="s">
        <v>42</v>
      </c>
      <c r="S7" s="11" t="s">
        <v>754</v>
      </c>
      <c r="T7" s="6" t="s">
        <v>12</v>
      </c>
      <c r="U7" s="6" t="s">
        <v>620</v>
      </c>
      <c r="V7" s="6" t="s">
        <v>646</v>
      </c>
      <c r="W7" s="6" t="s">
        <v>619</v>
      </c>
      <c r="X7" s="6" t="s">
        <v>45</v>
      </c>
      <c r="Y7" s="6" t="s">
        <v>5</v>
      </c>
      <c r="Z7" s="12" t="s">
        <v>14</v>
      </c>
    </row>
    <row r="8" spans="1:26" x14ac:dyDescent="0.25">
      <c r="A8" s="11" t="s">
        <v>797</v>
      </c>
      <c r="B8" s="6" t="s">
        <v>622</v>
      </c>
      <c r="C8" s="6" t="s">
        <v>623</v>
      </c>
      <c r="D8" s="6" t="s">
        <v>28</v>
      </c>
      <c r="E8" s="6" t="s">
        <v>42</v>
      </c>
      <c r="F8" s="6" t="s">
        <v>41</v>
      </c>
      <c r="G8" s="6" t="s">
        <v>44</v>
      </c>
      <c r="H8" s="12" t="s">
        <v>626</v>
      </c>
      <c r="J8" s="11" t="s">
        <v>755</v>
      </c>
      <c r="K8" s="6" t="s">
        <v>43</v>
      </c>
      <c r="L8" s="6" t="s">
        <v>621</v>
      </c>
      <c r="M8" s="6" t="s">
        <v>620</v>
      </c>
      <c r="N8" s="6" t="s">
        <v>648</v>
      </c>
      <c r="O8" s="6" t="s">
        <v>35</v>
      </c>
      <c r="P8" s="6" t="s">
        <v>31</v>
      </c>
      <c r="Q8" s="12" t="s">
        <v>22</v>
      </c>
      <c r="S8" s="11" t="s">
        <v>755</v>
      </c>
      <c r="T8" s="6" t="s">
        <v>0</v>
      </c>
      <c r="U8" s="6" t="s">
        <v>44</v>
      </c>
      <c r="V8" s="6" t="s">
        <v>24</v>
      </c>
      <c r="W8" s="6" t="s">
        <v>15</v>
      </c>
      <c r="X8" s="6" t="s">
        <v>42</v>
      </c>
      <c r="Y8" s="6" t="s">
        <v>25</v>
      </c>
      <c r="Z8" s="12" t="s">
        <v>27</v>
      </c>
    </row>
    <row r="9" spans="1:26" x14ac:dyDescent="0.25">
      <c r="A9" s="11" t="s">
        <v>748</v>
      </c>
      <c r="B9" s="6" t="s">
        <v>4</v>
      </c>
      <c r="C9" s="6" t="s">
        <v>625</v>
      </c>
      <c r="D9" s="6" t="s">
        <v>22</v>
      </c>
      <c r="E9" s="6" t="s">
        <v>8</v>
      </c>
      <c r="F9" s="6" t="s">
        <v>3</v>
      </c>
      <c r="G9" s="6" t="s">
        <v>5</v>
      </c>
      <c r="H9" s="12" t="s">
        <v>46</v>
      </c>
      <c r="J9" s="11" t="s">
        <v>757</v>
      </c>
      <c r="K9" s="6" t="s">
        <v>11</v>
      </c>
      <c r="L9" s="6" t="s">
        <v>648</v>
      </c>
      <c r="M9" s="6" t="s">
        <v>39</v>
      </c>
      <c r="N9" s="6" t="s">
        <v>647</v>
      </c>
      <c r="O9" s="6" t="s">
        <v>47</v>
      </c>
      <c r="P9" s="6" t="s">
        <v>5</v>
      </c>
      <c r="Q9" s="12" t="s">
        <v>14</v>
      </c>
      <c r="S9" s="11" t="s">
        <v>757</v>
      </c>
      <c r="T9" s="6" t="s">
        <v>37</v>
      </c>
      <c r="U9" s="6" t="s">
        <v>1</v>
      </c>
      <c r="V9" s="6" t="s">
        <v>617</v>
      </c>
      <c r="W9" s="6" t="s">
        <v>649</v>
      </c>
      <c r="X9" s="6" t="s">
        <v>618</v>
      </c>
      <c r="Y9" s="6" t="s">
        <v>20</v>
      </c>
      <c r="Z9" s="12" t="s">
        <v>0</v>
      </c>
    </row>
    <row r="10" spans="1:26" x14ac:dyDescent="0.25">
      <c r="A10" s="11" t="s">
        <v>783</v>
      </c>
      <c r="B10" s="6" t="s">
        <v>33</v>
      </c>
      <c r="C10" s="6" t="s">
        <v>23</v>
      </c>
      <c r="D10" s="6" t="s">
        <v>22</v>
      </c>
      <c r="E10" s="6" t="s">
        <v>14</v>
      </c>
      <c r="F10" s="6" t="s">
        <v>37</v>
      </c>
      <c r="G10" s="6" t="s">
        <v>627</v>
      </c>
      <c r="H10" s="12" t="s">
        <v>7</v>
      </c>
      <c r="J10" s="11" t="s">
        <v>758</v>
      </c>
      <c r="K10" s="6" t="s">
        <v>34</v>
      </c>
      <c r="L10" s="6" t="s">
        <v>41</v>
      </c>
      <c r="M10" s="6" t="s">
        <v>651</v>
      </c>
      <c r="N10" s="6" t="s">
        <v>626</v>
      </c>
      <c r="O10" s="6" t="s">
        <v>31</v>
      </c>
      <c r="P10" s="6" t="s">
        <v>15</v>
      </c>
      <c r="Q10" s="12" t="s">
        <v>27</v>
      </c>
      <c r="S10" s="11" t="s">
        <v>758</v>
      </c>
      <c r="T10" s="6" t="s">
        <v>733</v>
      </c>
      <c r="U10" s="6" t="s">
        <v>9</v>
      </c>
      <c r="V10" s="6" t="s">
        <v>17</v>
      </c>
      <c r="W10" s="6" t="s">
        <v>24</v>
      </c>
      <c r="X10" s="6" t="s">
        <v>622</v>
      </c>
      <c r="Y10" s="6" t="s">
        <v>19</v>
      </c>
      <c r="Z10" s="12" t="s">
        <v>44</v>
      </c>
    </row>
    <row r="11" spans="1:26" x14ac:dyDescent="0.25">
      <c r="A11" s="11" t="s">
        <v>798</v>
      </c>
      <c r="B11" s="6" t="s">
        <v>48</v>
      </c>
      <c r="C11" s="6" t="s">
        <v>7</v>
      </c>
      <c r="D11" s="6" t="s">
        <v>622</v>
      </c>
      <c r="E11" s="6" t="s">
        <v>12</v>
      </c>
      <c r="F11" s="6" t="s">
        <v>34</v>
      </c>
      <c r="G11" s="6" t="s">
        <v>21</v>
      </c>
      <c r="H11" s="12" t="s">
        <v>11</v>
      </c>
      <c r="J11" s="11" t="s">
        <v>759</v>
      </c>
      <c r="K11" s="6" t="s">
        <v>37</v>
      </c>
      <c r="L11" s="6" t="s">
        <v>2</v>
      </c>
      <c r="M11" s="6" t="s">
        <v>617</v>
      </c>
      <c r="N11" s="6" t="s">
        <v>625</v>
      </c>
      <c r="O11" s="6" t="s">
        <v>620</v>
      </c>
      <c r="P11" s="6" t="s">
        <v>19</v>
      </c>
      <c r="Q11" s="12" t="s">
        <v>0</v>
      </c>
      <c r="S11" s="11" t="s">
        <v>759</v>
      </c>
      <c r="T11" s="6" t="s">
        <v>1</v>
      </c>
      <c r="U11" s="6" t="s">
        <v>42</v>
      </c>
      <c r="V11" s="6" t="s">
        <v>5</v>
      </c>
      <c r="W11" s="6" t="s">
        <v>2</v>
      </c>
      <c r="X11" s="6" t="s">
        <v>0</v>
      </c>
      <c r="Y11" s="6" t="s">
        <v>45</v>
      </c>
      <c r="Z11" s="12" t="s">
        <v>620</v>
      </c>
    </row>
    <row r="12" spans="1:26" x14ac:dyDescent="0.25">
      <c r="A12" s="11" t="s">
        <v>749</v>
      </c>
      <c r="B12" s="6" t="s">
        <v>14</v>
      </c>
      <c r="C12" s="6" t="s">
        <v>20</v>
      </c>
      <c r="D12" s="6" t="s">
        <v>10</v>
      </c>
      <c r="E12" s="6" t="s">
        <v>16</v>
      </c>
      <c r="F12" s="6" t="s">
        <v>18</v>
      </c>
      <c r="G12" s="6" t="s">
        <v>617</v>
      </c>
      <c r="H12" s="12" t="s">
        <v>8</v>
      </c>
      <c r="J12" s="11" t="s">
        <v>761</v>
      </c>
      <c r="K12" s="6" t="s">
        <v>47</v>
      </c>
      <c r="L12" s="6" t="s">
        <v>620</v>
      </c>
      <c r="M12" s="6" t="s">
        <v>13</v>
      </c>
      <c r="N12" s="6" t="s">
        <v>23</v>
      </c>
      <c r="O12" s="6" t="s">
        <v>624</v>
      </c>
      <c r="P12" s="6" t="s">
        <v>28</v>
      </c>
      <c r="Q12" s="12" t="s">
        <v>0</v>
      </c>
      <c r="S12" s="11" t="s">
        <v>761</v>
      </c>
      <c r="T12" s="6" t="s">
        <v>47</v>
      </c>
      <c r="U12" s="6" t="s">
        <v>23</v>
      </c>
      <c r="V12" s="6" t="s">
        <v>24</v>
      </c>
      <c r="W12" s="6" t="s">
        <v>41</v>
      </c>
      <c r="X12" s="6" t="s">
        <v>37</v>
      </c>
      <c r="Y12" s="6" t="s">
        <v>653</v>
      </c>
      <c r="Z12" s="12" t="s">
        <v>27</v>
      </c>
    </row>
    <row r="13" spans="1:26" x14ac:dyDescent="0.25">
      <c r="A13" s="11" t="s">
        <v>750</v>
      </c>
      <c r="B13" s="6" t="s">
        <v>12</v>
      </c>
      <c r="C13" s="6" t="s">
        <v>623</v>
      </c>
      <c r="D13" s="6" t="s">
        <v>3</v>
      </c>
      <c r="E13" s="6" t="s">
        <v>617</v>
      </c>
      <c r="F13" s="6" t="s">
        <v>19</v>
      </c>
      <c r="G13" s="6" t="s">
        <v>40</v>
      </c>
      <c r="H13" s="12" t="s">
        <v>18</v>
      </c>
      <c r="J13" s="11" t="s">
        <v>763</v>
      </c>
      <c r="K13" s="6" t="s">
        <v>619</v>
      </c>
      <c r="L13" s="6" t="s">
        <v>21</v>
      </c>
      <c r="M13" s="6" t="s">
        <v>23</v>
      </c>
      <c r="N13" s="6" t="s">
        <v>42</v>
      </c>
      <c r="O13" s="6" t="s">
        <v>37</v>
      </c>
      <c r="P13" s="6" t="s">
        <v>48</v>
      </c>
      <c r="Q13" s="12" t="s">
        <v>27</v>
      </c>
      <c r="S13" s="11" t="s">
        <v>763</v>
      </c>
      <c r="T13" s="6" t="s">
        <v>33</v>
      </c>
      <c r="U13" s="6" t="s">
        <v>619</v>
      </c>
      <c r="V13" s="6" t="s">
        <v>37</v>
      </c>
      <c r="W13" s="6" t="s">
        <v>7</v>
      </c>
      <c r="X13" s="6" t="s">
        <v>44</v>
      </c>
      <c r="Y13" s="6" t="s">
        <v>46</v>
      </c>
      <c r="Z13" s="12" t="s">
        <v>617</v>
      </c>
    </row>
    <row r="14" spans="1:26" x14ac:dyDescent="0.25">
      <c r="A14" s="11" t="s">
        <v>752</v>
      </c>
      <c r="B14" s="6" t="s">
        <v>43</v>
      </c>
      <c r="C14" s="6" t="s">
        <v>21</v>
      </c>
      <c r="D14" s="6" t="s">
        <v>15</v>
      </c>
      <c r="E14" s="6" t="s">
        <v>36</v>
      </c>
      <c r="F14" s="6" t="s">
        <v>8</v>
      </c>
      <c r="G14" s="6" t="s">
        <v>5</v>
      </c>
      <c r="H14" s="12" t="s">
        <v>40</v>
      </c>
      <c r="J14" s="11" t="s">
        <v>764</v>
      </c>
      <c r="K14" s="6" t="s">
        <v>644</v>
      </c>
      <c r="L14" s="6" t="s">
        <v>23</v>
      </c>
      <c r="M14" s="6" t="s">
        <v>37</v>
      </c>
      <c r="N14" s="6" t="s">
        <v>643</v>
      </c>
      <c r="O14" s="6" t="s">
        <v>16</v>
      </c>
      <c r="P14" s="6" t="s">
        <v>4</v>
      </c>
      <c r="Q14" s="12" t="s">
        <v>618</v>
      </c>
      <c r="S14" s="11" t="s">
        <v>764</v>
      </c>
      <c r="T14" s="6" t="s">
        <v>33</v>
      </c>
      <c r="U14" s="6" t="s">
        <v>642</v>
      </c>
      <c r="V14" s="6" t="s">
        <v>26</v>
      </c>
      <c r="W14" s="6" t="s">
        <v>5</v>
      </c>
      <c r="X14" s="6" t="s">
        <v>24</v>
      </c>
      <c r="Y14" s="6" t="s">
        <v>44</v>
      </c>
      <c r="Z14" s="12" t="s">
        <v>0</v>
      </c>
    </row>
    <row r="15" spans="1:26" x14ac:dyDescent="0.25">
      <c r="A15" s="11" t="s">
        <v>753</v>
      </c>
      <c r="B15" s="6" t="s">
        <v>41</v>
      </c>
      <c r="C15" s="6" t="s">
        <v>620</v>
      </c>
      <c r="D15" s="6" t="s">
        <v>48</v>
      </c>
      <c r="E15" s="6" t="s">
        <v>619</v>
      </c>
      <c r="F15" s="6" t="s">
        <v>33</v>
      </c>
      <c r="G15" s="6" t="s">
        <v>29</v>
      </c>
      <c r="H15" s="12" t="s">
        <v>22</v>
      </c>
      <c r="J15" s="11" t="s">
        <v>766</v>
      </c>
      <c r="K15" s="6" t="s">
        <v>34</v>
      </c>
      <c r="L15" s="6" t="s">
        <v>647</v>
      </c>
      <c r="M15" s="6" t="s">
        <v>37</v>
      </c>
      <c r="N15" s="6" t="s">
        <v>8</v>
      </c>
      <c r="O15" s="6" t="s">
        <v>46</v>
      </c>
      <c r="P15" s="6" t="s">
        <v>618</v>
      </c>
      <c r="Q15" s="12" t="s">
        <v>617</v>
      </c>
      <c r="S15" s="11" t="s">
        <v>766</v>
      </c>
      <c r="T15" s="6" t="s">
        <v>626</v>
      </c>
      <c r="U15" s="6" t="s">
        <v>650</v>
      </c>
      <c r="V15" s="6" t="s">
        <v>13</v>
      </c>
      <c r="W15" s="6" t="s">
        <v>8</v>
      </c>
      <c r="X15" s="6" t="s">
        <v>26</v>
      </c>
      <c r="Y15" s="6" t="s">
        <v>37</v>
      </c>
      <c r="Z15" s="12" t="s">
        <v>30</v>
      </c>
    </row>
    <row r="16" spans="1:26" x14ac:dyDescent="0.25">
      <c r="A16" s="11" t="s">
        <v>754</v>
      </c>
      <c r="B16" s="6" t="s">
        <v>11</v>
      </c>
      <c r="C16" s="6" t="s">
        <v>619</v>
      </c>
      <c r="D16" s="6" t="s">
        <v>37</v>
      </c>
      <c r="E16" s="6" t="s">
        <v>618</v>
      </c>
      <c r="F16" s="6" t="s">
        <v>44</v>
      </c>
      <c r="G16" s="6" t="s">
        <v>4</v>
      </c>
      <c r="H16" s="12" t="s">
        <v>13</v>
      </c>
      <c r="J16" s="11" t="s">
        <v>768</v>
      </c>
      <c r="K16" s="6" t="s">
        <v>34</v>
      </c>
      <c r="L16" s="6" t="s">
        <v>6</v>
      </c>
      <c r="M16" s="6" t="s">
        <v>26</v>
      </c>
      <c r="N16" s="6" t="s">
        <v>5</v>
      </c>
      <c r="O16" s="6" t="s">
        <v>23</v>
      </c>
      <c r="P16" s="6" t="s">
        <v>46</v>
      </c>
      <c r="Q16" s="12" t="s">
        <v>0</v>
      </c>
      <c r="S16" s="11" t="s">
        <v>768</v>
      </c>
      <c r="T16" s="6" t="s">
        <v>44</v>
      </c>
      <c r="U16" s="6" t="s">
        <v>21</v>
      </c>
      <c r="V16" s="6" t="s">
        <v>5</v>
      </c>
      <c r="W16" s="6" t="s">
        <v>624</v>
      </c>
      <c r="X16" s="6" t="s">
        <v>620</v>
      </c>
      <c r="Y16" s="6" t="s">
        <v>38</v>
      </c>
      <c r="Z16" s="12" t="s">
        <v>24</v>
      </c>
    </row>
    <row r="17" spans="1:26" x14ac:dyDescent="0.25">
      <c r="A17" s="11" t="s">
        <v>755</v>
      </c>
      <c r="B17" s="6" t="s">
        <v>0</v>
      </c>
      <c r="C17" s="6" t="s">
        <v>43</v>
      </c>
      <c r="D17" s="6" t="s">
        <v>23</v>
      </c>
      <c r="E17" s="6" t="s">
        <v>14</v>
      </c>
      <c r="F17" s="6" t="s">
        <v>41</v>
      </c>
      <c r="G17" s="6" t="s">
        <v>24</v>
      </c>
      <c r="H17" s="12" t="s">
        <v>26</v>
      </c>
      <c r="J17" s="11" t="s">
        <v>769</v>
      </c>
      <c r="K17" s="6" t="s">
        <v>643</v>
      </c>
      <c r="L17" s="6" t="s">
        <v>23</v>
      </c>
      <c r="M17" s="6" t="s">
        <v>617</v>
      </c>
      <c r="N17" s="6" t="s">
        <v>15</v>
      </c>
      <c r="O17" s="6" t="s">
        <v>26</v>
      </c>
      <c r="P17" s="6" t="s">
        <v>5</v>
      </c>
      <c r="Q17" s="12" t="s">
        <v>618</v>
      </c>
      <c r="S17" s="11" t="s">
        <v>769</v>
      </c>
      <c r="T17" s="6" t="s">
        <v>2</v>
      </c>
      <c r="U17" s="6" t="s">
        <v>626</v>
      </c>
      <c r="V17" s="6" t="s">
        <v>646</v>
      </c>
      <c r="W17" s="6" t="s">
        <v>1</v>
      </c>
      <c r="X17" s="6" t="s">
        <v>7</v>
      </c>
      <c r="Y17" s="6" t="s">
        <v>29</v>
      </c>
      <c r="Z17" s="12" t="s">
        <v>21</v>
      </c>
    </row>
    <row r="18" spans="1:26" x14ac:dyDescent="0.25">
      <c r="A18" s="11" t="s">
        <v>799</v>
      </c>
      <c r="B18" s="6" t="s">
        <v>32</v>
      </c>
      <c r="C18" s="6" t="s">
        <v>39</v>
      </c>
      <c r="D18" s="6" t="s">
        <v>626</v>
      </c>
      <c r="E18" s="6" t="s">
        <v>625</v>
      </c>
      <c r="F18" s="6" t="s">
        <v>29</v>
      </c>
      <c r="G18" s="6" t="s">
        <v>14</v>
      </c>
      <c r="H18" s="12" t="s">
        <v>26</v>
      </c>
      <c r="J18" s="11" t="s">
        <v>771</v>
      </c>
      <c r="K18" s="6" t="s">
        <v>624</v>
      </c>
      <c r="L18" s="6" t="s">
        <v>16</v>
      </c>
      <c r="M18" s="6" t="s">
        <v>42</v>
      </c>
      <c r="N18" s="6" t="s">
        <v>652</v>
      </c>
      <c r="O18" s="6" t="s">
        <v>0</v>
      </c>
      <c r="P18" s="6" t="s">
        <v>34</v>
      </c>
      <c r="Q18" s="12" t="s">
        <v>622</v>
      </c>
      <c r="S18" s="11" t="s">
        <v>771</v>
      </c>
      <c r="T18" s="6" t="s">
        <v>25</v>
      </c>
      <c r="U18" s="6" t="s">
        <v>622</v>
      </c>
      <c r="V18" s="6" t="s">
        <v>28</v>
      </c>
      <c r="W18" s="6" t="s">
        <v>653</v>
      </c>
      <c r="X18" s="6" t="s">
        <v>32</v>
      </c>
      <c r="Y18" s="6" t="s">
        <v>39</v>
      </c>
      <c r="Z18" s="12" t="s">
        <v>14</v>
      </c>
    </row>
    <row r="19" spans="1:26" x14ac:dyDescent="0.25">
      <c r="A19" s="11" t="s">
        <v>757</v>
      </c>
      <c r="B19" s="6" t="s">
        <v>36</v>
      </c>
      <c r="C19" s="6" t="s">
        <v>1</v>
      </c>
      <c r="D19" s="6" t="s">
        <v>617</v>
      </c>
      <c r="E19" s="6" t="s">
        <v>624</v>
      </c>
      <c r="F19" s="6" t="s">
        <v>48</v>
      </c>
      <c r="G19" s="6" t="s">
        <v>19</v>
      </c>
      <c r="H19" s="12" t="s">
        <v>0</v>
      </c>
      <c r="J19" s="11" t="s">
        <v>788</v>
      </c>
      <c r="K19" s="6" t="s">
        <v>46</v>
      </c>
      <c r="L19" s="6" t="s">
        <v>20</v>
      </c>
      <c r="M19" s="6" t="s">
        <v>5</v>
      </c>
      <c r="N19" s="6" t="s">
        <v>624</v>
      </c>
      <c r="O19" s="6" t="s">
        <v>648</v>
      </c>
      <c r="P19" s="6" t="s">
        <v>40</v>
      </c>
      <c r="Q19" s="12" t="s">
        <v>23</v>
      </c>
      <c r="S19" s="11" t="s">
        <v>741</v>
      </c>
      <c r="T19" s="6" t="s">
        <v>653</v>
      </c>
      <c r="U19" s="6" t="s">
        <v>28</v>
      </c>
      <c r="V19" s="6" t="s">
        <v>29</v>
      </c>
      <c r="W19" s="6" t="s">
        <v>649</v>
      </c>
      <c r="X19" s="6" t="s">
        <v>17</v>
      </c>
      <c r="Y19" s="6" t="s">
        <v>24</v>
      </c>
      <c r="Z19" s="12" t="s">
        <v>47</v>
      </c>
    </row>
    <row r="20" spans="1:26" x14ac:dyDescent="0.25">
      <c r="A20" s="11" t="s">
        <v>758</v>
      </c>
      <c r="B20" s="6" t="s">
        <v>22</v>
      </c>
      <c r="C20" s="6" t="s">
        <v>9</v>
      </c>
      <c r="D20" s="6" t="s">
        <v>16</v>
      </c>
      <c r="E20" s="6" t="s">
        <v>23</v>
      </c>
      <c r="F20" s="6" t="s">
        <v>621</v>
      </c>
      <c r="G20" s="6" t="s">
        <v>18</v>
      </c>
      <c r="H20" s="12" t="s">
        <v>43</v>
      </c>
      <c r="J20" s="11" t="s">
        <v>741</v>
      </c>
      <c r="K20" s="6" t="s">
        <v>48</v>
      </c>
      <c r="L20" s="6" t="s">
        <v>28</v>
      </c>
      <c r="M20" s="6" t="s">
        <v>30</v>
      </c>
      <c r="N20" s="6" t="s">
        <v>625</v>
      </c>
      <c r="O20" s="6" t="s">
        <v>17</v>
      </c>
      <c r="P20" s="6" t="s">
        <v>23</v>
      </c>
      <c r="Q20" s="12" t="s">
        <v>619</v>
      </c>
      <c r="S20" s="11" t="s">
        <v>772</v>
      </c>
      <c r="T20" s="6" t="s">
        <v>16</v>
      </c>
      <c r="U20" s="6" t="s">
        <v>32</v>
      </c>
      <c r="V20" s="6" t="s">
        <v>27</v>
      </c>
      <c r="W20" s="6" t="s">
        <v>37</v>
      </c>
      <c r="X20" s="6" t="s">
        <v>11</v>
      </c>
      <c r="Y20" s="6" t="s">
        <v>733</v>
      </c>
      <c r="Z20" s="12" t="s">
        <v>34</v>
      </c>
    </row>
    <row r="21" spans="1:26" x14ac:dyDescent="0.25">
      <c r="A21" s="11" t="s">
        <v>759</v>
      </c>
      <c r="B21" s="6" t="s">
        <v>1</v>
      </c>
      <c r="C21" s="6" t="s">
        <v>41</v>
      </c>
      <c r="D21" s="6" t="s">
        <v>4</v>
      </c>
      <c r="E21" s="6" t="s">
        <v>2</v>
      </c>
      <c r="F21" s="6" t="s">
        <v>0</v>
      </c>
      <c r="G21" s="6" t="s">
        <v>44</v>
      </c>
      <c r="H21" s="12" t="s">
        <v>619</v>
      </c>
      <c r="J21" s="11" t="s">
        <v>772</v>
      </c>
      <c r="K21" s="6" t="s">
        <v>25</v>
      </c>
      <c r="L21" s="6" t="s">
        <v>622</v>
      </c>
      <c r="M21" s="6" t="s">
        <v>28</v>
      </c>
      <c r="N21" s="6" t="s">
        <v>48</v>
      </c>
      <c r="O21" s="6" t="s">
        <v>33</v>
      </c>
      <c r="P21" s="6" t="s">
        <v>41</v>
      </c>
      <c r="Q21" s="12" t="s">
        <v>14</v>
      </c>
      <c r="S21" s="11" t="s">
        <v>773</v>
      </c>
      <c r="T21" s="6" t="s">
        <v>36</v>
      </c>
      <c r="U21" s="6" t="s">
        <v>8</v>
      </c>
      <c r="V21" s="6" t="s">
        <v>9</v>
      </c>
      <c r="W21" s="6" t="s">
        <v>649</v>
      </c>
      <c r="X21" s="6" t="s">
        <v>31</v>
      </c>
      <c r="Y21" s="6" t="s">
        <v>19</v>
      </c>
      <c r="Z21" s="12" t="s">
        <v>11</v>
      </c>
    </row>
    <row r="22" spans="1:26" x14ac:dyDescent="0.25">
      <c r="A22" s="11" t="s">
        <v>761</v>
      </c>
      <c r="B22" s="6" t="s">
        <v>44</v>
      </c>
      <c r="C22" s="6" t="s">
        <v>48</v>
      </c>
      <c r="D22" s="6" t="s">
        <v>12</v>
      </c>
      <c r="E22" s="6" t="s">
        <v>23</v>
      </c>
      <c r="F22" s="6" t="s">
        <v>623</v>
      </c>
      <c r="G22" s="6" t="s">
        <v>27</v>
      </c>
      <c r="H22" s="12" t="s">
        <v>0</v>
      </c>
      <c r="J22" s="11" t="s">
        <v>773</v>
      </c>
      <c r="K22" s="6" t="s">
        <v>645</v>
      </c>
      <c r="L22" s="6" t="s">
        <v>9</v>
      </c>
      <c r="M22" s="6" t="s">
        <v>643</v>
      </c>
      <c r="N22" s="6" t="s">
        <v>625</v>
      </c>
      <c r="O22" s="6" t="s">
        <v>32</v>
      </c>
      <c r="P22" s="6" t="s">
        <v>644</v>
      </c>
      <c r="Q22" s="12" t="s">
        <v>10</v>
      </c>
      <c r="S22" s="11" t="s">
        <v>775</v>
      </c>
      <c r="T22" s="6" t="s">
        <v>1</v>
      </c>
      <c r="U22" s="6" t="s">
        <v>32</v>
      </c>
      <c r="V22" s="6" t="s">
        <v>8</v>
      </c>
      <c r="W22" s="6" t="s">
        <v>41</v>
      </c>
      <c r="X22" s="6" t="s">
        <v>619</v>
      </c>
      <c r="Y22" s="6" t="s">
        <v>39</v>
      </c>
      <c r="Z22" s="12" t="s">
        <v>24</v>
      </c>
    </row>
    <row r="23" spans="1:26" x14ac:dyDescent="0.25">
      <c r="A23" s="11" t="s">
        <v>763</v>
      </c>
      <c r="B23" s="6" t="s">
        <v>47</v>
      </c>
      <c r="C23" s="6" t="s">
        <v>21</v>
      </c>
      <c r="D23" s="6" t="s">
        <v>23</v>
      </c>
      <c r="E23" s="6" t="s">
        <v>40</v>
      </c>
      <c r="F23" s="6" t="s">
        <v>36</v>
      </c>
      <c r="G23" s="6" t="s">
        <v>45</v>
      </c>
      <c r="H23" s="12" t="s">
        <v>26</v>
      </c>
      <c r="J23" s="11" t="s">
        <v>775</v>
      </c>
      <c r="K23" s="6" t="s">
        <v>618</v>
      </c>
      <c r="L23" s="6" t="s">
        <v>14</v>
      </c>
      <c r="M23" s="6" t="s">
        <v>625</v>
      </c>
      <c r="N23" s="6" t="s">
        <v>652</v>
      </c>
      <c r="O23" s="6" t="s">
        <v>35</v>
      </c>
      <c r="P23" s="6" t="s">
        <v>617</v>
      </c>
      <c r="Q23" s="12" t="s">
        <v>8</v>
      </c>
      <c r="S23" s="11" t="s">
        <v>776</v>
      </c>
      <c r="T23" s="6" t="s">
        <v>25</v>
      </c>
      <c r="U23" s="6" t="s">
        <v>622</v>
      </c>
      <c r="V23" s="6" t="s">
        <v>47</v>
      </c>
      <c r="W23" s="6" t="s">
        <v>21</v>
      </c>
      <c r="X23" s="6" t="s">
        <v>2</v>
      </c>
      <c r="Y23" s="6" t="s">
        <v>14</v>
      </c>
      <c r="Z23" s="12" t="s">
        <v>27</v>
      </c>
    </row>
    <row r="24" spans="1:26" x14ac:dyDescent="0.25">
      <c r="A24" s="11" t="s">
        <v>764</v>
      </c>
      <c r="B24" s="6" t="s">
        <v>18</v>
      </c>
      <c r="C24" s="6" t="s">
        <v>23</v>
      </c>
      <c r="D24" s="6" t="s">
        <v>36</v>
      </c>
      <c r="E24" s="6" t="s">
        <v>9</v>
      </c>
      <c r="F24" s="6" t="s">
        <v>15</v>
      </c>
      <c r="G24" s="6" t="s">
        <v>3</v>
      </c>
      <c r="H24" s="12" t="s">
        <v>46</v>
      </c>
      <c r="J24" s="11" t="s">
        <v>776</v>
      </c>
      <c r="K24" s="6" t="s">
        <v>25</v>
      </c>
      <c r="L24" s="6" t="s">
        <v>622</v>
      </c>
      <c r="M24" s="6" t="s">
        <v>619</v>
      </c>
      <c r="N24" s="6" t="s">
        <v>20</v>
      </c>
      <c r="O24" s="6" t="s">
        <v>3</v>
      </c>
      <c r="P24" s="6" t="s">
        <v>14</v>
      </c>
      <c r="Q24" s="12" t="s">
        <v>27</v>
      </c>
      <c r="S24" s="11" t="s">
        <v>778</v>
      </c>
      <c r="T24" s="6" t="s">
        <v>20</v>
      </c>
      <c r="U24" s="6" t="s">
        <v>21</v>
      </c>
      <c r="V24" s="6" t="s">
        <v>33</v>
      </c>
      <c r="W24" s="6" t="s">
        <v>19</v>
      </c>
      <c r="X24" s="6" t="s">
        <v>14</v>
      </c>
      <c r="Y24" s="6" t="s">
        <v>16</v>
      </c>
      <c r="Z24" s="12" t="s">
        <v>45</v>
      </c>
    </row>
    <row r="25" spans="1:26" x14ac:dyDescent="0.25">
      <c r="A25" s="11" t="s">
        <v>766</v>
      </c>
      <c r="B25" s="6" t="s">
        <v>32</v>
      </c>
      <c r="C25" s="6" t="s">
        <v>618</v>
      </c>
      <c r="D25" s="6" t="s">
        <v>36</v>
      </c>
      <c r="E25" s="6" t="s">
        <v>7</v>
      </c>
      <c r="F25" s="6" t="s">
        <v>43</v>
      </c>
      <c r="G25" s="6" t="s">
        <v>46</v>
      </c>
      <c r="H25" s="12" t="s">
        <v>617</v>
      </c>
      <c r="J25" s="11" t="s">
        <v>778</v>
      </c>
      <c r="K25" s="6" t="s">
        <v>652</v>
      </c>
      <c r="L25" s="6" t="s">
        <v>19</v>
      </c>
      <c r="M25" s="6" t="s">
        <v>15</v>
      </c>
      <c r="N25" s="6" t="s">
        <v>5</v>
      </c>
      <c r="O25" s="6" t="s">
        <v>17</v>
      </c>
      <c r="P25" s="6" t="s">
        <v>37</v>
      </c>
      <c r="Q25" s="12" t="s">
        <v>6</v>
      </c>
      <c r="S25" s="11" t="s">
        <v>780</v>
      </c>
      <c r="T25" s="6" t="s">
        <v>23</v>
      </c>
      <c r="U25" s="6" t="s">
        <v>31</v>
      </c>
      <c r="V25" s="6" t="s">
        <v>38</v>
      </c>
      <c r="W25" s="6" t="s">
        <v>649</v>
      </c>
      <c r="X25" s="6" t="s">
        <v>17</v>
      </c>
      <c r="Y25" s="6" t="s">
        <v>1</v>
      </c>
      <c r="Z25" s="12" t="s">
        <v>47</v>
      </c>
    </row>
    <row r="26" spans="1:26" x14ac:dyDescent="0.25">
      <c r="A26" s="11" t="s">
        <v>768</v>
      </c>
      <c r="B26" s="6" t="s">
        <v>32</v>
      </c>
      <c r="C26" s="6" t="s">
        <v>5</v>
      </c>
      <c r="D26" s="6" t="s">
        <v>25</v>
      </c>
      <c r="E26" s="6" t="s">
        <v>4</v>
      </c>
      <c r="F26" s="6" t="s">
        <v>23</v>
      </c>
      <c r="G26" s="6" t="s">
        <v>43</v>
      </c>
      <c r="H26" s="12" t="s">
        <v>0</v>
      </c>
      <c r="J26" s="11" t="s">
        <v>780</v>
      </c>
      <c r="K26" s="6" t="s">
        <v>19</v>
      </c>
      <c r="L26" s="6" t="s">
        <v>20</v>
      </c>
      <c r="M26" s="6" t="s">
        <v>34</v>
      </c>
      <c r="N26" s="6" t="s">
        <v>644</v>
      </c>
      <c r="O26" s="6" t="s">
        <v>14</v>
      </c>
      <c r="P26" s="6" t="s">
        <v>16</v>
      </c>
      <c r="Q26" s="12" t="s">
        <v>47</v>
      </c>
      <c r="S26" s="11" t="s">
        <v>743</v>
      </c>
      <c r="T26" s="6" t="s">
        <v>33</v>
      </c>
      <c r="U26" s="6" t="s">
        <v>649</v>
      </c>
      <c r="V26" s="6" t="s">
        <v>11</v>
      </c>
      <c r="W26" s="6" t="s">
        <v>28</v>
      </c>
      <c r="X26" s="6" t="s">
        <v>43</v>
      </c>
      <c r="Y26" s="6" t="s">
        <v>26</v>
      </c>
      <c r="Z26" s="12" t="s">
        <v>27</v>
      </c>
    </row>
    <row r="27" spans="1:26" x14ac:dyDescent="0.25">
      <c r="A27" s="11" t="s">
        <v>800</v>
      </c>
      <c r="B27" s="6" t="s">
        <v>9</v>
      </c>
      <c r="C27" s="6" t="s">
        <v>23</v>
      </c>
      <c r="D27" s="6" t="s">
        <v>617</v>
      </c>
      <c r="E27" s="6" t="s">
        <v>14</v>
      </c>
      <c r="F27" s="6" t="s">
        <v>25</v>
      </c>
      <c r="G27" s="6" t="s">
        <v>4</v>
      </c>
      <c r="H27" s="12" t="s">
        <v>46</v>
      </c>
      <c r="J27" s="11" t="s">
        <v>743</v>
      </c>
      <c r="K27" s="6" t="s">
        <v>34</v>
      </c>
      <c r="L27" s="6" t="s">
        <v>625</v>
      </c>
      <c r="M27" s="6" t="s">
        <v>10</v>
      </c>
      <c r="N27" s="6" t="s">
        <v>28</v>
      </c>
      <c r="O27" s="6" t="s">
        <v>44</v>
      </c>
      <c r="P27" s="6" t="s">
        <v>26</v>
      </c>
      <c r="Q27" s="12" t="s">
        <v>27</v>
      </c>
      <c r="S27" s="11" t="s">
        <v>742</v>
      </c>
      <c r="T27" s="6" t="s">
        <v>1</v>
      </c>
      <c r="U27" s="6" t="s">
        <v>46</v>
      </c>
      <c r="V27" s="6" t="s">
        <v>23</v>
      </c>
      <c r="W27" s="6" t="s">
        <v>11</v>
      </c>
      <c r="X27" s="6" t="s">
        <v>39</v>
      </c>
      <c r="Y27" s="6" t="s">
        <v>44</v>
      </c>
      <c r="Z27" s="12" t="s">
        <v>28</v>
      </c>
    </row>
    <row r="28" spans="1:26" x14ac:dyDescent="0.25">
      <c r="A28" s="11" t="s">
        <v>769</v>
      </c>
      <c r="B28" s="6" t="s">
        <v>626</v>
      </c>
      <c r="C28" s="6" t="s">
        <v>627</v>
      </c>
      <c r="D28" s="6" t="s">
        <v>12</v>
      </c>
      <c r="E28" s="6" t="s">
        <v>8</v>
      </c>
      <c r="F28" s="6" t="s">
        <v>25</v>
      </c>
      <c r="G28" s="6" t="s">
        <v>36</v>
      </c>
      <c r="H28" s="12" t="s">
        <v>29</v>
      </c>
      <c r="J28" s="11" t="s">
        <v>793</v>
      </c>
      <c r="K28" s="6" t="s">
        <v>9</v>
      </c>
      <c r="L28" s="6" t="s">
        <v>652</v>
      </c>
      <c r="M28" s="6" t="s">
        <v>4</v>
      </c>
      <c r="N28" s="6" t="s">
        <v>21</v>
      </c>
      <c r="O28" s="6" t="s">
        <v>42</v>
      </c>
      <c r="P28" s="6" t="s">
        <v>625</v>
      </c>
      <c r="Q28" s="12" t="s">
        <v>37</v>
      </c>
      <c r="S28" s="11" t="s">
        <v>744</v>
      </c>
      <c r="T28" s="6" t="s">
        <v>0</v>
      </c>
      <c r="U28" s="6" t="s">
        <v>4</v>
      </c>
      <c r="V28" s="6" t="s">
        <v>2</v>
      </c>
      <c r="W28" s="6" t="s">
        <v>29</v>
      </c>
      <c r="X28" s="6" t="s">
        <v>21</v>
      </c>
      <c r="Y28" s="6" t="s">
        <v>14</v>
      </c>
      <c r="Z28" s="12" t="s">
        <v>12</v>
      </c>
    </row>
    <row r="29" spans="1:26" x14ac:dyDescent="0.25">
      <c r="A29" s="11" t="s">
        <v>771</v>
      </c>
      <c r="B29" s="6" t="s">
        <v>623</v>
      </c>
      <c r="C29" s="6" t="s">
        <v>15</v>
      </c>
      <c r="D29" s="6" t="s">
        <v>40</v>
      </c>
      <c r="E29" s="6" t="s">
        <v>627</v>
      </c>
      <c r="F29" s="6" t="s">
        <v>0</v>
      </c>
      <c r="G29" s="6" t="s">
        <v>32</v>
      </c>
      <c r="H29" s="12" t="s">
        <v>621</v>
      </c>
      <c r="J29" s="11" t="s">
        <v>781</v>
      </c>
      <c r="K29" s="6" t="s">
        <v>15</v>
      </c>
      <c r="L29" s="6" t="s">
        <v>626</v>
      </c>
      <c r="M29" s="6" t="s">
        <v>21</v>
      </c>
      <c r="N29" s="6" t="s">
        <v>10</v>
      </c>
      <c r="O29" s="6" t="s">
        <v>41</v>
      </c>
      <c r="P29" s="6" t="s">
        <v>46</v>
      </c>
      <c r="Q29" s="12" t="s">
        <v>28</v>
      </c>
      <c r="S29" s="11" t="s">
        <v>751</v>
      </c>
      <c r="T29" s="6" t="s">
        <v>625</v>
      </c>
      <c r="U29" s="6" t="s">
        <v>624</v>
      </c>
      <c r="V29" s="6" t="s">
        <v>4</v>
      </c>
      <c r="W29" s="6" t="s">
        <v>617</v>
      </c>
      <c r="X29" s="6" t="s">
        <v>20</v>
      </c>
      <c r="Y29" s="6" t="s">
        <v>41</v>
      </c>
      <c r="Z29" s="12" t="s">
        <v>19</v>
      </c>
    </row>
    <row r="30" spans="1:26" x14ac:dyDescent="0.25">
      <c r="A30" s="11" t="s">
        <v>788</v>
      </c>
      <c r="B30" s="6" t="s">
        <v>43</v>
      </c>
      <c r="C30" s="6" t="s">
        <v>20</v>
      </c>
      <c r="D30" s="6" t="s">
        <v>4</v>
      </c>
      <c r="E30" s="6" t="s">
        <v>623</v>
      </c>
      <c r="F30" s="6" t="s">
        <v>619</v>
      </c>
      <c r="G30" s="6" t="s">
        <v>38</v>
      </c>
      <c r="H30" s="12" t="s">
        <v>23</v>
      </c>
      <c r="J30" s="11" t="s">
        <v>782</v>
      </c>
      <c r="K30" s="6" t="s">
        <v>644</v>
      </c>
      <c r="L30" s="6" t="s">
        <v>652</v>
      </c>
      <c r="M30" s="6" t="s">
        <v>33</v>
      </c>
      <c r="N30" s="6" t="s">
        <v>2</v>
      </c>
      <c r="O30" s="6" t="s">
        <v>20</v>
      </c>
      <c r="P30" s="6" t="s">
        <v>620</v>
      </c>
      <c r="Q30" s="12" t="s">
        <v>0</v>
      </c>
      <c r="S30" s="11" t="s">
        <v>756</v>
      </c>
      <c r="T30" s="6" t="s">
        <v>33</v>
      </c>
      <c r="U30" s="6" t="s">
        <v>39</v>
      </c>
      <c r="V30" s="6" t="s">
        <v>626</v>
      </c>
      <c r="W30" s="6" t="s">
        <v>4</v>
      </c>
      <c r="X30" s="6" t="s">
        <v>30</v>
      </c>
      <c r="Y30" s="6" t="s">
        <v>15</v>
      </c>
      <c r="Z30" s="12" t="s">
        <v>27</v>
      </c>
    </row>
    <row r="31" spans="1:26" x14ac:dyDescent="0.25">
      <c r="A31" s="11" t="s">
        <v>801</v>
      </c>
      <c r="B31" s="6" t="s">
        <v>2</v>
      </c>
      <c r="C31" s="6" t="s">
        <v>626</v>
      </c>
      <c r="D31" s="6" t="s">
        <v>37</v>
      </c>
      <c r="E31" s="6" t="s">
        <v>1</v>
      </c>
      <c r="F31" s="6" t="s">
        <v>7</v>
      </c>
      <c r="G31" s="6" t="s">
        <v>28</v>
      </c>
      <c r="H31" s="12" t="s">
        <v>20</v>
      </c>
      <c r="J31" s="11" t="s">
        <v>784</v>
      </c>
      <c r="K31" s="6" t="s">
        <v>0</v>
      </c>
      <c r="L31" s="6" t="s">
        <v>46</v>
      </c>
      <c r="M31" s="6" t="s">
        <v>23</v>
      </c>
      <c r="N31" s="6" t="s">
        <v>15</v>
      </c>
      <c r="O31" s="6" t="s">
        <v>43</v>
      </c>
      <c r="P31" s="6" t="s">
        <v>25</v>
      </c>
      <c r="Q31" s="12" t="s">
        <v>651</v>
      </c>
      <c r="S31" s="11" t="s">
        <v>760</v>
      </c>
      <c r="T31" s="6" t="s">
        <v>45</v>
      </c>
      <c r="U31" s="6" t="s">
        <v>618</v>
      </c>
      <c r="V31" s="6" t="s">
        <v>26</v>
      </c>
      <c r="W31" s="6" t="s">
        <v>24</v>
      </c>
      <c r="X31" s="6" t="s">
        <v>624</v>
      </c>
      <c r="Y31" s="6" t="s">
        <v>28</v>
      </c>
      <c r="Z31" s="12" t="s">
        <v>0</v>
      </c>
    </row>
    <row r="32" spans="1:26" x14ac:dyDescent="0.25">
      <c r="A32" s="11" t="s">
        <v>802</v>
      </c>
      <c r="B32" s="6" t="s">
        <v>28</v>
      </c>
      <c r="C32" s="6" t="s">
        <v>27</v>
      </c>
      <c r="D32" s="6" t="s">
        <v>44</v>
      </c>
      <c r="E32" s="6" t="s">
        <v>620</v>
      </c>
      <c r="F32" s="6" t="s">
        <v>41</v>
      </c>
      <c r="G32" s="6" t="s">
        <v>1</v>
      </c>
      <c r="H32" s="12" t="s">
        <v>21</v>
      </c>
      <c r="J32" s="11" t="s">
        <v>785</v>
      </c>
      <c r="K32" s="6" t="s">
        <v>22</v>
      </c>
      <c r="L32" s="6" t="s">
        <v>643</v>
      </c>
      <c r="M32" s="6" t="s">
        <v>17</v>
      </c>
      <c r="N32" s="6" t="s">
        <v>23</v>
      </c>
      <c r="O32" s="6" t="s">
        <v>622</v>
      </c>
      <c r="P32" s="6" t="s">
        <v>2</v>
      </c>
      <c r="Q32" s="12" t="s">
        <v>46</v>
      </c>
      <c r="S32" s="11" t="s">
        <v>762</v>
      </c>
      <c r="T32" s="6" t="s">
        <v>19</v>
      </c>
      <c r="U32" s="6" t="s">
        <v>24</v>
      </c>
      <c r="V32" s="6" t="s">
        <v>37</v>
      </c>
      <c r="W32" s="6" t="s">
        <v>9</v>
      </c>
      <c r="X32" s="6" t="s">
        <v>16</v>
      </c>
      <c r="Y32" s="6" t="s">
        <v>4</v>
      </c>
      <c r="Z32" s="12" t="s">
        <v>4</v>
      </c>
    </row>
    <row r="33" spans="1:26" x14ac:dyDescent="0.25">
      <c r="A33" s="11" t="s">
        <v>772</v>
      </c>
      <c r="B33" s="6" t="s">
        <v>24</v>
      </c>
      <c r="C33" s="6" t="s">
        <v>621</v>
      </c>
      <c r="D33" s="6" t="s">
        <v>27</v>
      </c>
      <c r="E33" s="6" t="s">
        <v>45</v>
      </c>
      <c r="F33" s="6" t="s">
        <v>31</v>
      </c>
      <c r="G33" s="6" t="s">
        <v>39</v>
      </c>
      <c r="H33" s="12" t="s">
        <v>13</v>
      </c>
      <c r="J33" s="11" t="s">
        <v>786</v>
      </c>
      <c r="K33" s="6" t="s">
        <v>651</v>
      </c>
      <c r="L33" s="6" t="s">
        <v>43</v>
      </c>
      <c r="M33" s="6" t="s">
        <v>5</v>
      </c>
      <c r="N33" s="6" t="s">
        <v>3</v>
      </c>
      <c r="O33" s="6" t="s">
        <v>0</v>
      </c>
      <c r="P33" s="6" t="s">
        <v>47</v>
      </c>
      <c r="Q33" s="12" t="s">
        <v>648</v>
      </c>
      <c r="S33" s="11" t="s">
        <v>765</v>
      </c>
      <c r="T33" s="6" t="s">
        <v>9</v>
      </c>
      <c r="U33" s="6" t="s">
        <v>24</v>
      </c>
      <c r="V33" s="6" t="s">
        <v>617</v>
      </c>
      <c r="W33" s="6" t="s">
        <v>15</v>
      </c>
      <c r="X33" s="6" t="s">
        <v>4</v>
      </c>
      <c r="Y33" s="6" t="s">
        <v>5</v>
      </c>
      <c r="Z33" s="12" t="s">
        <v>46</v>
      </c>
    </row>
    <row r="34" spans="1:26" x14ac:dyDescent="0.25">
      <c r="A34" s="11" t="s">
        <v>773</v>
      </c>
      <c r="B34" s="6" t="s">
        <v>15</v>
      </c>
      <c r="C34" s="6" t="s">
        <v>31</v>
      </c>
      <c r="D34" s="6" t="s">
        <v>26</v>
      </c>
      <c r="E34" s="6" t="s">
        <v>36</v>
      </c>
      <c r="F34" s="6" t="s">
        <v>10</v>
      </c>
      <c r="G34" s="6" t="s">
        <v>22</v>
      </c>
      <c r="H34" s="12" t="s">
        <v>33</v>
      </c>
      <c r="J34" s="11" t="s">
        <v>789</v>
      </c>
      <c r="K34" s="6" t="s">
        <v>3</v>
      </c>
      <c r="L34" s="6" t="s">
        <v>651</v>
      </c>
      <c r="M34" s="6" t="s">
        <v>39</v>
      </c>
      <c r="N34" s="6" t="s">
        <v>621</v>
      </c>
      <c r="O34" s="6" t="s">
        <v>8</v>
      </c>
      <c r="P34" s="6" t="s">
        <v>35</v>
      </c>
      <c r="Q34" s="12" t="s">
        <v>20</v>
      </c>
      <c r="S34" s="11" t="s">
        <v>745</v>
      </c>
      <c r="T34" s="6" t="s">
        <v>19</v>
      </c>
      <c r="U34" s="6" t="s">
        <v>650</v>
      </c>
      <c r="V34" s="6" t="s">
        <v>32</v>
      </c>
      <c r="W34" s="6" t="s">
        <v>7</v>
      </c>
      <c r="X34" s="6" t="s">
        <v>21</v>
      </c>
      <c r="Y34" s="6" t="s">
        <v>618</v>
      </c>
      <c r="Z34" s="12" t="s">
        <v>0</v>
      </c>
    </row>
    <row r="35" spans="1:26" x14ac:dyDescent="0.25">
      <c r="A35" s="11" t="s">
        <v>775</v>
      </c>
      <c r="B35" s="6" t="s">
        <v>35</v>
      </c>
      <c r="C35" s="6" t="s">
        <v>8</v>
      </c>
      <c r="D35" s="6" t="s">
        <v>9</v>
      </c>
      <c r="E35" s="6" t="s">
        <v>624</v>
      </c>
      <c r="F35" s="6" t="s">
        <v>30</v>
      </c>
      <c r="G35" s="6" t="s">
        <v>18</v>
      </c>
      <c r="H35" s="12" t="s">
        <v>10</v>
      </c>
      <c r="J35" s="11" t="s">
        <v>790</v>
      </c>
      <c r="K35" s="6" t="s">
        <v>30</v>
      </c>
      <c r="L35" s="6" t="s">
        <v>28</v>
      </c>
      <c r="M35" s="6" t="s">
        <v>47</v>
      </c>
      <c r="N35" s="6" t="s">
        <v>621</v>
      </c>
      <c r="O35" s="6" t="s">
        <v>43</v>
      </c>
      <c r="P35" s="6" t="s">
        <v>30</v>
      </c>
      <c r="Q35" s="12" t="s">
        <v>21</v>
      </c>
      <c r="S35" s="11" t="s">
        <v>774</v>
      </c>
      <c r="T35" s="6" t="s">
        <v>625</v>
      </c>
      <c r="U35" s="6" t="s">
        <v>14</v>
      </c>
      <c r="V35" s="6" t="s">
        <v>649</v>
      </c>
      <c r="W35" s="6" t="s">
        <v>650</v>
      </c>
      <c r="X35" s="6" t="s">
        <v>34</v>
      </c>
      <c r="Y35" s="6" t="s">
        <v>617</v>
      </c>
      <c r="Z35" s="12" t="s">
        <v>7</v>
      </c>
    </row>
    <row r="36" spans="1:26" x14ac:dyDescent="0.25">
      <c r="A36" s="11" t="s">
        <v>776</v>
      </c>
      <c r="B36" s="6" t="s">
        <v>46</v>
      </c>
      <c r="C36" s="6" t="s">
        <v>13</v>
      </c>
      <c r="D36" s="6" t="s">
        <v>624</v>
      </c>
      <c r="E36" s="6" t="s">
        <v>627</v>
      </c>
      <c r="F36" s="6" t="s">
        <v>33</v>
      </c>
      <c r="G36" s="6" t="s">
        <v>617</v>
      </c>
      <c r="H36" s="12" t="s">
        <v>7</v>
      </c>
      <c r="J36" s="11" t="s">
        <v>792</v>
      </c>
      <c r="K36" s="6" t="s">
        <v>47</v>
      </c>
      <c r="L36" s="6" t="s">
        <v>33</v>
      </c>
      <c r="M36" s="6" t="s">
        <v>9</v>
      </c>
      <c r="N36" s="6" t="s">
        <v>42</v>
      </c>
      <c r="O36" s="6" t="s">
        <v>647</v>
      </c>
      <c r="P36" s="6" t="s">
        <v>41</v>
      </c>
      <c r="Q36" s="12" t="s">
        <v>23</v>
      </c>
      <c r="S36" s="11" t="s">
        <v>779</v>
      </c>
      <c r="T36" s="6" t="s">
        <v>8</v>
      </c>
      <c r="U36" s="6" t="s">
        <v>650</v>
      </c>
      <c r="V36" s="6" t="s">
        <v>625</v>
      </c>
      <c r="W36" s="6" t="s">
        <v>23</v>
      </c>
      <c r="X36" s="6" t="s">
        <v>41</v>
      </c>
      <c r="Y36" s="6" t="s">
        <v>649</v>
      </c>
      <c r="Z36" s="12" t="s">
        <v>37</v>
      </c>
    </row>
    <row r="37" spans="1:26" x14ac:dyDescent="0.25">
      <c r="A37" s="11" t="s">
        <v>803</v>
      </c>
      <c r="B37" s="6" t="s">
        <v>1</v>
      </c>
      <c r="C37" s="6" t="s">
        <v>31</v>
      </c>
      <c r="D37" s="6" t="s">
        <v>8</v>
      </c>
      <c r="E37" s="6" t="s">
        <v>40</v>
      </c>
      <c r="F37" s="6" t="s">
        <v>618</v>
      </c>
      <c r="G37" s="6" t="s">
        <v>39</v>
      </c>
      <c r="H37" s="12" t="s">
        <v>23</v>
      </c>
      <c r="J37" s="11" t="s">
        <v>794</v>
      </c>
      <c r="K37" s="6" t="s">
        <v>21</v>
      </c>
      <c r="L37" s="6" t="s">
        <v>32</v>
      </c>
      <c r="M37" s="6" t="s">
        <v>40</v>
      </c>
      <c r="N37" s="6" t="s">
        <v>625</v>
      </c>
      <c r="O37" s="6" t="s">
        <v>17</v>
      </c>
      <c r="P37" s="6" t="s">
        <v>621</v>
      </c>
      <c r="Q37" s="12" t="s">
        <v>619</v>
      </c>
      <c r="S37" s="11" t="s">
        <v>767</v>
      </c>
      <c r="T37" s="6" t="s">
        <v>624</v>
      </c>
      <c r="U37" s="6" t="s">
        <v>16</v>
      </c>
      <c r="V37" s="6" t="s">
        <v>41</v>
      </c>
      <c r="W37" s="6" t="s">
        <v>650</v>
      </c>
      <c r="X37" s="6" t="s">
        <v>0</v>
      </c>
      <c r="Y37" s="6" t="s">
        <v>33</v>
      </c>
      <c r="Z37" s="12" t="s">
        <v>622</v>
      </c>
    </row>
    <row r="38" spans="1:26" x14ac:dyDescent="0.25">
      <c r="A38" s="11" t="s">
        <v>778</v>
      </c>
      <c r="B38" s="6" t="s">
        <v>24</v>
      </c>
      <c r="C38" s="6" t="s">
        <v>621</v>
      </c>
      <c r="D38" s="6" t="s">
        <v>47</v>
      </c>
      <c r="E38" s="6" t="s">
        <v>20</v>
      </c>
      <c r="F38" s="6" t="s">
        <v>2</v>
      </c>
      <c r="G38" s="6" t="s">
        <v>13</v>
      </c>
      <c r="H38" s="12" t="s">
        <v>26</v>
      </c>
      <c r="J38" s="11" t="s">
        <v>787</v>
      </c>
      <c r="K38" s="6" t="s">
        <v>651</v>
      </c>
      <c r="L38" s="6" t="s">
        <v>652</v>
      </c>
      <c r="M38" s="6" t="s">
        <v>13</v>
      </c>
      <c r="N38" s="6" t="s">
        <v>9</v>
      </c>
      <c r="O38" s="6" t="s">
        <v>26</v>
      </c>
      <c r="P38" s="6" t="s">
        <v>37</v>
      </c>
      <c r="Q38" s="12" t="s">
        <v>31</v>
      </c>
      <c r="S38" s="11" t="s">
        <v>770</v>
      </c>
      <c r="T38" s="6" t="s">
        <v>29</v>
      </c>
      <c r="U38" s="6" t="s">
        <v>28</v>
      </c>
      <c r="V38" s="6" t="s">
        <v>45</v>
      </c>
      <c r="W38" s="6" t="s">
        <v>621</v>
      </c>
      <c r="X38" s="6" t="s">
        <v>42</v>
      </c>
      <c r="Y38" s="6" t="s">
        <v>1</v>
      </c>
      <c r="Z38" s="12" t="s">
        <v>23</v>
      </c>
    </row>
    <row r="39" spans="1:26" x14ac:dyDescent="0.25">
      <c r="A39" s="11" t="s">
        <v>780</v>
      </c>
      <c r="B39" s="6" t="s">
        <v>627</v>
      </c>
      <c r="C39" s="6" t="s">
        <v>19</v>
      </c>
      <c r="D39" s="6" t="s">
        <v>14</v>
      </c>
      <c r="E39" s="6" t="s">
        <v>4</v>
      </c>
      <c r="F39" s="6" t="s">
        <v>16</v>
      </c>
      <c r="G39" s="6" t="s">
        <v>36</v>
      </c>
      <c r="H39" s="12" t="s">
        <v>5</v>
      </c>
      <c r="J39" s="11" t="s">
        <v>791</v>
      </c>
      <c r="K39" s="6" t="s">
        <v>16</v>
      </c>
      <c r="L39" s="6" t="s">
        <v>33</v>
      </c>
      <c r="M39" s="6" t="s">
        <v>27</v>
      </c>
      <c r="N39" s="6" t="s">
        <v>37</v>
      </c>
      <c r="O39" s="6" t="s">
        <v>10</v>
      </c>
      <c r="P39" s="6" t="s">
        <v>22</v>
      </c>
      <c r="Q39" s="12" t="s">
        <v>35</v>
      </c>
      <c r="S39" s="11" t="s">
        <v>747</v>
      </c>
      <c r="T39" s="6" t="s">
        <v>5</v>
      </c>
      <c r="U39" s="6" t="s">
        <v>625</v>
      </c>
      <c r="V39" s="6" t="s">
        <v>733</v>
      </c>
      <c r="W39" s="6" t="s">
        <v>8</v>
      </c>
      <c r="X39" s="6" t="s">
        <v>4</v>
      </c>
      <c r="Y39" s="6" t="s">
        <v>642</v>
      </c>
      <c r="Z39" s="12" t="s">
        <v>46</v>
      </c>
    </row>
    <row r="40" spans="1:26" x14ac:dyDescent="0.25">
      <c r="A40" s="11" t="s">
        <v>804</v>
      </c>
      <c r="B40" s="6" t="s">
        <v>19</v>
      </c>
      <c r="C40" s="6" t="s">
        <v>20</v>
      </c>
      <c r="D40" s="6" t="s">
        <v>32</v>
      </c>
      <c r="E40" s="6" t="s">
        <v>18</v>
      </c>
      <c r="F40" s="6" t="s">
        <v>13</v>
      </c>
      <c r="G40" s="6" t="s">
        <v>15</v>
      </c>
      <c r="H40" s="12" t="s">
        <v>44</v>
      </c>
      <c r="J40" s="11" t="s">
        <v>745</v>
      </c>
      <c r="K40" s="6" t="s">
        <v>0</v>
      </c>
      <c r="L40" s="6" t="s">
        <v>26</v>
      </c>
      <c r="M40" s="6" t="s">
        <v>3</v>
      </c>
      <c r="N40" s="6" t="s">
        <v>30</v>
      </c>
      <c r="O40" s="6" t="s">
        <v>20</v>
      </c>
      <c r="P40" s="6" t="s">
        <v>14</v>
      </c>
      <c r="Q40" s="12" t="s">
        <v>11</v>
      </c>
      <c r="S40" s="11" t="s">
        <v>777</v>
      </c>
      <c r="T40" s="6" t="s">
        <v>650</v>
      </c>
      <c r="U40" s="6" t="s">
        <v>20</v>
      </c>
      <c r="V40" s="6" t="s">
        <v>15</v>
      </c>
      <c r="W40" s="6" t="s">
        <v>5</v>
      </c>
      <c r="X40" s="6" t="s">
        <v>17</v>
      </c>
      <c r="Y40" s="6" t="s">
        <v>37</v>
      </c>
      <c r="Z40" s="12" t="s">
        <v>642</v>
      </c>
    </row>
    <row r="41" spans="1:26" x14ac:dyDescent="0.25">
      <c r="A41" s="11" t="s">
        <v>793</v>
      </c>
      <c r="B41" s="6" t="s">
        <v>8</v>
      </c>
      <c r="C41" s="6" t="s">
        <v>627</v>
      </c>
      <c r="D41" s="6" t="s">
        <v>3</v>
      </c>
      <c r="E41" s="6" t="s">
        <v>21</v>
      </c>
      <c r="F41" s="6" t="s">
        <v>40</v>
      </c>
      <c r="G41" s="6" t="s">
        <v>624</v>
      </c>
      <c r="H41" s="12" t="s">
        <v>36</v>
      </c>
      <c r="J41" s="11" t="s">
        <v>748</v>
      </c>
      <c r="K41" s="6" t="s">
        <v>623</v>
      </c>
      <c r="L41" s="6" t="s">
        <v>624</v>
      </c>
      <c r="M41" s="6" t="s">
        <v>30</v>
      </c>
      <c r="N41" s="6" t="s">
        <v>44</v>
      </c>
      <c r="O41" s="6" t="s">
        <v>43</v>
      </c>
      <c r="P41" s="6" t="s">
        <v>47</v>
      </c>
      <c r="Q41" s="12" t="s">
        <v>651</v>
      </c>
      <c r="S41" s="11" t="s">
        <v>746</v>
      </c>
      <c r="T41" s="6" t="s">
        <v>623</v>
      </c>
      <c r="U41" s="6" t="s">
        <v>624</v>
      </c>
      <c r="V41" s="6" t="s">
        <v>29</v>
      </c>
      <c r="W41" s="6" t="s">
        <v>43</v>
      </c>
      <c r="X41" s="6" t="s">
        <v>42</v>
      </c>
      <c r="Y41" s="6" t="s">
        <v>45</v>
      </c>
      <c r="Z41" s="12" t="s">
        <v>626</v>
      </c>
    </row>
    <row r="42" spans="1:26" ht="14.4" thickBot="1" x14ac:dyDescent="0.3">
      <c r="A42" s="13" t="s">
        <v>805</v>
      </c>
      <c r="B42" s="14" t="s">
        <v>21</v>
      </c>
      <c r="C42" s="14" t="s">
        <v>30</v>
      </c>
      <c r="D42" s="14" t="s">
        <v>38</v>
      </c>
      <c r="E42" s="14" t="s">
        <v>624</v>
      </c>
      <c r="F42" s="14" t="s">
        <v>16</v>
      </c>
      <c r="G42" s="14" t="s">
        <v>1</v>
      </c>
      <c r="H42" s="15" t="s">
        <v>47</v>
      </c>
      <c r="J42" s="13" t="s">
        <v>783</v>
      </c>
      <c r="K42" s="14" t="s">
        <v>5</v>
      </c>
      <c r="L42" s="14" t="s">
        <v>626</v>
      </c>
      <c r="M42" s="14" t="s">
        <v>22</v>
      </c>
      <c r="N42" s="14" t="s">
        <v>9</v>
      </c>
      <c r="O42" s="14" t="s">
        <v>4</v>
      </c>
      <c r="P42" s="14" t="s">
        <v>6</v>
      </c>
      <c r="Q42" s="15" t="s">
        <v>618</v>
      </c>
      <c r="S42" s="13" t="s">
        <v>748</v>
      </c>
      <c r="T42" s="14" t="s">
        <v>34</v>
      </c>
      <c r="U42" s="14" t="s">
        <v>24</v>
      </c>
      <c r="V42" s="14" t="s">
        <v>733</v>
      </c>
      <c r="W42" s="14" t="s">
        <v>15</v>
      </c>
      <c r="X42" s="14" t="s">
        <v>646</v>
      </c>
      <c r="Y42" s="14" t="s">
        <v>650</v>
      </c>
      <c r="Z42" s="15" t="s">
        <v>7</v>
      </c>
    </row>
  </sheetData>
  <sortState xmlns:xlrd2="http://schemas.microsoft.com/office/spreadsheetml/2017/richdata2" ref="S2:Z42">
    <sortCondition ref="S2:S42"/>
  </sortState>
  <mergeCells count="3">
    <mergeCell ref="K1:Q1"/>
    <mergeCell ref="B1:H1"/>
    <mergeCell ref="T1:Z1"/>
  </mergeCells>
  <phoneticPr fontId="1" type="noConversion"/>
  <conditionalFormatting sqref="K2:Q42">
    <cfRule type="cellIs" dxfId="4" priority="1" operator="equal">
      <formula>8</formula>
    </cfRule>
  </conditionalFormatting>
  <conditionalFormatting sqref="B2:H16 B17:D17 F17:H17 B18:H42">
    <cfRule type="cellIs" dxfId="3" priority="2" operator="equal">
      <formula>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3"/>
  <sheetViews>
    <sheetView topLeftCell="A43" zoomScale="70" zoomScaleNormal="70" workbookViewId="0">
      <selection activeCell="G62" sqref="G62"/>
    </sheetView>
  </sheetViews>
  <sheetFormatPr defaultRowHeight="13.8" x14ac:dyDescent="0.25"/>
  <cols>
    <col min="1" max="1" width="7.88671875" style="1" bestFit="1" customWidth="1"/>
    <col min="2" max="2" width="7.21875" customWidth="1"/>
    <col min="3" max="6" width="7.21875" bestFit="1" customWidth="1"/>
    <col min="7" max="9" width="9.44140625" bestFit="1" customWidth="1"/>
    <col min="10" max="12" width="13.33203125" bestFit="1" customWidth="1"/>
    <col min="13" max="14" width="16.109375" bestFit="1" customWidth="1"/>
    <col min="15" max="15" width="10.21875" bestFit="1" customWidth="1"/>
    <col min="16" max="16" width="9.6640625" bestFit="1" customWidth="1"/>
    <col min="17" max="25" width="9.77734375" bestFit="1" customWidth="1"/>
    <col min="26" max="36" width="10.77734375" bestFit="1" customWidth="1"/>
  </cols>
  <sheetData>
    <row r="1" spans="1:36" x14ac:dyDescent="0.25">
      <c r="A1" s="2" t="s">
        <v>641</v>
      </c>
      <c r="B1" s="3" t="s">
        <v>628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629</v>
      </c>
      <c r="H1" s="3" t="s">
        <v>496</v>
      </c>
      <c r="I1" s="3" t="s">
        <v>497</v>
      </c>
      <c r="J1" s="3" t="s">
        <v>630</v>
      </c>
      <c r="K1" s="3" t="s">
        <v>498</v>
      </c>
      <c r="L1" s="3" t="s">
        <v>499</v>
      </c>
      <c r="M1" s="3" t="s">
        <v>631</v>
      </c>
      <c r="N1" s="3" t="s">
        <v>500</v>
      </c>
      <c r="O1" s="3" t="s">
        <v>632</v>
      </c>
      <c r="P1" s="3" t="s">
        <v>633</v>
      </c>
      <c r="Q1" s="3" t="s">
        <v>634</v>
      </c>
      <c r="R1" s="3" t="s">
        <v>501</v>
      </c>
      <c r="S1" s="3" t="s">
        <v>599</v>
      </c>
      <c r="T1" s="3" t="s">
        <v>600</v>
      </c>
      <c r="U1" s="3" t="s">
        <v>601</v>
      </c>
      <c r="V1" s="3" t="s">
        <v>602</v>
      </c>
      <c r="W1" s="3" t="s">
        <v>603</v>
      </c>
      <c r="X1" s="3" t="s">
        <v>604</v>
      </c>
      <c r="Y1" s="3" t="s">
        <v>605</v>
      </c>
      <c r="Z1" s="3" t="s">
        <v>606</v>
      </c>
      <c r="AA1" s="3" t="s">
        <v>607</v>
      </c>
      <c r="AB1" s="3" t="s">
        <v>608</v>
      </c>
      <c r="AC1" s="3" t="s">
        <v>609</v>
      </c>
      <c r="AD1" s="3" t="s">
        <v>610</v>
      </c>
      <c r="AE1" s="3" t="s">
        <v>611</v>
      </c>
      <c r="AF1" s="3" t="s">
        <v>612</v>
      </c>
      <c r="AG1" s="3" t="s">
        <v>613</v>
      </c>
      <c r="AH1" s="3" t="s">
        <v>614</v>
      </c>
      <c r="AI1" s="3" t="s">
        <v>615</v>
      </c>
      <c r="AJ1" s="3" t="s">
        <v>616</v>
      </c>
    </row>
    <row r="2" spans="1:36" x14ac:dyDescent="0.25">
      <c r="A2" s="2" t="s">
        <v>617</v>
      </c>
      <c r="B2" s="3" t="s">
        <v>635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636</v>
      </c>
      <c r="H2" s="3" t="s">
        <v>208</v>
      </c>
      <c r="I2" s="3" t="s">
        <v>212</v>
      </c>
      <c r="J2" s="3" t="s">
        <v>637</v>
      </c>
      <c r="K2" s="3" t="s">
        <v>316</v>
      </c>
      <c r="L2" s="3" t="s">
        <v>317</v>
      </c>
      <c r="M2" s="3">
        <v>0</v>
      </c>
      <c r="N2" s="3">
        <v>0</v>
      </c>
      <c r="O2" s="3">
        <v>1</v>
      </c>
      <c r="P2" s="3">
        <v>2</v>
      </c>
      <c r="Q2" s="3">
        <v>0</v>
      </c>
      <c r="R2" s="3">
        <v>0</v>
      </c>
      <c r="S2" s="3">
        <v>3</v>
      </c>
      <c r="T2" s="3">
        <v>0</v>
      </c>
      <c r="U2" s="3">
        <v>0</v>
      </c>
      <c r="V2" s="3">
        <v>0</v>
      </c>
      <c r="W2" s="3">
        <v>0</v>
      </c>
      <c r="X2" s="3">
        <v>8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</row>
    <row r="3" spans="1:36" x14ac:dyDescent="0.25">
      <c r="A3" s="2" t="s">
        <v>0</v>
      </c>
      <c r="B3" s="3" t="s">
        <v>638</v>
      </c>
      <c r="C3" s="3" t="s">
        <v>75</v>
      </c>
      <c r="D3" s="3" t="s">
        <v>76</v>
      </c>
      <c r="E3" s="3" t="s">
        <v>77</v>
      </c>
      <c r="F3" s="3" t="s">
        <v>78</v>
      </c>
      <c r="G3" s="3" t="s">
        <v>639</v>
      </c>
      <c r="H3" s="3" t="s">
        <v>209</v>
      </c>
      <c r="I3" s="3" t="s">
        <v>210</v>
      </c>
      <c r="J3" s="3" t="s">
        <v>640</v>
      </c>
      <c r="K3" s="3" t="s">
        <v>345</v>
      </c>
      <c r="L3" s="3" t="s">
        <v>346</v>
      </c>
      <c r="M3" s="3">
        <v>0</v>
      </c>
      <c r="N3" s="3">
        <v>0</v>
      </c>
      <c r="O3" s="3">
        <v>1</v>
      </c>
      <c r="P3" s="3">
        <v>3</v>
      </c>
      <c r="Q3" s="3">
        <v>1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9</v>
      </c>
      <c r="Z3" s="3">
        <v>0</v>
      </c>
      <c r="AA3" s="3">
        <v>0</v>
      </c>
      <c r="AB3" s="3">
        <v>12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</row>
    <row r="4" spans="1:36" x14ac:dyDescent="0.25">
      <c r="A4" s="2" t="s">
        <v>1</v>
      </c>
      <c r="B4" s="3" t="s">
        <v>508</v>
      </c>
      <c r="C4" s="3" t="s">
        <v>79</v>
      </c>
      <c r="D4" s="3" t="s">
        <v>80</v>
      </c>
      <c r="E4" s="3" t="s">
        <v>81</v>
      </c>
      <c r="F4" s="3" t="s">
        <v>82</v>
      </c>
      <c r="G4" s="3" t="s">
        <v>211</v>
      </c>
      <c r="H4" s="3" t="s">
        <v>249</v>
      </c>
      <c r="I4" s="3" t="s">
        <v>280</v>
      </c>
      <c r="J4" s="3" t="s">
        <v>318</v>
      </c>
      <c r="K4" s="3" t="s">
        <v>378</v>
      </c>
      <c r="L4" s="3" t="s">
        <v>435</v>
      </c>
      <c r="M4" s="3" t="s">
        <v>81</v>
      </c>
      <c r="N4" s="3">
        <v>0</v>
      </c>
      <c r="O4" s="3">
        <v>1</v>
      </c>
      <c r="P4" s="3">
        <v>2</v>
      </c>
      <c r="Q4" s="3">
        <v>0</v>
      </c>
      <c r="R4" s="3">
        <v>0</v>
      </c>
      <c r="S4" s="3">
        <v>3</v>
      </c>
      <c r="T4" s="3">
        <v>0</v>
      </c>
      <c r="U4" s="3">
        <v>0</v>
      </c>
      <c r="V4" s="3">
        <v>0</v>
      </c>
      <c r="W4" s="3">
        <v>7</v>
      </c>
      <c r="X4" s="3">
        <v>0</v>
      </c>
      <c r="Y4" s="3">
        <v>0</v>
      </c>
      <c r="Z4" s="3">
        <v>10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</row>
    <row r="5" spans="1:36" x14ac:dyDescent="0.25">
      <c r="A5" s="2" t="s">
        <v>2</v>
      </c>
      <c r="B5" s="3" t="s">
        <v>53</v>
      </c>
      <c r="C5" s="3" t="s">
        <v>83</v>
      </c>
      <c r="D5" s="3" t="s">
        <v>78</v>
      </c>
      <c r="E5" s="3" t="s">
        <v>52</v>
      </c>
      <c r="F5" s="3" t="s">
        <v>84</v>
      </c>
      <c r="G5" s="3" t="s">
        <v>212</v>
      </c>
      <c r="H5" s="3" t="s">
        <v>208</v>
      </c>
      <c r="I5" s="3" t="s">
        <v>281</v>
      </c>
      <c r="J5" s="3" t="s">
        <v>319</v>
      </c>
      <c r="K5" s="3" t="s">
        <v>379</v>
      </c>
      <c r="L5" s="3" t="s">
        <v>436</v>
      </c>
      <c r="M5" s="3">
        <v>0</v>
      </c>
      <c r="N5" s="3">
        <v>0</v>
      </c>
      <c r="O5" s="3">
        <v>1</v>
      </c>
      <c r="P5" s="3">
        <v>2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6</v>
      </c>
      <c r="W5" s="3">
        <v>0</v>
      </c>
      <c r="X5" s="3">
        <v>8</v>
      </c>
      <c r="Y5" s="3">
        <v>9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19</v>
      </c>
      <c r="AJ5" s="3">
        <v>0</v>
      </c>
    </row>
    <row r="6" spans="1:36" x14ac:dyDescent="0.25">
      <c r="A6" s="2" t="s">
        <v>3</v>
      </c>
      <c r="B6" s="3" t="s">
        <v>54</v>
      </c>
      <c r="C6" s="3" t="s">
        <v>85</v>
      </c>
      <c r="D6" s="3" t="s">
        <v>86</v>
      </c>
      <c r="E6" s="3" t="s">
        <v>87</v>
      </c>
      <c r="F6" s="3" t="s">
        <v>88</v>
      </c>
      <c r="G6" s="3" t="s">
        <v>213</v>
      </c>
      <c r="H6" s="3" t="s">
        <v>572</v>
      </c>
      <c r="I6" s="3" t="s">
        <v>282</v>
      </c>
      <c r="J6" s="3" t="s">
        <v>320</v>
      </c>
      <c r="K6" s="3" t="s">
        <v>380</v>
      </c>
      <c r="L6" s="3" t="s">
        <v>437</v>
      </c>
      <c r="M6" s="3">
        <v>0</v>
      </c>
      <c r="N6" s="3">
        <v>0</v>
      </c>
      <c r="O6" s="3">
        <v>1</v>
      </c>
      <c r="P6" s="3">
        <v>2</v>
      </c>
      <c r="Q6" s="3">
        <v>1</v>
      </c>
      <c r="R6" s="3">
        <v>2</v>
      </c>
      <c r="S6" s="3">
        <v>0</v>
      </c>
      <c r="T6" s="3">
        <v>0</v>
      </c>
      <c r="U6" s="3">
        <v>0</v>
      </c>
      <c r="V6" s="3">
        <v>6</v>
      </c>
      <c r="W6" s="3">
        <v>0</v>
      </c>
      <c r="X6" s="3">
        <v>0</v>
      </c>
      <c r="Y6" s="3">
        <v>9</v>
      </c>
      <c r="Z6" s="3">
        <v>0</v>
      </c>
      <c r="AA6" s="3">
        <v>11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 x14ac:dyDescent="0.25">
      <c r="A7" s="2" t="s">
        <v>4</v>
      </c>
      <c r="B7" s="3" t="s">
        <v>509</v>
      </c>
      <c r="C7" s="3" t="s">
        <v>49</v>
      </c>
      <c r="D7" s="3" t="s">
        <v>532</v>
      </c>
      <c r="E7" s="3" t="s">
        <v>89</v>
      </c>
      <c r="F7" s="3" t="s">
        <v>86</v>
      </c>
      <c r="G7" s="3" t="s">
        <v>214</v>
      </c>
      <c r="H7" s="3" t="s">
        <v>250</v>
      </c>
      <c r="I7" s="3" t="s">
        <v>283</v>
      </c>
      <c r="J7" s="3" t="s">
        <v>321</v>
      </c>
      <c r="K7" s="3" t="s">
        <v>381</v>
      </c>
      <c r="L7" s="3" t="s">
        <v>438</v>
      </c>
      <c r="M7" s="3">
        <v>0</v>
      </c>
      <c r="N7" s="3">
        <v>0</v>
      </c>
      <c r="O7" s="3">
        <v>1</v>
      </c>
      <c r="P7" s="3">
        <v>3</v>
      </c>
      <c r="Q7" s="3">
        <v>0</v>
      </c>
      <c r="R7" s="3">
        <v>2</v>
      </c>
      <c r="S7" s="3">
        <v>0</v>
      </c>
      <c r="T7" s="3">
        <v>0</v>
      </c>
      <c r="U7" s="3">
        <v>5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19</v>
      </c>
      <c r="AJ7" s="3">
        <v>20</v>
      </c>
    </row>
    <row r="8" spans="1:36" x14ac:dyDescent="0.25">
      <c r="A8" s="2" t="s">
        <v>5</v>
      </c>
      <c r="B8" s="3" t="s">
        <v>55</v>
      </c>
      <c r="C8" s="3" t="s">
        <v>90</v>
      </c>
      <c r="D8" s="3" t="s">
        <v>119</v>
      </c>
      <c r="E8" s="3" t="s">
        <v>151</v>
      </c>
      <c r="F8" s="3" t="s">
        <v>550</v>
      </c>
      <c r="G8" s="3" t="s">
        <v>215</v>
      </c>
      <c r="H8" s="3" t="s">
        <v>573</v>
      </c>
      <c r="I8" s="3" t="s">
        <v>284</v>
      </c>
      <c r="J8" s="3" t="s">
        <v>322</v>
      </c>
      <c r="K8" s="3" t="s">
        <v>382</v>
      </c>
      <c r="L8" s="3" t="s">
        <v>439</v>
      </c>
      <c r="M8" s="3">
        <v>0</v>
      </c>
      <c r="N8" s="3">
        <v>0</v>
      </c>
      <c r="O8" s="3">
        <v>1</v>
      </c>
      <c r="P8" s="3">
        <v>2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11</v>
      </c>
      <c r="AB8" s="3">
        <v>0</v>
      </c>
      <c r="AC8" s="3">
        <v>0</v>
      </c>
      <c r="AD8" s="3">
        <v>14</v>
      </c>
      <c r="AE8" s="3">
        <v>0</v>
      </c>
      <c r="AF8" s="3">
        <v>16</v>
      </c>
      <c r="AG8" s="3">
        <v>0</v>
      </c>
      <c r="AH8" s="3">
        <v>18</v>
      </c>
      <c r="AI8" s="3">
        <v>0</v>
      </c>
      <c r="AJ8" s="3">
        <v>0</v>
      </c>
    </row>
    <row r="9" spans="1:36" x14ac:dyDescent="0.25">
      <c r="A9" s="2" t="s">
        <v>642</v>
      </c>
      <c r="B9" s="3" t="s">
        <v>54</v>
      </c>
      <c r="C9" s="3" t="s">
        <v>85</v>
      </c>
      <c r="D9" s="3" t="s">
        <v>86</v>
      </c>
      <c r="E9" s="3" t="s">
        <v>87</v>
      </c>
      <c r="F9" s="3" t="s">
        <v>88</v>
      </c>
      <c r="G9" s="3" t="s">
        <v>213</v>
      </c>
      <c r="H9" s="3" t="s">
        <v>572</v>
      </c>
      <c r="I9" s="3" t="s">
        <v>282</v>
      </c>
      <c r="J9" s="3" t="s">
        <v>320</v>
      </c>
      <c r="K9" s="3" t="s">
        <v>380</v>
      </c>
      <c r="L9" s="3" t="s">
        <v>437</v>
      </c>
      <c r="M9" s="3">
        <v>0</v>
      </c>
      <c r="N9" s="3">
        <v>0</v>
      </c>
      <c r="O9" s="3">
        <v>1</v>
      </c>
      <c r="P9" s="3">
        <v>2</v>
      </c>
      <c r="Q9" s="3">
        <v>1</v>
      </c>
      <c r="R9" s="3">
        <v>2</v>
      </c>
      <c r="S9" s="3">
        <v>0</v>
      </c>
      <c r="T9" s="3">
        <v>0</v>
      </c>
      <c r="U9" s="3">
        <v>0</v>
      </c>
      <c r="V9" s="3">
        <v>6</v>
      </c>
      <c r="W9" s="3">
        <v>0</v>
      </c>
      <c r="X9" s="3">
        <v>0</v>
      </c>
      <c r="Y9" s="3">
        <v>9</v>
      </c>
      <c r="Z9" s="3">
        <v>0</v>
      </c>
      <c r="AA9" s="3">
        <v>11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</row>
    <row r="10" spans="1:36" x14ac:dyDescent="0.25">
      <c r="A10" s="2" t="s">
        <v>6</v>
      </c>
      <c r="B10" s="3" t="s">
        <v>56</v>
      </c>
      <c r="C10" s="3" t="s">
        <v>522</v>
      </c>
      <c r="D10" s="3" t="s">
        <v>120</v>
      </c>
      <c r="E10" s="3" t="s">
        <v>53</v>
      </c>
      <c r="F10" s="3" t="s">
        <v>182</v>
      </c>
      <c r="G10" s="3" t="s">
        <v>216</v>
      </c>
      <c r="H10" s="3" t="s">
        <v>503</v>
      </c>
      <c r="I10" s="3" t="s">
        <v>285</v>
      </c>
      <c r="J10" s="3" t="s">
        <v>323</v>
      </c>
      <c r="K10" s="3" t="s">
        <v>383</v>
      </c>
      <c r="L10" s="3" t="s">
        <v>440</v>
      </c>
      <c r="M10" s="3">
        <v>0</v>
      </c>
      <c r="N10" s="3" t="s">
        <v>91</v>
      </c>
      <c r="O10" s="3">
        <v>1</v>
      </c>
      <c r="P10" s="3">
        <v>2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7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19</v>
      </c>
      <c r="AJ10" s="3">
        <v>0</v>
      </c>
    </row>
    <row r="11" spans="1:36" x14ac:dyDescent="0.25">
      <c r="A11" s="2" t="s">
        <v>7</v>
      </c>
      <c r="B11" s="3" t="s">
        <v>57</v>
      </c>
      <c r="C11" s="3" t="s">
        <v>91</v>
      </c>
      <c r="D11" s="3" t="s">
        <v>86</v>
      </c>
      <c r="E11" s="3" t="s">
        <v>152</v>
      </c>
      <c r="F11" s="3" t="s">
        <v>183</v>
      </c>
      <c r="G11" s="3" t="s">
        <v>557</v>
      </c>
      <c r="H11" s="3" t="s">
        <v>251</v>
      </c>
      <c r="I11" s="3" t="s">
        <v>286</v>
      </c>
      <c r="J11" s="3" t="s">
        <v>324</v>
      </c>
      <c r="K11" s="3" t="s">
        <v>384</v>
      </c>
      <c r="L11" s="3" t="s">
        <v>441</v>
      </c>
      <c r="M11" s="3">
        <v>0</v>
      </c>
      <c r="N11" s="3">
        <v>0</v>
      </c>
      <c r="O11" s="3">
        <v>1</v>
      </c>
      <c r="P11" s="3">
        <v>2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8</v>
      </c>
      <c r="Y11" s="3">
        <v>0</v>
      </c>
      <c r="Z11" s="3">
        <v>0</v>
      </c>
      <c r="AA11" s="3">
        <v>0</v>
      </c>
      <c r="AB11" s="3">
        <v>12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 x14ac:dyDescent="0.25">
      <c r="A12" s="2" t="s">
        <v>8</v>
      </c>
      <c r="B12" s="3" t="s">
        <v>510</v>
      </c>
      <c r="C12" s="3" t="s">
        <v>523</v>
      </c>
      <c r="D12" s="3" t="s">
        <v>121</v>
      </c>
      <c r="E12" s="3" t="s">
        <v>153</v>
      </c>
      <c r="F12" s="3" t="s">
        <v>184</v>
      </c>
      <c r="G12" s="3" t="s">
        <v>217</v>
      </c>
      <c r="H12" s="3" t="s">
        <v>252</v>
      </c>
      <c r="I12" s="3" t="s">
        <v>287</v>
      </c>
      <c r="J12" s="3" t="s">
        <v>325</v>
      </c>
      <c r="K12" s="3" t="s">
        <v>385</v>
      </c>
      <c r="L12" s="3" t="s">
        <v>442</v>
      </c>
      <c r="M12" s="3">
        <v>0</v>
      </c>
      <c r="N12" s="3">
        <v>0</v>
      </c>
      <c r="O12" s="3">
        <v>1</v>
      </c>
      <c r="P12" s="3">
        <v>3</v>
      </c>
      <c r="Q12" s="3">
        <v>0</v>
      </c>
      <c r="R12" s="3">
        <v>2</v>
      </c>
      <c r="S12" s="3">
        <v>0</v>
      </c>
      <c r="T12" s="3">
        <v>4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12</v>
      </c>
      <c r="AC12" s="3">
        <v>0</v>
      </c>
      <c r="AD12" s="3">
        <v>14</v>
      </c>
      <c r="AE12" s="3">
        <v>0</v>
      </c>
      <c r="AF12" s="3">
        <v>0</v>
      </c>
      <c r="AG12" s="3">
        <v>0</v>
      </c>
      <c r="AH12" s="3">
        <v>0</v>
      </c>
      <c r="AI12" s="3">
        <v>19</v>
      </c>
      <c r="AJ12" s="3">
        <v>20</v>
      </c>
    </row>
    <row r="13" spans="1:36" x14ac:dyDescent="0.25">
      <c r="A13" s="2" t="s">
        <v>9</v>
      </c>
      <c r="B13" s="3" t="s">
        <v>511</v>
      </c>
      <c r="C13" s="3" t="s">
        <v>524</v>
      </c>
      <c r="D13" s="3" t="s">
        <v>533</v>
      </c>
      <c r="E13" s="3" t="s">
        <v>154</v>
      </c>
      <c r="F13" s="3" t="s">
        <v>185</v>
      </c>
      <c r="G13" s="3" t="s">
        <v>558</v>
      </c>
      <c r="H13" s="3" t="s">
        <v>574</v>
      </c>
      <c r="I13" s="3" t="s">
        <v>587</v>
      </c>
      <c r="J13" s="3" t="s">
        <v>326</v>
      </c>
      <c r="K13" s="3" t="s">
        <v>386</v>
      </c>
      <c r="L13" s="3" t="s">
        <v>443</v>
      </c>
      <c r="M13" s="3">
        <v>0</v>
      </c>
      <c r="N13" s="3">
        <v>0</v>
      </c>
      <c r="O13" s="3">
        <v>2</v>
      </c>
      <c r="P13" s="3">
        <v>4</v>
      </c>
      <c r="Q13" s="3">
        <v>0</v>
      </c>
      <c r="R13" s="3">
        <v>0</v>
      </c>
      <c r="S13" s="3">
        <v>0</v>
      </c>
      <c r="T13" s="3">
        <v>0</v>
      </c>
      <c r="U13" s="3">
        <v>5</v>
      </c>
      <c r="V13" s="3">
        <v>0</v>
      </c>
      <c r="W13" s="3">
        <v>0</v>
      </c>
      <c r="X13" s="3">
        <v>0</v>
      </c>
      <c r="Y13" s="3">
        <v>0</v>
      </c>
      <c r="Z13" s="3">
        <v>10</v>
      </c>
      <c r="AA13" s="3">
        <v>0</v>
      </c>
      <c r="AB13" s="3">
        <v>12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18</v>
      </c>
      <c r="AI13" s="3">
        <v>0</v>
      </c>
      <c r="AJ13" s="3">
        <v>0</v>
      </c>
    </row>
    <row r="14" spans="1:36" x14ac:dyDescent="0.25">
      <c r="A14" s="2" t="s">
        <v>643</v>
      </c>
      <c r="B14" s="3" t="s">
        <v>664</v>
      </c>
      <c r="C14" s="3" t="s">
        <v>78</v>
      </c>
      <c r="D14" s="3" t="s">
        <v>665</v>
      </c>
      <c r="E14" s="3" t="s">
        <v>152</v>
      </c>
      <c r="F14" s="3" t="s">
        <v>666</v>
      </c>
      <c r="G14" s="3" t="s">
        <v>667</v>
      </c>
      <c r="H14" s="3" t="s">
        <v>668</v>
      </c>
      <c r="I14" s="3" t="s">
        <v>669</v>
      </c>
      <c r="J14" s="3" t="s">
        <v>670</v>
      </c>
      <c r="K14" s="3" t="s">
        <v>671</v>
      </c>
      <c r="L14" s="3" t="s">
        <v>672</v>
      </c>
      <c r="M14" s="3" t="s">
        <v>665</v>
      </c>
      <c r="N14" s="3">
        <v>0</v>
      </c>
      <c r="O14" s="3">
        <v>1</v>
      </c>
      <c r="P14" s="3">
        <v>2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7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x14ac:dyDescent="0.25">
      <c r="A15" s="2" t="s">
        <v>10</v>
      </c>
      <c r="B15" s="3" t="s">
        <v>212</v>
      </c>
      <c r="C15" s="3" t="s">
        <v>92</v>
      </c>
      <c r="D15" s="3" t="s">
        <v>122</v>
      </c>
      <c r="E15" s="3" t="s">
        <v>155</v>
      </c>
      <c r="F15" s="3" t="s">
        <v>186</v>
      </c>
      <c r="G15" s="3" t="s">
        <v>218</v>
      </c>
      <c r="H15" s="3" t="s">
        <v>575</v>
      </c>
      <c r="I15" s="3" t="s">
        <v>288</v>
      </c>
      <c r="J15" s="3" t="s">
        <v>327</v>
      </c>
      <c r="K15" s="3" t="s">
        <v>387</v>
      </c>
      <c r="L15" s="3" t="s">
        <v>444</v>
      </c>
      <c r="M15" s="3" t="s">
        <v>102</v>
      </c>
      <c r="N15" s="3">
        <v>0</v>
      </c>
      <c r="O15" s="3">
        <v>2</v>
      </c>
      <c r="P15" s="3">
        <v>3</v>
      </c>
      <c r="Q15" s="3">
        <v>0</v>
      </c>
      <c r="R15" s="3">
        <v>0</v>
      </c>
      <c r="S15" s="3">
        <v>3</v>
      </c>
      <c r="T15" s="3">
        <v>0</v>
      </c>
      <c r="U15" s="3">
        <v>0</v>
      </c>
      <c r="V15" s="3">
        <v>0</v>
      </c>
      <c r="W15" s="3">
        <v>7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15</v>
      </c>
      <c r="AF15" s="3">
        <v>16</v>
      </c>
      <c r="AG15" s="3">
        <v>0</v>
      </c>
      <c r="AH15" s="3">
        <v>0</v>
      </c>
      <c r="AI15" s="3">
        <v>0</v>
      </c>
      <c r="AJ15" s="3">
        <v>20</v>
      </c>
    </row>
    <row r="16" spans="1:36" x14ac:dyDescent="0.25">
      <c r="A16" s="2" t="s">
        <v>11</v>
      </c>
      <c r="B16" s="3" t="s">
        <v>504</v>
      </c>
      <c r="C16" s="3" t="s">
        <v>505</v>
      </c>
      <c r="D16" s="3" t="s">
        <v>81</v>
      </c>
      <c r="E16" s="3" t="s">
        <v>156</v>
      </c>
      <c r="F16" s="3" t="s">
        <v>187</v>
      </c>
      <c r="G16" s="3" t="s">
        <v>219</v>
      </c>
      <c r="H16" s="3" t="s">
        <v>209</v>
      </c>
      <c r="I16" s="3" t="s">
        <v>212</v>
      </c>
      <c r="J16" s="3" t="s">
        <v>328</v>
      </c>
      <c r="K16" s="3" t="s">
        <v>388</v>
      </c>
      <c r="L16" s="3" t="s">
        <v>445</v>
      </c>
      <c r="M16" s="3">
        <v>0</v>
      </c>
      <c r="N16" s="3">
        <v>0</v>
      </c>
      <c r="O16" s="3">
        <v>2</v>
      </c>
      <c r="P16" s="3">
        <v>3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6</v>
      </c>
      <c r="W16" s="3">
        <v>0</v>
      </c>
      <c r="X16" s="3">
        <v>8</v>
      </c>
      <c r="Y16" s="3">
        <v>0</v>
      </c>
      <c r="Z16" s="3">
        <v>0</v>
      </c>
      <c r="AA16" s="3">
        <v>11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17</v>
      </c>
      <c r="AH16" s="3">
        <v>0</v>
      </c>
      <c r="AI16" s="3">
        <v>0</v>
      </c>
      <c r="AJ16" s="3">
        <v>20</v>
      </c>
    </row>
    <row r="17" spans="1:36" x14ac:dyDescent="0.25">
      <c r="A17" s="2" t="s">
        <v>12</v>
      </c>
      <c r="B17" s="3" t="s">
        <v>512</v>
      </c>
      <c r="C17" s="3" t="s">
        <v>93</v>
      </c>
      <c r="D17" s="3" t="s">
        <v>123</v>
      </c>
      <c r="E17" s="3" t="s">
        <v>157</v>
      </c>
      <c r="F17" s="3" t="s">
        <v>188</v>
      </c>
      <c r="G17" s="3" t="s">
        <v>220</v>
      </c>
      <c r="H17" s="3" t="s">
        <v>253</v>
      </c>
      <c r="I17" s="3" t="s">
        <v>289</v>
      </c>
      <c r="J17" s="3" t="s">
        <v>329</v>
      </c>
      <c r="K17" s="3" t="s">
        <v>389</v>
      </c>
      <c r="L17" s="3" t="s">
        <v>446</v>
      </c>
      <c r="M17" s="3">
        <v>0</v>
      </c>
      <c r="N17" s="3">
        <v>0</v>
      </c>
      <c r="O17" s="3">
        <v>2</v>
      </c>
      <c r="P17" s="3">
        <v>3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6</v>
      </c>
      <c r="W17" s="3">
        <v>0</v>
      </c>
      <c r="X17" s="3">
        <v>0</v>
      </c>
      <c r="Y17" s="3">
        <v>0</v>
      </c>
      <c r="Z17" s="3">
        <v>0</v>
      </c>
      <c r="AA17" s="3">
        <v>11</v>
      </c>
      <c r="AB17" s="3">
        <v>0</v>
      </c>
      <c r="AC17" s="3">
        <v>0</v>
      </c>
      <c r="AD17" s="3">
        <v>0</v>
      </c>
      <c r="AE17" s="3">
        <v>15</v>
      </c>
      <c r="AF17" s="3">
        <v>0</v>
      </c>
      <c r="AG17" s="3">
        <v>0</v>
      </c>
      <c r="AH17" s="3">
        <v>18</v>
      </c>
      <c r="AI17" s="3">
        <v>0</v>
      </c>
      <c r="AJ17" s="3">
        <v>0</v>
      </c>
    </row>
    <row r="18" spans="1:36" x14ac:dyDescent="0.25">
      <c r="A18" s="2" t="s">
        <v>13</v>
      </c>
      <c r="B18" s="3" t="s">
        <v>81</v>
      </c>
      <c r="C18" s="3" t="s">
        <v>94</v>
      </c>
      <c r="D18" s="3" t="s">
        <v>575</v>
      </c>
      <c r="E18" s="3" t="s">
        <v>158</v>
      </c>
      <c r="F18" s="3" t="s">
        <v>436</v>
      </c>
      <c r="G18" s="3" t="s">
        <v>221</v>
      </c>
      <c r="H18" s="3" t="s">
        <v>254</v>
      </c>
      <c r="I18" s="3" t="s">
        <v>290</v>
      </c>
      <c r="J18" s="3" t="s">
        <v>330</v>
      </c>
      <c r="K18" s="3" t="s">
        <v>390</v>
      </c>
      <c r="L18" s="3" t="s">
        <v>447</v>
      </c>
      <c r="M18" s="3">
        <v>0</v>
      </c>
      <c r="N18" s="3">
        <v>0</v>
      </c>
      <c r="O18" s="3">
        <v>2</v>
      </c>
      <c r="P18" s="3">
        <v>3</v>
      </c>
      <c r="Q18" s="3">
        <v>0</v>
      </c>
      <c r="R18" s="3">
        <v>0</v>
      </c>
      <c r="S18" s="3">
        <v>3</v>
      </c>
      <c r="T18" s="3">
        <v>0</v>
      </c>
      <c r="U18" s="3">
        <v>0</v>
      </c>
      <c r="V18" s="3">
        <v>0</v>
      </c>
      <c r="W18" s="3">
        <v>0</v>
      </c>
      <c r="X18" s="3">
        <v>8</v>
      </c>
      <c r="Y18" s="3">
        <v>0</v>
      </c>
      <c r="Z18" s="3">
        <v>10</v>
      </c>
      <c r="AA18" s="3">
        <v>11</v>
      </c>
      <c r="AB18" s="3">
        <v>12</v>
      </c>
      <c r="AC18" s="3">
        <v>0</v>
      </c>
      <c r="AD18" s="3">
        <v>14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</row>
    <row r="19" spans="1:36" x14ac:dyDescent="0.25">
      <c r="A19" s="2" t="s">
        <v>14</v>
      </c>
      <c r="B19" s="3" t="s">
        <v>208</v>
      </c>
      <c r="C19" s="3" t="s">
        <v>95</v>
      </c>
      <c r="D19" s="3" t="s">
        <v>534</v>
      </c>
      <c r="E19" s="3" t="s">
        <v>159</v>
      </c>
      <c r="F19" s="3" t="s">
        <v>551</v>
      </c>
      <c r="G19" s="3" t="s">
        <v>222</v>
      </c>
      <c r="H19" s="3" t="s">
        <v>576</v>
      </c>
      <c r="I19" s="3" t="s">
        <v>588</v>
      </c>
      <c r="J19" s="3" t="s">
        <v>331</v>
      </c>
      <c r="K19" s="3" t="s">
        <v>391</v>
      </c>
      <c r="L19" s="3" t="s">
        <v>448</v>
      </c>
      <c r="M19" s="3" t="s">
        <v>95</v>
      </c>
      <c r="N19" s="3">
        <v>0</v>
      </c>
      <c r="O19" s="3">
        <v>2</v>
      </c>
      <c r="P19" s="3">
        <v>4</v>
      </c>
      <c r="Q19" s="3">
        <v>1</v>
      </c>
      <c r="R19" s="3">
        <v>2</v>
      </c>
      <c r="S19" s="3">
        <v>0</v>
      </c>
      <c r="T19" s="3">
        <v>0</v>
      </c>
      <c r="U19" s="3">
        <v>0</v>
      </c>
      <c r="V19" s="3">
        <v>0</v>
      </c>
      <c r="W19" s="3">
        <v>7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</row>
    <row r="20" spans="1:36" x14ac:dyDescent="0.25">
      <c r="A20" s="2" t="s">
        <v>15</v>
      </c>
      <c r="B20" s="3" t="s">
        <v>58</v>
      </c>
      <c r="C20" s="3" t="s">
        <v>107</v>
      </c>
      <c r="D20" s="3" t="s">
        <v>124</v>
      </c>
      <c r="E20" s="3" t="s">
        <v>160</v>
      </c>
      <c r="F20" s="3" t="s">
        <v>189</v>
      </c>
      <c r="G20" s="3" t="s">
        <v>559</v>
      </c>
      <c r="H20" s="3" t="s">
        <v>255</v>
      </c>
      <c r="I20" s="3" t="s">
        <v>291</v>
      </c>
      <c r="J20" s="3" t="s">
        <v>332</v>
      </c>
      <c r="K20" s="3" t="s">
        <v>392</v>
      </c>
      <c r="L20" s="3" t="s">
        <v>449</v>
      </c>
      <c r="M20" s="3">
        <v>0</v>
      </c>
      <c r="N20" s="3">
        <v>0</v>
      </c>
      <c r="O20" s="3">
        <v>2</v>
      </c>
      <c r="P20" s="3">
        <v>4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8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16</v>
      </c>
      <c r="AG20" s="3">
        <v>0</v>
      </c>
      <c r="AH20" s="3">
        <v>18</v>
      </c>
      <c r="AI20" s="3">
        <v>19</v>
      </c>
      <c r="AJ20" s="3">
        <v>0</v>
      </c>
    </row>
    <row r="21" spans="1:36" x14ac:dyDescent="0.25">
      <c r="A21" s="2" t="s">
        <v>16</v>
      </c>
      <c r="B21" s="3" t="s">
        <v>346</v>
      </c>
      <c r="C21" s="3" t="s">
        <v>96</v>
      </c>
      <c r="D21" s="3" t="s">
        <v>125</v>
      </c>
      <c r="E21" s="3" t="s">
        <v>540</v>
      </c>
      <c r="F21" s="3" t="s">
        <v>190</v>
      </c>
      <c r="G21" s="3" t="s">
        <v>223</v>
      </c>
      <c r="H21" s="3" t="s">
        <v>249</v>
      </c>
      <c r="I21" s="3" t="s">
        <v>292</v>
      </c>
      <c r="J21" s="3" t="s">
        <v>333</v>
      </c>
      <c r="K21" s="3" t="s">
        <v>393</v>
      </c>
      <c r="L21" s="3" t="s">
        <v>450</v>
      </c>
      <c r="M21" s="3">
        <v>0</v>
      </c>
      <c r="N21" s="3" t="s">
        <v>167</v>
      </c>
      <c r="O21" s="3">
        <v>2</v>
      </c>
      <c r="P21" s="3">
        <v>3</v>
      </c>
      <c r="Q21" s="3">
        <v>0</v>
      </c>
      <c r="R21" s="3">
        <v>0</v>
      </c>
      <c r="S21" s="3">
        <v>3</v>
      </c>
      <c r="T21" s="3">
        <v>0</v>
      </c>
      <c r="U21" s="3">
        <v>0</v>
      </c>
      <c r="V21" s="3">
        <v>0</v>
      </c>
      <c r="W21" s="3">
        <v>0</v>
      </c>
      <c r="X21" s="3">
        <v>8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</v>
      </c>
    </row>
    <row r="22" spans="1:36" x14ac:dyDescent="0.25">
      <c r="A22" s="2" t="s">
        <v>17</v>
      </c>
      <c r="B22" s="3" t="s">
        <v>572</v>
      </c>
      <c r="C22" s="3" t="s">
        <v>62</v>
      </c>
      <c r="D22" s="3" t="s">
        <v>133</v>
      </c>
      <c r="E22" s="3" t="s">
        <v>286</v>
      </c>
      <c r="F22" s="3" t="s">
        <v>107</v>
      </c>
      <c r="G22" s="3" t="s">
        <v>224</v>
      </c>
      <c r="H22" s="3" t="s">
        <v>256</v>
      </c>
      <c r="I22" s="3" t="s">
        <v>589</v>
      </c>
      <c r="J22" s="3" t="s">
        <v>334</v>
      </c>
      <c r="K22" s="3" t="s">
        <v>394</v>
      </c>
      <c r="L22" s="3" t="s">
        <v>451</v>
      </c>
      <c r="M22" s="3" t="s">
        <v>102</v>
      </c>
      <c r="N22" s="3">
        <v>0</v>
      </c>
      <c r="O22" s="3">
        <v>2</v>
      </c>
      <c r="P22" s="3">
        <v>4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</row>
    <row r="23" spans="1:36" x14ac:dyDescent="0.25">
      <c r="A23" s="2" t="s">
        <v>18</v>
      </c>
      <c r="B23" s="3" t="s">
        <v>59</v>
      </c>
      <c r="C23" s="3" t="s">
        <v>172</v>
      </c>
      <c r="D23" s="3" t="s">
        <v>126</v>
      </c>
      <c r="E23" s="3" t="s">
        <v>161</v>
      </c>
      <c r="F23" s="3" t="s">
        <v>191</v>
      </c>
      <c r="G23" s="3" t="s">
        <v>209</v>
      </c>
      <c r="H23" s="3" t="s">
        <v>577</v>
      </c>
      <c r="I23" s="3" t="s">
        <v>293</v>
      </c>
      <c r="J23" s="3" t="s">
        <v>335</v>
      </c>
      <c r="K23" s="3" t="s">
        <v>395</v>
      </c>
      <c r="L23" s="3" t="s">
        <v>452</v>
      </c>
      <c r="M23" s="3">
        <v>0</v>
      </c>
      <c r="N23" s="3">
        <v>0</v>
      </c>
      <c r="O23" s="3">
        <v>2</v>
      </c>
      <c r="P23" s="3">
        <v>3</v>
      </c>
      <c r="Q23" s="3">
        <v>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8</v>
      </c>
      <c r="Y23" s="3">
        <v>0</v>
      </c>
      <c r="Z23" s="3">
        <v>0</v>
      </c>
      <c r="AA23" s="3">
        <v>0</v>
      </c>
      <c r="AB23" s="3">
        <v>0</v>
      </c>
      <c r="AC23" s="3">
        <v>13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1:36" x14ac:dyDescent="0.25">
      <c r="A24" s="2" t="s">
        <v>644</v>
      </c>
      <c r="B24" s="3" t="s">
        <v>654</v>
      </c>
      <c r="C24" s="3" t="s">
        <v>157</v>
      </c>
      <c r="D24" s="3" t="s">
        <v>655</v>
      </c>
      <c r="E24" s="3" t="s">
        <v>656</v>
      </c>
      <c r="F24" s="3" t="s">
        <v>657</v>
      </c>
      <c r="G24" s="3" t="s">
        <v>658</v>
      </c>
      <c r="H24" s="3" t="s">
        <v>659</v>
      </c>
      <c r="I24" s="3" t="s">
        <v>660</v>
      </c>
      <c r="J24" s="3" t="s">
        <v>661</v>
      </c>
      <c r="K24" s="3" t="s">
        <v>662</v>
      </c>
      <c r="L24" s="3" t="s">
        <v>663</v>
      </c>
      <c r="M24" s="3" t="s">
        <v>551</v>
      </c>
      <c r="N24" s="3">
        <v>0</v>
      </c>
      <c r="O24" s="3">
        <v>2</v>
      </c>
      <c r="P24" s="3">
        <v>4</v>
      </c>
      <c r="Q24" s="3">
        <v>1</v>
      </c>
      <c r="R24" s="3">
        <v>0</v>
      </c>
      <c r="S24" s="3">
        <v>3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13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</row>
    <row r="25" spans="1:36" x14ac:dyDescent="0.25">
      <c r="A25" s="2" t="s">
        <v>19</v>
      </c>
      <c r="B25" s="3" t="s">
        <v>513</v>
      </c>
      <c r="C25" s="3" t="s">
        <v>97</v>
      </c>
      <c r="D25" s="3" t="s">
        <v>127</v>
      </c>
      <c r="E25" s="3" t="s">
        <v>162</v>
      </c>
      <c r="F25" s="3" t="s">
        <v>192</v>
      </c>
      <c r="G25" s="3" t="s">
        <v>225</v>
      </c>
      <c r="H25" s="3" t="s">
        <v>208</v>
      </c>
      <c r="I25" s="3" t="s">
        <v>294</v>
      </c>
      <c r="J25" s="3" t="s">
        <v>336</v>
      </c>
      <c r="K25" s="3" t="s">
        <v>396</v>
      </c>
      <c r="L25" s="3" t="s">
        <v>453</v>
      </c>
      <c r="M25" s="3">
        <v>0</v>
      </c>
      <c r="N25" s="3">
        <v>0</v>
      </c>
      <c r="O25" s="3">
        <v>2</v>
      </c>
      <c r="P25" s="3">
        <v>3</v>
      </c>
      <c r="Q25" s="3">
        <v>0</v>
      </c>
      <c r="R25" s="3">
        <v>2</v>
      </c>
      <c r="S25" s="3">
        <v>3</v>
      </c>
      <c r="T25" s="3">
        <v>0</v>
      </c>
      <c r="U25" s="3">
        <v>5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13</v>
      </c>
      <c r="AD25" s="3">
        <v>0</v>
      </c>
      <c r="AE25" s="3">
        <v>0</v>
      </c>
      <c r="AF25" s="3">
        <v>16</v>
      </c>
      <c r="AG25" s="3">
        <v>17</v>
      </c>
      <c r="AH25" s="3">
        <v>18</v>
      </c>
      <c r="AI25" s="3">
        <v>0</v>
      </c>
      <c r="AJ25" s="3">
        <v>0</v>
      </c>
    </row>
    <row r="26" spans="1:36" x14ac:dyDescent="0.25">
      <c r="A26" s="2" t="s">
        <v>20</v>
      </c>
      <c r="B26" s="3" t="s">
        <v>558</v>
      </c>
      <c r="C26" s="3" t="s">
        <v>98</v>
      </c>
      <c r="D26" s="3" t="s">
        <v>128</v>
      </c>
      <c r="E26" s="3" t="s">
        <v>163</v>
      </c>
      <c r="F26" s="3" t="s">
        <v>193</v>
      </c>
      <c r="G26" s="3" t="s">
        <v>560</v>
      </c>
      <c r="H26" s="3" t="s">
        <v>578</v>
      </c>
      <c r="I26" s="3" t="s">
        <v>252</v>
      </c>
      <c r="J26" s="3" t="s">
        <v>337</v>
      </c>
      <c r="K26" s="3" t="s">
        <v>397</v>
      </c>
      <c r="L26" s="3" t="s">
        <v>454</v>
      </c>
      <c r="M26" s="3">
        <v>0</v>
      </c>
      <c r="N26" s="3">
        <v>0</v>
      </c>
      <c r="O26" s="3">
        <v>2</v>
      </c>
      <c r="P26" s="3">
        <v>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8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15</v>
      </c>
      <c r="AF26" s="3">
        <v>0</v>
      </c>
      <c r="AG26" s="3">
        <v>0</v>
      </c>
      <c r="AH26" s="3">
        <v>0</v>
      </c>
      <c r="AI26" s="3">
        <v>0</v>
      </c>
      <c r="AJ26" s="3">
        <v>20</v>
      </c>
    </row>
    <row r="27" spans="1:36" x14ac:dyDescent="0.25">
      <c r="A27" s="2" t="s">
        <v>21</v>
      </c>
      <c r="B27" s="3" t="s">
        <v>60</v>
      </c>
      <c r="C27" s="3" t="s">
        <v>99</v>
      </c>
      <c r="D27" s="3" t="s">
        <v>280</v>
      </c>
      <c r="E27" s="3" t="s">
        <v>541</v>
      </c>
      <c r="F27" s="3" t="s">
        <v>438</v>
      </c>
      <c r="G27" s="3" t="s">
        <v>561</v>
      </c>
      <c r="H27" s="3" t="s">
        <v>257</v>
      </c>
      <c r="I27" s="3" t="s">
        <v>295</v>
      </c>
      <c r="J27" s="3" t="s">
        <v>338</v>
      </c>
      <c r="K27" s="3" t="s">
        <v>398</v>
      </c>
      <c r="L27" s="3" t="s">
        <v>455</v>
      </c>
      <c r="M27" s="3">
        <v>0</v>
      </c>
      <c r="N27" s="3">
        <v>0</v>
      </c>
      <c r="O27" s="3">
        <v>2</v>
      </c>
      <c r="P27" s="3">
        <v>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7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15</v>
      </c>
      <c r="AF27" s="3">
        <v>16</v>
      </c>
      <c r="AG27" s="3">
        <v>0</v>
      </c>
      <c r="AH27" s="3">
        <v>0</v>
      </c>
      <c r="AI27" s="3">
        <v>0</v>
      </c>
      <c r="AJ27" s="3">
        <v>20</v>
      </c>
    </row>
    <row r="28" spans="1:36" x14ac:dyDescent="0.25">
      <c r="A28" s="2" t="s">
        <v>22</v>
      </c>
      <c r="B28" s="3" t="s">
        <v>514</v>
      </c>
      <c r="C28" s="3" t="s">
        <v>100</v>
      </c>
      <c r="D28" s="3" t="s">
        <v>129</v>
      </c>
      <c r="E28" s="3" t="s">
        <v>164</v>
      </c>
      <c r="F28" s="3" t="s">
        <v>194</v>
      </c>
      <c r="G28" s="3" t="s">
        <v>226</v>
      </c>
      <c r="H28" s="3" t="s">
        <v>258</v>
      </c>
      <c r="I28" s="3" t="s">
        <v>296</v>
      </c>
      <c r="J28" s="3" t="s">
        <v>339</v>
      </c>
      <c r="K28" s="3" t="s">
        <v>399</v>
      </c>
      <c r="L28" s="3" t="s">
        <v>456</v>
      </c>
      <c r="M28" s="3">
        <v>0</v>
      </c>
      <c r="N28" s="3">
        <v>0</v>
      </c>
      <c r="O28" s="3">
        <v>2</v>
      </c>
      <c r="P28" s="3">
        <v>3</v>
      </c>
      <c r="Q28" s="3">
        <v>0</v>
      </c>
      <c r="R28" s="3">
        <v>0</v>
      </c>
      <c r="S28" s="3">
        <v>0</v>
      </c>
      <c r="T28" s="3">
        <v>4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10</v>
      </c>
      <c r="AA28" s="3">
        <v>0</v>
      </c>
      <c r="AB28" s="3">
        <v>0</v>
      </c>
      <c r="AC28" s="3">
        <v>13</v>
      </c>
      <c r="AD28" s="3">
        <v>0</v>
      </c>
      <c r="AE28" s="3">
        <v>0</v>
      </c>
      <c r="AF28" s="3">
        <v>0</v>
      </c>
      <c r="AG28" s="3">
        <v>0</v>
      </c>
      <c r="AH28" s="3">
        <v>18</v>
      </c>
      <c r="AI28" s="3">
        <v>0</v>
      </c>
      <c r="AJ28" s="3">
        <v>0</v>
      </c>
    </row>
    <row r="29" spans="1:36" x14ac:dyDescent="0.25">
      <c r="A29" s="2" t="s">
        <v>23</v>
      </c>
      <c r="B29" s="3" t="s">
        <v>61</v>
      </c>
      <c r="C29" s="3" t="s">
        <v>101</v>
      </c>
      <c r="D29" s="3" t="s">
        <v>535</v>
      </c>
      <c r="E29" s="3" t="s">
        <v>542</v>
      </c>
      <c r="F29" s="3" t="s">
        <v>379</v>
      </c>
      <c r="G29" s="3" t="s">
        <v>562</v>
      </c>
      <c r="H29" s="3" t="s">
        <v>209</v>
      </c>
      <c r="I29" s="3" t="s">
        <v>572</v>
      </c>
      <c r="J29" s="3" t="s">
        <v>340</v>
      </c>
      <c r="K29" s="3" t="s">
        <v>436</v>
      </c>
      <c r="L29" s="3" t="s">
        <v>457</v>
      </c>
      <c r="M29" s="3">
        <v>0</v>
      </c>
      <c r="N29" s="3" t="s">
        <v>169</v>
      </c>
      <c r="O29" s="3">
        <v>2</v>
      </c>
      <c r="P29" s="3">
        <v>4</v>
      </c>
      <c r="Q29" s="3">
        <v>1</v>
      </c>
      <c r="R29" s="3">
        <v>0</v>
      </c>
      <c r="S29" s="3">
        <v>0</v>
      </c>
      <c r="T29" s="3">
        <v>4</v>
      </c>
      <c r="U29" s="3">
        <v>0</v>
      </c>
      <c r="V29" s="3">
        <v>0</v>
      </c>
      <c r="W29" s="3">
        <v>0</v>
      </c>
      <c r="X29" s="3">
        <v>0</v>
      </c>
      <c r="Y29" s="3">
        <v>9</v>
      </c>
      <c r="Z29" s="3">
        <v>0</v>
      </c>
      <c r="AA29" s="3">
        <v>0</v>
      </c>
      <c r="AB29" s="3">
        <v>12</v>
      </c>
      <c r="AC29" s="3">
        <v>0</v>
      </c>
      <c r="AD29" s="3">
        <v>0</v>
      </c>
      <c r="AE29" s="3">
        <v>0</v>
      </c>
      <c r="AF29" s="3">
        <v>16</v>
      </c>
      <c r="AG29" s="3">
        <v>0</v>
      </c>
      <c r="AH29" s="3">
        <v>0</v>
      </c>
      <c r="AI29" s="3">
        <v>0</v>
      </c>
      <c r="AJ29" s="3">
        <v>20</v>
      </c>
    </row>
    <row r="30" spans="1:36" x14ac:dyDescent="0.25">
      <c r="A30" s="2" t="s">
        <v>24</v>
      </c>
      <c r="B30" s="3" t="s">
        <v>515</v>
      </c>
      <c r="C30" s="3" t="s">
        <v>102</v>
      </c>
      <c r="D30" s="3" t="s">
        <v>130</v>
      </c>
      <c r="E30" s="3" t="s">
        <v>165</v>
      </c>
      <c r="F30" s="3" t="s">
        <v>195</v>
      </c>
      <c r="G30" s="3" t="s">
        <v>227</v>
      </c>
      <c r="H30" s="3" t="s">
        <v>259</v>
      </c>
      <c r="I30" s="3" t="s">
        <v>590</v>
      </c>
      <c r="J30" s="3" t="s">
        <v>341</v>
      </c>
      <c r="K30" s="3" t="s">
        <v>400</v>
      </c>
      <c r="L30" s="3" t="s">
        <v>458</v>
      </c>
      <c r="M30" s="3">
        <v>0</v>
      </c>
      <c r="N30" s="3">
        <v>0</v>
      </c>
      <c r="O30" s="3">
        <v>2</v>
      </c>
      <c r="P30" s="3">
        <v>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9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</row>
    <row r="31" spans="1:36" x14ac:dyDescent="0.25">
      <c r="A31" s="2" t="s">
        <v>25</v>
      </c>
      <c r="B31" s="3" t="s">
        <v>62</v>
      </c>
      <c r="C31" s="3" t="s">
        <v>103</v>
      </c>
      <c r="D31" s="3" t="s">
        <v>131</v>
      </c>
      <c r="E31" s="3" t="s">
        <v>166</v>
      </c>
      <c r="F31" s="3" t="s">
        <v>66</v>
      </c>
      <c r="G31" s="3" t="s">
        <v>228</v>
      </c>
      <c r="H31" s="3" t="s">
        <v>579</v>
      </c>
      <c r="I31" s="3" t="s">
        <v>297</v>
      </c>
      <c r="J31" s="3" t="s">
        <v>342</v>
      </c>
      <c r="K31" s="3" t="s">
        <v>401</v>
      </c>
      <c r="L31" s="3" t="s">
        <v>459</v>
      </c>
      <c r="M31" s="3">
        <v>0</v>
      </c>
      <c r="N31" s="3">
        <v>0</v>
      </c>
      <c r="O31" s="3">
        <v>2</v>
      </c>
      <c r="P31" s="3">
        <v>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11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</row>
    <row r="32" spans="1:36" x14ac:dyDescent="0.25">
      <c r="A32" s="2" t="s">
        <v>26</v>
      </c>
      <c r="B32" s="3" t="s">
        <v>63</v>
      </c>
      <c r="C32" s="3" t="s">
        <v>104</v>
      </c>
      <c r="D32" s="3" t="s">
        <v>438</v>
      </c>
      <c r="E32" s="3" t="s">
        <v>167</v>
      </c>
      <c r="F32" s="3" t="s">
        <v>196</v>
      </c>
      <c r="G32" s="3" t="s">
        <v>229</v>
      </c>
      <c r="H32" s="3" t="s">
        <v>215</v>
      </c>
      <c r="I32" s="3" t="s">
        <v>298</v>
      </c>
      <c r="J32" s="3" t="s">
        <v>343</v>
      </c>
      <c r="K32" s="3" t="s">
        <v>402</v>
      </c>
      <c r="L32" s="3" t="s">
        <v>460</v>
      </c>
      <c r="M32" s="3">
        <v>0</v>
      </c>
      <c r="N32" s="3">
        <v>0</v>
      </c>
      <c r="O32" s="3">
        <v>2</v>
      </c>
      <c r="P32" s="3">
        <v>4</v>
      </c>
      <c r="Q32" s="3">
        <v>0</v>
      </c>
      <c r="R32" s="3">
        <v>2</v>
      </c>
      <c r="S32" s="3">
        <v>3</v>
      </c>
      <c r="T32" s="3">
        <v>4</v>
      </c>
      <c r="U32" s="3">
        <v>0</v>
      </c>
      <c r="V32" s="3">
        <v>6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13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19</v>
      </c>
      <c r="AJ32" s="3">
        <v>20</v>
      </c>
    </row>
    <row r="33" spans="1:36" x14ac:dyDescent="0.25">
      <c r="A33" s="2" t="s">
        <v>27</v>
      </c>
      <c r="B33" s="3" t="s">
        <v>64</v>
      </c>
      <c r="C33" s="3" t="s">
        <v>209</v>
      </c>
      <c r="D33" s="3" t="s">
        <v>435</v>
      </c>
      <c r="E33" s="3" t="s">
        <v>168</v>
      </c>
      <c r="F33" s="3" t="s">
        <v>323</v>
      </c>
      <c r="G33" s="3" t="s">
        <v>563</v>
      </c>
      <c r="H33" s="3" t="s">
        <v>260</v>
      </c>
      <c r="I33" s="3" t="s">
        <v>299</v>
      </c>
      <c r="J33" s="3" t="s">
        <v>344</v>
      </c>
      <c r="K33" s="3" t="s">
        <v>403</v>
      </c>
      <c r="L33" s="3" t="s">
        <v>402</v>
      </c>
      <c r="M33" s="3">
        <v>0</v>
      </c>
      <c r="N33" s="3">
        <v>0</v>
      </c>
      <c r="O33" s="3">
        <v>2</v>
      </c>
      <c r="P33" s="3">
        <v>3</v>
      </c>
      <c r="Q33" s="3">
        <v>0</v>
      </c>
      <c r="R33" s="3">
        <v>0</v>
      </c>
      <c r="S33" s="3">
        <v>0</v>
      </c>
      <c r="T33" s="3">
        <v>0</v>
      </c>
      <c r="U33" s="3">
        <v>5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12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</row>
    <row r="34" spans="1:36" x14ac:dyDescent="0.25">
      <c r="A34" s="2" t="s">
        <v>28</v>
      </c>
      <c r="B34" s="3" t="s">
        <v>77</v>
      </c>
      <c r="C34" s="3" t="s">
        <v>525</v>
      </c>
      <c r="D34" s="3" t="s">
        <v>132</v>
      </c>
      <c r="E34" s="3" t="s">
        <v>503</v>
      </c>
      <c r="F34" s="3" t="s">
        <v>197</v>
      </c>
      <c r="G34" s="3" t="s">
        <v>230</v>
      </c>
      <c r="H34" s="3" t="s">
        <v>261</v>
      </c>
      <c r="I34" s="3" t="s">
        <v>300</v>
      </c>
      <c r="J34" s="3" t="s">
        <v>347</v>
      </c>
      <c r="K34" s="3" t="s">
        <v>404</v>
      </c>
      <c r="L34" s="3" t="s">
        <v>461</v>
      </c>
      <c r="M34" s="3">
        <v>0</v>
      </c>
      <c r="N34" s="3">
        <v>0</v>
      </c>
      <c r="O34" s="3">
        <v>2</v>
      </c>
      <c r="P34" s="3">
        <v>5</v>
      </c>
      <c r="Q34" s="3">
        <v>1</v>
      </c>
      <c r="R34" s="3">
        <v>2</v>
      </c>
      <c r="S34" s="3">
        <v>0</v>
      </c>
      <c r="T34" s="3">
        <v>0</v>
      </c>
      <c r="U34" s="3">
        <v>0</v>
      </c>
      <c r="V34" s="3">
        <v>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13</v>
      </c>
      <c r="AD34" s="3">
        <v>0</v>
      </c>
      <c r="AE34" s="3">
        <v>15</v>
      </c>
      <c r="AF34" s="3">
        <v>0</v>
      </c>
      <c r="AG34" s="3">
        <v>17</v>
      </c>
      <c r="AH34" s="3">
        <v>0</v>
      </c>
      <c r="AI34" s="3">
        <v>0</v>
      </c>
      <c r="AJ34" s="3">
        <v>0</v>
      </c>
    </row>
    <row r="35" spans="1:36" x14ac:dyDescent="0.25">
      <c r="A35" s="2" t="s">
        <v>29</v>
      </c>
      <c r="B35" s="3" t="s">
        <v>516</v>
      </c>
      <c r="C35" s="3" t="s">
        <v>526</v>
      </c>
      <c r="D35" s="3" t="s">
        <v>133</v>
      </c>
      <c r="E35" s="3" t="s">
        <v>543</v>
      </c>
      <c r="F35" s="3" t="s">
        <v>198</v>
      </c>
      <c r="G35" s="3" t="s">
        <v>231</v>
      </c>
      <c r="H35" s="3" t="s">
        <v>262</v>
      </c>
      <c r="I35" s="3" t="s">
        <v>591</v>
      </c>
      <c r="J35" s="3" t="s">
        <v>348</v>
      </c>
      <c r="K35" s="3" t="s">
        <v>405</v>
      </c>
      <c r="L35" s="3" t="s">
        <v>462</v>
      </c>
      <c r="M35" s="3">
        <v>0</v>
      </c>
      <c r="N35" s="3">
        <v>0</v>
      </c>
      <c r="O35" s="3">
        <v>2</v>
      </c>
      <c r="P35" s="3">
        <v>3</v>
      </c>
      <c r="Q35" s="3">
        <v>1</v>
      </c>
      <c r="R35" s="3">
        <v>0</v>
      </c>
      <c r="S35" s="3">
        <v>0</v>
      </c>
      <c r="T35" s="3">
        <v>0</v>
      </c>
      <c r="U35" s="3">
        <v>0</v>
      </c>
      <c r="V35" s="3">
        <v>6</v>
      </c>
      <c r="W35" s="3">
        <v>7</v>
      </c>
      <c r="X35" s="3">
        <v>0</v>
      </c>
      <c r="Y35" s="3">
        <v>9</v>
      </c>
      <c r="Z35" s="3">
        <v>0</v>
      </c>
      <c r="AA35" s="3">
        <v>0</v>
      </c>
      <c r="AB35" s="3">
        <v>0</v>
      </c>
      <c r="AC35" s="3">
        <v>13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</row>
    <row r="36" spans="1:36" x14ac:dyDescent="0.25">
      <c r="A36" s="2" t="s">
        <v>30</v>
      </c>
      <c r="B36" s="3" t="s">
        <v>138</v>
      </c>
      <c r="C36" s="3" t="s">
        <v>105</v>
      </c>
      <c r="D36" s="3" t="s">
        <v>134</v>
      </c>
      <c r="E36" s="3" t="s">
        <v>169</v>
      </c>
      <c r="F36" s="3" t="s">
        <v>199</v>
      </c>
      <c r="G36" s="3" t="s">
        <v>564</v>
      </c>
      <c r="H36" s="3" t="s">
        <v>263</v>
      </c>
      <c r="I36" s="3" t="s">
        <v>301</v>
      </c>
      <c r="J36" s="3" t="s">
        <v>349</v>
      </c>
      <c r="K36" s="3" t="s">
        <v>406</v>
      </c>
      <c r="L36" s="3" t="s">
        <v>463</v>
      </c>
      <c r="M36" s="3">
        <v>0</v>
      </c>
      <c r="N36" s="3">
        <v>0</v>
      </c>
      <c r="O36" s="3">
        <v>2</v>
      </c>
      <c r="P36" s="3">
        <v>4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10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20</v>
      </c>
    </row>
    <row r="37" spans="1:36" x14ac:dyDescent="0.25">
      <c r="A37" s="2" t="s">
        <v>31</v>
      </c>
      <c r="B37" s="3" t="s">
        <v>517</v>
      </c>
      <c r="C37" s="3" t="s">
        <v>106</v>
      </c>
      <c r="D37" s="3" t="s">
        <v>441</v>
      </c>
      <c r="E37" s="3" t="s">
        <v>544</v>
      </c>
      <c r="F37" s="3" t="s">
        <v>66</v>
      </c>
      <c r="G37" s="3" t="s">
        <v>232</v>
      </c>
      <c r="H37" s="3" t="s">
        <v>264</v>
      </c>
      <c r="I37" s="3" t="s">
        <v>302</v>
      </c>
      <c r="J37" s="3" t="s">
        <v>350</v>
      </c>
      <c r="K37" s="3" t="s">
        <v>407</v>
      </c>
      <c r="L37" s="3" t="s">
        <v>464</v>
      </c>
      <c r="M37" s="3">
        <v>0</v>
      </c>
      <c r="N37" s="3">
        <v>0</v>
      </c>
      <c r="O37" s="3">
        <v>2</v>
      </c>
      <c r="P37" s="3">
        <v>5</v>
      </c>
      <c r="Q37" s="3">
        <v>1</v>
      </c>
      <c r="R37" s="3">
        <v>2</v>
      </c>
      <c r="S37" s="3">
        <v>0</v>
      </c>
      <c r="T37" s="3">
        <v>0</v>
      </c>
      <c r="U37" s="3">
        <v>0</v>
      </c>
      <c r="V37" s="3">
        <v>0</v>
      </c>
      <c r="W37" s="3">
        <v>7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</row>
    <row r="38" spans="1:36" x14ac:dyDescent="0.25">
      <c r="A38" s="2" t="s">
        <v>32</v>
      </c>
      <c r="B38" s="3" t="s">
        <v>322</v>
      </c>
      <c r="C38" s="3" t="s">
        <v>107</v>
      </c>
      <c r="D38" s="3" t="s">
        <v>135</v>
      </c>
      <c r="E38" s="3" t="s">
        <v>170</v>
      </c>
      <c r="F38" s="3" t="s">
        <v>552</v>
      </c>
      <c r="G38" s="3" t="s">
        <v>565</v>
      </c>
      <c r="H38" s="3" t="s">
        <v>580</v>
      </c>
      <c r="I38" s="3" t="s">
        <v>303</v>
      </c>
      <c r="J38" s="3" t="s">
        <v>351</v>
      </c>
      <c r="K38" s="3" t="s">
        <v>408</v>
      </c>
      <c r="L38" s="3" t="s">
        <v>465</v>
      </c>
      <c r="M38" s="3">
        <v>0</v>
      </c>
      <c r="N38" s="3">
        <v>0</v>
      </c>
      <c r="O38" s="3">
        <v>2</v>
      </c>
      <c r="P38" s="3">
        <v>3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11</v>
      </c>
      <c r="AB38" s="3">
        <v>12</v>
      </c>
      <c r="AC38" s="3">
        <v>13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20</v>
      </c>
    </row>
    <row r="39" spans="1:36" x14ac:dyDescent="0.25">
      <c r="A39" s="2" t="s">
        <v>33</v>
      </c>
      <c r="B39" s="3" t="s">
        <v>172</v>
      </c>
      <c r="C39" s="3" t="s">
        <v>441</v>
      </c>
      <c r="D39" s="3" t="s">
        <v>440</v>
      </c>
      <c r="E39" s="3" t="s">
        <v>171</v>
      </c>
      <c r="F39" s="3" t="s">
        <v>323</v>
      </c>
      <c r="G39" s="3" t="s">
        <v>233</v>
      </c>
      <c r="H39" s="3" t="s">
        <v>581</v>
      </c>
      <c r="I39" s="3" t="s">
        <v>592</v>
      </c>
      <c r="J39" s="3" t="s">
        <v>352</v>
      </c>
      <c r="K39" s="3" t="s">
        <v>409</v>
      </c>
      <c r="L39" s="3" t="s">
        <v>466</v>
      </c>
      <c r="M39" s="3">
        <v>0</v>
      </c>
      <c r="N39" s="3">
        <v>0</v>
      </c>
      <c r="O39" s="3">
        <v>2</v>
      </c>
      <c r="P39" s="3">
        <v>3</v>
      </c>
      <c r="Q39" s="3">
        <v>1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8</v>
      </c>
      <c r="Y39" s="3">
        <v>9</v>
      </c>
      <c r="Z39" s="3">
        <v>0</v>
      </c>
      <c r="AA39" s="3">
        <v>0</v>
      </c>
      <c r="AB39" s="3">
        <v>0</v>
      </c>
      <c r="AC39" s="3">
        <v>0</v>
      </c>
      <c r="AD39" s="3">
        <v>14</v>
      </c>
      <c r="AE39" s="3">
        <v>0</v>
      </c>
      <c r="AF39" s="3">
        <v>0</v>
      </c>
      <c r="AG39" s="3">
        <v>17</v>
      </c>
      <c r="AH39" s="3">
        <v>0</v>
      </c>
      <c r="AI39" s="3">
        <v>0</v>
      </c>
      <c r="AJ39" s="3">
        <v>0</v>
      </c>
    </row>
    <row r="40" spans="1:36" x14ac:dyDescent="0.25">
      <c r="A40" s="2" t="s">
        <v>34</v>
      </c>
      <c r="B40" s="3" t="s">
        <v>319</v>
      </c>
      <c r="C40" s="3" t="s">
        <v>108</v>
      </c>
      <c r="D40" s="3" t="s">
        <v>283</v>
      </c>
      <c r="E40" s="3" t="s">
        <v>172</v>
      </c>
      <c r="F40" s="3" t="s">
        <v>196</v>
      </c>
      <c r="G40" s="3" t="s">
        <v>566</v>
      </c>
      <c r="H40" s="3" t="s">
        <v>280</v>
      </c>
      <c r="I40" s="3" t="s">
        <v>304</v>
      </c>
      <c r="J40" s="3" t="s">
        <v>353</v>
      </c>
      <c r="K40" s="3" t="s">
        <v>410</v>
      </c>
      <c r="L40" s="3" t="s">
        <v>467</v>
      </c>
      <c r="M40" s="3">
        <v>0</v>
      </c>
      <c r="N40" s="3" t="s">
        <v>108</v>
      </c>
      <c r="O40" s="3">
        <v>2</v>
      </c>
      <c r="P40" s="3">
        <v>3</v>
      </c>
      <c r="Q40" s="3">
        <v>0</v>
      </c>
      <c r="R40" s="3">
        <v>2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14</v>
      </c>
      <c r="AE40" s="3">
        <v>0</v>
      </c>
      <c r="AF40" s="3">
        <v>16</v>
      </c>
      <c r="AG40" s="3">
        <v>17</v>
      </c>
      <c r="AH40" s="3">
        <v>0</v>
      </c>
      <c r="AI40" s="3">
        <v>0</v>
      </c>
      <c r="AJ40" s="3">
        <v>20</v>
      </c>
    </row>
    <row r="41" spans="1:36" x14ac:dyDescent="0.25">
      <c r="A41" s="2" t="s">
        <v>35</v>
      </c>
      <c r="B41" s="3" t="s">
        <v>65</v>
      </c>
      <c r="C41" s="3" t="s">
        <v>109</v>
      </c>
      <c r="D41" s="3" t="s">
        <v>136</v>
      </c>
      <c r="E41" s="3" t="s">
        <v>133</v>
      </c>
      <c r="F41" s="3" t="s">
        <v>200</v>
      </c>
      <c r="G41" s="3" t="s">
        <v>567</v>
      </c>
      <c r="H41" s="3" t="s">
        <v>265</v>
      </c>
      <c r="I41" s="3" t="s">
        <v>305</v>
      </c>
      <c r="J41" s="3" t="s">
        <v>354</v>
      </c>
      <c r="K41" s="3" t="s">
        <v>411</v>
      </c>
      <c r="L41" s="3" t="s">
        <v>468</v>
      </c>
      <c r="M41" s="3">
        <v>0</v>
      </c>
      <c r="N41" s="3">
        <v>0</v>
      </c>
      <c r="O41" s="3">
        <v>2</v>
      </c>
      <c r="P41" s="3">
        <v>3</v>
      </c>
      <c r="Q41" s="3">
        <v>0</v>
      </c>
      <c r="R41" s="3">
        <v>2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8</v>
      </c>
      <c r="Y41" s="3">
        <v>0</v>
      </c>
      <c r="Z41" s="3">
        <v>10</v>
      </c>
      <c r="AA41" s="3">
        <v>11</v>
      </c>
      <c r="AB41" s="3">
        <v>12</v>
      </c>
      <c r="AC41" s="3">
        <v>13</v>
      </c>
      <c r="AD41" s="3">
        <v>0</v>
      </c>
      <c r="AE41" s="3">
        <v>0</v>
      </c>
      <c r="AF41" s="3">
        <v>16</v>
      </c>
      <c r="AG41" s="3">
        <v>0</v>
      </c>
      <c r="AH41" s="3">
        <v>0</v>
      </c>
      <c r="AI41" s="3">
        <v>0</v>
      </c>
      <c r="AJ41" s="3">
        <v>20</v>
      </c>
    </row>
    <row r="42" spans="1:36" x14ac:dyDescent="0.25">
      <c r="A42" s="2" t="s">
        <v>36</v>
      </c>
      <c r="B42" s="3" t="s">
        <v>66</v>
      </c>
      <c r="C42" s="3" t="s">
        <v>110</v>
      </c>
      <c r="D42" s="3" t="s">
        <v>137</v>
      </c>
      <c r="E42" s="3" t="s">
        <v>545</v>
      </c>
      <c r="F42" s="3" t="s">
        <v>81</v>
      </c>
      <c r="G42" s="3" t="s">
        <v>234</v>
      </c>
      <c r="H42" s="3" t="s">
        <v>582</v>
      </c>
      <c r="I42" s="3" t="s">
        <v>306</v>
      </c>
      <c r="J42" s="3" t="s">
        <v>355</v>
      </c>
      <c r="K42" s="3" t="s">
        <v>412</v>
      </c>
      <c r="L42" s="3" t="s">
        <v>469</v>
      </c>
      <c r="M42" s="3">
        <v>0</v>
      </c>
      <c r="N42" s="3">
        <v>0</v>
      </c>
      <c r="O42" s="3">
        <v>2</v>
      </c>
      <c r="P42" s="3">
        <v>3</v>
      </c>
      <c r="Q42" s="3">
        <v>0</v>
      </c>
      <c r="R42" s="3">
        <v>0</v>
      </c>
      <c r="S42" s="3">
        <v>0</v>
      </c>
      <c r="T42" s="3">
        <v>0</v>
      </c>
      <c r="U42" s="3">
        <v>5</v>
      </c>
      <c r="V42" s="3">
        <v>6</v>
      </c>
      <c r="W42" s="3">
        <v>0</v>
      </c>
      <c r="X42" s="3">
        <v>8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20</v>
      </c>
    </row>
    <row r="43" spans="1:36" x14ac:dyDescent="0.25">
      <c r="A43" s="2" t="s">
        <v>645</v>
      </c>
      <c r="B43" s="3" t="s">
        <v>673</v>
      </c>
      <c r="C43" s="3" t="s">
        <v>443</v>
      </c>
      <c r="D43" s="3" t="s">
        <v>674</v>
      </c>
      <c r="E43" s="3" t="s">
        <v>675</v>
      </c>
      <c r="F43" s="3" t="s">
        <v>676</v>
      </c>
      <c r="G43" s="3" t="s">
        <v>677</v>
      </c>
      <c r="H43" s="3" t="s">
        <v>678</v>
      </c>
      <c r="I43" s="3" t="s">
        <v>679</v>
      </c>
      <c r="J43" s="3" t="s">
        <v>680</v>
      </c>
      <c r="K43" s="3" t="s">
        <v>681</v>
      </c>
      <c r="L43" s="3" t="s">
        <v>682</v>
      </c>
      <c r="M43" s="3">
        <v>0</v>
      </c>
      <c r="N43" s="3">
        <v>0</v>
      </c>
      <c r="O43" s="3">
        <v>2</v>
      </c>
      <c r="P43" s="3">
        <v>5</v>
      </c>
      <c r="Q43" s="3">
        <v>0</v>
      </c>
      <c r="R43" s="3">
        <v>2</v>
      </c>
      <c r="S43" s="3">
        <v>0</v>
      </c>
      <c r="T43" s="3">
        <v>0</v>
      </c>
      <c r="U43" s="3">
        <v>0</v>
      </c>
      <c r="V43" s="3">
        <v>6</v>
      </c>
      <c r="W43" s="3">
        <v>0</v>
      </c>
      <c r="X43" s="3">
        <v>0</v>
      </c>
      <c r="Y43" s="3">
        <v>9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17</v>
      </c>
      <c r="AH43" s="3">
        <v>0</v>
      </c>
      <c r="AI43" s="3">
        <v>19</v>
      </c>
      <c r="AJ43" s="3">
        <v>0</v>
      </c>
    </row>
    <row r="44" spans="1:36" x14ac:dyDescent="0.25">
      <c r="A44" s="2" t="s">
        <v>37</v>
      </c>
      <c r="B44" s="3" t="s">
        <v>196</v>
      </c>
      <c r="C44" s="3" t="s">
        <v>527</v>
      </c>
      <c r="D44" s="3" t="s">
        <v>138</v>
      </c>
      <c r="E44" s="3" t="s">
        <v>173</v>
      </c>
      <c r="F44" s="3" t="s">
        <v>77</v>
      </c>
      <c r="G44" s="3" t="s">
        <v>235</v>
      </c>
      <c r="H44" s="3" t="s">
        <v>266</v>
      </c>
      <c r="I44" s="3" t="s">
        <v>593</v>
      </c>
      <c r="J44" s="3" t="s">
        <v>356</v>
      </c>
      <c r="K44" s="3" t="s">
        <v>413</v>
      </c>
      <c r="L44" s="3" t="s">
        <v>470</v>
      </c>
      <c r="M44" s="3">
        <v>0</v>
      </c>
      <c r="N44" s="3">
        <v>0</v>
      </c>
      <c r="O44" s="3">
        <v>2</v>
      </c>
      <c r="P44" s="3">
        <v>3</v>
      </c>
      <c r="Q44" s="3">
        <v>1</v>
      </c>
      <c r="R44" s="3">
        <v>0</v>
      </c>
      <c r="S44" s="3">
        <v>3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13</v>
      </c>
      <c r="AD44" s="3">
        <v>0</v>
      </c>
      <c r="AE44" s="3">
        <v>0</v>
      </c>
      <c r="AF44" s="3">
        <v>0</v>
      </c>
      <c r="AG44" s="3">
        <v>17</v>
      </c>
      <c r="AH44" s="3">
        <v>0</v>
      </c>
      <c r="AI44" s="3">
        <v>0</v>
      </c>
      <c r="AJ44" s="3">
        <v>20</v>
      </c>
    </row>
    <row r="45" spans="1:36" x14ac:dyDescent="0.25">
      <c r="A45" s="2" t="s">
        <v>646</v>
      </c>
      <c r="B45" s="3" t="s">
        <v>654</v>
      </c>
      <c r="C45" s="3" t="s">
        <v>157</v>
      </c>
      <c r="D45" s="3" t="s">
        <v>655</v>
      </c>
      <c r="E45" s="3" t="s">
        <v>656</v>
      </c>
      <c r="F45" s="3" t="s">
        <v>657</v>
      </c>
      <c r="G45" s="3" t="s">
        <v>658</v>
      </c>
      <c r="H45" s="3" t="s">
        <v>659</v>
      </c>
      <c r="I45" s="3" t="s">
        <v>660</v>
      </c>
      <c r="J45" s="3" t="s">
        <v>661</v>
      </c>
      <c r="K45" s="3" t="s">
        <v>662</v>
      </c>
      <c r="L45" s="3" t="s">
        <v>663</v>
      </c>
      <c r="M45" s="3" t="s">
        <v>551</v>
      </c>
      <c r="N45" s="3">
        <v>0</v>
      </c>
      <c r="O45" s="3">
        <v>2</v>
      </c>
      <c r="P45" s="3">
        <v>4</v>
      </c>
      <c r="Q45" s="3">
        <v>1</v>
      </c>
      <c r="R45" s="3">
        <v>0</v>
      </c>
      <c r="S45" s="3">
        <v>3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13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</row>
    <row r="46" spans="1:36" x14ac:dyDescent="0.25">
      <c r="A46" s="2" t="s">
        <v>38</v>
      </c>
      <c r="B46" s="3" t="s">
        <v>67</v>
      </c>
      <c r="C46" s="3" t="s">
        <v>212</v>
      </c>
      <c r="D46" s="3" t="s">
        <v>139</v>
      </c>
      <c r="E46" s="3" t="s">
        <v>440</v>
      </c>
      <c r="F46" s="3" t="s">
        <v>558</v>
      </c>
      <c r="G46" s="3" t="s">
        <v>236</v>
      </c>
      <c r="H46" s="3" t="s">
        <v>506</v>
      </c>
      <c r="I46" s="3" t="s">
        <v>307</v>
      </c>
      <c r="J46" s="3" t="s">
        <v>357</v>
      </c>
      <c r="K46" s="3" t="s">
        <v>414</v>
      </c>
      <c r="L46" s="3" t="s">
        <v>471</v>
      </c>
      <c r="M46" s="3">
        <v>0</v>
      </c>
      <c r="N46" s="3">
        <v>0</v>
      </c>
      <c r="O46" s="3">
        <v>2</v>
      </c>
      <c r="P46" s="3">
        <v>3</v>
      </c>
      <c r="Q46" s="3">
        <v>0</v>
      </c>
      <c r="R46" s="3">
        <v>2</v>
      </c>
      <c r="S46" s="3">
        <v>3</v>
      </c>
      <c r="T46" s="3">
        <v>0</v>
      </c>
      <c r="U46" s="3">
        <v>0</v>
      </c>
      <c r="V46" s="3">
        <v>6</v>
      </c>
      <c r="W46" s="3">
        <v>0</v>
      </c>
      <c r="X46" s="3">
        <v>8</v>
      </c>
      <c r="Y46" s="3">
        <v>0</v>
      </c>
      <c r="Z46" s="3">
        <v>0</v>
      </c>
      <c r="AA46" s="3">
        <v>11</v>
      </c>
      <c r="AB46" s="3">
        <v>12</v>
      </c>
      <c r="AC46" s="3">
        <v>0</v>
      </c>
      <c r="AD46" s="3">
        <v>0</v>
      </c>
      <c r="AE46" s="3">
        <v>0</v>
      </c>
      <c r="AF46" s="3">
        <v>16</v>
      </c>
      <c r="AG46" s="3">
        <v>0</v>
      </c>
      <c r="AH46" s="3">
        <v>0</v>
      </c>
      <c r="AI46" s="3">
        <v>0</v>
      </c>
      <c r="AJ46" s="3">
        <v>0</v>
      </c>
    </row>
    <row r="47" spans="1:36" x14ac:dyDescent="0.25">
      <c r="A47" s="2" t="s">
        <v>39</v>
      </c>
      <c r="B47" s="3" t="s">
        <v>547</v>
      </c>
      <c r="C47" s="3" t="s">
        <v>528</v>
      </c>
      <c r="D47" s="3" t="s">
        <v>140</v>
      </c>
      <c r="E47" s="3" t="s">
        <v>204</v>
      </c>
      <c r="F47" s="3" t="s">
        <v>553</v>
      </c>
      <c r="G47" s="3" t="s">
        <v>237</v>
      </c>
      <c r="H47" s="3" t="s">
        <v>267</v>
      </c>
      <c r="I47" s="3" t="s">
        <v>594</v>
      </c>
      <c r="J47" s="3" t="s">
        <v>358</v>
      </c>
      <c r="K47" s="3" t="s">
        <v>415</v>
      </c>
      <c r="L47" s="3" t="s">
        <v>472</v>
      </c>
      <c r="M47" s="3">
        <v>0</v>
      </c>
      <c r="N47" s="3" t="s">
        <v>145</v>
      </c>
      <c r="O47" s="3">
        <v>3</v>
      </c>
      <c r="P47" s="3">
        <v>5</v>
      </c>
      <c r="Q47" s="3">
        <v>0</v>
      </c>
      <c r="R47" s="3">
        <v>0</v>
      </c>
      <c r="S47" s="3">
        <v>0</v>
      </c>
      <c r="T47" s="3">
        <v>0</v>
      </c>
      <c r="U47" s="3">
        <v>5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14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20</v>
      </c>
    </row>
    <row r="48" spans="1:36" x14ac:dyDescent="0.25">
      <c r="A48" s="2" t="s">
        <v>40</v>
      </c>
      <c r="B48" s="3" t="s">
        <v>68</v>
      </c>
      <c r="C48" s="3" t="s">
        <v>111</v>
      </c>
      <c r="D48" s="3" t="s">
        <v>536</v>
      </c>
      <c r="E48" s="3" t="s">
        <v>175</v>
      </c>
      <c r="F48" s="3" t="s">
        <v>178</v>
      </c>
      <c r="G48" s="3" t="s">
        <v>568</v>
      </c>
      <c r="H48" s="3" t="s">
        <v>255</v>
      </c>
      <c r="I48" s="3" t="s">
        <v>308</v>
      </c>
      <c r="J48" s="3" t="s">
        <v>359</v>
      </c>
      <c r="K48" s="3" t="s">
        <v>416</v>
      </c>
      <c r="L48" s="3" t="s">
        <v>473</v>
      </c>
      <c r="M48" s="3">
        <v>0</v>
      </c>
      <c r="N48" s="3">
        <v>0</v>
      </c>
      <c r="O48" s="3">
        <v>3</v>
      </c>
      <c r="P48" s="3">
        <v>4</v>
      </c>
      <c r="Q48" s="3">
        <v>1</v>
      </c>
      <c r="R48" s="3">
        <v>0</v>
      </c>
      <c r="S48" s="3">
        <v>0</v>
      </c>
      <c r="T48" s="3">
        <v>0</v>
      </c>
      <c r="U48" s="3">
        <v>0</v>
      </c>
      <c r="V48" s="3">
        <v>6</v>
      </c>
      <c r="W48" s="3">
        <v>7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</row>
    <row r="49" spans="1:36" x14ac:dyDescent="0.25">
      <c r="A49" s="2" t="s">
        <v>41</v>
      </c>
      <c r="B49" s="3" t="s">
        <v>292</v>
      </c>
      <c r="C49" s="3" t="s">
        <v>112</v>
      </c>
      <c r="D49" s="3" t="s">
        <v>537</v>
      </c>
      <c r="E49" s="3" t="s">
        <v>176</v>
      </c>
      <c r="F49" s="3" t="s">
        <v>201</v>
      </c>
      <c r="G49" s="3" t="s">
        <v>238</v>
      </c>
      <c r="H49" s="3" t="s">
        <v>583</v>
      </c>
      <c r="I49" s="3" t="s">
        <v>286</v>
      </c>
      <c r="J49" s="3" t="s">
        <v>360</v>
      </c>
      <c r="K49" s="3" t="s">
        <v>417</v>
      </c>
      <c r="L49" s="3" t="s">
        <v>474</v>
      </c>
      <c r="M49" s="3">
        <v>0</v>
      </c>
      <c r="N49" s="3">
        <v>0</v>
      </c>
      <c r="O49" s="3">
        <v>3</v>
      </c>
      <c r="P49" s="3">
        <v>5</v>
      </c>
      <c r="Q49" s="3">
        <v>0</v>
      </c>
      <c r="R49" s="3">
        <v>0</v>
      </c>
      <c r="S49" s="3">
        <v>3</v>
      </c>
      <c r="T49" s="3">
        <v>4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10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</row>
    <row r="50" spans="1:36" x14ac:dyDescent="0.25">
      <c r="A50" s="2" t="s">
        <v>42</v>
      </c>
      <c r="B50" s="3" t="s">
        <v>69</v>
      </c>
      <c r="C50" s="3" t="s">
        <v>528</v>
      </c>
      <c r="D50" s="3" t="s">
        <v>141</v>
      </c>
      <c r="E50" s="3" t="s">
        <v>294</v>
      </c>
      <c r="F50" s="3" t="s">
        <v>174</v>
      </c>
      <c r="G50" s="3" t="s">
        <v>569</v>
      </c>
      <c r="H50" s="3" t="s">
        <v>268</v>
      </c>
      <c r="I50" s="3" t="s">
        <v>595</v>
      </c>
      <c r="J50" s="3" t="s">
        <v>361</v>
      </c>
      <c r="K50" s="3" t="s">
        <v>418</v>
      </c>
      <c r="L50" s="3" t="s">
        <v>475</v>
      </c>
      <c r="M50" s="3">
        <v>0</v>
      </c>
      <c r="N50" s="3">
        <v>0</v>
      </c>
      <c r="O50" s="3">
        <v>3</v>
      </c>
      <c r="P50" s="3">
        <v>5</v>
      </c>
      <c r="Q50" s="3">
        <v>1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9</v>
      </c>
      <c r="Z50" s="3">
        <v>10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19</v>
      </c>
      <c r="AJ50" s="3">
        <v>0</v>
      </c>
    </row>
    <row r="51" spans="1:36" x14ac:dyDescent="0.25">
      <c r="A51" s="2" t="s">
        <v>43</v>
      </c>
      <c r="B51" s="3" t="s">
        <v>518</v>
      </c>
      <c r="C51" s="3" t="s">
        <v>529</v>
      </c>
      <c r="D51" s="3" t="s">
        <v>142</v>
      </c>
      <c r="E51" s="3" t="s">
        <v>177</v>
      </c>
      <c r="F51" s="3" t="s">
        <v>202</v>
      </c>
      <c r="G51" s="3" t="s">
        <v>239</v>
      </c>
      <c r="H51" s="3" t="s">
        <v>575</v>
      </c>
      <c r="I51" s="3" t="s">
        <v>296</v>
      </c>
      <c r="J51" s="3" t="s">
        <v>362</v>
      </c>
      <c r="K51" s="3" t="s">
        <v>419</v>
      </c>
      <c r="L51" s="3" t="s">
        <v>476</v>
      </c>
      <c r="M51" s="3">
        <v>0</v>
      </c>
      <c r="N51" s="3">
        <v>0</v>
      </c>
      <c r="O51" s="3">
        <v>3</v>
      </c>
      <c r="P51" s="3">
        <v>5</v>
      </c>
      <c r="Q51" s="3">
        <v>1</v>
      </c>
      <c r="R51" s="3">
        <v>0</v>
      </c>
      <c r="S51" s="3">
        <v>0</v>
      </c>
      <c r="T51" s="3">
        <v>4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19</v>
      </c>
      <c r="AJ51" s="3">
        <v>0</v>
      </c>
    </row>
    <row r="52" spans="1:36" x14ac:dyDescent="0.25">
      <c r="A52" s="2" t="s">
        <v>44</v>
      </c>
      <c r="B52" s="3" t="s">
        <v>219</v>
      </c>
      <c r="C52" s="3" t="s">
        <v>252</v>
      </c>
      <c r="D52" s="3" t="s">
        <v>143</v>
      </c>
      <c r="E52" s="3" t="s">
        <v>546</v>
      </c>
      <c r="F52" s="3" t="s">
        <v>203</v>
      </c>
      <c r="G52" s="3" t="s">
        <v>252</v>
      </c>
      <c r="H52" s="3" t="s">
        <v>269</v>
      </c>
      <c r="I52" s="3" t="s">
        <v>596</v>
      </c>
      <c r="J52" s="3" t="s">
        <v>363</v>
      </c>
      <c r="K52" s="3" t="s">
        <v>420</v>
      </c>
      <c r="L52" s="3" t="s">
        <v>477</v>
      </c>
      <c r="M52" s="3">
        <v>0</v>
      </c>
      <c r="N52" s="3">
        <v>0</v>
      </c>
      <c r="O52" s="3">
        <v>3</v>
      </c>
      <c r="P52" s="3">
        <v>4</v>
      </c>
      <c r="Q52" s="3">
        <v>0</v>
      </c>
      <c r="R52" s="3">
        <v>0</v>
      </c>
      <c r="S52" s="3">
        <v>3</v>
      </c>
      <c r="T52" s="3">
        <v>0</v>
      </c>
      <c r="U52" s="3">
        <v>0</v>
      </c>
      <c r="V52" s="3">
        <v>0</v>
      </c>
      <c r="W52" s="3">
        <v>0</v>
      </c>
      <c r="X52" s="3">
        <v>8</v>
      </c>
      <c r="Y52" s="3">
        <v>0</v>
      </c>
      <c r="Z52" s="3">
        <v>0</v>
      </c>
      <c r="AA52" s="3">
        <v>11</v>
      </c>
      <c r="AB52" s="3">
        <v>0</v>
      </c>
      <c r="AC52" s="3">
        <v>0</v>
      </c>
      <c r="AD52" s="3">
        <v>0</v>
      </c>
      <c r="AE52" s="3">
        <v>15</v>
      </c>
      <c r="AF52" s="3">
        <v>16</v>
      </c>
      <c r="AG52" s="3">
        <v>0</v>
      </c>
      <c r="AH52" s="3">
        <v>0</v>
      </c>
      <c r="AI52" s="3">
        <v>0</v>
      </c>
      <c r="AJ52" s="3">
        <v>0</v>
      </c>
    </row>
    <row r="53" spans="1:36" x14ac:dyDescent="0.25">
      <c r="A53" s="2" t="s">
        <v>45</v>
      </c>
      <c r="B53" s="3" t="s">
        <v>70</v>
      </c>
      <c r="C53" s="3" t="s">
        <v>113</v>
      </c>
      <c r="D53" s="3" t="s">
        <v>215</v>
      </c>
      <c r="E53" s="3" t="s">
        <v>212</v>
      </c>
      <c r="F53" s="3" t="s">
        <v>117</v>
      </c>
      <c r="G53" s="3" t="s">
        <v>240</v>
      </c>
      <c r="H53" s="3" t="s">
        <v>562</v>
      </c>
      <c r="I53" s="3" t="s">
        <v>309</v>
      </c>
      <c r="J53" s="3" t="s">
        <v>364</v>
      </c>
      <c r="K53" s="3" t="s">
        <v>421</v>
      </c>
      <c r="L53" s="3" t="s">
        <v>478</v>
      </c>
      <c r="M53" s="3" t="s">
        <v>178</v>
      </c>
      <c r="N53" s="3">
        <v>0</v>
      </c>
      <c r="O53" s="3">
        <v>3</v>
      </c>
      <c r="P53" s="3">
        <v>4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7</v>
      </c>
      <c r="X53" s="3">
        <v>0</v>
      </c>
      <c r="Y53" s="3">
        <v>0</v>
      </c>
      <c r="Z53" s="3">
        <v>10</v>
      </c>
      <c r="AA53" s="3">
        <v>0</v>
      </c>
      <c r="AB53" s="3">
        <v>0</v>
      </c>
      <c r="AC53" s="3">
        <v>13</v>
      </c>
      <c r="AD53" s="3">
        <v>14</v>
      </c>
      <c r="AE53" s="3">
        <v>0</v>
      </c>
      <c r="AF53" s="3">
        <v>0</v>
      </c>
      <c r="AG53" s="3">
        <v>17</v>
      </c>
      <c r="AH53" s="3">
        <v>18</v>
      </c>
      <c r="AI53" s="3">
        <v>0</v>
      </c>
      <c r="AJ53" s="3">
        <v>20</v>
      </c>
    </row>
    <row r="54" spans="1:36" x14ac:dyDescent="0.25">
      <c r="A54" s="2" t="s">
        <v>653</v>
      </c>
      <c r="B54" s="3" t="s">
        <v>62</v>
      </c>
      <c r="C54" s="3" t="s">
        <v>103</v>
      </c>
      <c r="D54" s="3" t="s">
        <v>131</v>
      </c>
      <c r="E54" s="3" t="s">
        <v>166</v>
      </c>
      <c r="F54" s="3" t="s">
        <v>66</v>
      </c>
      <c r="G54" s="3" t="s">
        <v>228</v>
      </c>
      <c r="H54" s="3" t="s">
        <v>579</v>
      </c>
      <c r="I54" s="3" t="s">
        <v>297</v>
      </c>
      <c r="J54" s="3" t="s">
        <v>342</v>
      </c>
      <c r="K54" s="3" t="s">
        <v>401</v>
      </c>
      <c r="L54" s="3" t="s">
        <v>459</v>
      </c>
      <c r="M54" s="3">
        <v>0</v>
      </c>
      <c r="N54" s="3">
        <v>0</v>
      </c>
      <c r="O54" s="3">
        <v>2</v>
      </c>
      <c r="P54" s="3">
        <v>3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11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</row>
    <row r="55" spans="1:36" x14ac:dyDescent="0.25">
      <c r="A55" s="2" t="s">
        <v>46</v>
      </c>
      <c r="B55" s="3" t="s">
        <v>519</v>
      </c>
      <c r="C55" s="3" t="s">
        <v>530</v>
      </c>
      <c r="D55" s="3" t="s">
        <v>144</v>
      </c>
      <c r="E55" s="3" t="s">
        <v>178</v>
      </c>
      <c r="F55" s="3" t="s">
        <v>450</v>
      </c>
      <c r="G55" s="3" t="s">
        <v>241</v>
      </c>
      <c r="H55" s="3" t="s">
        <v>270</v>
      </c>
      <c r="I55" s="3" t="s">
        <v>597</v>
      </c>
      <c r="J55" s="3" t="s">
        <v>365</v>
      </c>
      <c r="K55" s="3" t="s">
        <v>422</v>
      </c>
      <c r="L55" s="3" t="s">
        <v>479</v>
      </c>
      <c r="M55" s="3">
        <v>0</v>
      </c>
      <c r="N55" s="3">
        <v>0</v>
      </c>
      <c r="O55" s="3">
        <v>3</v>
      </c>
      <c r="P55" s="3">
        <v>4</v>
      </c>
      <c r="Q55" s="3">
        <v>0</v>
      </c>
      <c r="R55" s="3">
        <v>0</v>
      </c>
      <c r="S55" s="3">
        <v>3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18</v>
      </c>
      <c r="AI55" s="3">
        <v>0</v>
      </c>
      <c r="AJ55" s="3">
        <v>0</v>
      </c>
    </row>
    <row r="56" spans="1:36" x14ac:dyDescent="0.25">
      <c r="A56" s="2" t="s">
        <v>47</v>
      </c>
      <c r="B56" s="3" t="s">
        <v>296</v>
      </c>
      <c r="C56" s="3" t="s">
        <v>114</v>
      </c>
      <c r="D56" s="3" t="s">
        <v>339</v>
      </c>
      <c r="E56" s="3" t="s">
        <v>203</v>
      </c>
      <c r="F56" s="3" t="s">
        <v>204</v>
      </c>
      <c r="G56" s="3" t="s">
        <v>242</v>
      </c>
      <c r="H56" s="3" t="s">
        <v>584</v>
      </c>
      <c r="I56" s="3" t="s">
        <v>576</v>
      </c>
      <c r="J56" s="3" t="s">
        <v>366</v>
      </c>
      <c r="K56" s="3" t="s">
        <v>423</v>
      </c>
      <c r="L56" s="3" t="s">
        <v>480</v>
      </c>
      <c r="M56" s="3">
        <v>0</v>
      </c>
      <c r="N56" s="3">
        <v>0</v>
      </c>
      <c r="O56" s="3">
        <v>3</v>
      </c>
      <c r="P56" s="3">
        <v>4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9</v>
      </c>
      <c r="Z56" s="3">
        <v>0</v>
      </c>
      <c r="AA56" s="3">
        <v>0</v>
      </c>
      <c r="AB56" s="3">
        <v>12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</row>
    <row r="57" spans="1:36" x14ac:dyDescent="0.25">
      <c r="A57" s="2" t="s">
        <v>48</v>
      </c>
      <c r="B57" s="3" t="s">
        <v>520</v>
      </c>
      <c r="C57" s="3" t="s">
        <v>204</v>
      </c>
      <c r="D57" s="3" t="s">
        <v>538</v>
      </c>
      <c r="E57" s="3" t="s">
        <v>317</v>
      </c>
      <c r="F57" s="3" t="s">
        <v>562</v>
      </c>
      <c r="G57" s="3" t="s">
        <v>243</v>
      </c>
      <c r="H57" s="3" t="s">
        <v>271</v>
      </c>
      <c r="I57" s="3" t="s">
        <v>257</v>
      </c>
      <c r="J57" s="3" t="s">
        <v>367</v>
      </c>
      <c r="K57" s="3" t="s">
        <v>424</v>
      </c>
      <c r="L57" s="3" t="s">
        <v>481</v>
      </c>
      <c r="M57" s="3">
        <v>0</v>
      </c>
      <c r="N57" s="3">
        <v>0</v>
      </c>
      <c r="O57" s="3">
        <v>3</v>
      </c>
      <c r="P57" s="3">
        <v>4</v>
      </c>
      <c r="Q57" s="3">
        <v>0</v>
      </c>
      <c r="R57" s="3">
        <v>2</v>
      </c>
      <c r="S57" s="3">
        <v>0</v>
      </c>
      <c r="T57" s="3">
        <v>0</v>
      </c>
      <c r="U57" s="3">
        <v>5</v>
      </c>
      <c r="V57" s="3">
        <v>6</v>
      </c>
      <c r="W57" s="3">
        <v>7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15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</row>
    <row r="58" spans="1:36" x14ac:dyDescent="0.25">
      <c r="A58" s="2" t="s">
        <v>618</v>
      </c>
      <c r="B58" s="3" t="s">
        <v>293</v>
      </c>
      <c r="C58" s="3" t="s">
        <v>553</v>
      </c>
      <c r="D58" s="3" t="s">
        <v>256</v>
      </c>
      <c r="E58" s="3" t="s">
        <v>179</v>
      </c>
      <c r="F58" s="3" t="s">
        <v>402</v>
      </c>
      <c r="G58" s="3" t="s">
        <v>570</v>
      </c>
      <c r="H58" s="3" t="s">
        <v>272</v>
      </c>
      <c r="I58" s="3" t="s">
        <v>289</v>
      </c>
      <c r="J58" s="3" t="s">
        <v>368</v>
      </c>
      <c r="K58" s="3" t="s">
        <v>425</v>
      </c>
      <c r="L58" s="3" t="s">
        <v>482</v>
      </c>
      <c r="M58" s="3">
        <v>0</v>
      </c>
      <c r="N58" s="3">
        <v>0</v>
      </c>
      <c r="O58" s="3">
        <v>3</v>
      </c>
      <c r="P58" s="3">
        <v>4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16</v>
      </c>
      <c r="AG58" s="3">
        <v>0</v>
      </c>
      <c r="AH58" s="3">
        <v>0</v>
      </c>
      <c r="AI58" s="3">
        <v>19</v>
      </c>
      <c r="AJ58" s="3">
        <v>0</v>
      </c>
    </row>
    <row r="59" spans="1:36" x14ac:dyDescent="0.25">
      <c r="A59" s="2" t="s">
        <v>619</v>
      </c>
      <c r="B59" s="3" t="s">
        <v>71</v>
      </c>
      <c r="C59" s="3" t="s">
        <v>259</v>
      </c>
      <c r="D59" s="3" t="s">
        <v>146</v>
      </c>
      <c r="E59" s="3" t="s">
        <v>455</v>
      </c>
      <c r="F59" s="3" t="s">
        <v>206</v>
      </c>
      <c r="G59" s="3" t="s">
        <v>252</v>
      </c>
      <c r="H59" s="3" t="s">
        <v>273</v>
      </c>
      <c r="I59" s="3" t="s">
        <v>255</v>
      </c>
      <c r="J59" s="3" t="s">
        <v>369</v>
      </c>
      <c r="K59" s="3" t="s">
        <v>426</v>
      </c>
      <c r="L59" s="3" t="s">
        <v>483</v>
      </c>
      <c r="M59" s="3">
        <v>0</v>
      </c>
      <c r="N59" s="3">
        <v>0</v>
      </c>
      <c r="O59" s="3">
        <v>3</v>
      </c>
      <c r="P59" s="3">
        <v>4</v>
      </c>
      <c r="Q59" s="3">
        <v>0</v>
      </c>
      <c r="R59" s="3">
        <v>0</v>
      </c>
      <c r="S59" s="3">
        <v>0</v>
      </c>
      <c r="T59" s="3">
        <v>0</v>
      </c>
      <c r="U59" s="3">
        <v>5</v>
      </c>
      <c r="V59" s="3">
        <v>0</v>
      </c>
      <c r="W59" s="3">
        <v>7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16</v>
      </c>
      <c r="AG59" s="3">
        <v>0</v>
      </c>
      <c r="AH59" s="3">
        <v>0</v>
      </c>
      <c r="AI59" s="3">
        <v>0</v>
      </c>
      <c r="AJ59" s="3">
        <v>0</v>
      </c>
    </row>
    <row r="60" spans="1:36" x14ac:dyDescent="0.25">
      <c r="A60" s="2" t="s">
        <v>620</v>
      </c>
      <c r="B60" s="3" t="s">
        <v>72</v>
      </c>
      <c r="C60" s="3" t="s">
        <v>115</v>
      </c>
      <c r="D60" s="3" t="s">
        <v>147</v>
      </c>
      <c r="E60" s="3" t="s">
        <v>547</v>
      </c>
      <c r="F60" s="3" t="s">
        <v>554</v>
      </c>
      <c r="G60" s="3" t="s">
        <v>507</v>
      </c>
      <c r="H60" s="3" t="s">
        <v>274</v>
      </c>
      <c r="I60" s="3" t="s">
        <v>310</v>
      </c>
      <c r="J60" s="3" t="s">
        <v>370</v>
      </c>
      <c r="K60" s="3" t="s">
        <v>427</v>
      </c>
      <c r="L60" s="3" t="s">
        <v>484</v>
      </c>
      <c r="M60" s="3">
        <v>0</v>
      </c>
      <c r="N60" s="3">
        <v>0</v>
      </c>
      <c r="O60" s="3">
        <v>3</v>
      </c>
      <c r="P60" s="3">
        <v>4</v>
      </c>
      <c r="Q60" s="3">
        <v>0</v>
      </c>
      <c r="R60" s="3">
        <v>0</v>
      </c>
      <c r="S60" s="3">
        <v>0</v>
      </c>
      <c r="T60" s="3">
        <v>0</v>
      </c>
      <c r="U60" s="3">
        <v>5</v>
      </c>
      <c r="V60" s="3">
        <v>6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13</v>
      </c>
      <c r="AD60" s="3">
        <v>0</v>
      </c>
      <c r="AE60" s="3">
        <v>0</v>
      </c>
      <c r="AF60" s="3">
        <v>0</v>
      </c>
      <c r="AG60" s="3">
        <v>0</v>
      </c>
      <c r="AH60" s="3">
        <v>18</v>
      </c>
      <c r="AI60" s="3">
        <v>0</v>
      </c>
      <c r="AJ60" s="3">
        <v>0</v>
      </c>
    </row>
    <row r="61" spans="1:36" x14ac:dyDescent="0.25">
      <c r="A61" s="2" t="s">
        <v>647</v>
      </c>
      <c r="B61" s="3" t="s">
        <v>683</v>
      </c>
      <c r="C61" s="3" t="s">
        <v>463</v>
      </c>
      <c r="D61" s="3" t="s">
        <v>684</v>
      </c>
      <c r="E61" s="3" t="s">
        <v>685</v>
      </c>
      <c r="F61" s="3" t="s">
        <v>686</v>
      </c>
      <c r="G61" s="3" t="s">
        <v>687</v>
      </c>
      <c r="H61" s="3" t="s">
        <v>688</v>
      </c>
      <c r="I61" s="3" t="s">
        <v>689</v>
      </c>
      <c r="J61" s="3" t="s">
        <v>690</v>
      </c>
      <c r="K61" s="3" t="s">
        <v>691</v>
      </c>
      <c r="L61" s="3" t="s">
        <v>692</v>
      </c>
      <c r="M61" s="3">
        <v>0</v>
      </c>
      <c r="N61" s="3">
        <v>0</v>
      </c>
      <c r="O61" s="3">
        <v>2</v>
      </c>
      <c r="P61" s="3">
        <v>3</v>
      </c>
      <c r="Q61" s="3">
        <v>0</v>
      </c>
      <c r="R61" s="3">
        <v>2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8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20</v>
      </c>
    </row>
    <row r="62" spans="1:36" x14ac:dyDescent="0.25">
      <c r="A62" s="2" t="s">
        <v>648</v>
      </c>
      <c r="B62" s="3" t="s">
        <v>693</v>
      </c>
      <c r="C62" s="3" t="s">
        <v>694</v>
      </c>
      <c r="D62" s="3" t="s">
        <v>140</v>
      </c>
      <c r="E62" s="3" t="s">
        <v>695</v>
      </c>
      <c r="F62" s="3" t="s">
        <v>169</v>
      </c>
      <c r="G62" s="3" t="s">
        <v>696</v>
      </c>
      <c r="H62" s="3" t="s">
        <v>697</v>
      </c>
      <c r="I62" s="3" t="s">
        <v>698</v>
      </c>
      <c r="J62" s="3" t="s">
        <v>699</v>
      </c>
      <c r="K62" s="3" t="s">
        <v>700</v>
      </c>
      <c r="L62" s="3" t="s">
        <v>701</v>
      </c>
      <c r="M62" s="3">
        <v>0</v>
      </c>
      <c r="N62" s="3">
        <v>0</v>
      </c>
      <c r="O62" s="3">
        <v>3</v>
      </c>
      <c r="P62" s="3">
        <v>4</v>
      </c>
      <c r="Q62" s="3">
        <v>0</v>
      </c>
      <c r="R62" s="3">
        <v>0</v>
      </c>
      <c r="S62" s="3">
        <v>3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11</v>
      </c>
      <c r="AB62" s="3">
        <v>0</v>
      </c>
      <c r="AC62" s="3">
        <v>0</v>
      </c>
      <c r="AD62" s="3">
        <v>0</v>
      </c>
      <c r="AE62" s="3">
        <v>0</v>
      </c>
      <c r="AF62" s="3">
        <v>16</v>
      </c>
      <c r="AG62" s="3">
        <v>0</v>
      </c>
      <c r="AH62" s="3">
        <v>18</v>
      </c>
      <c r="AI62" s="3">
        <v>0</v>
      </c>
      <c r="AJ62" s="3">
        <v>0</v>
      </c>
    </row>
    <row r="63" spans="1:36" x14ac:dyDescent="0.25">
      <c r="A63" s="2" t="s">
        <v>621</v>
      </c>
      <c r="B63" s="3" t="s">
        <v>205</v>
      </c>
      <c r="C63" s="3" t="s">
        <v>116</v>
      </c>
      <c r="D63" s="3" t="s">
        <v>148</v>
      </c>
      <c r="E63" s="3" t="s">
        <v>204</v>
      </c>
      <c r="F63" s="3" t="s">
        <v>560</v>
      </c>
      <c r="G63" s="3" t="s">
        <v>244</v>
      </c>
      <c r="H63" s="3" t="s">
        <v>275</v>
      </c>
      <c r="I63" s="3" t="s">
        <v>311</v>
      </c>
      <c r="J63" s="3" t="s">
        <v>371</v>
      </c>
      <c r="K63" s="3" t="s">
        <v>428</v>
      </c>
      <c r="L63" s="3" t="s">
        <v>485</v>
      </c>
      <c r="M63" s="3" t="s">
        <v>207</v>
      </c>
      <c r="N63" s="3">
        <v>0</v>
      </c>
      <c r="O63" s="3">
        <v>3</v>
      </c>
      <c r="P63" s="3">
        <v>4</v>
      </c>
      <c r="Q63" s="3">
        <v>0</v>
      </c>
      <c r="R63" s="3">
        <v>0</v>
      </c>
      <c r="S63" s="3">
        <v>0</v>
      </c>
      <c r="T63" s="3">
        <v>4</v>
      </c>
      <c r="U63" s="3">
        <v>0</v>
      </c>
      <c r="V63" s="3">
        <v>0</v>
      </c>
      <c r="W63" s="3">
        <v>0</v>
      </c>
      <c r="X63" s="3">
        <v>8</v>
      </c>
      <c r="Y63" s="3">
        <v>9</v>
      </c>
      <c r="Z63" s="3">
        <v>0</v>
      </c>
      <c r="AA63" s="3">
        <v>11</v>
      </c>
      <c r="AB63" s="3">
        <v>0</v>
      </c>
      <c r="AC63" s="3">
        <v>0</v>
      </c>
      <c r="AD63" s="3">
        <v>14</v>
      </c>
      <c r="AE63" s="3">
        <v>15</v>
      </c>
      <c r="AF63" s="3">
        <v>0</v>
      </c>
      <c r="AG63" s="3">
        <v>17</v>
      </c>
      <c r="AH63" s="3">
        <v>0</v>
      </c>
      <c r="AI63" s="3">
        <v>0</v>
      </c>
      <c r="AJ63" s="3">
        <v>0</v>
      </c>
    </row>
    <row r="64" spans="1:36" x14ac:dyDescent="0.25">
      <c r="A64" s="2" t="s">
        <v>622</v>
      </c>
      <c r="B64" s="3" t="s">
        <v>73</v>
      </c>
      <c r="C64" s="3" t="s">
        <v>221</v>
      </c>
      <c r="D64" s="3" t="s">
        <v>539</v>
      </c>
      <c r="E64" s="3" t="s">
        <v>180</v>
      </c>
      <c r="F64" s="3" t="s">
        <v>555</v>
      </c>
      <c r="G64" s="3" t="s">
        <v>571</v>
      </c>
      <c r="H64" s="3" t="s">
        <v>585</v>
      </c>
      <c r="I64" s="3" t="s">
        <v>598</v>
      </c>
      <c r="J64" s="3" t="s">
        <v>372</v>
      </c>
      <c r="K64" s="3" t="s">
        <v>429</v>
      </c>
      <c r="L64" s="3" t="s">
        <v>486</v>
      </c>
      <c r="M64" s="3">
        <v>0</v>
      </c>
      <c r="N64" s="3">
        <v>0</v>
      </c>
      <c r="O64" s="3">
        <v>3</v>
      </c>
      <c r="P64" s="3">
        <v>4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8</v>
      </c>
      <c r="Y64" s="3">
        <v>0</v>
      </c>
      <c r="Z64" s="3">
        <v>10</v>
      </c>
      <c r="AA64" s="3">
        <v>0</v>
      </c>
      <c r="AB64" s="3">
        <v>0</v>
      </c>
      <c r="AC64" s="3">
        <v>13</v>
      </c>
      <c r="AD64" s="3">
        <v>14</v>
      </c>
      <c r="AE64" s="3">
        <v>0</v>
      </c>
      <c r="AF64" s="3">
        <v>0</v>
      </c>
      <c r="AG64" s="3">
        <v>0</v>
      </c>
      <c r="AH64" s="3">
        <v>18</v>
      </c>
      <c r="AI64" s="3">
        <v>0</v>
      </c>
      <c r="AJ64" s="3">
        <v>0</v>
      </c>
    </row>
    <row r="65" spans="1:36" x14ac:dyDescent="0.25">
      <c r="A65" s="2" t="s">
        <v>623</v>
      </c>
      <c r="B65" s="3" t="s">
        <v>74</v>
      </c>
      <c r="C65" s="3" t="s">
        <v>117</v>
      </c>
      <c r="D65" s="3" t="s">
        <v>169</v>
      </c>
      <c r="E65" s="3" t="s">
        <v>402</v>
      </c>
      <c r="F65" s="3" t="s">
        <v>576</v>
      </c>
      <c r="G65" s="3" t="s">
        <v>245</v>
      </c>
      <c r="H65" s="3" t="s">
        <v>276</v>
      </c>
      <c r="I65" s="3" t="s">
        <v>312</v>
      </c>
      <c r="J65" s="3" t="s">
        <v>373</v>
      </c>
      <c r="K65" s="3" t="s">
        <v>430</v>
      </c>
      <c r="L65" s="3" t="s">
        <v>487</v>
      </c>
      <c r="M65" s="3">
        <v>0</v>
      </c>
      <c r="N65" s="3">
        <v>0</v>
      </c>
      <c r="O65" s="3">
        <v>3</v>
      </c>
      <c r="P65" s="3">
        <v>4</v>
      </c>
      <c r="Q65" s="3">
        <v>0</v>
      </c>
      <c r="R65" s="3">
        <v>0</v>
      </c>
      <c r="S65" s="3">
        <v>3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14</v>
      </c>
      <c r="AE65" s="3">
        <v>15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</row>
    <row r="66" spans="1:36" x14ac:dyDescent="0.25">
      <c r="A66" s="2" t="s">
        <v>624</v>
      </c>
      <c r="B66" s="3" t="s">
        <v>339</v>
      </c>
      <c r="C66" s="3" t="s">
        <v>118</v>
      </c>
      <c r="D66" s="3" t="s">
        <v>402</v>
      </c>
      <c r="E66" s="3" t="s">
        <v>181</v>
      </c>
      <c r="F66" s="3" t="s">
        <v>556</v>
      </c>
      <c r="G66" s="3" t="s">
        <v>246</v>
      </c>
      <c r="H66" s="3" t="s">
        <v>277</v>
      </c>
      <c r="I66" s="3" t="s">
        <v>255</v>
      </c>
      <c r="J66" s="3" t="s">
        <v>374</v>
      </c>
      <c r="K66" s="3" t="s">
        <v>431</v>
      </c>
      <c r="L66" s="3" t="s">
        <v>488</v>
      </c>
      <c r="M66" s="3">
        <v>0</v>
      </c>
      <c r="N66" s="3" t="s">
        <v>149</v>
      </c>
      <c r="O66" s="3">
        <v>4</v>
      </c>
      <c r="P66" s="3">
        <v>5</v>
      </c>
      <c r="Q66" s="3">
        <v>0</v>
      </c>
      <c r="R66" s="3">
        <v>0</v>
      </c>
      <c r="S66" s="3">
        <v>0</v>
      </c>
      <c r="T66" s="3">
        <v>0</v>
      </c>
      <c r="U66" s="3">
        <v>5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12</v>
      </c>
      <c r="AC66" s="3">
        <v>0</v>
      </c>
      <c r="AD66" s="3">
        <v>14</v>
      </c>
      <c r="AE66" s="3">
        <v>0</v>
      </c>
      <c r="AF66" s="3">
        <v>0</v>
      </c>
      <c r="AG66" s="3">
        <v>0</v>
      </c>
      <c r="AH66" s="3">
        <v>18</v>
      </c>
      <c r="AI66" s="3">
        <v>0</v>
      </c>
      <c r="AJ66" s="3">
        <v>0</v>
      </c>
    </row>
    <row r="67" spans="1:36" x14ac:dyDescent="0.25">
      <c r="A67" s="2" t="s">
        <v>649</v>
      </c>
      <c r="B67" s="3" t="s">
        <v>519</v>
      </c>
      <c r="C67" s="3" t="s">
        <v>530</v>
      </c>
      <c r="D67" s="3" t="s">
        <v>144</v>
      </c>
      <c r="E67" s="3" t="s">
        <v>178</v>
      </c>
      <c r="F67" s="3" t="s">
        <v>450</v>
      </c>
      <c r="G67" s="3" t="s">
        <v>241</v>
      </c>
      <c r="H67" s="3" t="s">
        <v>270</v>
      </c>
      <c r="I67" s="3" t="s">
        <v>597</v>
      </c>
      <c r="J67" s="3" t="s">
        <v>365</v>
      </c>
      <c r="K67" s="3" t="s">
        <v>422</v>
      </c>
      <c r="L67" s="3" t="s">
        <v>479</v>
      </c>
      <c r="M67" s="3">
        <v>0</v>
      </c>
      <c r="N67" s="3">
        <v>0</v>
      </c>
      <c r="O67" s="3">
        <v>3</v>
      </c>
      <c r="P67" s="3">
        <v>4</v>
      </c>
      <c r="Q67" s="3">
        <v>0</v>
      </c>
      <c r="R67" s="3">
        <v>0</v>
      </c>
      <c r="S67" s="3">
        <v>3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18</v>
      </c>
      <c r="AI67" s="3">
        <v>0</v>
      </c>
      <c r="AJ67" s="3">
        <v>0</v>
      </c>
    </row>
    <row r="68" spans="1:36" x14ac:dyDescent="0.25">
      <c r="A68" s="2" t="s">
        <v>625</v>
      </c>
      <c r="B68" s="3" t="s">
        <v>339</v>
      </c>
      <c r="C68" s="3" t="s">
        <v>531</v>
      </c>
      <c r="D68" s="3" t="s">
        <v>538</v>
      </c>
      <c r="E68" s="3" t="s">
        <v>289</v>
      </c>
      <c r="F68" s="3" t="s">
        <v>502</v>
      </c>
      <c r="G68" s="3" t="s">
        <v>247</v>
      </c>
      <c r="H68" s="3" t="s">
        <v>586</v>
      </c>
      <c r="I68" s="3" t="s">
        <v>313</v>
      </c>
      <c r="J68" s="3" t="s">
        <v>375</v>
      </c>
      <c r="K68" s="3" t="s">
        <v>432</v>
      </c>
      <c r="L68" s="3" t="s">
        <v>489</v>
      </c>
      <c r="M68" s="3">
        <v>0</v>
      </c>
      <c r="N68" s="3">
        <v>0</v>
      </c>
      <c r="O68" s="3">
        <v>4</v>
      </c>
      <c r="P68" s="3">
        <v>5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10</v>
      </c>
      <c r="AA68" s="3">
        <v>0</v>
      </c>
      <c r="AB68" s="3">
        <v>0</v>
      </c>
      <c r="AC68" s="3">
        <v>0</v>
      </c>
      <c r="AD68" s="3">
        <v>0</v>
      </c>
      <c r="AE68" s="3">
        <v>15</v>
      </c>
      <c r="AF68" s="3">
        <v>0</v>
      </c>
      <c r="AG68" s="3">
        <v>0</v>
      </c>
      <c r="AH68" s="3">
        <v>0</v>
      </c>
      <c r="AI68" s="3">
        <v>19</v>
      </c>
      <c r="AJ68" s="3">
        <v>0</v>
      </c>
    </row>
    <row r="69" spans="1:36" x14ac:dyDescent="0.25">
      <c r="A69" s="2" t="s">
        <v>626</v>
      </c>
      <c r="B69" s="3" t="s">
        <v>480</v>
      </c>
      <c r="C69" s="3" t="s">
        <v>430</v>
      </c>
      <c r="D69" s="3" t="s">
        <v>150</v>
      </c>
      <c r="E69" s="3" t="s">
        <v>548</v>
      </c>
      <c r="F69" s="3" t="s">
        <v>372</v>
      </c>
      <c r="G69" s="3" t="s">
        <v>252</v>
      </c>
      <c r="H69" s="3" t="s">
        <v>278</v>
      </c>
      <c r="I69" s="3" t="s">
        <v>314</v>
      </c>
      <c r="J69" s="3" t="s">
        <v>376</v>
      </c>
      <c r="K69" s="3" t="s">
        <v>433</v>
      </c>
      <c r="L69" s="3" t="s">
        <v>490</v>
      </c>
      <c r="M69" s="3">
        <v>0</v>
      </c>
      <c r="N69" s="3">
        <v>0</v>
      </c>
      <c r="O69" s="3">
        <v>4</v>
      </c>
      <c r="P69" s="3">
        <v>5</v>
      </c>
      <c r="Q69" s="3">
        <v>0</v>
      </c>
      <c r="R69" s="3">
        <v>0</v>
      </c>
      <c r="S69" s="3">
        <v>3</v>
      </c>
      <c r="T69" s="3">
        <v>0</v>
      </c>
      <c r="U69" s="3">
        <v>0</v>
      </c>
      <c r="V69" s="3">
        <v>0</v>
      </c>
      <c r="W69" s="3">
        <v>7</v>
      </c>
      <c r="X69" s="3">
        <v>8</v>
      </c>
      <c r="Y69" s="3">
        <v>0</v>
      </c>
      <c r="Z69" s="3">
        <v>0</v>
      </c>
      <c r="AA69" s="3">
        <v>11</v>
      </c>
      <c r="AB69" s="3">
        <v>0</v>
      </c>
      <c r="AC69" s="3">
        <v>0</v>
      </c>
      <c r="AD69" s="3">
        <v>0</v>
      </c>
      <c r="AE69" s="3">
        <v>0</v>
      </c>
      <c r="AF69" s="3">
        <v>16</v>
      </c>
      <c r="AG69" s="3">
        <v>0</v>
      </c>
      <c r="AH69" s="3">
        <v>0</v>
      </c>
      <c r="AI69" s="3">
        <v>0</v>
      </c>
      <c r="AJ69" s="3">
        <v>20</v>
      </c>
    </row>
    <row r="70" spans="1:36" x14ac:dyDescent="0.25">
      <c r="A70" s="2" t="s">
        <v>650</v>
      </c>
      <c r="B70" s="3" t="s">
        <v>339</v>
      </c>
      <c r="C70" s="3" t="s">
        <v>531</v>
      </c>
      <c r="D70" s="3" t="s">
        <v>538</v>
      </c>
      <c r="E70" s="3" t="s">
        <v>289</v>
      </c>
      <c r="F70" s="3" t="s">
        <v>502</v>
      </c>
      <c r="G70" s="3" t="s">
        <v>247</v>
      </c>
      <c r="H70" s="3" t="s">
        <v>586</v>
      </c>
      <c r="I70" s="3" t="s">
        <v>313</v>
      </c>
      <c r="J70" s="3" t="s">
        <v>375</v>
      </c>
      <c r="K70" s="3" t="s">
        <v>432</v>
      </c>
      <c r="L70" s="3" t="s">
        <v>489</v>
      </c>
      <c r="M70" s="3">
        <v>0</v>
      </c>
      <c r="N70" s="3">
        <v>0</v>
      </c>
      <c r="O70" s="3">
        <v>4</v>
      </c>
      <c r="P70" s="3">
        <v>5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10</v>
      </c>
      <c r="AA70" s="3">
        <v>0</v>
      </c>
      <c r="AB70" s="3">
        <v>0</v>
      </c>
      <c r="AC70" s="3">
        <v>0</v>
      </c>
      <c r="AD70" s="3">
        <v>0</v>
      </c>
      <c r="AE70" s="3">
        <v>15</v>
      </c>
      <c r="AF70" s="3">
        <v>0</v>
      </c>
      <c r="AG70" s="3">
        <v>0</v>
      </c>
      <c r="AH70" s="3">
        <v>0</v>
      </c>
      <c r="AI70" s="3">
        <v>19</v>
      </c>
      <c r="AJ70" s="3">
        <v>0</v>
      </c>
    </row>
    <row r="71" spans="1:36" x14ac:dyDescent="0.25">
      <c r="A71" s="2" t="s">
        <v>651</v>
      </c>
      <c r="B71" s="3" t="s">
        <v>702</v>
      </c>
      <c r="C71" s="3" t="s">
        <v>703</v>
      </c>
      <c r="D71" s="3" t="s">
        <v>704</v>
      </c>
      <c r="E71" s="3" t="s">
        <v>140</v>
      </c>
      <c r="F71" s="3" t="s">
        <v>705</v>
      </c>
      <c r="G71" s="3" t="s">
        <v>706</v>
      </c>
      <c r="H71" s="3" t="s">
        <v>707</v>
      </c>
      <c r="I71" s="3" t="s">
        <v>708</v>
      </c>
      <c r="J71" s="3" t="s">
        <v>709</v>
      </c>
      <c r="K71" s="3" t="s">
        <v>710</v>
      </c>
      <c r="L71" s="3" t="s">
        <v>711</v>
      </c>
      <c r="M71" s="3">
        <v>0</v>
      </c>
      <c r="N71" s="3">
        <v>0</v>
      </c>
      <c r="O71" s="3">
        <v>3</v>
      </c>
      <c r="P71" s="3">
        <v>4</v>
      </c>
      <c r="Q71" s="3">
        <v>0</v>
      </c>
      <c r="R71" s="3">
        <v>2</v>
      </c>
      <c r="S71" s="3">
        <v>0</v>
      </c>
      <c r="T71" s="3">
        <v>0</v>
      </c>
      <c r="U71" s="3">
        <v>5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13</v>
      </c>
      <c r="AD71" s="3">
        <v>0</v>
      </c>
      <c r="AE71" s="3">
        <v>0</v>
      </c>
      <c r="AF71" s="3">
        <v>0</v>
      </c>
      <c r="AG71" s="3">
        <v>0</v>
      </c>
      <c r="AH71" s="3">
        <v>18</v>
      </c>
      <c r="AI71" s="3">
        <v>0</v>
      </c>
      <c r="AJ71" s="3">
        <v>0</v>
      </c>
    </row>
    <row r="72" spans="1:36" x14ac:dyDescent="0.25">
      <c r="A72" s="2" t="s">
        <v>627</v>
      </c>
      <c r="B72" s="3" t="s">
        <v>521</v>
      </c>
      <c r="C72" s="3" t="s">
        <v>257</v>
      </c>
      <c r="D72" s="3" t="s">
        <v>402</v>
      </c>
      <c r="E72" s="3" t="s">
        <v>549</v>
      </c>
      <c r="F72" s="3" t="s">
        <v>485</v>
      </c>
      <c r="G72" s="3" t="s">
        <v>248</v>
      </c>
      <c r="H72" s="3" t="s">
        <v>279</v>
      </c>
      <c r="I72" s="3" t="s">
        <v>315</v>
      </c>
      <c r="J72" s="3" t="s">
        <v>377</v>
      </c>
      <c r="K72" s="3" t="s">
        <v>434</v>
      </c>
      <c r="L72" s="3" t="s">
        <v>491</v>
      </c>
      <c r="M72" s="3">
        <v>0</v>
      </c>
      <c r="N72" s="3">
        <v>0</v>
      </c>
      <c r="O72" s="3">
        <v>4</v>
      </c>
      <c r="P72" s="3">
        <v>5</v>
      </c>
      <c r="Q72" s="3">
        <v>0</v>
      </c>
      <c r="R72" s="3">
        <v>0</v>
      </c>
      <c r="S72" s="3">
        <v>0</v>
      </c>
      <c r="T72" s="3">
        <v>4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14</v>
      </c>
      <c r="AE72" s="3">
        <v>0</v>
      </c>
      <c r="AF72" s="3">
        <v>16</v>
      </c>
      <c r="AG72" s="3">
        <v>17</v>
      </c>
      <c r="AH72" s="3">
        <v>0</v>
      </c>
      <c r="AI72" s="3">
        <v>0</v>
      </c>
      <c r="AJ72" s="3">
        <v>0</v>
      </c>
    </row>
    <row r="73" spans="1:36" x14ac:dyDescent="0.25">
      <c r="A73" s="2" t="s">
        <v>652</v>
      </c>
      <c r="B73" s="3" t="s">
        <v>595</v>
      </c>
      <c r="C73" s="3" t="s">
        <v>169</v>
      </c>
      <c r="D73" s="3" t="s">
        <v>712</v>
      </c>
      <c r="E73" s="3" t="s">
        <v>713</v>
      </c>
      <c r="F73" s="3" t="s">
        <v>169</v>
      </c>
      <c r="G73" s="3" t="s">
        <v>714</v>
      </c>
      <c r="H73" s="3" t="s">
        <v>715</v>
      </c>
      <c r="I73" s="3" t="s">
        <v>716</v>
      </c>
      <c r="J73" s="3" t="s">
        <v>717</v>
      </c>
      <c r="K73" s="3" t="s">
        <v>718</v>
      </c>
      <c r="L73" s="3" t="s">
        <v>719</v>
      </c>
      <c r="M73" s="3">
        <v>0</v>
      </c>
      <c r="N73" s="3">
        <v>0</v>
      </c>
      <c r="O73" s="3">
        <v>4</v>
      </c>
      <c r="P73" s="3">
        <v>5</v>
      </c>
      <c r="Q73" s="3">
        <v>0</v>
      </c>
      <c r="R73" s="3">
        <v>0</v>
      </c>
      <c r="S73" s="3">
        <v>0</v>
      </c>
      <c r="T73" s="3">
        <v>4</v>
      </c>
      <c r="U73" s="3">
        <v>0</v>
      </c>
      <c r="V73" s="3">
        <v>0</v>
      </c>
      <c r="W73" s="3">
        <v>7</v>
      </c>
      <c r="X73" s="3">
        <v>0</v>
      </c>
      <c r="Y73" s="3">
        <v>0</v>
      </c>
      <c r="Z73" s="3">
        <v>0</v>
      </c>
      <c r="AA73" s="3">
        <v>11</v>
      </c>
      <c r="AB73" s="3">
        <v>0</v>
      </c>
      <c r="AC73" s="3">
        <v>0</v>
      </c>
      <c r="AD73" s="3">
        <v>14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8AB9-636E-44FC-AC0E-25535E08EB8E}">
  <dimension ref="A1:E73"/>
  <sheetViews>
    <sheetView topLeftCell="A43" workbookViewId="0">
      <selection activeCell="G1" sqref="G1"/>
    </sheetView>
  </sheetViews>
  <sheetFormatPr defaultRowHeight="13.8" x14ac:dyDescent="0.25"/>
  <cols>
    <col min="2" max="2" width="24.44140625" customWidth="1"/>
    <col min="4" max="4" width="13.77734375" customWidth="1"/>
    <col min="5" max="5" width="42.109375" customWidth="1"/>
  </cols>
  <sheetData>
    <row r="1" spans="1:5" s="4" customFormat="1" x14ac:dyDescent="0.25">
      <c r="A1" s="2" t="s">
        <v>721</v>
      </c>
      <c r="B1" s="2" t="s">
        <v>720</v>
      </c>
      <c r="D1" s="2" t="s">
        <v>722</v>
      </c>
      <c r="E1" s="2" t="s">
        <v>723</v>
      </c>
    </row>
    <row r="2" spans="1:5" x14ac:dyDescent="0.25">
      <c r="A2" s="2" t="s">
        <v>617</v>
      </c>
      <c r="B2" s="3">
        <v>102</v>
      </c>
      <c r="D2" s="2" t="s">
        <v>617</v>
      </c>
      <c r="E2" s="3">
        <v>102</v>
      </c>
    </row>
    <row r="3" spans="1:5" x14ac:dyDescent="0.25">
      <c r="A3" s="2" t="s">
        <v>0</v>
      </c>
      <c r="B3" s="3">
        <v>62</v>
      </c>
      <c r="D3" s="2" t="s">
        <v>0</v>
      </c>
      <c r="E3" s="3">
        <v>62</v>
      </c>
    </row>
    <row r="4" spans="1:5" x14ac:dyDescent="0.25">
      <c r="A4" s="2" t="s">
        <v>1</v>
      </c>
      <c r="B4" s="3">
        <v>63</v>
      </c>
      <c r="D4" s="2" t="s">
        <v>1</v>
      </c>
      <c r="E4" s="3">
        <v>63</v>
      </c>
    </row>
    <row r="5" spans="1:5" x14ac:dyDescent="0.25">
      <c r="A5" s="2" t="s">
        <v>2</v>
      </c>
      <c r="B5" s="3">
        <v>66</v>
      </c>
      <c r="D5" s="2" t="s">
        <v>2</v>
      </c>
      <c r="E5" s="3">
        <v>66</v>
      </c>
    </row>
    <row r="6" spans="1:5" x14ac:dyDescent="0.25">
      <c r="A6" s="2" t="s">
        <v>3</v>
      </c>
      <c r="B6" s="3">
        <v>109</v>
      </c>
      <c r="D6" s="2" t="s">
        <v>3</v>
      </c>
      <c r="E6" s="3">
        <v>109</v>
      </c>
    </row>
    <row r="7" spans="1:5" x14ac:dyDescent="0.25">
      <c r="A7" s="2" t="s">
        <v>4</v>
      </c>
      <c r="B7" s="3">
        <v>120</v>
      </c>
      <c r="D7" s="2" t="s">
        <v>4</v>
      </c>
      <c r="E7" s="3">
        <v>120</v>
      </c>
    </row>
    <row r="8" spans="1:5" x14ac:dyDescent="0.25">
      <c r="A8" s="2" t="s">
        <v>5</v>
      </c>
      <c r="B8" s="3">
        <v>103</v>
      </c>
      <c r="D8" s="2" t="s">
        <v>5</v>
      </c>
      <c r="E8" s="3">
        <v>103</v>
      </c>
    </row>
    <row r="9" spans="1:5" x14ac:dyDescent="0.25">
      <c r="A9" s="2" t="s">
        <v>642</v>
      </c>
      <c r="B9" s="3">
        <v>99</v>
      </c>
      <c r="D9" s="2" t="s">
        <v>642</v>
      </c>
      <c r="E9" s="3">
        <v>99</v>
      </c>
    </row>
    <row r="10" spans="1:5" x14ac:dyDescent="0.25">
      <c r="A10" s="2" t="s">
        <v>6</v>
      </c>
      <c r="B10" s="3">
        <v>70</v>
      </c>
      <c r="D10" s="2" t="s">
        <v>6</v>
      </c>
      <c r="E10" s="3">
        <v>70</v>
      </c>
    </row>
    <row r="11" spans="1:5" x14ac:dyDescent="0.25">
      <c r="A11" s="2" t="s">
        <v>7</v>
      </c>
      <c r="B11" s="3">
        <v>113</v>
      </c>
      <c r="D11" s="2" t="s">
        <v>7</v>
      </c>
      <c r="E11" s="3">
        <v>113</v>
      </c>
    </row>
    <row r="12" spans="1:5" x14ac:dyDescent="0.25">
      <c r="A12" s="2" t="s">
        <v>8</v>
      </c>
      <c r="B12" s="3">
        <v>74</v>
      </c>
      <c r="D12" s="2" t="s">
        <v>8</v>
      </c>
      <c r="E12" s="3">
        <v>74</v>
      </c>
    </row>
    <row r="13" spans="1:5" x14ac:dyDescent="0.25">
      <c r="A13" s="2" t="s">
        <v>9</v>
      </c>
      <c r="B13" s="3">
        <v>117</v>
      </c>
      <c r="D13" s="2" t="s">
        <v>9</v>
      </c>
      <c r="E13" s="3">
        <v>117</v>
      </c>
    </row>
    <row r="14" spans="1:5" x14ac:dyDescent="0.25">
      <c r="A14" s="2" t="s">
        <v>643</v>
      </c>
      <c r="B14" s="3">
        <v>100</v>
      </c>
      <c r="D14" s="2" t="s">
        <v>643</v>
      </c>
      <c r="E14" s="3">
        <v>100</v>
      </c>
    </row>
    <row r="15" spans="1:5" x14ac:dyDescent="0.25">
      <c r="A15" s="2" t="s">
        <v>10</v>
      </c>
      <c r="B15" s="3">
        <v>66</v>
      </c>
      <c r="D15" s="2" t="s">
        <v>10</v>
      </c>
      <c r="E15" s="3">
        <v>66</v>
      </c>
    </row>
    <row r="16" spans="1:5" x14ac:dyDescent="0.25">
      <c r="A16" s="2" t="s">
        <v>11</v>
      </c>
      <c r="B16" s="3">
        <v>96</v>
      </c>
      <c r="D16" s="2" t="s">
        <v>11</v>
      </c>
      <c r="E16" s="3">
        <v>96</v>
      </c>
    </row>
    <row r="17" spans="1:5" x14ac:dyDescent="0.25">
      <c r="A17" s="2" t="s">
        <v>12</v>
      </c>
      <c r="B17" s="3">
        <v>73</v>
      </c>
      <c r="D17" s="2" t="s">
        <v>12</v>
      </c>
      <c r="E17" s="3">
        <v>73</v>
      </c>
    </row>
    <row r="18" spans="1:5" x14ac:dyDescent="0.25">
      <c r="A18" s="2" t="s">
        <v>13</v>
      </c>
      <c r="B18" s="3">
        <v>107</v>
      </c>
      <c r="D18" s="2" t="s">
        <v>13</v>
      </c>
      <c r="E18" s="3">
        <v>107</v>
      </c>
    </row>
    <row r="19" spans="1:5" x14ac:dyDescent="0.25">
      <c r="A19" s="2" t="s">
        <v>14</v>
      </c>
      <c r="B19" s="3">
        <v>86</v>
      </c>
      <c r="D19" s="2" t="s">
        <v>14</v>
      </c>
      <c r="E19" s="3">
        <v>86</v>
      </c>
    </row>
    <row r="20" spans="1:5" x14ac:dyDescent="0.25">
      <c r="A20" s="2" t="s">
        <v>15</v>
      </c>
      <c r="B20" s="3">
        <v>113</v>
      </c>
      <c r="D20" s="2" t="s">
        <v>15</v>
      </c>
      <c r="E20" s="3">
        <v>113</v>
      </c>
    </row>
    <row r="21" spans="1:5" x14ac:dyDescent="0.25">
      <c r="A21" s="2" t="s">
        <v>16</v>
      </c>
      <c r="B21" s="3">
        <v>67</v>
      </c>
      <c r="D21" s="2" t="s">
        <v>16</v>
      </c>
      <c r="E21" s="3">
        <v>67</v>
      </c>
    </row>
    <row r="22" spans="1:5" x14ac:dyDescent="0.25">
      <c r="A22" s="2" t="s">
        <v>17</v>
      </c>
      <c r="B22" s="3">
        <v>68</v>
      </c>
      <c r="D22" s="2" t="s">
        <v>17</v>
      </c>
      <c r="E22" s="3">
        <v>68</v>
      </c>
    </row>
    <row r="23" spans="1:5" x14ac:dyDescent="0.25">
      <c r="A23" s="2" t="s">
        <v>18</v>
      </c>
      <c r="B23" s="3">
        <v>78</v>
      </c>
      <c r="D23" s="2" t="s">
        <v>18</v>
      </c>
      <c r="E23" s="3">
        <v>78</v>
      </c>
    </row>
    <row r="24" spans="1:5" x14ac:dyDescent="0.25">
      <c r="A24" s="2" t="s">
        <v>644</v>
      </c>
      <c r="B24" s="3">
        <v>126</v>
      </c>
      <c r="D24" s="2" t="s">
        <v>644</v>
      </c>
      <c r="E24" s="3">
        <v>126</v>
      </c>
    </row>
    <row r="25" spans="1:5" x14ac:dyDescent="0.25">
      <c r="A25" s="2" t="s">
        <v>19</v>
      </c>
      <c r="B25" s="3">
        <v>81</v>
      </c>
      <c r="D25" s="2" t="s">
        <v>19</v>
      </c>
      <c r="E25" s="3">
        <v>81</v>
      </c>
    </row>
    <row r="26" spans="1:5" x14ac:dyDescent="0.25">
      <c r="A26" s="2" t="s">
        <v>20</v>
      </c>
      <c r="B26" s="3">
        <v>115</v>
      </c>
      <c r="D26" s="2" t="s">
        <v>20</v>
      </c>
      <c r="E26" s="3">
        <v>115</v>
      </c>
    </row>
    <row r="27" spans="1:5" x14ac:dyDescent="0.25">
      <c r="A27" s="2" t="s">
        <v>21</v>
      </c>
      <c r="B27" s="3">
        <v>118</v>
      </c>
      <c r="D27" s="2" t="s">
        <v>21</v>
      </c>
      <c r="E27" s="3">
        <v>118</v>
      </c>
    </row>
    <row r="28" spans="1:5" x14ac:dyDescent="0.25">
      <c r="A28" s="2" t="s">
        <v>22</v>
      </c>
      <c r="B28" s="3">
        <v>105</v>
      </c>
      <c r="D28" s="2" t="s">
        <v>22</v>
      </c>
      <c r="E28" s="3">
        <v>105</v>
      </c>
    </row>
    <row r="29" spans="1:5" x14ac:dyDescent="0.25">
      <c r="A29" s="2" t="s">
        <v>23</v>
      </c>
      <c r="B29" s="3">
        <v>105</v>
      </c>
      <c r="D29" s="2" t="s">
        <v>23</v>
      </c>
      <c r="E29" s="3">
        <v>105</v>
      </c>
    </row>
    <row r="30" spans="1:5" x14ac:dyDescent="0.25">
      <c r="A30" s="2" t="s">
        <v>24</v>
      </c>
      <c r="B30" s="3">
        <v>92</v>
      </c>
      <c r="D30" s="2" t="s">
        <v>24</v>
      </c>
      <c r="E30" s="3">
        <v>92</v>
      </c>
    </row>
    <row r="31" spans="1:5" x14ac:dyDescent="0.25">
      <c r="A31" s="2" t="s">
        <v>25</v>
      </c>
      <c r="B31" s="3">
        <v>100</v>
      </c>
      <c r="D31" s="2" t="s">
        <v>25</v>
      </c>
      <c r="E31" s="3">
        <v>100</v>
      </c>
    </row>
    <row r="32" spans="1:5" x14ac:dyDescent="0.25">
      <c r="A32" s="2" t="s">
        <v>26</v>
      </c>
      <c r="B32" s="3">
        <v>75</v>
      </c>
      <c r="D32" s="2" t="s">
        <v>26</v>
      </c>
      <c r="E32" s="3">
        <v>75</v>
      </c>
    </row>
    <row r="33" spans="1:5" x14ac:dyDescent="0.25">
      <c r="A33" s="2" t="s">
        <v>27</v>
      </c>
      <c r="B33" s="3">
        <v>94</v>
      </c>
      <c r="D33" s="2" t="s">
        <v>27</v>
      </c>
      <c r="E33" s="3">
        <v>94</v>
      </c>
    </row>
    <row r="34" spans="1:5" x14ac:dyDescent="0.25">
      <c r="A34" s="2" t="s">
        <v>28</v>
      </c>
      <c r="B34" s="3">
        <v>92</v>
      </c>
      <c r="D34" s="2" t="s">
        <v>28</v>
      </c>
      <c r="E34" s="3">
        <v>92</v>
      </c>
    </row>
    <row r="35" spans="1:5" x14ac:dyDescent="0.25">
      <c r="A35" s="2" t="s">
        <v>29</v>
      </c>
      <c r="B35" s="3">
        <v>106</v>
      </c>
      <c r="D35" s="2" t="s">
        <v>29</v>
      </c>
      <c r="E35" s="3">
        <v>106</v>
      </c>
    </row>
    <row r="36" spans="1:5" x14ac:dyDescent="0.25">
      <c r="A36" s="2" t="s">
        <v>30</v>
      </c>
      <c r="B36" s="3">
        <v>116</v>
      </c>
      <c r="D36" s="2" t="s">
        <v>30</v>
      </c>
      <c r="E36" s="3">
        <v>116</v>
      </c>
    </row>
    <row r="37" spans="1:5" x14ac:dyDescent="0.25">
      <c r="A37" s="2" t="s">
        <v>31</v>
      </c>
      <c r="B37" s="3">
        <v>90</v>
      </c>
      <c r="D37" s="2" t="s">
        <v>31</v>
      </c>
      <c r="E37" s="3">
        <v>90</v>
      </c>
    </row>
    <row r="38" spans="1:5" x14ac:dyDescent="0.25">
      <c r="A38" s="2" t="s">
        <v>32</v>
      </c>
      <c r="B38" s="3">
        <v>105</v>
      </c>
      <c r="D38" s="2" t="s">
        <v>32</v>
      </c>
      <c r="E38" s="3">
        <v>105</v>
      </c>
    </row>
    <row r="39" spans="1:5" x14ac:dyDescent="0.25">
      <c r="A39" s="2" t="s">
        <v>33</v>
      </c>
      <c r="B39" s="3">
        <v>66</v>
      </c>
      <c r="D39" s="2" t="s">
        <v>33</v>
      </c>
      <c r="E39" s="3">
        <v>66</v>
      </c>
    </row>
    <row r="40" spans="1:5" x14ac:dyDescent="0.25">
      <c r="A40" s="2" t="s">
        <v>34</v>
      </c>
      <c r="B40" s="3">
        <v>80</v>
      </c>
      <c r="D40" s="2" t="s">
        <v>34</v>
      </c>
      <c r="E40" s="3">
        <v>80</v>
      </c>
    </row>
    <row r="41" spans="1:5" x14ac:dyDescent="0.25">
      <c r="A41" s="2" t="s">
        <v>35</v>
      </c>
      <c r="B41" s="3">
        <v>105</v>
      </c>
      <c r="D41" s="2" t="s">
        <v>35</v>
      </c>
      <c r="E41" s="3">
        <v>105</v>
      </c>
    </row>
    <row r="42" spans="1:5" x14ac:dyDescent="0.25">
      <c r="A42" s="2" t="s">
        <v>36</v>
      </c>
      <c r="B42" s="3">
        <v>91</v>
      </c>
      <c r="D42" s="2" t="s">
        <v>36</v>
      </c>
      <c r="E42" s="3">
        <v>91</v>
      </c>
    </row>
    <row r="43" spans="1:5" x14ac:dyDescent="0.25">
      <c r="A43" s="2" t="s">
        <v>645</v>
      </c>
      <c r="B43" s="3">
        <v>112</v>
      </c>
      <c r="D43" s="2" t="s">
        <v>645</v>
      </c>
      <c r="E43" s="3">
        <v>112</v>
      </c>
    </row>
    <row r="44" spans="1:5" x14ac:dyDescent="0.25">
      <c r="A44" s="2" t="s">
        <v>37</v>
      </c>
      <c r="B44" s="3">
        <v>73</v>
      </c>
      <c r="D44" s="2" t="s">
        <v>37</v>
      </c>
      <c r="E44" s="3">
        <v>73</v>
      </c>
    </row>
    <row r="45" spans="1:5" x14ac:dyDescent="0.25">
      <c r="A45" s="2" t="s">
        <v>646</v>
      </c>
      <c r="B45" s="3">
        <v>103</v>
      </c>
      <c r="D45" s="2" t="s">
        <v>646</v>
      </c>
      <c r="E45" s="3">
        <v>103</v>
      </c>
    </row>
    <row r="46" spans="1:5" x14ac:dyDescent="0.25">
      <c r="A46" s="2" t="s">
        <v>38</v>
      </c>
      <c r="B46" s="3">
        <v>76</v>
      </c>
      <c r="D46" s="2" t="s">
        <v>38</v>
      </c>
      <c r="E46" s="3">
        <v>76</v>
      </c>
    </row>
    <row r="47" spans="1:5" x14ac:dyDescent="0.25">
      <c r="A47" s="2" t="s">
        <v>39</v>
      </c>
      <c r="B47" s="3">
        <v>120</v>
      </c>
      <c r="D47" s="2" t="s">
        <v>39</v>
      </c>
      <c r="E47" s="3">
        <v>120</v>
      </c>
    </row>
    <row r="48" spans="1:5" x14ac:dyDescent="0.25">
      <c r="A48" s="2" t="s">
        <v>40</v>
      </c>
      <c r="B48" s="3">
        <v>119</v>
      </c>
      <c r="D48" s="2" t="s">
        <v>40</v>
      </c>
      <c r="E48" s="3">
        <v>119</v>
      </c>
    </row>
    <row r="49" spans="1:5" x14ac:dyDescent="0.25">
      <c r="A49" s="2" t="s">
        <v>41</v>
      </c>
      <c r="B49" s="3">
        <v>115</v>
      </c>
      <c r="D49" s="2" t="s">
        <v>41</v>
      </c>
      <c r="E49" s="3">
        <v>115</v>
      </c>
    </row>
    <row r="50" spans="1:5" x14ac:dyDescent="0.25">
      <c r="A50" s="2" t="s">
        <v>42</v>
      </c>
      <c r="B50" s="3">
        <v>101</v>
      </c>
      <c r="D50" s="2" t="s">
        <v>42</v>
      </c>
      <c r="E50" s="3">
        <v>101</v>
      </c>
    </row>
    <row r="51" spans="1:5" x14ac:dyDescent="0.25">
      <c r="A51" s="2" t="s">
        <v>43</v>
      </c>
      <c r="B51" s="3">
        <v>90</v>
      </c>
      <c r="D51" s="2" t="s">
        <v>43</v>
      </c>
      <c r="E51" s="3">
        <v>90</v>
      </c>
    </row>
    <row r="52" spans="1:5" x14ac:dyDescent="0.25">
      <c r="A52" s="2" t="s">
        <v>44</v>
      </c>
      <c r="B52" s="3">
        <v>93</v>
      </c>
      <c r="D52" s="2" t="s">
        <v>44</v>
      </c>
      <c r="E52" s="3">
        <v>93</v>
      </c>
    </row>
    <row r="53" spans="1:5" x14ac:dyDescent="0.25">
      <c r="A53" s="2" t="s">
        <v>45</v>
      </c>
      <c r="B53" s="3">
        <v>84</v>
      </c>
      <c r="D53" s="2" t="s">
        <v>45</v>
      </c>
      <c r="E53" s="3">
        <v>84</v>
      </c>
    </row>
    <row r="54" spans="1:5" x14ac:dyDescent="0.25">
      <c r="A54" s="2" t="s">
        <v>653</v>
      </c>
      <c r="B54" s="3">
        <v>90</v>
      </c>
      <c r="D54" s="2" t="s">
        <v>653</v>
      </c>
      <c r="E54" s="3">
        <v>90</v>
      </c>
    </row>
    <row r="55" spans="1:5" x14ac:dyDescent="0.25">
      <c r="A55" s="2" t="s">
        <v>46</v>
      </c>
      <c r="B55" s="3">
        <v>120</v>
      </c>
      <c r="D55" s="2" t="s">
        <v>46</v>
      </c>
      <c r="E55" s="3">
        <v>120</v>
      </c>
    </row>
    <row r="56" spans="1:5" x14ac:dyDescent="0.25">
      <c r="A56" s="2" t="s">
        <v>47</v>
      </c>
      <c r="B56" s="3">
        <v>91</v>
      </c>
      <c r="D56" s="2" t="s">
        <v>47</v>
      </c>
      <c r="E56" s="3">
        <v>91</v>
      </c>
    </row>
    <row r="57" spans="1:5" x14ac:dyDescent="0.25">
      <c r="A57" s="2" t="s">
        <v>48</v>
      </c>
      <c r="B57" s="3">
        <v>92</v>
      </c>
      <c r="D57" s="2" t="s">
        <v>48</v>
      </c>
      <c r="E57" s="3">
        <v>92</v>
      </c>
    </row>
    <row r="58" spans="1:5" x14ac:dyDescent="0.25">
      <c r="A58" s="2" t="s">
        <v>618</v>
      </c>
      <c r="B58" s="3">
        <v>110</v>
      </c>
      <c r="D58" s="2" t="s">
        <v>618</v>
      </c>
      <c r="E58" s="3">
        <v>110</v>
      </c>
    </row>
    <row r="59" spans="1:5" x14ac:dyDescent="0.25">
      <c r="A59" s="2" t="s">
        <v>619</v>
      </c>
      <c r="B59" s="3">
        <v>75</v>
      </c>
      <c r="D59" s="2" t="s">
        <v>619</v>
      </c>
      <c r="E59" s="3">
        <v>75</v>
      </c>
    </row>
    <row r="60" spans="1:5" x14ac:dyDescent="0.25">
      <c r="A60" s="2" t="s">
        <v>620</v>
      </c>
      <c r="B60" s="3">
        <v>64</v>
      </c>
      <c r="D60" s="2" t="s">
        <v>620</v>
      </c>
      <c r="E60" s="3">
        <v>64</v>
      </c>
    </row>
    <row r="61" spans="1:5" x14ac:dyDescent="0.25">
      <c r="A61" s="2" t="s">
        <v>647</v>
      </c>
      <c r="B61" s="3">
        <v>85</v>
      </c>
      <c r="D61" s="2" t="s">
        <v>647</v>
      </c>
      <c r="E61" s="3">
        <v>85</v>
      </c>
    </row>
    <row r="62" spans="1:5" x14ac:dyDescent="0.25">
      <c r="A62" s="2" t="s">
        <v>648</v>
      </c>
      <c r="B62" s="3">
        <v>110</v>
      </c>
      <c r="D62" s="2" t="s">
        <v>648</v>
      </c>
      <c r="E62" s="3">
        <v>110</v>
      </c>
    </row>
    <row r="63" spans="1:5" x14ac:dyDescent="0.25">
      <c r="A63" s="2" t="s">
        <v>621</v>
      </c>
      <c r="B63" s="3">
        <v>94</v>
      </c>
      <c r="D63" s="2" t="s">
        <v>621</v>
      </c>
      <c r="E63" s="3">
        <v>94</v>
      </c>
    </row>
    <row r="64" spans="1:5" x14ac:dyDescent="0.25">
      <c r="A64" s="2" t="s">
        <v>622</v>
      </c>
      <c r="B64" s="3">
        <v>100</v>
      </c>
      <c r="D64" s="2" t="s">
        <v>622</v>
      </c>
      <c r="E64" s="3">
        <v>100</v>
      </c>
    </row>
    <row r="65" spans="1:5" x14ac:dyDescent="0.25">
      <c r="A65" s="2" t="s">
        <v>623</v>
      </c>
      <c r="B65" s="3">
        <v>73</v>
      </c>
      <c r="D65" s="2" t="s">
        <v>623</v>
      </c>
      <c r="E65" s="3">
        <v>73</v>
      </c>
    </row>
    <row r="66" spans="1:5" x14ac:dyDescent="0.25">
      <c r="A66" s="2" t="s">
        <v>624</v>
      </c>
      <c r="B66" s="3">
        <v>117</v>
      </c>
      <c r="D66" s="2" t="s">
        <v>624</v>
      </c>
      <c r="E66" s="3">
        <v>117</v>
      </c>
    </row>
    <row r="67" spans="1:5" x14ac:dyDescent="0.25">
      <c r="A67" s="2" t="s">
        <v>649</v>
      </c>
      <c r="B67" s="3">
        <v>110</v>
      </c>
      <c r="D67" s="2" t="s">
        <v>649</v>
      </c>
      <c r="E67" s="3">
        <v>110</v>
      </c>
    </row>
    <row r="68" spans="1:5" x14ac:dyDescent="0.25">
      <c r="A68" s="2" t="s">
        <v>625</v>
      </c>
      <c r="B68" s="3">
        <v>93</v>
      </c>
      <c r="D68" s="2" t="s">
        <v>625</v>
      </c>
      <c r="E68" s="3">
        <v>93</v>
      </c>
    </row>
    <row r="69" spans="1:5" x14ac:dyDescent="0.25">
      <c r="A69" s="2" t="s">
        <v>626</v>
      </c>
      <c r="B69" s="3">
        <v>118</v>
      </c>
      <c r="D69" s="2" t="s">
        <v>626</v>
      </c>
      <c r="E69" s="3">
        <v>118</v>
      </c>
    </row>
    <row r="70" spans="1:5" x14ac:dyDescent="0.25">
      <c r="A70" s="2" t="s">
        <v>650</v>
      </c>
      <c r="B70" s="3">
        <v>113</v>
      </c>
      <c r="D70" s="2" t="s">
        <v>650</v>
      </c>
      <c r="E70" s="3">
        <v>113</v>
      </c>
    </row>
    <row r="71" spans="1:5" x14ac:dyDescent="0.25">
      <c r="A71" s="2" t="s">
        <v>651</v>
      </c>
      <c r="B71" s="3">
        <v>80</v>
      </c>
      <c r="D71" s="2" t="s">
        <v>651</v>
      </c>
      <c r="E71" s="3">
        <v>80</v>
      </c>
    </row>
    <row r="72" spans="1:5" x14ac:dyDescent="0.25">
      <c r="A72" s="2" t="s">
        <v>627</v>
      </c>
      <c r="B72" s="3">
        <v>62</v>
      </c>
      <c r="D72" s="2" t="s">
        <v>627</v>
      </c>
      <c r="E72" s="3">
        <v>62</v>
      </c>
    </row>
    <row r="73" spans="1:5" x14ac:dyDescent="0.25">
      <c r="A73" s="2" t="s">
        <v>652</v>
      </c>
      <c r="B73" s="3">
        <v>115</v>
      </c>
      <c r="D73" s="2" t="s">
        <v>652</v>
      </c>
      <c r="E73" s="3">
        <v>115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292F-5BDC-4C39-9682-89F7C1625FED}">
  <dimension ref="A1:F42"/>
  <sheetViews>
    <sheetView tabSelected="1" zoomScale="70" zoomScaleNormal="70" workbookViewId="0">
      <selection activeCell="C17" sqref="C17"/>
    </sheetView>
  </sheetViews>
  <sheetFormatPr defaultRowHeight="13.8" x14ac:dyDescent="0.25"/>
  <cols>
    <col min="1" max="1" width="19.77734375" bestFit="1" customWidth="1"/>
    <col min="2" max="2" width="45.6640625" bestFit="1" customWidth="1"/>
    <col min="3" max="3" width="19.77734375" bestFit="1" customWidth="1"/>
    <col min="4" max="4" width="45.6640625" bestFit="1" customWidth="1"/>
    <col min="5" max="5" width="19.77734375" bestFit="1" customWidth="1"/>
    <col min="6" max="6" width="45.6640625" bestFit="1" customWidth="1"/>
  </cols>
  <sheetData>
    <row r="1" spans="1:6" x14ac:dyDescent="0.25">
      <c r="A1" s="17" t="s">
        <v>724</v>
      </c>
      <c r="B1" s="18" t="s">
        <v>727</v>
      </c>
      <c r="C1" s="18" t="s">
        <v>725</v>
      </c>
      <c r="D1" s="18" t="s">
        <v>727</v>
      </c>
      <c r="E1" s="18" t="s">
        <v>726</v>
      </c>
      <c r="F1" s="19" t="s">
        <v>727</v>
      </c>
    </row>
    <row r="2" spans="1:6" x14ac:dyDescent="0.25">
      <c r="A2" s="20" t="s">
        <v>740</v>
      </c>
      <c r="B2" s="3">
        <v>0.79</v>
      </c>
      <c r="C2" s="3" t="s">
        <v>740</v>
      </c>
      <c r="D2" s="3">
        <v>0.79</v>
      </c>
      <c r="E2" s="3" t="s">
        <v>740</v>
      </c>
      <c r="F2" s="21">
        <v>0.79</v>
      </c>
    </row>
    <row r="3" spans="1:6" x14ac:dyDescent="0.25">
      <c r="A3" s="20" t="s">
        <v>795</v>
      </c>
      <c r="B3" s="3">
        <v>0.88</v>
      </c>
      <c r="C3" s="3" t="s">
        <v>741</v>
      </c>
      <c r="D3" s="3">
        <v>0.72</v>
      </c>
      <c r="E3" s="3" t="s">
        <v>741</v>
      </c>
      <c r="F3" s="21">
        <v>0.72</v>
      </c>
    </row>
    <row r="4" spans="1:6" x14ac:dyDescent="0.25">
      <c r="A4" s="20" t="s">
        <v>741</v>
      </c>
      <c r="B4" s="3">
        <v>0.72</v>
      </c>
      <c r="C4" s="3" t="s">
        <v>743</v>
      </c>
      <c r="D4" s="3">
        <v>0.87</v>
      </c>
      <c r="E4" s="3" t="s">
        <v>743</v>
      </c>
      <c r="F4" s="21">
        <v>0.66</v>
      </c>
    </row>
    <row r="5" spans="1:6" x14ac:dyDescent="0.25">
      <c r="A5" s="20" t="s">
        <v>743</v>
      </c>
      <c r="B5" s="3">
        <v>0.87</v>
      </c>
      <c r="C5" s="3" t="s">
        <v>745</v>
      </c>
      <c r="D5" s="3">
        <v>0.77</v>
      </c>
      <c r="E5" s="3" t="s">
        <v>745</v>
      </c>
      <c r="F5" s="21">
        <v>0.77</v>
      </c>
    </row>
    <row r="6" spans="1:6" x14ac:dyDescent="0.25">
      <c r="A6" s="20" t="s">
        <v>796</v>
      </c>
      <c r="B6" s="3">
        <v>0.85</v>
      </c>
      <c r="C6" s="3" t="s">
        <v>748</v>
      </c>
      <c r="D6" s="3">
        <v>0.62</v>
      </c>
      <c r="E6" s="3" t="s">
        <v>748</v>
      </c>
      <c r="F6" s="21">
        <v>0.62</v>
      </c>
    </row>
    <row r="7" spans="1:6" x14ac:dyDescent="0.25">
      <c r="A7" s="20" t="s">
        <v>745</v>
      </c>
      <c r="B7" s="3">
        <v>0.77</v>
      </c>
      <c r="C7" s="3" t="s">
        <v>783</v>
      </c>
      <c r="D7" s="3">
        <v>0.84</v>
      </c>
      <c r="E7" s="3" t="s">
        <v>749</v>
      </c>
      <c r="F7" s="21">
        <v>0.75</v>
      </c>
    </row>
    <row r="8" spans="1:6" x14ac:dyDescent="0.25">
      <c r="A8" s="20" t="s">
        <v>797</v>
      </c>
      <c r="B8" s="3">
        <v>0.76</v>
      </c>
      <c r="C8" s="3" t="s">
        <v>749</v>
      </c>
      <c r="D8" s="3">
        <v>0.75</v>
      </c>
      <c r="E8" s="3" t="s">
        <v>750</v>
      </c>
      <c r="F8" s="21">
        <v>0.74</v>
      </c>
    </row>
    <row r="9" spans="1:6" x14ac:dyDescent="0.25">
      <c r="A9" s="20" t="s">
        <v>748</v>
      </c>
      <c r="B9" s="3">
        <v>0.62</v>
      </c>
      <c r="C9" s="3" t="s">
        <v>750</v>
      </c>
      <c r="D9" s="3">
        <v>0.74</v>
      </c>
      <c r="E9" s="3" t="s">
        <v>752</v>
      </c>
      <c r="F9" s="21">
        <v>0.67</v>
      </c>
    </row>
    <row r="10" spans="1:6" x14ac:dyDescent="0.25">
      <c r="A10" s="20" t="s">
        <v>783</v>
      </c>
      <c r="B10" s="3">
        <v>0.84</v>
      </c>
      <c r="C10" s="3" t="s">
        <v>752</v>
      </c>
      <c r="D10" s="3">
        <v>0.67</v>
      </c>
      <c r="E10" s="3" t="s">
        <v>753</v>
      </c>
      <c r="F10" s="21">
        <v>0.95</v>
      </c>
    </row>
    <row r="11" spans="1:6" x14ac:dyDescent="0.25">
      <c r="A11" s="20" t="s">
        <v>798</v>
      </c>
      <c r="B11" s="3">
        <v>0.79</v>
      </c>
      <c r="C11" s="3" t="s">
        <v>753</v>
      </c>
      <c r="D11" s="3">
        <v>0.95</v>
      </c>
      <c r="E11" s="3" t="s">
        <v>754</v>
      </c>
      <c r="F11" s="21">
        <v>0.94</v>
      </c>
    </row>
    <row r="12" spans="1:6" x14ac:dyDescent="0.25">
      <c r="A12" s="20" t="s">
        <v>749</v>
      </c>
      <c r="B12" s="3">
        <v>0.75</v>
      </c>
      <c r="C12" s="3" t="s">
        <v>754</v>
      </c>
      <c r="D12" s="3">
        <v>0.94</v>
      </c>
      <c r="E12" s="3" t="s">
        <v>755</v>
      </c>
      <c r="F12" s="21">
        <v>0.85</v>
      </c>
    </row>
    <row r="13" spans="1:6" x14ac:dyDescent="0.25">
      <c r="A13" s="20" t="s">
        <v>750</v>
      </c>
      <c r="B13" s="3">
        <v>0.74</v>
      </c>
      <c r="C13" s="3" t="s">
        <v>755</v>
      </c>
      <c r="D13" s="3">
        <v>0.85</v>
      </c>
      <c r="E13" s="3" t="s">
        <v>757</v>
      </c>
      <c r="F13" s="21">
        <v>0.84</v>
      </c>
    </row>
    <row r="14" spans="1:6" x14ac:dyDescent="0.25">
      <c r="A14" s="20" t="s">
        <v>752</v>
      </c>
      <c r="B14" s="3">
        <v>0.67</v>
      </c>
      <c r="C14" s="3" t="s">
        <v>757</v>
      </c>
      <c r="D14" s="3">
        <v>0.84</v>
      </c>
      <c r="E14" s="3" t="s">
        <v>758</v>
      </c>
      <c r="F14" s="21">
        <v>0.7</v>
      </c>
    </row>
    <row r="15" spans="1:6" x14ac:dyDescent="0.25">
      <c r="A15" s="20" t="s">
        <v>753</v>
      </c>
      <c r="B15" s="3">
        <v>0.95</v>
      </c>
      <c r="C15" s="3" t="s">
        <v>758</v>
      </c>
      <c r="D15" s="3">
        <v>0.7</v>
      </c>
      <c r="E15" s="3" t="s">
        <v>759</v>
      </c>
      <c r="F15" s="21">
        <v>0.88</v>
      </c>
    </row>
    <row r="16" spans="1:6" x14ac:dyDescent="0.25">
      <c r="A16" s="20" t="s">
        <v>754</v>
      </c>
      <c r="B16" s="3">
        <v>0.94</v>
      </c>
      <c r="C16" s="3" t="s">
        <v>759</v>
      </c>
      <c r="D16" s="3">
        <v>0.88</v>
      </c>
      <c r="E16" s="3" t="s">
        <v>761</v>
      </c>
      <c r="F16" s="21">
        <v>0.75</v>
      </c>
    </row>
    <row r="17" spans="1:6" x14ac:dyDescent="0.25">
      <c r="A17" s="20" t="s">
        <v>755</v>
      </c>
      <c r="B17" s="3">
        <v>0.85</v>
      </c>
      <c r="C17" s="3" t="s">
        <v>761</v>
      </c>
      <c r="D17" s="3">
        <v>0.75</v>
      </c>
      <c r="E17" s="3" t="s">
        <v>763</v>
      </c>
      <c r="F17" s="21">
        <v>0.7</v>
      </c>
    </row>
    <row r="18" spans="1:6" x14ac:dyDescent="0.25">
      <c r="A18" s="20" t="s">
        <v>799</v>
      </c>
      <c r="B18" s="3">
        <v>0.86</v>
      </c>
      <c r="C18" s="3" t="s">
        <v>763</v>
      </c>
      <c r="D18" s="3">
        <v>0.7</v>
      </c>
      <c r="E18" s="3" t="s">
        <v>764</v>
      </c>
      <c r="F18" s="21">
        <v>0.85</v>
      </c>
    </row>
    <row r="19" spans="1:6" x14ac:dyDescent="0.25">
      <c r="A19" s="20" t="s">
        <v>757</v>
      </c>
      <c r="B19" s="3">
        <v>0.84</v>
      </c>
      <c r="C19" s="3" t="s">
        <v>764</v>
      </c>
      <c r="D19" s="3">
        <v>0.85</v>
      </c>
      <c r="E19" s="3" t="s">
        <v>766</v>
      </c>
      <c r="F19" s="21">
        <v>0.81</v>
      </c>
    </row>
    <row r="20" spans="1:6" x14ac:dyDescent="0.25">
      <c r="A20" s="20" t="s">
        <v>758</v>
      </c>
      <c r="B20" s="3">
        <v>0.7</v>
      </c>
      <c r="C20" s="3" t="s">
        <v>766</v>
      </c>
      <c r="D20" s="3">
        <v>0.81</v>
      </c>
      <c r="E20" s="3" t="s">
        <v>768</v>
      </c>
      <c r="F20" s="21">
        <v>0.75</v>
      </c>
    </row>
    <row r="21" spans="1:6" x14ac:dyDescent="0.25">
      <c r="A21" s="20" t="s">
        <v>759</v>
      </c>
      <c r="B21" s="3">
        <v>0.88</v>
      </c>
      <c r="C21" s="3" t="s">
        <v>768</v>
      </c>
      <c r="D21" s="3">
        <v>0.75</v>
      </c>
      <c r="E21" s="3" t="s">
        <v>769</v>
      </c>
      <c r="F21" s="21">
        <v>0.75</v>
      </c>
    </row>
    <row r="22" spans="1:6" x14ac:dyDescent="0.25">
      <c r="A22" s="20" t="s">
        <v>761</v>
      </c>
      <c r="B22" s="3">
        <v>0.75</v>
      </c>
      <c r="C22" s="3" t="s">
        <v>769</v>
      </c>
      <c r="D22" s="3">
        <v>0.75</v>
      </c>
      <c r="E22" s="3" t="s">
        <v>771</v>
      </c>
      <c r="F22" s="21">
        <v>0.68</v>
      </c>
    </row>
    <row r="23" spans="1:6" x14ac:dyDescent="0.25">
      <c r="A23" s="20" t="s">
        <v>763</v>
      </c>
      <c r="B23" s="3">
        <v>0.7</v>
      </c>
      <c r="C23" s="3" t="s">
        <v>771</v>
      </c>
      <c r="D23" s="3">
        <v>0.68</v>
      </c>
      <c r="E23" s="3" t="s">
        <v>772</v>
      </c>
      <c r="F23" s="21">
        <v>0.72</v>
      </c>
    </row>
    <row r="24" spans="1:6" x14ac:dyDescent="0.25">
      <c r="A24" s="20" t="s">
        <v>764</v>
      </c>
      <c r="B24" s="3">
        <v>0.85</v>
      </c>
      <c r="C24" s="3" t="s">
        <v>788</v>
      </c>
      <c r="D24" s="3">
        <v>0.67</v>
      </c>
      <c r="E24" s="3" t="s">
        <v>773</v>
      </c>
      <c r="F24" s="21">
        <v>0.78</v>
      </c>
    </row>
    <row r="25" spans="1:6" x14ac:dyDescent="0.25">
      <c r="A25" s="20" t="s">
        <v>766</v>
      </c>
      <c r="B25" s="3">
        <v>0.81</v>
      </c>
      <c r="C25" s="3" t="s">
        <v>772</v>
      </c>
      <c r="D25" s="3">
        <v>0.72</v>
      </c>
      <c r="E25" s="3" t="s">
        <v>775</v>
      </c>
      <c r="F25" s="21">
        <v>0.77</v>
      </c>
    </row>
    <row r="26" spans="1:6" x14ac:dyDescent="0.25">
      <c r="A26" s="20" t="s">
        <v>768</v>
      </c>
      <c r="B26" s="3">
        <v>0.75</v>
      </c>
      <c r="C26" s="3" t="s">
        <v>773</v>
      </c>
      <c r="D26" s="3">
        <v>0.88</v>
      </c>
      <c r="E26" s="3" t="s">
        <v>776</v>
      </c>
      <c r="F26" s="21">
        <v>0.78</v>
      </c>
    </row>
    <row r="27" spans="1:6" x14ac:dyDescent="0.25">
      <c r="A27" s="20" t="s">
        <v>800</v>
      </c>
      <c r="B27" s="3">
        <v>0.8</v>
      </c>
      <c r="C27" s="3" t="s">
        <v>775</v>
      </c>
      <c r="D27" s="3">
        <v>0.77</v>
      </c>
      <c r="E27" s="3" t="s">
        <v>778</v>
      </c>
      <c r="F27" s="21">
        <v>0.76</v>
      </c>
    </row>
    <row r="28" spans="1:6" x14ac:dyDescent="0.25">
      <c r="A28" s="20" t="s">
        <v>769</v>
      </c>
      <c r="B28" s="3">
        <v>0.75</v>
      </c>
      <c r="C28" s="3" t="s">
        <v>776</v>
      </c>
      <c r="D28" s="3">
        <v>0.78</v>
      </c>
      <c r="E28" s="3" t="s">
        <v>780</v>
      </c>
      <c r="F28" s="21">
        <v>0.78</v>
      </c>
    </row>
    <row r="29" spans="1:6" x14ac:dyDescent="0.25">
      <c r="A29" s="20" t="s">
        <v>771</v>
      </c>
      <c r="B29" s="3">
        <v>0.68</v>
      </c>
      <c r="C29" s="3" t="s">
        <v>778</v>
      </c>
      <c r="D29" s="3">
        <v>0.76</v>
      </c>
      <c r="E29" s="3" t="s">
        <v>742</v>
      </c>
      <c r="F29" s="21">
        <v>0.85</v>
      </c>
    </row>
    <row r="30" spans="1:6" x14ac:dyDescent="0.25">
      <c r="A30" s="20" t="s">
        <v>788</v>
      </c>
      <c r="B30" s="3">
        <v>0.67</v>
      </c>
      <c r="C30" s="3" t="s">
        <v>780</v>
      </c>
      <c r="D30" s="3">
        <v>0.78</v>
      </c>
      <c r="E30" s="3" t="s">
        <v>744</v>
      </c>
      <c r="F30" s="21">
        <v>0.76</v>
      </c>
    </row>
    <row r="31" spans="1:6" x14ac:dyDescent="0.25">
      <c r="A31" s="20" t="s">
        <v>801</v>
      </c>
      <c r="B31" s="3">
        <v>0.68</v>
      </c>
      <c r="C31" s="3" t="s">
        <v>793</v>
      </c>
      <c r="D31" s="3">
        <v>0.65</v>
      </c>
      <c r="E31" s="3" t="s">
        <v>751</v>
      </c>
      <c r="F31" s="21">
        <v>0.79</v>
      </c>
    </row>
    <row r="32" spans="1:6" x14ac:dyDescent="0.25">
      <c r="A32" s="20" t="s">
        <v>802</v>
      </c>
      <c r="B32" s="3">
        <v>0.8</v>
      </c>
      <c r="C32" s="3" t="s">
        <v>781</v>
      </c>
      <c r="D32" s="3">
        <v>0.78</v>
      </c>
      <c r="E32" s="3" t="s">
        <v>756</v>
      </c>
      <c r="F32" s="21">
        <v>0.86</v>
      </c>
    </row>
    <row r="33" spans="1:6" x14ac:dyDescent="0.25">
      <c r="A33" s="20" t="s">
        <v>772</v>
      </c>
      <c r="B33" s="3">
        <v>0.72</v>
      </c>
      <c r="C33" s="3" t="s">
        <v>782</v>
      </c>
      <c r="D33" s="3">
        <v>0.65</v>
      </c>
      <c r="E33" s="3" t="s">
        <v>760</v>
      </c>
      <c r="F33" s="21">
        <v>0.8</v>
      </c>
    </row>
    <row r="34" spans="1:6" x14ac:dyDescent="0.25">
      <c r="A34" s="20" t="s">
        <v>773</v>
      </c>
      <c r="B34" s="3">
        <v>0.88</v>
      </c>
      <c r="C34" s="3" t="s">
        <v>784</v>
      </c>
      <c r="D34" s="3">
        <v>0.86</v>
      </c>
      <c r="E34" s="3" t="s">
        <v>762</v>
      </c>
      <c r="F34" s="21">
        <v>0.77</v>
      </c>
    </row>
    <row r="35" spans="1:6" x14ac:dyDescent="0.25">
      <c r="A35" s="20" t="s">
        <v>775</v>
      </c>
      <c r="B35" s="3">
        <v>0.77</v>
      </c>
      <c r="C35" s="3" t="s">
        <v>785</v>
      </c>
      <c r="D35" s="3">
        <v>0.89</v>
      </c>
      <c r="E35" s="3" t="s">
        <v>765</v>
      </c>
      <c r="F35" s="21">
        <v>0.66</v>
      </c>
    </row>
    <row r="36" spans="1:6" x14ac:dyDescent="0.25">
      <c r="A36" s="20" t="s">
        <v>776</v>
      </c>
      <c r="B36" s="3">
        <v>0.78</v>
      </c>
      <c r="C36" s="3" t="s">
        <v>786</v>
      </c>
      <c r="D36" s="3">
        <v>0.76</v>
      </c>
      <c r="E36" s="3" t="s">
        <v>774</v>
      </c>
      <c r="F36" s="21">
        <v>0.68</v>
      </c>
    </row>
    <row r="37" spans="1:6" x14ac:dyDescent="0.25">
      <c r="A37" s="20" t="s">
        <v>803</v>
      </c>
      <c r="B37" s="3">
        <v>0.88</v>
      </c>
      <c r="C37" s="3" t="s">
        <v>789</v>
      </c>
      <c r="D37" s="3">
        <v>0.7</v>
      </c>
      <c r="E37" s="3" t="s">
        <v>779</v>
      </c>
      <c r="F37" s="21">
        <v>0.72</v>
      </c>
    </row>
    <row r="38" spans="1:6" x14ac:dyDescent="0.25">
      <c r="A38" s="20" t="s">
        <v>778</v>
      </c>
      <c r="B38" s="3">
        <v>0.76</v>
      </c>
      <c r="C38" s="3" t="s">
        <v>790</v>
      </c>
      <c r="D38" s="3">
        <v>0.78</v>
      </c>
      <c r="E38" s="3" t="s">
        <v>767</v>
      </c>
      <c r="F38" s="21">
        <v>0.66</v>
      </c>
    </row>
    <row r="39" spans="1:6" x14ac:dyDescent="0.25">
      <c r="A39" s="20" t="s">
        <v>780</v>
      </c>
      <c r="B39" s="3">
        <v>0.78</v>
      </c>
      <c r="C39" s="3" t="s">
        <v>792</v>
      </c>
      <c r="D39" s="3">
        <v>0.9</v>
      </c>
      <c r="E39" s="3" t="s">
        <v>770</v>
      </c>
      <c r="F39" s="21">
        <v>0.84</v>
      </c>
    </row>
    <row r="40" spans="1:6" x14ac:dyDescent="0.25">
      <c r="A40" s="20" t="s">
        <v>804</v>
      </c>
      <c r="B40" s="3">
        <v>0.77</v>
      </c>
      <c r="C40" s="3" t="s">
        <v>794</v>
      </c>
      <c r="D40" s="3">
        <v>0.78</v>
      </c>
      <c r="E40" s="3" t="s">
        <v>747</v>
      </c>
      <c r="F40" s="21">
        <v>0.71</v>
      </c>
    </row>
    <row r="41" spans="1:6" x14ac:dyDescent="0.25">
      <c r="A41" s="20" t="s">
        <v>793</v>
      </c>
      <c r="B41" s="3">
        <v>0.65</v>
      </c>
      <c r="C41" s="3" t="s">
        <v>787</v>
      </c>
      <c r="D41" s="3">
        <v>0.87</v>
      </c>
      <c r="E41" s="3" t="s">
        <v>777</v>
      </c>
      <c r="F41" s="21">
        <v>0.68</v>
      </c>
    </row>
    <row r="42" spans="1:6" ht="14.4" thickBot="1" x14ac:dyDescent="0.3">
      <c r="A42" s="22" t="s">
        <v>805</v>
      </c>
      <c r="B42" s="23">
        <v>0.66</v>
      </c>
      <c r="C42" s="23" t="s">
        <v>791</v>
      </c>
      <c r="D42" s="23">
        <v>0.86</v>
      </c>
      <c r="E42" s="23" t="s">
        <v>746</v>
      </c>
      <c r="F42" s="24">
        <v>0.85</v>
      </c>
    </row>
  </sheetData>
  <sortState xmlns:xlrd2="http://schemas.microsoft.com/office/spreadsheetml/2017/richdata2" ref="E3:F42">
    <sortCondition ref="E3:E4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2A2D-D90B-41A3-86B1-AAB767AB9974}">
  <dimension ref="A1:AB126"/>
  <sheetViews>
    <sheetView topLeftCell="A28" zoomScaleNormal="100" workbookViewId="0">
      <selection activeCell="G115" sqref="G115"/>
    </sheetView>
  </sheetViews>
  <sheetFormatPr defaultRowHeight="13.8" x14ac:dyDescent="0.25"/>
  <cols>
    <col min="1" max="1" width="11.44140625" customWidth="1"/>
    <col min="10" max="10" width="12.109375" customWidth="1"/>
    <col min="19" max="19" width="12.88671875" customWidth="1"/>
  </cols>
  <sheetData>
    <row r="1" spans="1:26" x14ac:dyDescent="0.25">
      <c r="A1" s="5" t="s">
        <v>730</v>
      </c>
      <c r="B1" s="7" t="s">
        <v>728</v>
      </c>
      <c r="C1" s="7"/>
      <c r="D1" s="7"/>
      <c r="E1" s="7"/>
      <c r="F1" s="7"/>
      <c r="G1" s="7"/>
      <c r="H1" s="7"/>
      <c r="J1" s="5" t="s">
        <v>729</v>
      </c>
      <c r="K1" s="7" t="s">
        <v>728</v>
      </c>
      <c r="L1" s="7"/>
      <c r="M1" s="7"/>
      <c r="N1" s="7"/>
      <c r="O1" s="7"/>
      <c r="P1" s="7"/>
      <c r="Q1" s="7"/>
      <c r="S1" s="5" t="s">
        <v>735</v>
      </c>
      <c r="T1" s="7" t="s">
        <v>728</v>
      </c>
      <c r="U1" s="7"/>
      <c r="V1" s="7"/>
      <c r="W1" s="7"/>
      <c r="X1" s="7"/>
      <c r="Y1" s="7"/>
      <c r="Z1" s="7"/>
    </row>
    <row r="2" spans="1:26" x14ac:dyDescent="0.25">
      <c r="A2" s="6">
        <v>0</v>
      </c>
      <c r="B2" s="6">
        <v>15</v>
      </c>
      <c r="C2" s="6">
        <v>19</v>
      </c>
      <c r="D2" s="6">
        <v>28</v>
      </c>
      <c r="E2" s="6">
        <v>44</v>
      </c>
      <c r="F2" s="6">
        <v>31</v>
      </c>
      <c r="G2" s="6">
        <v>59</v>
      </c>
      <c r="H2" s="6">
        <v>45</v>
      </c>
      <c r="J2" s="6">
        <v>0</v>
      </c>
      <c r="K2" s="6">
        <v>15</v>
      </c>
      <c r="L2" s="6">
        <v>19</v>
      </c>
      <c r="M2" s="6">
        <v>28</v>
      </c>
      <c r="N2" s="6">
        <v>44</v>
      </c>
      <c r="O2" s="6">
        <v>31</v>
      </c>
      <c r="P2" s="6">
        <v>59</v>
      </c>
      <c r="Q2" s="6">
        <v>45</v>
      </c>
      <c r="S2" s="6">
        <v>0</v>
      </c>
      <c r="T2" s="6">
        <v>15</v>
      </c>
      <c r="U2" s="6">
        <v>19</v>
      </c>
      <c r="V2" s="6">
        <v>28</v>
      </c>
      <c r="W2" s="6">
        <v>44</v>
      </c>
      <c r="X2" s="6">
        <v>31</v>
      </c>
      <c r="Y2" s="6">
        <v>59</v>
      </c>
      <c r="Z2" s="6">
        <v>45</v>
      </c>
    </row>
    <row r="3" spans="1:26" x14ac:dyDescent="0.25">
      <c r="A3" s="6">
        <v>1</v>
      </c>
      <c r="B3" s="6">
        <v>47</v>
      </c>
      <c r="C3" s="6">
        <v>29</v>
      </c>
      <c r="D3" s="6">
        <v>30</v>
      </c>
      <c r="E3" s="6">
        <v>57</v>
      </c>
      <c r="F3" s="6">
        <v>18</v>
      </c>
      <c r="G3" s="6">
        <v>25</v>
      </c>
      <c r="H3" s="6">
        <v>49</v>
      </c>
      <c r="J3" s="6">
        <v>1</v>
      </c>
      <c r="K3" s="6">
        <v>47</v>
      </c>
      <c r="L3" s="6">
        <v>29</v>
      </c>
      <c r="M3" s="6">
        <v>30</v>
      </c>
      <c r="N3" s="6">
        <v>57</v>
      </c>
      <c r="O3" s="6">
        <v>18</v>
      </c>
      <c r="P3" s="6">
        <v>25</v>
      </c>
      <c r="Q3" s="6">
        <v>49</v>
      </c>
      <c r="S3" s="6">
        <v>1</v>
      </c>
      <c r="T3" s="6">
        <v>47</v>
      </c>
      <c r="U3" s="6">
        <v>29</v>
      </c>
      <c r="V3" s="6">
        <v>30</v>
      </c>
      <c r="W3" s="6">
        <v>57</v>
      </c>
      <c r="X3" s="6">
        <v>18</v>
      </c>
      <c r="Y3" s="6">
        <v>25</v>
      </c>
      <c r="Z3" s="6">
        <v>49</v>
      </c>
    </row>
    <row r="4" spans="1:26" x14ac:dyDescent="0.25">
      <c r="A4" s="6">
        <v>2</v>
      </c>
      <c r="B4" s="6">
        <v>16</v>
      </c>
      <c r="C4" s="6">
        <v>58</v>
      </c>
      <c r="D4" s="6">
        <v>23</v>
      </c>
      <c r="E4" s="6">
        <v>12</v>
      </c>
      <c r="F4" s="6">
        <v>41</v>
      </c>
      <c r="G4" s="6">
        <v>45</v>
      </c>
      <c r="H4" s="6">
        <v>29</v>
      </c>
      <c r="J4" s="6">
        <v>2</v>
      </c>
      <c r="K4" s="6">
        <v>3</v>
      </c>
      <c r="L4" s="6">
        <v>58</v>
      </c>
      <c r="M4" s="6">
        <v>23</v>
      </c>
      <c r="N4" s="6">
        <v>12</v>
      </c>
      <c r="O4" s="6">
        <v>41</v>
      </c>
      <c r="P4" s="6">
        <v>45</v>
      </c>
      <c r="Q4" s="6">
        <v>29</v>
      </c>
      <c r="S4" s="6">
        <v>2</v>
      </c>
      <c r="T4" s="6">
        <v>3</v>
      </c>
      <c r="U4" s="6">
        <v>48</v>
      </c>
      <c r="V4" s="6">
        <v>23</v>
      </c>
      <c r="W4" s="6">
        <v>12</v>
      </c>
      <c r="X4" s="6">
        <v>41</v>
      </c>
      <c r="Y4" s="6">
        <v>45</v>
      </c>
      <c r="Z4" s="6">
        <v>29</v>
      </c>
    </row>
    <row r="5" spans="1:26" x14ac:dyDescent="0.25">
      <c r="A5" s="6">
        <v>3</v>
      </c>
      <c r="B5" s="6">
        <v>34</v>
      </c>
      <c r="C5" s="6">
        <v>57</v>
      </c>
      <c r="D5" s="6">
        <v>12</v>
      </c>
      <c r="E5" s="6">
        <v>29</v>
      </c>
      <c r="F5" s="6">
        <v>44</v>
      </c>
      <c r="G5" s="6">
        <v>27</v>
      </c>
      <c r="H5" s="6">
        <v>28</v>
      </c>
      <c r="J5" s="6">
        <v>3</v>
      </c>
      <c r="K5" s="6">
        <v>34</v>
      </c>
      <c r="L5" s="6">
        <v>57</v>
      </c>
      <c r="M5" s="6">
        <v>12</v>
      </c>
      <c r="N5" s="6">
        <v>29</v>
      </c>
      <c r="O5" s="6">
        <v>44</v>
      </c>
      <c r="P5" s="6">
        <v>27</v>
      </c>
      <c r="Q5" s="6">
        <v>28</v>
      </c>
      <c r="S5" s="6">
        <v>3</v>
      </c>
      <c r="T5" s="6">
        <v>34</v>
      </c>
      <c r="U5" s="6">
        <v>57</v>
      </c>
      <c r="V5" s="6">
        <v>12</v>
      </c>
      <c r="W5" s="6">
        <v>29</v>
      </c>
      <c r="X5" s="6">
        <v>44</v>
      </c>
      <c r="Y5" s="6">
        <v>27</v>
      </c>
      <c r="Z5" s="6">
        <v>28</v>
      </c>
    </row>
    <row r="6" spans="1:26" x14ac:dyDescent="0.25">
      <c r="A6" s="6">
        <v>4</v>
      </c>
      <c r="B6" s="6">
        <v>2</v>
      </c>
      <c r="C6" s="6">
        <v>27</v>
      </c>
      <c r="D6" s="6">
        <v>4</v>
      </c>
      <c r="E6" s="6">
        <v>30</v>
      </c>
      <c r="F6" s="6">
        <v>22</v>
      </c>
      <c r="G6" s="6">
        <v>15</v>
      </c>
      <c r="H6" s="6">
        <v>13</v>
      </c>
      <c r="J6" s="6">
        <v>4</v>
      </c>
      <c r="K6" s="6">
        <v>2</v>
      </c>
      <c r="L6" s="6">
        <v>27</v>
      </c>
      <c r="M6" s="6">
        <v>4</v>
      </c>
      <c r="N6" s="6">
        <v>30</v>
      </c>
      <c r="O6" s="6">
        <v>22</v>
      </c>
      <c r="P6" s="6">
        <v>15</v>
      </c>
      <c r="Q6" s="6">
        <v>13</v>
      </c>
      <c r="S6" s="6">
        <v>4</v>
      </c>
      <c r="T6" s="6">
        <v>2</v>
      </c>
      <c r="U6" s="6">
        <v>5</v>
      </c>
      <c r="V6" s="6">
        <v>4</v>
      </c>
      <c r="W6" s="6">
        <v>30</v>
      </c>
      <c r="X6" s="6">
        <v>22</v>
      </c>
      <c r="Y6" s="6">
        <v>15</v>
      </c>
      <c r="Z6" s="6">
        <v>13</v>
      </c>
    </row>
    <row r="7" spans="1:26" x14ac:dyDescent="0.25">
      <c r="A7" s="6">
        <v>5</v>
      </c>
      <c r="B7" s="6">
        <v>20</v>
      </c>
      <c r="C7" s="6">
        <v>60</v>
      </c>
      <c r="D7" s="6">
        <v>33</v>
      </c>
      <c r="E7" s="6">
        <v>3</v>
      </c>
      <c r="F7" s="6">
        <v>22</v>
      </c>
      <c r="G7" s="6">
        <v>50</v>
      </c>
      <c r="H7" s="6">
        <v>2</v>
      </c>
      <c r="J7" s="6">
        <v>5</v>
      </c>
      <c r="K7" s="6">
        <v>20</v>
      </c>
      <c r="L7" s="6">
        <v>60</v>
      </c>
      <c r="M7" s="6">
        <v>33</v>
      </c>
      <c r="N7" s="6">
        <v>9</v>
      </c>
      <c r="O7" s="6">
        <v>22</v>
      </c>
      <c r="P7" s="6">
        <v>50</v>
      </c>
      <c r="Q7" s="6">
        <v>2</v>
      </c>
      <c r="S7" s="6">
        <v>5</v>
      </c>
      <c r="T7" s="6">
        <v>20</v>
      </c>
      <c r="U7" s="6">
        <v>60</v>
      </c>
      <c r="V7" s="6">
        <v>33</v>
      </c>
      <c r="W7" s="6">
        <v>9</v>
      </c>
      <c r="X7" s="6">
        <v>22</v>
      </c>
      <c r="Y7" s="6">
        <v>50</v>
      </c>
      <c r="Z7" s="6">
        <v>2</v>
      </c>
    </row>
    <row r="8" spans="1:26" x14ac:dyDescent="0.25">
      <c r="A8" s="6">
        <v>6</v>
      </c>
      <c r="B8" s="6">
        <v>55</v>
      </c>
      <c r="C8" s="6">
        <v>56</v>
      </c>
      <c r="D8" s="6">
        <v>30</v>
      </c>
      <c r="E8" s="6">
        <v>44</v>
      </c>
      <c r="F8" s="6">
        <v>43</v>
      </c>
      <c r="G8" s="6">
        <v>46</v>
      </c>
      <c r="H8" s="6">
        <v>59</v>
      </c>
      <c r="J8" s="6">
        <v>6</v>
      </c>
      <c r="K8" s="6">
        <v>55</v>
      </c>
      <c r="L8" s="6">
        <v>56</v>
      </c>
      <c r="M8" s="6">
        <v>30</v>
      </c>
      <c r="N8" s="6">
        <v>44</v>
      </c>
      <c r="O8" s="6">
        <v>43</v>
      </c>
      <c r="P8" s="6">
        <v>46</v>
      </c>
      <c r="Q8" s="6">
        <v>59</v>
      </c>
      <c r="S8" s="6">
        <v>6</v>
      </c>
      <c r="T8" s="6">
        <v>55</v>
      </c>
      <c r="U8" s="6">
        <v>56</v>
      </c>
      <c r="V8" s="6">
        <v>30</v>
      </c>
      <c r="W8" s="6">
        <v>44</v>
      </c>
      <c r="X8" s="6">
        <v>43</v>
      </c>
      <c r="Y8" s="6">
        <v>46</v>
      </c>
      <c r="Z8" s="6">
        <v>59</v>
      </c>
    </row>
    <row r="9" spans="1:26" x14ac:dyDescent="0.25">
      <c r="A9" s="6">
        <v>7</v>
      </c>
      <c r="B9" s="6">
        <v>6</v>
      </c>
      <c r="C9" s="6">
        <v>58</v>
      </c>
      <c r="D9" s="6">
        <v>24</v>
      </c>
      <c r="E9" s="6">
        <v>10</v>
      </c>
      <c r="F9" s="6">
        <v>5</v>
      </c>
      <c r="G9" s="6">
        <v>7</v>
      </c>
      <c r="H9" s="6">
        <v>48</v>
      </c>
      <c r="J9" s="6">
        <v>7</v>
      </c>
      <c r="K9" s="6">
        <v>6</v>
      </c>
      <c r="L9" s="6">
        <v>58</v>
      </c>
      <c r="M9" s="6">
        <v>24</v>
      </c>
      <c r="N9" s="6">
        <v>10</v>
      </c>
      <c r="O9" s="6">
        <v>5</v>
      </c>
      <c r="P9" s="6">
        <v>7</v>
      </c>
      <c r="Q9" s="6">
        <v>48</v>
      </c>
      <c r="S9" s="6">
        <v>7</v>
      </c>
      <c r="T9" s="6">
        <v>6</v>
      </c>
      <c r="U9" s="6">
        <v>58</v>
      </c>
      <c r="V9" s="6">
        <v>24</v>
      </c>
      <c r="W9" s="6">
        <v>10</v>
      </c>
      <c r="X9" s="6">
        <v>5</v>
      </c>
      <c r="Y9" s="6">
        <v>7</v>
      </c>
      <c r="Z9" s="6">
        <v>48</v>
      </c>
    </row>
    <row r="10" spans="1:26" x14ac:dyDescent="0.25">
      <c r="A10" s="6">
        <v>8</v>
      </c>
      <c r="B10" s="6">
        <v>35</v>
      </c>
      <c r="C10" s="6">
        <v>25</v>
      </c>
      <c r="D10" s="6">
        <v>24</v>
      </c>
      <c r="E10" s="6">
        <v>16</v>
      </c>
      <c r="F10" s="6">
        <v>39</v>
      </c>
      <c r="G10" s="6">
        <v>60</v>
      </c>
      <c r="H10" s="6">
        <v>9</v>
      </c>
      <c r="J10" s="6">
        <v>8</v>
      </c>
      <c r="K10" s="6">
        <v>35</v>
      </c>
      <c r="L10" s="6">
        <v>25</v>
      </c>
      <c r="M10" s="6">
        <v>24</v>
      </c>
      <c r="N10" s="6">
        <v>16</v>
      </c>
      <c r="O10" s="6">
        <v>39</v>
      </c>
      <c r="P10" s="6">
        <v>60</v>
      </c>
      <c r="Q10" s="6">
        <v>9</v>
      </c>
      <c r="S10" s="6">
        <v>8</v>
      </c>
      <c r="T10" s="6">
        <v>35</v>
      </c>
      <c r="U10" s="6">
        <v>25</v>
      </c>
      <c r="V10" s="6">
        <v>24</v>
      </c>
      <c r="W10" s="6">
        <v>16</v>
      </c>
      <c r="X10" s="6">
        <v>39</v>
      </c>
      <c r="Y10" s="6">
        <v>60</v>
      </c>
      <c r="Z10" s="6">
        <v>9</v>
      </c>
    </row>
    <row r="11" spans="1:26" x14ac:dyDescent="0.25">
      <c r="A11" s="6">
        <v>9</v>
      </c>
      <c r="B11" s="6">
        <v>50</v>
      </c>
      <c r="C11" s="6">
        <v>9</v>
      </c>
      <c r="D11" s="6">
        <v>55</v>
      </c>
      <c r="E11" s="6">
        <v>14</v>
      </c>
      <c r="F11" s="6">
        <v>36</v>
      </c>
      <c r="G11" s="6">
        <v>23</v>
      </c>
      <c r="H11" s="6">
        <v>13</v>
      </c>
      <c r="J11" s="6">
        <v>9</v>
      </c>
      <c r="K11" s="6">
        <v>50</v>
      </c>
      <c r="L11" s="6">
        <v>9</v>
      </c>
      <c r="M11" s="6">
        <v>55</v>
      </c>
      <c r="N11" s="6">
        <v>14</v>
      </c>
      <c r="O11" s="6">
        <v>36</v>
      </c>
      <c r="P11" s="6">
        <v>23</v>
      </c>
      <c r="Q11" s="6">
        <v>13</v>
      </c>
      <c r="S11" s="6">
        <v>9</v>
      </c>
      <c r="T11" s="6">
        <v>50</v>
      </c>
      <c r="U11" s="6">
        <v>9</v>
      </c>
      <c r="V11" s="6">
        <v>55</v>
      </c>
      <c r="W11" s="6">
        <v>14</v>
      </c>
      <c r="X11" s="6">
        <v>36</v>
      </c>
      <c r="Y11" s="6">
        <v>23</v>
      </c>
      <c r="Z11" s="6">
        <v>13</v>
      </c>
    </row>
    <row r="12" spans="1:26" x14ac:dyDescent="0.25">
      <c r="A12" s="6">
        <v>10</v>
      </c>
      <c r="B12" s="6">
        <v>16</v>
      </c>
      <c r="C12" s="6">
        <v>22</v>
      </c>
      <c r="D12" s="6">
        <v>12</v>
      </c>
      <c r="E12" s="6">
        <v>18</v>
      </c>
      <c r="F12" s="6">
        <v>20</v>
      </c>
      <c r="G12" s="6">
        <v>1</v>
      </c>
      <c r="H12" s="6">
        <v>10</v>
      </c>
      <c r="J12" s="6">
        <v>10</v>
      </c>
      <c r="K12" s="6">
        <v>16</v>
      </c>
      <c r="L12" s="6">
        <v>22</v>
      </c>
      <c r="M12" s="6">
        <v>12</v>
      </c>
      <c r="N12" s="6">
        <v>18</v>
      </c>
      <c r="O12" s="6">
        <v>20</v>
      </c>
      <c r="P12" s="6">
        <v>1</v>
      </c>
      <c r="Q12" s="6">
        <v>10</v>
      </c>
      <c r="S12" s="6">
        <v>10</v>
      </c>
      <c r="T12" s="6">
        <v>16</v>
      </c>
      <c r="U12" s="6">
        <v>22</v>
      </c>
      <c r="V12" s="6">
        <v>12</v>
      </c>
      <c r="W12" s="6">
        <v>18</v>
      </c>
      <c r="X12" s="6">
        <v>20</v>
      </c>
      <c r="Y12" s="6">
        <v>1</v>
      </c>
      <c r="Z12" s="6">
        <v>10</v>
      </c>
    </row>
    <row r="13" spans="1:26" x14ac:dyDescent="0.25">
      <c r="A13" s="6">
        <v>11</v>
      </c>
      <c r="B13" s="6">
        <v>14</v>
      </c>
      <c r="C13" s="6">
        <v>56</v>
      </c>
      <c r="D13" s="6">
        <v>5</v>
      </c>
      <c r="E13" s="6">
        <v>1</v>
      </c>
      <c r="F13" s="6">
        <v>21</v>
      </c>
      <c r="G13" s="6">
        <v>42</v>
      </c>
      <c r="H13" s="6">
        <v>20</v>
      </c>
      <c r="J13" s="6">
        <v>11</v>
      </c>
      <c r="K13" s="6">
        <v>14</v>
      </c>
      <c r="L13" s="6">
        <v>56</v>
      </c>
      <c r="M13" s="6">
        <v>5</v>
      </c>
      <c r="N13" s="6">
        <v>1</v>
      </c>
      <c r="O13" s="6">
        <v>21</v>
      </c>
      <c r="P13" s="6">
        <v>42</v>
      </c>
      <c r="Q13" s="6">
        <v>20</v>
      </c>
      <c r="S13" s="6">
        <v>11</v>
      </c>
      <c r="T13" s="6">
        <v>58</v>
      </c>
      <c r="U13" s="6">
        <v>56</v>
      </c>
      <c r="V13" s="6">
        <v>5</v>
      </c>
      <c r="W13" s="6">
        <v>1</v>
      </c>
      <c r="X13" s="6">
        <v>21</v>
      </c>
      <c r="Y13" s="6">
        <v>42</v>
      </c>
      <c r="Z13" s="6">
        <v>20</v>
      </c>
    </row>
    <row r="14" spans="1:26" x14ac:dyDescent="0.25">
      <c r="A14" s="6">
        <v>12</v>
      </c>
      <c r="B14" s="6">
        <v>45</v>
      </c>
      <c r="C14" s="6">
        <v>23</v>
      </c>
      <c r="D14" s="6">
        <v>17</v>
      </c>
      <c r="E14" s="6">
        <v>38</v>
      </c>
      <c r="F14" s="6">
        <v>10</v>
      </c>
      <c r="G14" s="6">
        <v>7</v>
      </c>
      <c r="H14" s="6">
        <v>42</v>
      </c>
      <c r="J14" s="6">
        <v>12</v>
      </c>
      <c r="K14" s="6">
        <v>45</v>
      </c>
      <c r="L14" s="6">
        <v>23</v>
      </c>
      <c r="M14" s="6">
        <v>17</v>
      </c>
      <c r="N14" s="6">
        <v>38</v>
      </c>
      <c r="O14" s="6">
        <v>10</v>
      </c>
      <c r="P14" s="6">
        <v>7</v>
      </c>
      <c r="Q14" s="6">
        <v>42</v>
      </c>
      <c r="S14" s="6">
        <v>12</v>
      </c>
      <c r="T14" s="6">
        <v>45</v>
      </c>
      <c r="U14" s="6">
        <v>23</v>
      </c>
      <c r="V14" s="6">
        <v>17</v>
      </c>
      <c r="W14" s="6">
        <v>38</v>
      </c>
      <c r="X14" s="6">
        <v>10</v>
      </c>
      <c r="Y14" s="6">
        <v>7</v>
      </c>
      <c r="Z14" s="6">
        <v>42</v>
      </c>
    </row>
    <row r="15" spans="1:26" x14ac:dyDescent="0.25">
      <c r="A15" s="6">
        <v>13</v>
      </c>
      <c r="B15" s="6">
        <v>43</v>
      </c>
      <c r="C15" s="6">
        <v>53</v>
      </c>
      <c r="D15" s="6">
        <v>50</v>
      </c>
      <c r="E15" s="6">
        <v>52</v>
      </c>
      <c r="F15" s="6">
        <v>35</v>
      </c>
      <c r="G15" s="6">
        <v>31</v>
      </c>
      <c r="H15" s="6">
        <v>24</v>
      </c>
      <c r="J15" s="6">
        <v>13</v>
      </c>
      <c r="K15" s="6">
        <v>43</v>
      </c>
      <c r="L15" s="6">
        <v>53</v>
      </c>
      <c r="M15" s="6">
        <v>50</v>
      </c>
      <c r="N15" s="6">
        <v>52</v>
      </c>
      <c r="O15" s="6">
        <v>35</v>
      </c>
      <c r="P15" s="6">
        <v>31</v>
      </c>
      <c r="Q15" s="6">
        <v>24</v>
      </c>
      <c r="S15" s="6">
        <v>13</v>
      </c>
      <c r="T15" s="6">
        <v>43</v>
      </c>
      <c r="U15" s="6">
        <v>53</v>
      </c>
      <c r="V15" s="6">
        <v>50</v>
      </c>
      <c r="W15" s="6">
        <v>52</v>
      </c>
      <c r="X15" s="6">
        <v>35</v>
      </c>
      <c r="Y15" s="6">
        <v>31</v>
      </c>
      <c r="Z15" s="6">
        <v>24</v>
      </c>
    </row>
    <row r="16" spans="1:26" x14ac:dyDescent="0.25">
      <c r="A16" s="6">
        <v>14</v>
      </c>
      <c r="B16" s="6">
        <v>13</v>
      </c>
      <c r="C16" s="6">
        <v>52</v>
      </c>
      <c r="D16" s="6">
        <v>39</v>
      </c>
      <c r="E16" s="6">
        <v>51</v>
      </c>
      <c r="F16" s="6">
        <v>46</v>
      </c>
      <c r="G16" s="6">
        <v>6</v>
      </c>
      <c r="H16" s="6">
        <v>15</v>
      </c>
      <c r="J16" s="6">
        <v>14</v>
      </c>
      <c r="K16" s="6">
        <v>13</v>
      </c>
      <c r="L16" s="6">
        <v>52</v>
      </c>
      <c r="M16" s="6">
        <v>39</v>
      </c>
      <c r="N16" s="6">
        <v>51</v>
      </c>
      <c r="O16" s="6">
        <v>46</v>
      </c>
      <c r="P16" s="6">
        <v>6</v>
      </c>
      <c r="Q16" s="6">
        <v>15</v>
      </c>
      <c r="S16" s="6">
        <v>14</v>
      </c>
      <c r="T16" s="6">
        <v>13</v>
      </c>
      <c r="U16" s="6">
        <v>52</v>
      </c>
      <c r="V16" s="6">
        <v>39</v>
      </c>
      <c r="W16" s="6">
        <v>51</v>
      </c>
      <c r="X16" s="6">
        <v>46</v>
      </c>
      <c r="Y16" s="6">
        <v>6</v>
      </c>
      <c r="Z16" s="6">
        <v>15</v>
      </c>
    </row>
    <row r="17" spans="1:26" x14ac:dyDescent="0.25">
      <c r="A17" s="6">
        <v>15</v>
      </c>
      <c r="B17" s="6">
        <v>2</v>
      </c>
      <c r="C17" s="6">
        <v>45</v>
      </c>
      <c r="D17" s="6">
        <v>25</v>
      </c>
      <c r="E17" s="6">
        <v>16</v>
      </c>
      <c r="F17" s="6">
        <v>43</v>
      </c>
      <c r="G17" s="6">
        <v>26</v>
      </c>
      <c r="H17" s="6">
        <v>59</v>
      </c>
      <c r="J17" s="6">
        <v>15</v>
      </c>
      <c r="K17" s="6">
        <v>2</v>
      </c>
      <c r="L17" s="6">
        <v>45</v>
      </c>
      <c r="M17" s="6">
        <v>25</v>
      </c>
      <c r="N17" s="6">
        <v>16</v>
      </c>
      <c r="O17" s="6">
        <v>43</v>
      </c>
      <c r="P17" s="6">
        <v>26</v>
      </c>
      <c r="Q17" s="6">
        <v>28</v>
      </c>
      <c r="S17" s="6">
        <v>15</v>
      </c>
      <c r="T17" s="6">
        <v>2</v>
      </c>
      <c r="U17" s="6">
        <v>45</v>
      </c>
      <c r="V17" s="6">
        <v>25</v>
      </c>
      <c r="W17" s="6">
        <v>16</v>
      </c>
      <c r="X17" s="6">
        <v>43</v>
      </c>
      <c r="Y17" s="6">
        <v>26</v>
      </c>
      <c r="Z17" s="6">
        <v>28</v>
      </c>
    </row>
    <row r="18" spans="1:26" x14ac:dyDescent="0.25">
      <c r="A18" s="6">
        <v>16</v>
      </c>
      <c r="B18" s="6">
        <v>34</v>
      </c>
      <c r="C18" s="6">
        <v>41</v>
      </c>
      <c r="D18" s="6">
        <v>59</v>
      </c>
      <c r="E18" s="6">
        <v>58</v>
      </c>
      <c r="F18" s="6">
        <v>31</v>
      </c>
      <c r="G18" s="6">
        <v>16</v>
      </c>
      <c r="H18" s="6">
        <v>28</v>
      </c>
      <c r="J18" s="6">
        <v>16</v>
      </c>
      <c r="K18" s="6">
        <v>34</v>
      </c>
      <c r="L18" s="6">
        <v>41</v>
      </c>
      <c r="M18" s="6">
        <v>59</v>
      </c>
      <c r="N18" s="6">
        <v>58</v>
      </c>
      <c r="O18" s="6">
        <v>31</v>
      </c>
      <c r="P18" s="6">
        <v>16</v>
      </c>
      <c r="Q18" s="6">
        <v>28</v>
      </c>
      <c r="S18" s="6">
        <v>16</v>
      </c>
      <c r="T18" s="6">
        <v>34</v>
      </c>
      <c r="U18" s="6">
        <v>41</v>
      </c>
      <c r="V18" s="6">
        <v>59</v>
      </c>
      <c r="W18" s="6">
        <v>5</v>
      </c>
      <c r="X18" s="6">
        <v>31</v>
      </c>
      <c r="Y18" s="6">
        <v>16</v>
      </c>
      <c r="Z18" s="6">
        <v>28</v>
      </c>
    </row>
    <row r="19" spans="1:26" x14ac:dyDescent="0.25">
      <c r="A19" s="6">
        <v>17</v>
      </c>
      <c r="B19" s="6">
        <v>38</v>
      </c>
      <c r="C19" s="6">
        <v>3</v>
      </c>
      <c r="D19" s="6">
        <v>1</v>
      </c>
      <c r="E19" s="6">
        <v>57</v>
      </c>
      <c r="F19" s="6">
        <v>50</v>
      </c>
      <c r="G19" s="6">
        <v>21</v>
      </c>
      <c r="H19" s="6">
        <v>2</v>
      </c>
      <c r="J19" s="6">
        <v>17</v>
      </c>
      <c r="K19" s="6">
        <v>38</v>
      </c>
      <c r="L19" s="6">
        <v>3</v>
      </c>
      <c r="M19" s="6">
        <v>1</v>
      </c>
      <c r="N19" s="6">
        <v>57</v>
      </c>
      <c r="O19" s="6">
        <v>50</v>
      </c>
      <c r="P19" s="6">
        <v>21</v>
      </c>
      <c r="Q19" s="6">
        <v>2</v>
      </c>
      <c r="S19" s="6">
        <v>17</v>
      </c>
      <c r="T19" s="6">
        <v>38</v>
      </c>
      <c r="U19" s="6">
        <v>3</v>
      </c>
      <c r="V19" s="6">
        <v>1</v>
      </c>
      <c r="W19" s="6">
        <v>57</v>
      </c>
      <c r="X19" s="6">
        <v>50</v>
      </c>
      <c r="Y19" s="6">
        <v>21</v>
      </c>
      <c r="Z19" s="6">
        <v>2</v>
      </c>
    </row>
    <row r="20" spans="1:26" x14ac:dyDescent="0.25">
      <c r="A20" s="6">
        <v>18</v>
      </c>
      <c r="B20" s="6">
        <v>24</v>
      </c>
      <c r="C20" s="6">
        <v>11</v>
      </c>
      <c r="D20" s="6">
        <v>18</v>
      </c>
      <c r="E20" s="6">
        <v>25</v>
      </c>
      <c r="F20" s="6">
        <v>54</v>
      </c>
      <c r="G20" s="6">
        <v>3</v>
      </c>
      <c r="H20" s="6">
        <v>45</v>
      </c>
      <c r="J20" s="6">
        <v>18</v>
      </c>
      <c r="K20" s="6">
        <v>24</v>
      </c>
      <c r="L20" s="6">
        <v>11</v>
      </c>
      <c r="M20" s="6">
        <v>18</v>
      </c>
      <c r="N20" s="6">
        <v>25</v>
      </c>
      <c r="O20" s="6">
        <v>54</v>
      </c>
      <c r="P20" s="6">
        <v>20</v>
      </c>
      <c r="Q20" s="6">
        <v>45</v>
      </c>
      <c r="S20" s="6">
        <v>18</v>
      </c>
      <c r="T20" s="6">
        <v>24</v>
      </c>
      <c r="U20" s="6">
        <v>11</v>
      </c>
      <c r="V20" s="6">
        <v>18</v>
      </c>
      <c r="W20" s="6">
        <v>25</v>
      </c>
      <c r="X20" s="6">
        <v>54</v>
      </c>
      <c r="Y20" s="6">
        <v>20</v>
      </c>
      <c r="Z20" s="6">
        <v>45</v>
      </c>
    </row>
    <row r="21" spans="1:26" x14ac:dyDescent="0.25">
      <c r="A21" s="6">
        <v>19</v>
      </c>
      <c r="B21" s="6">
        <v>59</v>
      </c>
      <c r="C21" s="6">
        <v>43</v>
      </c>
      <c r="D21" s="6">
        <v>6</v>
      </c>
      <c r="E21" s="6">
        <v>4</v>
      </c>
      <c r="F21" s="6">
        <v>2</v>
      </c>
      <c r="G21" s="6">
        <v>46</v>
      </c>
      <c r="H21" s="6">
        <v>52</v>
      </c>
      <c r="J21" s="6">
        <v>19</v>
      </c>
      <c r="K21" s="6">
        <v>3</v>
      </c>
      <c r="L21" s="6">
        <v>43</v>
      </c>
      <c r="M21" s="6">
        <v>6</v>
      </c>
      <c r="N21" s="6">
        <v>4</v>
      </c>
      <c r="O21" s="6">
        <v>2</v>
      </c>
      <c r="P21" s="6">
        <v>46</v>
      </c>
      <c r="Q21" s="6">
        <v>52</v>
      </c>
      <c r="S21" s="6">
        <v>19</v>
      </c>
      <c r="T21" s="6">
        <v>3</v>
      </c>
      <c r="U21" s="6">
        <v>43</v>
      </c>
      <c r="V21" s="6">
        <v>6</v>
      </c>
      <c r="W21" s="6">
        <v>4</v>
      </c>
      <c r="X21" s="6">
        <v>2</v>
      </c>
      <c r="Y21" s="6">
        <v>46</v>
      </c>
      <c r="Z21" s="6">
        <v>52</v>
      </c>
    </row>
    <row r="22" spans="1:26" x14ac:dyDescent="0.25">
      <c r="A22" s="6">
        <v>20</v>
      </c>
      <c r="B22" s="6">
        <v>46</v>
      </c>
      <c r="C22" s="6">
        <v>50</v>
      </c>
      <c r="D22" s="6">
        <v>14</v>
      </c>
      <c r="E22" s="6">
        <v>25</v>
      </c>
      <c r="F22" s="6">
        <v>56</v>
      </c>
      <c r="G22" s="6">
        <v>29</v>
      </c>
      <c r="H22" s="6">
        <v>2</v>
      </c>
      <c r="J22" s="6">
        <v>20</v>
      </c>
      <c r="K22" s="6">
        <v>46</v>
      </c>
      <c r="L22" s="6">
        <v>50</v>
      </c>
      <c r="M22" s="6">
        <v>14</v>
      </c>
      <c r="N22" s="6">
        <v>25</v>
      </c>
      <c r="O22" s="6">
        <v>56</v>
      </c>
      <c r="P22" s="6">
        <v>29</v>
      </c>
      <c r="Q22" s="6">
        <v>2</v>
      </c>
      <c r="S22" s="6">
        <v>20</v>
      </c>
      <c r="T22" s="6">
        <v>46</v>
      </c>
      <c r="U22" s="6">
        <v>50</v>
      </c>
      <c r="V22" s="6">
        <v>27</v>
      </c>
      <c r="W22" s="6">
        <v>25</v>
      </c>
      <c r="X22" s="6">
        <v>56</v>
      </c>
      <c r="Y22" s="6">
        <v>29</v>
      </c>
      <c r="Z22" s="6">
        <v>2</v>
      </c>
    </row>
    <row r="23" spans="1:26" x14ac:dyDescent="0.25">
      <c r="A23" s="6">
        <v>21</v>
      </c>
      <c r="B23" s="6">
        <v>49</v>
      </c>
      <c r="C23" s="6">
        <v>23</v>
      </c>
      <c r="D23" s="6">
        <v>25</v>
      </c>
      <c r="E23" s="6">
        <v>42</v>
      </c>
      <c r="F23" s="6">
        <v>38</v>
      </c>
      <c r="G23" s="6">
        <v>47</v>
      </c>
      <c r="H23" s="6">
        <v>28</v>
      </c>
      <c r="J23" s="6">
        <v>21</v>
      </c>
      <c r="K23" s="6">
        <v>49</v>
      </c>
      <c r="L23" s="6">
        <v>23</v>
      </c>
      <c r="M23" s="6">
        <v>25</v>
      </c>
      <c r="N23" s="6">
        <v>42</v>
      </c>
      <c r="O23" s="6">
        <v>38</v>
      </c>
      <c r="P23" s="6">
        <v>47</v>
      </c>
      <c r="Q23" s="6">
        <v>28</v>
      </c>
      <c r="S23" s="6">
        <v>21</v>
      </c>
      <c r="T23" s="6">
        <v>49</v>
      </c>
      <c r="U23" s="6">
        <v>23</v>
      </c>
      <c r="V23" s="6">
        <v>25</v>
      </c>
      <c r="W23" s="6">
        <v>42</v>
      </c>
      <c r="X23" s="6">
        <v>38</v>
      </c>
      <c r="Y23" s="6">
        <v>47</v>
      </c>
      <c r="Z23" s="6">
        <v>28</v>
      </c>
    </row>
    <row r="24" spans="1:26" x14ac:dyDescent="0.25">
      <c r="A24" s="6">
        <v>22</v>
      </c>
      <c r="B24" s="6">
        <v>20</v>
      </c>
      <c r="C24" s="6">
        <v>25</v>
      </c>
      <c r="D24" s="6">
        <v>38</v>
      </c>
      <c r="E24" s="6">
        <v>11</v>
      </c>
      <c r="F24" s="6">
        <v>17</v>
      </c>
      <c r="G24" s="6">
        <v>5</v>
      </c>
      <c r="H24" s="6">
        <v>48</v>
      </c>
      <c r="J24" s="6">
        <v>22</v>
      </c>
      <c r="K24" s="6">
        <v>20</v>
      </c>
      <c r="L24" s="6">
        <v>25</v>
      </c>
      <c r="M24" s="6">
        <v>38</v>
      </c>
      <c r="N24" s="6">
        <v>11</v>
      </c>
      <c r="O24" s="6">
        <v>17</v>
      </c>
      <c r="P24" s="6">
        <v>5</v>
      </c>
      <c r="Q24" s="6">
        <v>48</v>
      </c>
      <c r="S24" s="6">
        <v>22</v>
      </c>
      <c r="T24" s="6">
        <v>20</v>
      </c>
      <c r="U24" s="6">
        <v>25</v>
      </c>
      <c r="V24" s="6">
        <v>38</v>
      </c>
      <c r="W24" s="6">
        <v>11</v>
      </c>
      <c r="X24" s="6">
        <v>17</v>
      </c>
      <c r="Y24" s="6">
        <v>5</v>
      </c>
      <c r="Z24" s="6">
        <v>5</v>
      </c>
    </row>
    <row r="25" spans="1:26" x14ac:dyDescent="0.25">
      <c r="A25" s="6">
        <v>23</v>
      </c>
      <c r="B25" s="6">
        <v>34</v>
      </c>
      <c r="C25" s="6">
        <v>51</v>
      </c>
      <c r="D25" s="6">
        <v>38</v>
      </c>
      <c r="E25" s="6">
        <v>9</v>
      </c>
      <c r="F25" s="6">
        <v>45</v>
      </c>
      <c r="G25" s="6">
        <v>48</v>
      </c>
      <c r="H25" s="6">
        <v>1</v>
      </c>
      <c r="J25" s="6">
        <v>23</v>
      </c>
      <c r="K25" s="6">
        <v>34</v>
      </c>
      <c r="L25" s="6">
        <v>51</v>
      </c>
      <c r="M25" s="6">
        <v>38</v>
      </c>
      <c r="N25" s="6">
        <v>9</v>
      </c>
      <c r="O25" s="6">
        <v>45</v>
      </c>
      <c r="P25" s="6">
        <v>48</v>
      </c>
      <c r="Q25" s="6">
        <v>1</v>
      </c>
      <c r="S25" s="6">
        <v>23</v>
      </c>
      <c r="T25" s="6">
        <v>34</v>
      </c>
      <c r="U25" s="6">
        <v>51</v>
      </c>
      <c r="V25" s="6">
        <v>38</v>
      </c>
      <c r="W25" s="6">
        <v>9</v>
      </c>
      <c r="X25" s="6">
        <v>45</v>
      </c>
      <c r="Y25" s="6">
        <v>48</v>
      </c>
      <c r="Z25" s="6">
        <v>1</v>
      </c>
    </row>
    <row r="26" spans="1:26" x14ac:dyDescent="0.25">
      <c r="A26" s="6">
        <v>24</v>
      </c>
      <c r="B26" s="6">
        <v>34</v>
      </c>
      <c r="C26" s="6">
        <v>7</v>
      </c>
      <c r="D26" s="6">
        <v>27</v>
      </c>
      <c r="E26" s="6">
        <v>6</v>
      </c>
      <c r="F26" s="6">
        <v>25</v>
      </c>
      <c r="G26" s="6">
        <v>45</v>
      </c>
      <c r="H26" s="6">
        <v>2</v>
      </c>
      <c r="J26" s="6">
        <v>24</v>
      </c>
      <c r="K26" s="6">
        <v>34</v>
      </c>
      <c r="L26" s="6">
        <v>7</v>
      </c>
      <c r="M26" s="6">
        <v>27</v>
      </c>
      <c r="N26" s="6">
        <v>6</v>
      </c>
      <c r="O26" s="6">
        <v>25</v>
      </c>
      <c r="P26" s="6">
        <v>45</v>
      </c>
      <c r="Q26" s="6">
        <v>2</v>
      </c>
      <c r="S26" s="6">
        <v>24</v>
      </c>
      <c r="T26" s="6">
        <v>34</v>
      </c>
      <c r="U26" s="6">
        <v>7</v>
      </c>
      <c r="V26" s="6">
        <v>27</v>
      </c>
      <c r="W26" s="6">
        <v>6</v>
      </c>
      <c r="X26" s="6">
        <v>25</v>
      </c>
      <c r="Y26" s="6">
        <v>45</v>
      </c>
      <c r="Z26" s="6">
        <v>2</v>
      </c>
    </row>
    <row r="27" spans="1:26" x14ac:dyDescent="0.25">
      <c r="A27" s="6">
        <v>25</v>
      </c>
      <c r="B27" s="6">
        <v>11</v>
      </c>
      <c r="C27" s="6">
        <v>25</v>
      </c>
      <c r="D27" s="6">
        <v>1</v>
      </c>
      <c r="E27" s="6">
        <v>16</v>
      </c>
      <c r="F27" s="6">
        <v>27</v>
      </c>
      <c r="G27" s="6">
        <v>6</v>
      </c>
      <c r="H27" s="6">
        <v>48</v>
      </c>
      <c r="J27" s="6">
        <v>25</v>
      </c>
      <c r="K27" s="6">
        <v>11</v>
      </c>
      <c r="L27" s="6">
        <v>25</v>
      </c>
      <c r="M27" s="6">
        <v>1</v>
      </c>
      <c r="N27" s="6">
        <v>16</v>
      </c>
      <c r="O27" s="6">
        <v>27</v>
      </c>
      <c r="P27" s="6">
        <v>6</v>
      </c>
      <c r="Q27" s="6">
        <v>48</v>
      </c>
      <c r="S27" s="6">
        <v>25</v>
      </c>
      <c r="T27" s="6">
        <v>11</v>
      </c>
      <c r="U27" s="6">
        <v>25</v>
      </c>
      <c r="V27" s="6">
        <v>1</v>
      </c>
      <c r="W27" s="6">
        <v>16</v>
      </c>
      <c r="X27" s="6">
        <v>5</v>
      </c>
      <c r="Y27" s="6">
        <v>6</v>
      </c>
      <c r="Z27" s="6">
        <v>48</v>
      </c>
    </row>
    <row r="28" spans="1:26" x14ac:dyDescent="0.25">
      <c r="A28" s="6">
        <v>26</v>
      </c>
      <c r="B28" s="6">
        <v>59</v>
      </c>
      <c r="C28" s="6">
        <v>60</v>
      </c>
      <c r="D28" s="6">
        <v>14</v>
      </c>
      <c r="E28" s="6">
        <v>10</v>
      </c>
      <c r="F28" s="6">
        <v>27</v>
      </c>
      <c r="G28" s="6">
        <v>38</v>
      </c>
      <c r="H28" s="6">
        <v>31</v>
      </c>
      <c r="J28" s="6">
        <v>26</v>
      </c>
      <c r="K28" s="6">
        <v>59</v>
      </c>
      <c r="L28" s="6">
        <v>60</v>
      </c>
      <c r="M28" s="6">
        <v>14</v>
      </c>
      <c r="N28" s="6">
        <v>10</v>
      </c>
      <c r="O28" s="6">
        <v>27</v>
      </c>
      <c r="P28" s="6">
        <v>38</v>
      </c>
      <c r="Q28" s="6">
        <v>31</v>
      </c>
      <c r="S28" s="6">
        <v>26</v>
      </c>
      <c r="T28" s="6">
        <v>59</v>
      </c>
      <c r="U28" s="6">
        <v>60</v>
      </c>
      <c r="V28" s="6">
        <v>14</v>
      </c>
      <c r="W28" s="6">
        <v>10</v>
      </c>
      <c r="X28" s="6">
        <v>27</v>
      </c>
      <c r="Y28" s="6">
        <v>38</v>
      </c>
      <c r="Z28" s="6">
        <v>31</v>
      </c>
    </row>
    <row r="29" spans="1:26" x14ac:dyDescent="0.25">
      <c r="A29" s="6">
        <v>27</v>
      </c>
      <c r="B29" s="6">
        <v>56</v>
      </c>
      <c r="C29" s="6">
        <v>17</v>
      </c>
      <c r="D29" s="6">
        <v>42</v>
      </c>
      <c r="E29" s="6">
        <v>60</v>
      </c>
      <c r="F29" s="6">
        <v>2</v>
      </c>
      <c r="G29" s="6">
        <v>34</v>
      </c>
      <c r="H29" s="6">
        <v>54</v>
      </c>
      <c r="J29" s="6">
        <v>27</v>
      </c>
      <c r="K29" s="6">
        <v>56</v>
      </c>
      <c r="L29" s="6">
        <v>17</v>
      </c>
      <c r="M29" s="6">
        <v>42</v>
      </c>
      <c r="N29" s="6">
        <v>60</v>
      </c>
      <c r="O29" s="6">
        <v>2</v>
      </c>
      <c r="P29" s="6">
        <v>34</v>
      </c>
      <c r="Q29" s="6">
        <v>54</v>
      </c>
      <c r="S29" s="6">
        <v>27</v>
      </c>
      <c r="T29" s="6">
        <v>56</v>
      </c>
      <c r="U29" s="6">
        <v>17</v>
      </c>
      <c r="V29" s="6">
        <v>42</v>
      </c>
      <c r="W29" s="6">
        <v>60</v>
      </c>
      <c r="X29" s="6">
        <v>2</v>
      </c>
      <c r="Y29" s="6">
        <v>34</v>
      </c>
      <c r="Z29" s="6">
        <v>54</v>
      </c>
    </row>
    <row r="30" spans="1:26" x14ac:dyDescent="0.25">
      <c r="A30" s="6">
        <v>28</v>
      </c>
      <c r="B30" s="6">
        <v>45</v>
      </c>
      <c r="C30" s="6">
        <v>22</v>
      </c>
      <c r="D30" s="6">
        <v>6</v>
      </c>
      <c r="E30" s="6">
        <v>56</v>
      </c>
      <c r="F30" s="6">
        <v>52</v>
      </c>
      <c r="G30" s="6">
        <v>40</v>
      </c>
      <c r="H30" s="6">
        <v>25</v>
      </c>
      <c r="J30" s="6">
        <v>28</v>
      </c>
      <c r="K30" s="6">
        <v>45</v>
      </c>
      <c r="L30" s="6">
        <v>22</v>
      </c>
      <c r="M30" s="6">
        <v>6</v>
      </c>
      <c r="N30" s="6">
        <v>56</v>
      </c>
      <c r="O30" s="6">
        <v>52</v>
      </c>
      <c r="P30" s="6">
        <v>40</v>
      </c>
      <c r="Q30" s="6">
        <v>25</v>
      </c>
      <c r="S30" s="6">
        <v>28</v>
      </c>
      <c r="T30" s="6">
        <v>45</v>
      </c>
      <c r="U30" s="6">
        <v>22</v>
      </c>
      <c r="V30" s="6">
        <v>6</v>
      </c>
      <c r="W30" s="6">
        <v>56</v>
      </c>
      <c r="X30" s="6">
        <v>52</v>
      </c>
      <c r="Y30" s="6">
        <v>40</v>
      </c>
      <c r="Z30" s="6">
        <v>25</v>
      </c>
    </row>
    <row r="31" spans="1:26" x14ac:dyDescent="0.25">
      <c r="A31" s="6">
        <v>29</v>
      </c>
      <c r="B31" s="6">
        <v>4</v>
      </c>
      <c r="C31" s="6">
        <v>59</v>
      </c>
      <c r="D31" s="6">
        <v>39</v>
      </c>
      <c r="E31" s="6">
        <v>53</v>
      </c>
      <c r="F31" s="6">
        <v>9</v>
      </c>
      <c r="G31" s="6">
        <v>35</v>
      </c>
      <c r="H31" s="6">
        <v>22</v>
      </c>
      <c r="J31" s="6">
        <v>29</v>
      </c>
      <c r="K31" s="6">
        <v>4</v>
      </c>
      <c r="L31" s="6">
        <v>59</v>
      </c>
      <c r="M31" s="6">
        <v>39</v>
      </c>
      <c r="N31" s="6">
        <v>3</v>
      </c>
      <c r="O31" s="6">
        <v>9</v>
      </c>
      <c r="P31" s="6">
        <v>30</v>
      </c>
      <c r="Q31" s="6">
        <v>22</v>
      </c>
      <c r="S31" s="6">
        <v>29</v>
      </c>
      <c r="T31" s="6">
        <v>4</v>
      </c>
      <c r="U31" s="6">
        <v>59</v>
      </c>
      <c r="V31" s="6">
        <v>39</v>
      </c>
      <c r="W31" s="6">
        <v>3</v>
      </c>
      <c r="X31" s="6">
        <v>9</v>
      </c>
      <c r="Y31" s="6">
        <v>30</v>
      </c>
      <c r="Z31" s="6">
        <v>22</v>
      </c>
    </row>
    <row r="32" spans="1:26" x14ac:dyDescent="0.25">
      <c r="A32" s="6">
        <v>30</v>
      </c>
      <c r="B32" s="6">
        <v>30</v>
      </c>
      <c r="C32" s="6">
        <v>29</v>
      </c>
      <c r="D32" s="6">
        <v>46</v>
      </c>
      <c r="E32" s="6">
        <v>53</v>
      </c>
      <c r="F32" s="6">
        <v>43</v>
      </c>
      <c r="G32" s="6">
        <v>30</v>
      </c>
      <c r="H32" s="6">
        <v>23</v>
      </c>
      <c r="J32" s="6">
        <v>30</v>
      </c>
      <c r="K32" s="6">
        <v>30</v>
      </c>
      <c r="L32" s="6">
        <v>29</v>
      </c>
      <c r="M32" s="6">
        <v>46</v>
      </c>
      <c r="N32" s="6">
        <v>53</v>
      </c>
      <c r="O32" s="6">
        <v>43</v>
      </c>
      <c r="P32" s="6">
        <v>3</v>
      </c>
      <c r="Q32" s="6">
        <v>23</v>
      </c>
      <c r="S32" s="6">
        <v>30</v>
      </c>
      <c r="T32" s="6">
        <v>30</v>
      </c>
      <c r="U32" s="6">
        <v>29</v>
      </c>
      <c r="V32" s="6">
        <v>46</v>
      </c>
      <c r="W32" s="6">
        <v>53</v>
      </c>
      <c r="X32" s="6">
        <v>43</v>
      </c>
      <c r="Y32" s="6">
        <v>3</v>
      </c>
      <c r="Z32" s="6">
        <v>23</v>
      </c>
    </row>
    <row r="33" spans="1:26" x14ac:dyDescent="0.25">
      <c r="A33" s="6">
        <v>31</v>
      </c>
      <c r="B33" s="6">
        <v>26</v>
      </c>
      <c r="C33" s="6">
        <v>54</v>
      </c>
      <c r="D33" s="6">
        <v>29</v>
      </c>
      <c r="E33" s="6">
        <v>47</v>
      </c>
      <c r="F33" s="6">
        <v>33</v>
      </c>
      <c r="G33" s="6">
        <v>41</v>
      </c>
      <c r="H33" s="6">
        <v>15</v>
      </c>
      <c r="J33" s="6">
        <v>31</v>
      </c>
      <c r="K33" s="6">
        <v>26</v>
      </c>
      <c r="L33" s="6">
        <v>54</v>
      </c>
      <c r="M33" s="6">
        <v>29</v>
      </c>
      <c r="N33" s="6">
        <v>47</v>
      </c>
      <c r="O33" s="6">
        <v>33</v>
      </c>
      <c r="P33" s="6">
        <v>41</v>
      </c>
      <c r="Q33" s="6">
        <v>15</v>
      </c>
      <c r="S33" s="6">
        <v>31</v>
      </c>
      <c r="T33" s="6">
        <v>26</v>
      </c>
      <c r="U33" s="6">
        <v>54</v>
      </c>
      <c r="V33" s="6">
        <v>29</v>
      </c>
      <c r="W33" s="6">
        <v>47</v>
      </c>
      <c r="X33" s="6">
        <v>33</v>
      </c>
      <c r="Y33" s="6">
        <v>41</v>
      </c>
      <c r="Z33" s="6">
        <v>15</v>
      </c>
    </row>
    <row r="34" spans="1:26" x14ac:dyDescent="0.25">
      <c r="A34" s="6">
        <v>32</v>
      </c>
      <c r="B34" s="6">
        <v>17</v>
      </c>
      <c r="C34" s="6">
        <v>33</v>
      </c>
      <c r="D34" s="6">
        <v>28</v>
      </c>
      <c r="E34" s="6">
        <v>38</v>
      </c>
      <c r="F34" s="6">
        <v>12</v>
      </c>
      <c r="G34" s="6">
        <v>24</v>
      </c>
      <c r="H34" s="6">
        <v>35</v>
      </c>
      <c r="J34" s="6">
        <v>32</v>
      </c>
      <c r="K34" s="6">
        <v>17</v>
      </c>
      <c r="L34" s="6">
        <v>33</v>
      </c>
      <c r="M34" s="6">
        <v>28</v>
      </c>
      <c r="N34" s="6">
        <v>38</v>
      </c>
      <c r="O34" s="6">
        <v>12</v>
      </c>
      <c r="P34" s="6">
        <v>24</v>
      </c>
      <c r="Q34" s="6">
        <v>35</v>
      </c>
      <c r="S34" s="6">
        <v>32</v>
      </c>
      <c r="T34" s="6">
        <v>17</v>
      </c>
      <c r="U34" s="6">
        <v>33</v>
      </c>
      <c r="V34" s="6">
        <v>28</v>
      </c>
      <c r="W34" s="6">
        <v>38</v>
      </c>
      <c r="X34" s="6">
        <v>12</v>
      </c>
      <c r="Y34" s="6">
        <v>24</v>
      </c>
      <c r="Z34" s="6">
        <v>35</v>
      </c>
    </row>
    <row r="35" spans="1:26" x14ac:dyDescent="0.25">
      <c r="A35" s="6">
        <v>33</v>
      </c>
      <c r="B35" s="6">
        <v>37</v>
      </c>
      <c r="C35" s="6">
        <v>10</v>
      </c>
      <c r="D35" s="6">
        <v>11</v>
      </c>
      <c r="E35" s="6">
        <v>57</v>
      </c>
      <c r="F35" s="6">
        <v>32</v>
      </c>
      <c r="G35" s="6">
        <v>20</v>
      </c>
      <c r="H35" s="6">
        <v>12</v>
      </c>
      <c r="J35" s="6">
        <v>33</v>
      </c>
      <c r="K35" s="6">
        <v>37</v>
      </c>
      <c r="L35" s="6">
        <v>10</v>
      </c>
      <c r="M35" s="6">
        <v>11</v>
      </c>
      <c r="N35" s="6">
        <v>57</v>
      </c>
      <c r="O35" s="6">
        <v>32</v>
      </c>
      <c r="P35" s="6">
        <v>20</v>
      </c>
      <c r="Q35" s="6">
        <v>12</v>
      </c>
      <c r="S35" s="6">
        <v>33</v>
      </c>
      <c r="T35" s="6">
        <v>37</v>
      </c>
      <c r="U35" s="6">
        <v>10</v>
      </c>
      <c r="V35" s="6">
        <v>11</v>
      </c>
      <c r="W35" s="6">
        <v>57</v>
      </c>
      <c r="X35" s="6">
        <v>32</v>
      </c>
      <c r="Y35" s="6">
        <v>20</v>
      </c>
      <c r="Z35" s="6">
        <v>12</v>
      </c>
    </row>
    <row r="36" spans="1:26" x14ac:dyDescent="0.25">
      <c r="A36" s="6">
        <v>34</v>
      </c>
      <c r="B36" s="6">
        <v>48</v>
      </c>
      <c r="C36" s="6">
        <v>15</v>
      </c>
      <c r="D36" s="6">
        <v>57</v>
      </c>
      <c r="E36" s="6">
        <v>60</v>
      </c>
      <c r="F36" s="6">
        <v>35</v>
      </c>
      <c r="G36" s="6">
        <v>1</v>
      </c>
      <c r="H36" s="6">
        <v>9</v>
      </c>
      <c r="J36" s="6">
        <v>34</v>
      </c>
      <c r="K36" s="6">
        <v>48</v>
      </c>
      <c r="L36" s="6">
        <v>15</v>
      </c>
      <c r="M36" s="6">
        <v>57</v>
      </c>
      <c r="N36" s="6">
        <v>60</v>
      </c>
      <c r="O36" s="6">
        <v>35</v>
      </c>
      <c r="P36" s="6">
        <v>1</v>
      </c>
      <c r="Q36" s="6">
        <v>9</v>
      </c>
      <c r="S36" s="6">
        <v>34</v>
      </c>
      <c r="T36" s="6">
        <v>58</v>
      </c>
      <c r="U36" s="6">
        <v>15</v>
      </c>
      <c r="V36" s="6">
        <v>57</v>
      </c>
      <c r="W36" s="6">
        <v>60</v>
      </c>
      <c r="X36" s="6">
        <v>35</v>
      </c>
      <c r="Y36" s="6">
        <v>1</v>
      </c>
      <c r="Z36" s="6">
        <v>9</v>
      </c>
    </row>
    <row r="37" spans="1:26" x14ac:dyDescent="0.25">
      <c r="A37" s="6">
        <v>35</v>
      </c>
      <c r="B37" s="6">
        <v>46</v>
      </c>
      <c r="C37" s="6">
        <v>33</v>
      </c>
      <c r="D37" s="6">
        <v>10</v>
      </c>
      <c r="E37" s="6">
        <v>42</v>
      </c>
      <c r="F37" s="6">
        <v>51</v>
      </c>
      <c r="G37" s="6">
        <v>41</v>
      </c>
      <c r="H37" s="6">
        <v>25</v>
      </c>
      <c r="J37" s="6">
        <v>35</v>
      </c>
      <c r="K37" s="6">
        <v>3</v>
      </c>
      <c r="L37" s="6">
        <v>33</v>
      </c>
      <c r="M37" s="6">
        <v>10</v>
      </c>
      <c r="N37" s="6">
        <v>42</v>
      </c>
      <c r="O37" s="6">
        <v>51</v>
      </c>
      <c r="P37" s="6">
        <v>41</v>
      </c>
      <c r="Q37" s="6">
        <v>25</v>
      </c>
      <c r="S37" s="6">
        <v>35</v>
      </c>
      <c r="T37" s="6">
        <v>3</v>
      </c>
      <c r="U37" s="6">
        <v>33</v>
      </c>
      <c r="V37" s="6">
        <v>10</v>
      </c>
      <c r="W37" s="6">
        <v>42</v>
      </c>
      <c r="X37" s="6">
        <v>51</v>
      </c>
      <c r="Y37" s="6">
        <v>41</v>
      </c>
      <c r="Z37" s="6">
        <v>25</v>
      </c>
    </row>
    <row r="38" spans="1:26" x14ac:dyDescent="0.25">
      <c r="A38" s="6">
        <v>36</v>
      </c>
      <c r="B38" s="6">
        <v>26</v>
      </c>
      <c r="C38" s="6">
        <v>54</v>
      </c>
      <c r="D38" s="6">
        <v>49</v>
      </c>
      <c r="E38" s="6">
        <v>22</v>
      </c>
      <c r="F38" s="6">
        <v>4</v>
      </c>
      <c r="G38" s="6">
        <v>15</v>
      </c>
      <c r="H38" s="6">
        <v>28</v>
      </c>
      <c r="J38" s="6">
        <v>36</v>
      </c>
      <c r="K38" s="6">
        <v>26</v>
      </c>
      <c r="L38" s="6">
        <v>54</v>
      </c>
      <c r="M38" s="6">
        <v>49</v>
      </c>
      <c r="N38" s="6">
        <v>22</v>
      </c>
      <c r="O38" s="6">
        <v>4</v>
      </c>
      <c r="P38" s="6">
        <v>15</v>
      </c>
      <c r="Q38" s="6">
        <v>28</v>
      </c>
      <c r="S38" s="6">
        <v>36</v>
      </c>
      <c r="T38" s="6">
        <v>26</v>
      </c>
      <c r="U38" s="6">
        <v>54</v>
      </c>
      <c r="V38" s="6">
        <v>49</v>
      </c>
      <c r="W38" s="6">
        <v>22</v>
      </c>
      <c r="X38" s="6">
        <v>4</v>
      </c>
      <c r="Y38" s="6">
        <v>15</v>
      </c>
      <c r="Z38" s="6">
        <v>28</v>
      </c>
    </row>
    <row r="39" spans="1:26" x14ac:dyDescent="0.25">
      <c r="A39" s="6">
        <v>37</v>
      </c>
      <c r="B39" s="6">
        <v>60</v>
      </c>
      <c r="C39" s="6">
        <v>21</v>
      </c>
      <c r="D39" s="6">
        <v>16</v>
      </c>
      <c r="E39" s="6">
        <v>6</v>
      </c>
      <c r="F39" s="6">
        <v>18</v>
      </c>
      <c r="G39" s="6">
        <v>38</v>
      </c>
      <c r="H39" s="6">
        <v>7</v>
      </c>
      <c r="J39" s="6">
        <v>37</v>
      </c>
      <c r="K39" s="6">
        <v>60</v>
      </c>
      <c r="L39" s="6">
        <v>21</v>
      </c>
      <c r="M39" s="6">
        <v>16</v>
      </c>
      <c r="N39" s="6">
        <v>6</v>
      </c>
      <c r="O39" s="6">
        <v>18</v>
      </c>
      <c r="P39" s="6">
        <v>38</v>
      </c>
      <c r="Q39" s="6">
        <v>7</v>
      </c>
      <c r="S39" s="6">
        <v>37</v>
      </c>
      <c r="T39" s="6">
        <v>60</v>
      </c>
      <c r="U39" s="6">
        <v>21</v>
      </c>
      <c r="V39" s="6">
        <v>16</v>
      </c>
      <c r="W39" s="6">
        <v>6</v>
      </c>
      <c r="X39" s="6">
        <v>18</v>
      </c>
      <c r="Y39" s="6">
        <v>38</v>
      </c>
      <c r="Z39" s="6">
        <v>7</v>
      </c>
    </row>
    <row r="40" spans="1:26" x14ac:dyDescent="0.25">
      <c r="A40" s="6">
        <v>38</v>
      </c>
      <c r="B40" s="6">
        <v>21</v>
      </c>
      <c r="C40" s="6">
        <v>22</v>
      </c>
      <c r="D40" s="6">
        <v>34</v>
      </c>
      <c r="E40" s="6">
        <v>20</v>
      </c>
      <c r="F40" s="6">
        <v>15</v>
      </c>
      <c r="G40" s="6">
        <v>17</v>
      </c>
      <c r="H40" s="6">
        <v>46</v>
      </c>
      <c r="J40" s="6">
        <v>38</v>
      </c>
      <c r="K40" s="6">
        <v>21</v>
      </c>
      <c r="L40" s="6">
        <v>22</v>
      </c>
      <c r="M40" s="6">
        <v>34</v>
      </c>
      <c r="N40" s="6">
        <v>20</v>
      </c>
      <c r="O40" s="6">
        <v>15</v>
      </c>
      <c r="P40" s="6">
        <v>17</v>
      </c>
      <c r="Q40" s="6">
        <v>46</v>
      </c>
      <c r="S40" s="6">
        <v>38</v>
      </c>
      <c r="T40" s="6">
        <v>21</v>
      </c>
      <c r="U40" s="6">
        <v>22</v>
      </c>
      <c r="V40" s="6">
        <v>34</v>
      </c>
      <c r="W40" s="6">
        <v>20</v>
      </c>
      <c r="X40" s="6">
        <v>15</v>
      </c>
      <c r="Y40" s="6">
        <v>17</v>
      </c>
      <c r="Z40" s="6">
        <v>46</v>
      </c>
    </row>
    <row r="41" spans="1:26" x14ac:dyDescent="0.25">
      <c r="A41" s="6">
        <v>39</v>
      </c>
      <c r="B41" s="6">
        <v>10</v>
      </c>
      <c r="C41" s="6">
        <v>60</v>
      </c>
      <c r="D41" s="6">
        <v>5</v>
      </c>
      <c r="E41" s="6">
        <v>23</v>
      </c>
      <c r="F41" s="6">
        <v>42</v>
      </c>
      <c r="G41" s="6">
        <v>57</v>
      </c>
      <c r="H41" s="6">
        <v>38</v>
      </c>
      <c r="J41" s="6">
        <v>39</v>
      </c>
      <c r="K41" s="6">
        <v>10</v>
      </c>
      <c r="L41" s="6">
        <v>60</v>
      </c>
      <c r="M41" s="6">
        <v>5</v>
      </c>
      <c r="N41" s="6">
        <v>23</v>
      </c>
      <c r="O41" s="6">
        <v>42</v>
      </c>
      <c r="P41" s="6">
        <v>57</v>
      </c>
      <c r="Q41" s="6">
        <v>38</v>
      </c>
      <c r="S41" s="6">
        <v>39</v>
      </c>
      <c r="T41" s="6">
        <v>10</v>
      </c>
      <c r="U41" s="6">
        <v>60</v>
      </c>
      <c r="V41" s="6">
        <v>58</v>
      </c>
      <c r="W41" s="6">
        <v>23</v>
      </c>
      <c r="X41" s="6">
        <v>42</v>
      </c>
      <c r="Y41" s="6">
        <v>57</v>
      </c>
      <c r="Z41" s="6">
        <v>38</v>
      </c>
    </row>
    <row r="42" spans="1:26" x14ac:dyDescent="0.25">
      <c r="A42" s="6">
        <v>40</v>
      </c>
      <c r="B42" s="6">
        <v>23</v>
      </c>
      <c r="C42" s="6">
        <v>32</v>
      </c>
      <c r="D42" s="6">
        <v>40</v>
      </c>
      <c r="E42" s="6">
        <v>57</v>
      </c>
      <c r="F42" s="6">
        <v>18</v>
      </c>
      <c r="G42" s="6">
        <v>53</v>
      </c>
      <c r="H42" s="6">
        <v>49</v>
      </c>
      <c r="J42" s="6">
        <v>40</v>
      </c>
      <c r="K42" s="6">
        <v>23</v>
      </c>
      <c r="L42" s="6">
        <v>32</v>
      </c>
      <c r="M42" s="6">
        <v>40</v>
      </c>
      <c r="N42" s="6">
        <v>57</v>
      </c>
      <c r="O42" s="6">
        <v>18</v>
      </c>
      <c r="P42" s="6">
        <v>3</v>
      </c>
      <c r="Q42" s="6">
        <v>49</v>
      </c>
      <c r="S42" s="6">
        <v>40</v>
      </c>
      <c r="T42" s="6">
        <v>23</v>
      </c>
      <c r="U42" s="6">
        <v>32</v>
      </c>
      <c r="V42" s="6">
        <v>40</v>
      </c>
      <c r="W42" s="6">
        <v>57</v>
      </c>
      <c r="X42" s="6">
        <v>18</v>
      </c>
      <c r="Y42" s="6">
        <v>3</v>
      </c>
      <c r="Z42" s="6">
        <v>49</v>
      </c>
    </row>
    <row r="44" spans="1:26" x14ac:dyDescent="0.25">
      <c r="B44" t="str">
        <f>VLOOKUP(B2,Sheet3!$E$2:$F$61,2,0)</f>
        <v>P18</v>
      </c>
      <c r="C44" t="str">
        <f>VLOOKUP(C2,Sheet3!$E$2:$F$61,2,0)</f>
        <v>P22</v>
      </c>
      <c r="D44" t="str">
        <f>VLOOKUP(D2,Sheet3!$E$2:$F$61,2,0)</f>
        <v>P33</v>
      </c>
      <c r="E44" t="str">
        <f>VLOOKUP(E2,Sheet3!$E$2:$F$61,2,0)</f>
        <v>P52</v>
      </c>
      <c r="F44" t="str">
        <f>VLOOKUP(F2,Sheet3!$E$2:$F$61,2,0)</f>
        <v>P37</v>
      </c>
      <c r="G44" t="str">
        <f>VLOOKUP(G2,Sheet3!$E$2:$F$61,2,0)</f>
        <v>P97</v>
      </c>
      <c r="H44" t="str">
        <f>VLOOKUP(H2,Sheet3!$E$2:$F$61,2,0)</f>
        <v>P55</v>
      </c>
      <c r="K44" t="str">
        <f>VLOOKUP(K2,Sheet3!$B$2:$C$61,2,0)</f>
        <v>P17</v>
      </c>
      <c r="L44" t="str">
        <f>VLOOKUP(L2,Sheet3!$B$2:$C$61,2,0)</f>
        <v>P21</v>
      </c>
      <c r="M44" t="str">
        <f>VLOOKUP(M2,Sheet3!$B$2:$C$61,2,0)</f>
        <v>P32</v>
      </c>
      <c r="N44" t="str">
        <f>VLOOKUP(N2,Sheet3!$B$2:$C$61,2,0)</f>
        <v>P50</v>
      </c>
      <c r="O44" t="str">
        <f>VLOOKUP(O2,Sheet3!$B$2:$C$61,2,0)</f>
        <v>P35</v>
      </c>
      <c r="P44" t="str">
        <f>VLOOKUP(P2,Sheet3!$B$2:$C$61,2,0)</f>
        <v>P93</v>
      </c>
      <c r="Q44" t="str">
        <f>VLOOKUP(Q2,Sheet3!$B$2:$C$61,2,0)</f>
        <v>P51</v>
      </c>
      <c r="T44" t="str">
        <f>VLOOKUP(T2,Sheet3!$H$2:$I$61,2,0)</f>
        <v>P18</v>
      </c>
      <c r="U44" t="str">
        <f>VLOOKUP(U2,Sheet3!$H$2:$I$61,2,0)</f>
        <v>P22</v>
      </c>
      <c r="V44" t="str">
        <f>VLOOKUP(V2,Sheet3!$H$2:$I$61,2,0)</f>
        <v>P33</v>
      </c>
      <c r="W44" t="str">
        <f>VLOOKUP(W2,Sheet3!$H$2:$I$61,2,0)</f>
        <v>P51</v>
      </c>
      <c r="X44" t="str">
        <f>VLOOKUP(X2,Sheet3!$H$2:$I$61,2,0)</f>
        <v>P36</v>
      </c>
      <c r="Y44" t="str">
        <f>VLOOKUP(Y2,Sheet3!$H$2:$I$61,2,0)</f>
        <v>P93</v>
      </c>
      <c r="Z44" t="str">
        <f>VLOOKUP(Z2,Sheet3!$H$2:$I$61,2,0)</f>
        <v>P52</v>
      </c>
    </row>
    <row r="45" spans="1:26" x14ac:dyDescent="0.25">
      <c r="B45" t="str">
        <f>VLOOKUP(B3,Sheet3!$E$2:$F$61,2,0)</f>
        <v>P57</v>
      </c>
      <c r="C45" t="str">
        <f>VLOOKUP(C3,Sheet3!$E$2:$F$61,2,0)</f>
        <v>P34</v>
      </c>
      <c r="D45" t="str">
        <f>VLOOKUP(D3,Sheet3!$E$2:$F$61,2,0)</f>
        <v>P36</v>
      </c>
      <c r="E45" t="str">
        <f>VLOOKUP(E3,Sheet3!$E$2:$F$61,2,0)</f>
        <v>P92</v>
      </c>
      <c r="F45" t="str">
        <f>VLOOKUP(F3,Sheet3!$E$2:$F$61,2,0)</f>
        <v>P21</v>
      </c>
      <c r="G45" t="str">
        <f>VLOOKUP(G3,Sheet3!$E$2:$F$61,2,0)</f>
        <v>P28</v>
      </c>
      <c r="H45" t="str">
        <f>VLOOKUP(H3,Sheet3!$E$2:$F$61,2,0)</f>
        <v>P65</v>
      </c>
      <c r="K45" t="str">
        <f>VLOOKUP(K3,Sheet3!$B$2:$C$61,2,0)</f>
        <v>P53</v>
      </c>
      <c r="L45" t="str">
        <f>VLOOKUP(L3,Sheet3!$B$2:$C$61,2,0)</f>
        <v>P33</v>
      </c>
      <c r="M45" t="str">
        <f>VLOOKUP(M3,Sheet3!$B$2:$C$61,2,0)</f>
        <v>P34</v>
      </c>
      <c r="N45" t="str">
        <f>VLOOKUP(N3,Sheet3!$B$2:$C$61,2,0)</f>
        <v>P88</v>
      </c>
      <c r="O45" t="str">
        <f>VLOOKUP(O3,Sheet3!$B$2:$C$61,2,0)</f>
        <v>P20</v>
      </c>
      <c r="P45" t="str">
        <f>VLOOKUP(P3,Sheet3!$B$2:$C$61,2,0)</f>
        <v>P28</v>
      </c>
      <c r="Q45" t="str">
        <f>VLOOKUP(Q3,Sheet3!$B$2:$C$61,2,0)</f>
        <v>P56</v>
      </c>
      <c r="T45" t="str">
        <f>VLOOKUP(T3,Sheet3!$H$2:$I$61,2,0)</f>
        <v>P54</v>
      </c>
      <c r="U45" t="str">
        <f>VLOOKUP(U3,Sheet3!$H$2:$I$61,2,0)</f>
        <v>P34</v>
      </c>
      <c r="V45" t="str">
        <f>VLOOKUP(V3,Sheet3!$H$2:$I$61,2,0)</f>
        <v>P35</v>
      </c>
      <c r="W45" t="str">
        <f>VLOOKUP(W3,Sheet3!$H$2:$I$61,2,0)</f>
        <v>P89</v>
      </c>
      <c r="X45" t="str">
        <f>VLOOKUP(X3,Sheet3!$H$2:$I$61,2,0)</f>
        <v>P21</v>
      </c>
      <c r="Y45" t="str">
        <f>VLOOKUP(Y3,Sheet3!$H$2:$I$61,2,0)</f>
        <v>P30</v>
      </c>
      <c r="Z45" t="str">
        <f>VLOOKUP(Z3,Sheet3!$H$2:$I$61,2,0)</f>
        <v>P56</v>
      </c>
    </row>
    <row r="46" spans="1:26" x14ac:dyDescent="0.25">
      <c r="B46" t="str">
        <f>VLOOKUP(B4,Sheet3!$E$2:$F$61,2,0)</f>
        <v>P19</v>
      </c>
      <c r="C46" t="str">
        <f>VLOOKUP(C4,Sheet3!$E$2:$F$61,2,0)</f>
        <v>P93</v>
      </c>
      <c r="D46" t="str">
        <f>VLOOKUP(D4,Sheet3!$E$2:$F$61,2,0)</f>
        <v>P26</v>
      </c>
      <c r="E46" t="str">
        <f>VLOOKUP(E4,Sheet3!$E$2:$F$61,2,0)</f>
        <v>P14</v>
      </c>
      <c r="F46" t="str">
        <f>VLOOKUP(F4,Sheet3!$E$2:$F$61,2,0)</f>
        <v>P49</v>
      </c>
      <c r="G46" t="str">
        <f>VLOOKUP(G4,Sheet3!$E$2:$F$61,2,0)</f>
        <v>P55</v>
      </c>
      <c r="H46" t="str">
        <f>VLOOKUP(H4,Sheet3!$E$2:$F$61,2,0)</f>
        <v>P34</v>
      </c>
      <c r="K46" t="str">
        <f>VLOOKUP(K4,Sheet3!$B$2:$C$61,2,0)</f>
        <v>P3</v>
      </c>
      <c r="L46" t="str">
        <f>VLOOKUP(L4,Sheet3!$B$2:$C$61,2,0)</f>
        <v>P92</v>
      </c>
      <c r="M46" t="str">
        <f>VLOOKUP(M4,Sheet3!$B$2:$C$61,2,0)</f>
        <v>P26</v>
      </c>
      <c r="N46" t="str">
        <f>VLOOKUP(N4,Sheet3!$B$2:$C$61,2,0)</f>
        <v>P14</v>
      </c>
      <c r="O46" t="str">
        <f>VLOOKUP(O4,Sheet3!$B$2:$C$61,2,0)</f>
        <v>P47</v>
      </c>
      <c r="P46" t="str">
        <f>VLOOKUP(P4,Sheet3!$B$2:$C$61,2,0)</f>
        <v>P51</v>
      </c>
      <c r="Q46" t="str">
        <f>VLOOKUP(Q4,Sheet3!$B$2:$C$61,2,0)</f>
        <v>P33</v>
      </c>
      <c r="T46" t="str">
        <f>VLOOKUP(T4,Sheet3!$H$2:$I$61,2,0)</f>
        <v>P3</v>
      </c>
      <c r="U46" t="str">
        <f>VLOOKUP(U4,Sheet3!$H$2:$I$61,2,0)</f>
        <v>P55</v>
      </c>
      <c r="V46" t="str">
        <f>VLOOKUP(V4,Sheet3!$H$2:$I$61,2,0)</f>
        <v>P28</v>
      </c>
      <c r="W46" t="str">
        <f>VLOOKUP(W4,Sheet3!$H$2:$I$61,2,0)</f>
        <v>P15</v>
      </c>
      <c r="X46" t="str">
        <f>VLOOKUP(X4,Sheet3!$H$2:$I$61,2,0)</f>
        <v>P47</v>
      </c>
      <c r="Y46" t="str">
        <f>VLOOKUP(Y4,Sheet3!$H$2:$I$61,2,0)</f>
        <v>P52</v>
      </c>
      <c r="Z46" t="str">
        <f>VLOOKUP(Z4,Sheet3!$H$2:$I$61,2,0)</f>
        <v>P34</v>
      </c>
    </row>
    <row r="47" spans="1:26" x14ac:dyDescent="0.25">
      <c r="B47" t="str">
        <f>VLOOKUP(B5,Sheet3!$E$2:$F$61,2,0)</f>
        <v>P40</v>
      </c>
      <c r="C47" t="str">
        <f>VLOOKUP(C5,Sheet3!$E$2:$F$61,2,0)</f>
        <v>P92</v>
      </c>
      <c r="D47" t="str">
        <f>VLOOKUP(D5,Sheet3!$E$2:$F$61,2,0)</f>
        <v>P14</v>
      </c>
      <c r="E47" t="str">
        <f>VLOOKUP(E5,Sheet3!$E$2:$F$61,2,0)</f>
        <v>P34</v>
      </c>
      <c r="F47" t="str">
        <f>VLOOKUP(F5,Sheet3!$E$2:$F$61,2,0)</f>
        <v>P52</v>
      </c>
      <c r="G47" t="str">
        <f>VLOOKUP(G5,Sheet3!$E$2:$F$61,2,0)</f>
        <v>P32</v>
      </c>
      <c r="H47" t="str">
        <f>VLOOKUP(H5,Sheet3!$E$2:$F$61,2,0)</f>
        <v>P33</v>
      </c>
      <c r="K47" t="str">
        <f>VLOOKUP(K5,Sheet3!$B$2:$C$61,2,0)</f>
        <v>P38</v>
      </c>
      <c r="L47" t="str">
        <f>VLOOKUP(L5,Sheet3!$B$2:$C$61,2,0)</f>
        <v>P88</v>
      </c>
      <c r="M47" t="str">
        <f>VLOOKUP(M5,Sheet3!$B$2:$C$61,2,0)</f>
        <v>P14</v>
      </c>
      <c r="N47" t="str">
        <f>VLOOKUP(N5,Sheet3!$B$2:$C$61,2,0)</f>
        <v>P33</v>
      </c>
      <c r="O47" t="str">
        <f>VLOOKUP(O5,Sheet3!$B$2:$C$61,2,0)</f>
        <v>P50</v>
      </c>
      <c r="P47" t="str">
        <f>VLOOKUP(P5,Sheet3!$B$2:$C$61,2,0)</f>
        <v>P31</v>
      </c>
      <c r="Q47" t="str">
        <f>VLOOKUP(Q5,Sheet3!$B$2:$C$61,2,0)</f>
        <v>P32</v>
      </c>
      <c r="T47" t="str">
        <f>VLOOKUP(T5,Sheet3!$H$2:$I$61,2,0)</f>
        <v>P39</v>
      </c>
      <c r="U47" t="str">
        <f>VLOOKUP(U5,Sheet3!$H$2:$I$61,2,0)</f>
        <v>P89</v>
      </c>
      <c r="V47" t="str">
        <f>VLOOKUP(V5,Sheet3!$H$2:$I$61,2,0)</f>
        <v>P15</v>
      </c>
      <c r="W47" t="str">
        <f>VLOOKUP(W5,Sheet3!$H$2:$I$61,2,0)</f>
        <v>P34</v>
      </c>
      <c r="X47" t="str">
        <f>VLOOKUP(X5,Sheet3!$H$2:$I$61,2,0)</f>
        <v>P51</v>
      </c>
      <c r="Y47" t="str">
        <f>VLOOKUP(Y5,Sheet3!$H$2:$I$61,2,0)</f>
        <v>P32</v>
      </c>
      <c r="Z47" t="str">
        <f>VLOOKUP(Z5,Sheet3!$H$2:$I$61,2,0)</f>
        <v>P33</v>
      </c>
    </row>
    <row r="48" spans="1:26" x14ac:dyDescent="0.25">
      <c r="B48" t="str">
        <f>VLOOKUP(B6,Sheet3!$E$2:$F$61,2,0)</f>
        <v>P2</v>
      </c>
      <c r="C48" t="str">
        <f>VLOOKUP(C6,Sheet3!$E$2:$F$61,2,0)</f>
        <v>P32</v>
      </c>
      <c r="D48" t="str">
        <f>VLOOKUP(D6,Sheet3!$E$2:$F$61,2,0)</f>
        <v>P5</v>
      </c>
      <c r="E48" t="str">
        <f>VLOOKUP(E6,Sheet3!$E$2:$F$61,2,0)</f>
        <v>P36</v>
      </c>
      <c r="F48" t="str">
        <f>VLOOKUP(F6,Sheet3!$E$2:$F$61,2,0)</f>
        <v>P25</v>
      </c>
      <c r="G48" t="str">
        <f>VLOOKUP(G6,Sheet3!$E$2:$F$61,2,0)</f>
        <v>P18</v>
      </c>
      <c r="H48" t="str">
        <f>VLOOKUP(H6,Sheet3!$E$2:$F$61,2,0)</f>
        <v>P15</v>
      </c>
      <c r="K48" t="str">
        <f>VLOOKUP(K6,Sheet3!$B$2:$C$61,2,0)</f>
        <v>P2</v>
      </c>
      <c r="L48" t="str">
        <f>VLOOKUP(L6,Sheet3!$B$2:$C$61,2,0)</f>
        <v>P31</v>
      </c>
      <c r="M48" t="str">
        <f>VLOOKUP(M6,Sheet3!$B$2:$C$61,2,0)</f>
        <v>P4</v>
      </c>
      <c r="N48" t="str">
        <f>VLOOKUP(N6,Sheet3!$B$2:$C$61,2,0)</f>
        <v>P34</v>
      </c>
      <c r="O48" t="str">
        <f>VLOOKUP(O6,Sheet3!$B$2:$C$61,2,0)</f>
        <v>P25</v>
      </c>
      <c r="P48" t="str">
        <f>VLOOKUP(P6,Sheet3!$B$2:$C$61,2,0)</f>
        <v>P17</v>
      </c>
      <c r="Q48" t="str">
        <f>VLOOKUP(Q6,Sheet3!$B$2:$C$61,2,0)</f>
        <v>P15</v>
      </c>
      <c r="T48" t="str">
        <f>VLOOKUP(T6,Sheet3!$H$2:$I$61,2,0)</f>
        <v>P2</v>
      </c>
      <c r="U48" t="str">
        <f>VLOOKUP(U6,Sheet3!$H$2:$I$61,2,0)</f>
        <v>P6</v>
      </c>
      <c r="V48" t="str">
        <f>VLOOKUP(V6,Sheet3!$H$2:$I$61,2,0)</f>
        <v>P4</v>
      </c>
      <c r="W48" t="str">
        <f>VLOOKUP(W6,Sheet3!$H$2:$I$61,2,0)</f>
        <v>P35</v>
      </c>
      <c r="X48" t="str">
        <f>VLOOKUP(X6,Sheet3!$H$2:$I$61,2,0)</f>
        <v>P26</v>
      </c>
      <c r="Y48" t="str">
        <f>VLOOKUP(Y6,Sheet3!$H$2:$I$61,2,0)</f>
        <v>P18</v>
      </c>
      <c r="Z48" t="str">
        <f>VLOOKUP(Z6,Sheet3!$H$2:$I$61,2,0)</f>
        <v>P16</v>
      </c>
    </row>
    <row r="49" spans="2:26" x14ac:dyDescent="0.25">
      <c r="B49" t="str">
        <f>VLOOKUP(B7,Sheet3!$E$2:$F$61,2,0)</f>
        <v>P23</v>
      </c>
      <c r="C49" t="str">
        <f>VLOOKUP(C7,Sheet3!$E$2:$F$61,2,0)</f>
        <v>P99</v>
      </c>
      <c r="D49" t="str">
        <f>VLOOKUP(D7,Sheet3!$E$2:$F$61,2,0)</f>
        <v>P39</v>
      </c>
      <c r="E49" t="str">
        <f>VLOOKUP(E7,Sheet3!$E$2:$F$61,2,0)</f>
        <v>P4</v>
      </c>
      <c r="F49" t="str">
        <f>VLOOKUP(F7,Sheet3!$E$2:$F$61,2,0)</f>
        <v>P25</v>
      </c>
      <c r="G49" t="str">
        <f>VLOOKUP(G7,Sheet3!$E$2:$F$61,2,0)</f>
        <v>P67</v>
      </c>
      <c r="H49" t="str">
        <f>VLOOKUP(H7,Sheet3!$E$2:$F$61,2,0)</f>
        <v>P2</v>
      </c>
      <c r="K49" t="str">
        <f>VLOOKUP(K7,Sheet3!$B$2:$C$61,2,0)</f>
        <v>P22</v>
      </c>
      <c r="L49" t="str">
        <f>VLOOKUP(L7,Sheet3!$B$2:$C$61,2,0)</f>
        <v>P98</v>
      </c>
      <c r="M49" t="str">
        <f>VLOOKUP(M7,Sheet3!$B$2:$C$61,2,0)</f>
        <v>P37</v>
      </c>
      <c r="N49" t="str">
        <f>VLOOKUP(N7,Sheet3!$B$2:$C$61,2,0)</f>
        <v>P10</v>
      </c>
      <c r="O49" t="str">
        <f>VLOOKUP(O7,Sheet3!$B$2:$C$61,2,0)</f>
        <v>P25</v>
      </c>
      <c r="P49" t="str">
        <f>VLOOKUP(P7,Sheet3!$B$2:$C$61,2,0)</f>
        <v>P57</v>
      </c>
      <c r="Q49" t="str">
        <f>VLOOKUP(Q7,Sheet3!$B$2:$C$61,2,0)</f>
        <v>P2</v>
      </c>
      <c r="T49" t="str">
        <f>VLOOKUP(T7,Sheet3!$H$2:$I$61,2,0)</f>
        <v>P24</v>
      </c>
      <c r="U49" t="str">
        <f>VLOOKUP(U7,Sheet3!$H$2:$I$61,2,0)</f>
        <v>P94</v>
      </c>
      <c r="V49" t="str">
        <f>VLOOKUP(V7,Sheet3!$H$2:$I$61,2,0)</f>
        <v>P38</v>
      </c>
      <c r="W49" t="str">
        <f>VLOOKUP(W7,Sheet3!$H$2:$I$61,2,0)</f>
        <v>P10</v>
      </c>
      <c r="X49" t="str">
        <f>VLOOKUP(X7,Sheet3!$H$2:$I$61,2,0)</f>
        <v>P26</v>
      </c>
      <c r="Y49" t="str">
        <f>VLOOKUP(Y7,Sheet3!$H$2:$I$61,2,0)</f>
        <v>P63</v>
      </c>
      <c r="Z49" t="str">
        <f>VLOOKUP(Z7,Sheet3!$H$2:$I$61,2,0)</f>
        <v>P2</v>
      </c>
    </row>
    <row r="50" spans="2:26" x14ac:dyDescent="0.25">
      <c r="B50" t="str">
        <f>VLOOKUP(B8,Sheet3!$E$2:$F$61,2,0)</f>
        <v>P87</v>
      </c>
      <c r="C50" t="str">
        <f>VLOOKUP(C8,Sheet3!$E$2:$F$61,2,0)</f>
        <v>P88</v>
      </c>
      <c r="D50" t="str">
        <f>VLOOKUP(D8,Sheet3!$E$2:$F$61,2,0)</f>
        <v>P36</v>
      </c>
      <c r="E50" t="str">
        <f>VLOOKUP(E8,Sheet3!$E$2:$F$61,2,0)</f>
        <v>P52</v>
      </c>
      <c r="F50" t="str">
        <f>VLOOKUP(F8,Sheet3!$E$2:$F$61,2,0)</f>
        <v>P51</v>
      </c>
      <c r="G50" t="str">
        <f>VLOOKUP(G8,Sheet3!$E$2:$F$61,2,0)</f>
        <v>P56</v>
      </c>
      <c r="H50" t="str">
        <f>VLOOKUP(H8,Sheet3!$E$2:$F$61,2,0)</f>
        <v>P97</v>
      </c>
      <c r="K50" t="str">
        <f>VLOOKUP(K8,Sheet3!$B$2:$C$61,2,0)</f>
        <v>P78</v>
      </c>
      <c r="L50" t="str">
        <f>VLOOKUP(L8,Sheet3!$B$2:$C$61,2,0)</f>
        <v>P87</v>
      </c>
      <c r="M50" t="str">
        <f>VLOOKUP(M8,Sheet3!$B$2:$C$61,2,0)</f>
        <v>P34</v>
      </c>
      <c r="N50" t="str">
        <f>VLOOKUP(N8,Sheet3!$B$2:$C$61,2,0)</f>
        <v>P50</v>
      </c>
      <c r="O50" t="str">
        <f>VLOOKUP(O8,Sheet3!$B$2:$C$61,2,0)</f>
        <v>P49</v>
      </c>
      <c r="P50" t="str">
        <f>VLOOKUP(P8,Sheet3!$B$2:$C$61,2,0)</f>
        <v>P52</v>
      </c>
      <c r="Q50" t="str">
        <f>VLOOKUP(Q8,Sheet3!$B$2:$C$61,2,0)</f>
        <v>P93</v>
      </c>
      <c r="T50" t="str">
        <f>VLOOKUP(T8,Sheet3!$H$2:$I$61,2,0)</f>
        <v>P87</v>
      </c>
      <c r="U50" t="str">
        <f>VLOOKUP(U8,Sheet3!$H$2:$I$61,2,0)</f>
        <v>P88</v>
      </c>
      <c r="V50" t="str">
        <f>VLOOKUP(V8,Sheet3!$H$2:$I$61,2,0)</f>
        <v>P35</v>
      </c>
      <c r="W50" t="str">
        <f>VLOOKUP(W8,Sheet3!$H$2:$I$61,2,0)</f>
        <v>P51</v>
      </c>
      <c r="X50" t="str">
        <f>VLOOKUP(X8,Sheet3!$H$2:$I$61,2,0)</f>
        <v>P50</v>
      </c>
      <c r="Y50" t="str">
        <f>VLOOKUP(Y8,Sheet3!$H$2:$I$61,2,0)</f>
        <v>P53</v>
      </c>
      <c r="Z50" t="str">
        <f>VLOOKUP(Z8,Sheet3!$H$2:$I$61,2,0)</f>
        <v>P93</v>
      </c>
    </row>
    <row r="51" spans="2:26" x14ac:dyDescent="0.25">
      <c r="B51" t="str">
        <f>VLOOKUP(B9,Sheet3!$E$2:$F$61,2,0)</f>
        <v>P7</v>
      </c>
      <c r="C51" t="str">
        <f>VLOOKUP(C9,Sheet3!$E$2:$F$61,2,0)</f>
        <v>P93</v>
      </c>
      <c r="D51" t="str">
        <f>VLOOKUP(D9,Sheet3!$E$2:$F$61,2,0)</f>
        <v>P27</v>
      </c>
      <c r="E51" t="str">
        <f>VLOOKUP(E9,Sheet3!$E$2:$F$61,2,0)</f>
        <v>P12</v>
      </c>
      <c r="F51" t="str">
        <f>VLOOKUP(F9,Sheet3!$E$2:$F$61,2,0)</f>
        <v>P6</v>
      </c>
      <c r="G51" t="str">
        <f>VLOOKUP(G9,Sheet3!$E$2:$F$61,2,0)</f>
        <v>P9</v>
      </c>
      <c r="H51" t="str">
        <f>VLOOKUP(H9,Sheet3!$E$2:$F$61,2,0)</f>
        <v>P63</v>
      </c>
      <c r="K51" t="str">
        <f>VLOOKUP(K9,Sheet3!$B$2:$C$61,2,0)</f>
        <v>P6</v>
      </c>
      <c r="L51" t="str">
        <f>VLOOKUP(L9,Sheet3!$B$2:$C$61,2,0)</f>
        <v>P92</v>
      </c>
      <c r="M51" t="str">
        <f>VLOOKUP(M9,Sheet3!$B$2:$C$61,2,0)</f>
        <v>P27</v>
      </c>
      <c r="N51" t="str">
        <f>VLOOKUP(N9,Sheet3!$B$2:$C$61,2,0)</f>
        <v>P11</v>
      </c>
      <c r="O51" t="str">
        <f>VLOOKUP(O9,Sheet3!$B$2:$C$61,2,0)</f>
        <v>P5</v>
      </c>
      <c r="P51" t="str">
        <f>VLOOKUP(P9,Sheet3!$B$2:$C$61,2,0)</f>
        <v>P7</v>
      </c>
      <c r="Q51" t="str">
        <f>VLOOKUP(Q9,Sheet3!$B$2:$C$61,2,0)</f>
        <v>P55</v>
      </c>
      <c r="T51" t="str">
        <f>VLOOKUP(T9,Sheet3!$H$2:$I$61,2,0)</f>
        <v>P7</v>
      </c>
      <c r="U51" t="str">
        <f>VLOOKUP(U9,Sheet3!$H$2:$I$61,2,0)</f>
        <v>P92</v>
      </c>
      <c r="V51" t="str">
        <f>VLOOKUP(V9,Sheet3!$H$2:$I$61,2,0)</f>
        <v>P29</v>
      </c>
      <c r="W51" t="str">
        <f>VLOOKUP(W9,Sheet3!$H$2:$I$61,2,0)</f>
        <v>P11</v>
      </c>
      <c r="X51" t="str">
        <f>VLOOKUP(X9,Sheet3!$H$2:$I$61,2,0)</f>
        <v>P6</v>
      </c>
      <c r="Y51" t="str">
        <f>VLOOKUP(Y9,Sheet3!$H$2:$I$61,2,0)</f>
        <v>P8</v>
      </c>
      <c r="Z51" t="str">
        <f>VLOOKUP(Z9,Sheet3!$H$2:$I$61,2,0)</f>
        <v>P55</v>
      </c>
    </row>
    <row r="52" spans="2:26" x14ac:dyDescent="0.25">
      <c r="B52" t="str">
        <f>VLOOKUP(B10,Sheet3!$E$2:$F$61,2,0)</f>
        <v>P41</v>
      </c>
      <c r="C52" t="str">
        <f>VLOOKUP(C10,Sheet3!$E$2:$F$61,2,0)</f>
        <v>P28</v>
      </c>
      <c r="D52" t="str">
        <f>VLOOKUP(D10,Sheet3!$E$2:$F$61,2,0)</f>
        <v>P27</v>
      </c>
      <c r="E52" t="str">
        <f>VLOOKUP(E10,Sheet3!$E$2:$F$61,2,0)</f>
        <v>P19</v>
      </c>
      <c r="F52" t="str">
        <f>VLOOKUP(F10,Sheet3!$E$2:$F$61,2,0)</f>
        <v>P47</v>
      </c>
      <c r="G52" t="str">
        <f>VLOOKUP(G10,Sheet3!$E$2:$F$61,2,0)</f>
        <v>P99</v>
      </c>
      <c r="H52" t="str">
        <f>VLOOKUP(H10,Sheet3!$E$2:$F$61,2,0)</f>
        <v>P11</v>
      </c>
      <c r="K52" t="str">
        <f>VLOOKUP(K10,Sheet3!$B$2:$C$61,2,0)</f>
        <v>P39</v>
      </c>
      <c r="L52" t="str">
        <f>VLOOKUP(L10,Sheet3!$B$2:$C$61,2,0)</f>
        <v>P28</v>
      </c>
      <c r="M52" t="str">
        <f>VLOOKUP(M10,Sheet3!$B$2:$C$61,2,0)</f>
        <v>P27</v>
      </c>
      <c r="N52" t="str">
        <f>VLOOKUP(N10,Sheet3!$B$2:$C$61,2,0)</f>
        <v>P18</v>
      </c>
      <c r="O52" t="str">
        <f>VLOOKUP(O10,Sheet3!$B$2:$C$61,2,0)</f>
        <v>P44</v>
      </c>
      <c r="P52" t="str">
        <f>VLOOKUP(P10,Sheet3!$B$2:$C$61,2,0)</f>
        <v>P98</v>
      </c>
      <c r="Q52" t="str">
        <f>VLOOKUP(Q10,Sheet3!$B$2:$C$61,2,0)</f>
        <v>P10</v>
      </c>
      <c r="T52" t="str">
        <f>VLOOKUP(T10,Sheet3!$H$2:$I$61,2,0)</f>
        <v>P40</v>
      </c>
      <c r="U52" t="str">
        <f>VLOOKUP(U10,Sheet3!$H$2:$I$61,2,0)</f>
        <v>P30</v>
      </c>
      <c r="V52" t="str">
        <f>VLOOKUP(V10,Sheet3!$H$2:$I$61,2,0)</f>
        <v>P29</v>
      </c>
      <c r="W52" t="str">
        <f>VLOOKUP(W10,Sheet3!$H$2:$I$61,2,0)</f>
        <v>P19</v>
      </c>
      <c r="X52" t="str">
        <f>VLOOKUP(X10,Sheet3!$H$2:$I$61,2,0)</f>
        <v>P45</v>
      </c>
      <c r="Y52" t="str">
        <f>VLOOKUP(Y10,Sheet3!$H$2:$I$61,2,0)</f>
        <v>P94</v>
      </c>
      <c r="Z52" t="str">
        <f>VLOOKUP(Z10,Sheet3!$H$2:$I$61,2,0)</f>
        <v>P10</v>
      </c>
    </row>
    <row r="53" spans="2:26" x14ac:dyDescent="0.25">
      <c r="B53" t="str">
        <f>VLOOKUP(B11,Sheet3!$E$2:$F$61,2,0)</f>
        <v>P67</v>
      </c>
      <c r="C53" t="str">
        <f>VLOOKUP(C11,Sheet3!$E$2:$F$61,2,0)</f>
        <v>P11</v>
      </c>
      <c r="D53" t="str">
        <f>VLOOKUP(D11,Sheet3!$E$2:$F$61,2,0)</f>
        <v>P87</v>
      </c>
      <c r="E53" t="str">
        <f>VLOOKUP(E11,Sheet3!$E$2:$F$61,2,0)</f>
        <v>P17</v>
      </c>
      <c r="F53" t="str">
        <f>VLOOKUP(F11,Sheet3!$E$2:$F$61,2,0)</f>
        <v>P42</v>
      </c>
      <c r="G53" t="str">
        <f>VLOOKUP(G11,Sheet3!$E$2:$F$61,2,0)</f>
        <v>P26</v>
      </c>
      <c r="H53" t="str">
        <f>VLOOKUP(H11,Sheet3!$E$2:$F$61,2,0)</f>
        <v>P15</v>
      </c>
      <c r="K53" t="str">
        <f>VLOOKUP(K11,Sheet3!$B$2:$C$61,2,0)</f>
        <v>P57</v>
      </c>
      <c r="L53" t="str">
        <f>VLOOKUP(L11,Sheet3!$B$2:$C$61,2,0)</f>
        <v>P10</v>
      </c>
      <c r="M53" t="str">
        <f>VLOOKUP(M11,Sheet3!$B$2:$C$61,2,0)</f>
        <v>P78</v>
      </c>
      <c r="N53" t="str">
        <f>VLOOKUP(N11,Sheet3!$B$2:$C$61,2,0)</f>
        <v>P16</v>
      </c>
      <c r="O53" t="str">
        <f>VLOOKUP(O11,Sheet3!$B$2:$C$61,2,0)</f>
        <v>P40</v>
      </c>
      <c r="P53" t="str">
        <f>VLOOKUP(P11,Sheet3!$B$2:$C$61,2,0)</f>
        <v>P26</v>
      </c>
      <c r="Q53" t="str">
        <f>VLOOKUP(Q11,Sheet3!$B$2:$C$61,2,0)</f>
        <v>P15</v>
      </c>
      <c r="T53" t="str">
        <f>VLOOKUP(T11,Sheet3!$H$2:$I$61,2,0)</f>
        <v>P63</v>
      </c>
      <c r="U53" t="str">
        <f>VLOOKUP(U11,Sheet3!$H$2:$I$61,2,0)</f>
        <v>P10</v>
      </c>
      <c r="V53" t="str">
        <f>VLOOKUP(V11,Sheet3!$H$2:$I$61,2,0)</f>
        <v>P87</v>
      </c>
      <c r="W53" t="str">
        <f>VLOOKUP(W11,Sheet3!$H$2:$I$61,2,0)</f>
        <v>P17</v>
      </c>
      <c r="X53" t="str">
        <f>VLOOKUP(X11,Sheet3!$H$2:$I$61,2,0)</f>
        <v>P41</v>
      </c>
      <c r="Y53" t="str">
        <f>VLOOKUP(Y11,Sheet3!$H$2:$I$61,2,0)</f>
        <v>P28</v>
      </c>
      <c r="Z53" t="str">
        <f>VLOOKUP(Z11,Sheet3!$H$2:$I$61,2,0)</f>
        <v>P16</v>
      </c>
    </row>
    <row r="54" spans="2:26" x14ac:dyDescent="0.25">
      <c r="B54" t="str">
        <f>VLOOKUP(B12,Sheet3!$E$2:$F$61,2,0)</f>
        <v>P19</v>
      </c>
      <c r="C54" t="str">
        <f>VLOOKUP(C12,Sheet3!$E$2:$F$61,2,0)</f>
        <v>P25</v>
      </c>
      <c r="D54" t="str">
        <f>VLOOKUP(D12,Sheet3!$E$2:$F$61,2,0)</f>
        <v>P14</v>
      </c>
      <c r="E54" t="str">
        <f>VLOOKUP(E12,Sheet3!$E$2:$F$61,2,0)</f>
        <v>P21</v>
      </c>
      <c r="F54" t="str">
        <f>VLOOKUP(F12,Sheet3!$E$2:$F$61,2,0)</f>
        <v>P23</v>
      </c>
      <c r="G54" t="str">
        <f>VLOOKUP(G12,Sheet3!$E$2:$F$61,2,0)</f>
        <v>P1</v>
      </c>
      <c r="H54" t="str">
        <f>VLOOKUP(H12,Sheet3!$E$2:$F$61,2,0)</f>
        <v>P12</v>
      </c>
      <c r="K54" t="str">
        <f>VLOOKUP(K12,Sheet3!$B$2:$C$61,2,0)</f>
        <v>P18</v>
      </c>
      <c r="L54" t="str">
        <f>VLOOKUP(L12,Sheet3!$B$2:$C$61,2,0)</f>
        <v>P25</v>
      </c>
      <c r="M54" t="str">
        <f>VLOOKUP(M12,Sheet3!$B$2:$C$61,2,0)</f>
        <v>P14</v>
      </c>
      <c r="N54" t="str">
        <f>VLOOKUP(N12,Sheet3!$B$2:$C$61,2,0)</f>
        <v>P20</v>
      </c>
      <c r="O54" t="str">
        <f>VLOOKUP(O12,Sheet3!$B$2:$C$61,2,0)</f>
        <v>P22</v>
      </c>
      <c r="P54" t="str">
        <f>VLOOKUP(P12,Sheet3!$B$2:$C$61,2,0)</f>
        <v>P1</v>
      </c>
      <c r="Q54" t="str">
        <f>VLOOKUP(Q12,Sheet3!$B$2:$C$61,2,0)</f>
        <v>P11</v>
      </c>
      <c r="T54" t="str">
        <f>VLOOKUP(T12,Sheet3!$H$2:$I$61,2,0)</f>
        <v>P19</v>
      </c>
      <c r="U54" t="str">
        <f>VLOOKUP(U12,Sheet3!$H$2:$I$61,2,0)</f>
        <v>P26</v>
      </c>
      <c r="V54" t="str">
        <f>VLOOKUP(V12,Sheet3!$H$2:$I$61,2,0)</f>
        <v>P15</v>
      </c>
      <c r="W54" t="str">
        <f>VLOOKUP(W12,Sheet3!$H$2:$I$61,2,0)</f>
        <v>P21</v>
      </c>
      <c r="X54" t="str">
        <f>VLOOKUP(X12,Sheet3!$H$2:$I$61,2,0)</f>
        <v>P24</v>
      </c>
      <c r="Y54" t="str">
        <f>VLOOKUP(Y12,Sheet3!$H$2:$I$61,2,0)</f>
        <v>P1</v>
      </c>
      <c r="Z54" t="str">
        <f>VLOOKUP(Z12,Sheet3!$H$2:$I$61,2,0)</f>
        <v>P11</v>
      </c>
    </row>
    <row r="55" spans="2:26" x14ac:dyDescent="0.25">
      <c r="B55" t="str">
        <f>VLOOKUP(B13,Sheet3!$E$2:$F$61,2,0)</f>
        <v>P17</v>
      </c>
      <c r="C55" t="str">
        <f>VLOOKUP(C13,Sheet3!$E$2:$F$61,2,0)</f>
        <v>P88</v>
      </c>
      <c r="D55" t="str">
        <f>VLOOKUP(D13,Sheet3!$E$2:$F$61,2,0)</f>
        <v>P6</v>
      </c>
      <c r="E55" t="str">
        <f>VLOOKUP(E13,Sheet3!$E$2:$F$61,2,0)</f>
        <v>P1</v>
      </c>
      <c r="F55" t="str">
        <f>VLOOKUP(F13,Sheet3!$E$2:$F$61,2,0)</f>
        <v>P24</v>
      </c>
      <c r="G55" t="str">
        <f>VLOOKUP(G13,Sheet3!$E$2:$F$61,2,0)</f>
        <v>P50</v>
      </c>
      <c r="H55" t="str">
        <f>VLOOKUP(H13,Sheet3!$E$2:$F$61,2,0)</f>
        <v>P23</v>
      </c>
      <c r="K55" t="str">
        <f>VLOOKUP(K13,Sheet3!$B$2:$C$61,2,0)</f>
        <v>P16</v>
      </c>
      <c r="L55" t="str">
        <f>VLOOKUP(L13,Sheet3!$B$2:$C$61,2,0)</f>
        <v>P87</v>
      </c>
      <c r="M55" t="str">
        <f>VLOOKUP(M13,Sheet3!$B$2:$C$61,2,0)</f>
        <v>P5</v>
      </c>
      <c r="N55" t="str">
        <f>VLOOKUP(N13,Sheet3!$B$2:$C$61,2,0)</f>
        <v>P1</v>
      </c>
      <c r="O55" t="str">
        <f>VLOOKUP(O13,Sheet3!$B$2:$C$61,2,0)</f>
        <v>P24</v>
      </c>
      <c r="P55" t="str">
        <f>VLOOKUP(P13,Sheet3!$B$2:$C$61,2,0)</f>
        <v>P48</v>
      </c>
      <c r="Q55" t="str">
        <f>VLOOKUP(Q13,Sheet3!$B$2:$C$61,2,0)</f>
        <v>P22</v>
      </c>
      <c r="T55" t="str">
        <f>VLOOKUP(T13,Sheet3!$H$2:$I$61,2,0)</f>
        <v>P92</v>
      </c>
      <c r="U55" t="str">
        <f>VLOOKUP(U13,Sheet3!$H$2:$I$61,2,0)</f>
        <v>P88</v>
      </c>
      <c r="V55" t="str">
        <f>VLOOKUP(V13,Sheet3!$H$2:$I$61,2,0)</f>
        <v>P6</v>
      </c>
      <c r="W55" t="str">
        <f>VLOOKUP(W13,Sheet3!$H$2:$I$61,2,0)</f>
        <v>P1</v>
      </c>
      <c r="X55" t="str">
        <f>VLOOKUP(X13,Sheet3!$H$2:$I$61,2,0)</f>
        <v>P25</v>
      </c>
      <c r="Y55" t="str">
        <f>VLOOKUP(Y13,Sheet3!$H$2:$I$61,2,0)</f>
        <v>P49</v>
      </c>
      <c r="Z55" t="str">
        <f>VLOOKUP(Z13,Sheet3!$H$2:$I$61,2,0)</f>
        <v>P24</v>
      </c>
    </row>
    <row r="56" spans="2:26" x14ac:dyDescent="0.25">
      <c r="B56" t="str">
        <f>VLOOKUP(B14,Sheet3!$E$2:$F$61,2,0)</f>
        <v>P55</v>
      </c>
      <c r="C56" t="str">
        <f>VLOOKUP(C14,Sheet3!$E$2:$F$61,2,0)</f>
        <v>P26</v>
      </c>
      <c r="D56" t="str">
        <f>VLOOKUP(D14,Sheet3!$E$2:$F$61,2,0)</f>
        <v>P20</v>
      </c>
      <c r="E56" t="str">
        <f>VLOOKUP(E14,Sheet3!$E$2:$F$61,2,0)</f>
        <v>P44</v>
      </c>
      <c r="F56" t="str">
        <f>VLOOKUP(F14,Sheet3!$E$2:$F$61,2,0)</f>
        <v>P12</v>
      </c>
      <c r="G56" t="str">
        <f>VLOOKUP(G14,Sheet3!$E$2:$F$61,2,0)</f>
        <v>P9</v>
      </c>
      <c r="H56" t="str">
        <f>VLOOKUP(H14,Sheet3!$E$2:$F$61,2,0)</f>
        <v>P50</v>
      </c>
      <c r="K56" t="str">
        <f>VLOOKUP(K14,Sheet3!$B$2:$C$61,2,0)</f>
        <v>P51</v>
      </c>
      <c r="L56" t="str">
        <f>VLOOKUP(L14,Sheet3!$B$2:$C$61,2,0)</f>
        <v>P26</v>
      </c>
      <c r="M56" t="str">
        <f>VLOOKUP(M14,Sheet3!$B$2:$C$61,2,0)</f>
        <v>P19</v>
      </c>
      <c r="N56" t="str">
        <f>VLOOKUP(N14,Sheet3!$B$2:$C$61,2,0)</f>
        <v>P42</v>
      </c>
      <c r="O56" t="str">
        <f>VLOOKUP(O14,Sheet3!$B$2:$C$61,2,0)</f>
        <v>P11</v>
      </c>
      <c r="P56" t="str">
        <f>VLOOKUP(P14,Sheet3!$B$2:$C$61,2,0)</f>
        <v>P7</v>
      </c>
      <c r="Q56" t="str">
        <f>VLOOKUP(Q14,Sheet3!$B$2:$C$61,2,0)</f>
        <v>P48</v>
      </c>
      <c r="T56" t="str">
        <f>VLOOKUP(T14,Sheet3!$H$2:$I$61,2,0)</f>
        <v>P52</v>
      </c>
      <c r="U56" t="str">
        <f>VLOOKUP(U14,Sheet3!$H$2:$I$61,2,0)</f>
        <v>P28</v>
      </c>
      <c r="V56" t="str">
        <f>VLOOKUP(V14,Sheet3!$H$2:$I$61,2,0)</f>
        <v>P20</v>
      </c>
      <c r="W56" t="str">
        <f>VLOOKUP(W14,Sheet3!$H$2:$I$61,2,0)</f>
        <v>P44</v>
      </c>
      <c r="X56" t="str">
        <f>VLOOKUP(X14,Sheet3!$H$2:$I$61,2,0)</f>
        <v>P11</v>
      </c>
      <c r="Y56" t="str">
        <f>VLOOKUP(Y14,Sheet3!$H$2:$I$61,2,0)</f>
        <v>P8</v>
      </c>
      <c r="Z56" t="str">
        <f>VLOOKUP(Z14,Sheet3!$H$2:$I$61,2,0)</f>
        <v>P49</v>
      </c>
    </row>
    <row r="57" spans="2:26" x14ac:dyDescent="0.25">
      <c r="B57" t="str">
        <f>VLOOKUP(B15,Sheet3!$E$2:$F$61,2,0)</f>
        <v>P51</v>
      </c>
      <c r="C57" t="str">
        <f>VLOOKUP(C15,Sheet3!$E$2:$F$61,2,0)</f>
        <v>P72</v>
      </c>
      <c r="D57" t="str">
        <f>VLOOKUP(D15,Sheet3!$E$2:$F$61,2,0)</f>
        <v>P67</v>
      </c>
      <c r="E57" t="str">
        <f>VLOOKUP(E15,Sheet3!$E$2:$F$61,2,0)</f>
        <v>P69</v>
      </c>
      <c r="F57" t="str">
        <f>VLOOKUP(F15,Sheet3!$E$2:$F$61,2,0)</f>
        <v>P41</v>
      </c>
      <c r="G57" t="str">
        <f>VLOOKUP(G15,Sheet3!$E$2:$F$61,2,0)</f>
        <v>P37</v>
      </c>
      <c r="H57" t="str">
        <f>VLOOKUP(H15,Sheet3!$E$2:$F$61,2,0)</f>
        <v>P27</v>
      </c>
      <c r="K57" t="str">
        <f>VLOOKUP(K15,Sheet3!$B$2:$C$61,2,0)</f>
        <v>P49</v>
      </c>
      <c r="L57" t="str">
        <f>VLOOKUP(L15,Sheet3!$B$2:$C$61,2,0)</f>
        <v>P67</v>
      </c>
      <c r="M57" t="str">
        <f>VLOOKUP(M15,Sheet3!$B$2:$C$61,2,0)</f>
        <v>P57</v>
      </c>
      <c r="N57" t="str">
        <f>VLOOKUP(N15,Sheet3!$B$2:$C$61,2,0)</f>
        <v>P65</v>
      </c>
      <c r="O57" t="str">
        <f>VLOOKUP(O15,Sheet3!$B$2:$C$61,2,0)</f>
        <v>P39</v>
      </c>
      <c r="P57" t="str">
        <f>VLOOKUP(P15,Sheet3!$B$2:$C$61,2,0)</f>
        <v>P35</v>
      </c>
      <c r="Q57" t="str">
        <f>VLOOKUP(Q15,Sheet3!$B$2:$C$61,2,0)</f>
        <v>P27</v>
      </c>
      <c r="T57" t="str">
        <f>VLOOKUP(T15,Sheet3!$H$2:$I$61,2,0)</f>
        <v>P50</v>
      </c>
      <c r="U57" t="str">
        <f>VLOOKUP(U15,Sheet3!$H$2:$I$61,2,0)</f>
        <v>P72</v>
      </c>
      <c r="V57" t="str">
        <f>VLOOKUP(V15,Sheet3!$H$2:$I$61,2,0)</f>
        <v>P63</v>
      </c>
      <c r="W57" t="str">
        <f>VLOOKUP(W15,Sheet3!$H$2:$I$61,2,0)</f>
        <v>P67</v>
      </c>
      <c r="X57" t="str">
        <f>VLOOKUP(X15,Sheet3!$H$2:$I$61,2,0)</f>
        <v>P40</v>
      </c>
      <c r="Y57" t="str">
        <f>VLOOKUP(Y15,Sheet3!$H$2:$I$61,2,0)</f>
        <v>P36</v>
      </c>
      <c r="Z57" t="str">
        <f>VLOOKUP(Z15,Sheet3!$H$2:$I$61,2,0)</f>
        <v>P29</v>
      </c>
    </row>
    <row r="58" spans="2:26" x14ac:dyDescent="0.25">
      <c r="B58" t="str">
        <f>VLOOKUP(B16,Sheet3!$E$2:$F$61,2,0)</f>
        <v>P15</v>
      </c>
      <c r="C58" t="str">
        <f>VLOOKUP(C16,Sheet3!$E$2:$F$61,2,0)</f>
        <v>P69</v>
      </c>
      <c r="D58" t="str">
        <f>VLOOKUP(D16,Sheet3!$E$2:$F$61,2,0)</f>
        <v>P47</v>
      </c>
      <c r="E58" t="str">
        <f>VLOOKUP(E16,Sheet3!$E$2:$F$61,2,0)</f>
        <v>P68</v>
      </c>
      <c r="F58" t="str">
        <f>VLOOKUP(F16,Sheet3!$E$2:$F$61,2,0)</f>
        <v>P56</v>
      </c>
      <c r="G58" t="str">
        <f>VLOOKUP(G16,Sheet3!$E$2:$F$61,2,0)</f>
        <v>P7</v>
      </c>
      <c r="H58" t="str">
        <f>VLOOKUP(H16,Sheet3!$E$2:$F$61,2,0)</f>
        <v>P18</v>
      </c>
      <c r="K58" t="str">
        <f>VLOOKUP(K16,Sheet3!$B$2:$C$61,2,0)</f>
        <v>P15</v>
      </c>
      <c r="L58" t="str">
        <f>VLOOKUP(L16,Sheet3!$B$2:$C$61,2,0)</f>
        <v>P65</v>
      </c>
      <c r="M58" t="str">
        <f>VLOOKUP(M16,Sheet3!$B$2:$C$61,2,0)</f>
        <v>P44</v>
      </c>
      <c r="N58" t="str">
        <f>VLOOKUP(N16,Sheet3!$B$2:$C$61,2,0)</f>
        <v>P63</v>
      </c>
      <c r="O58" t="str">
        <f>VLOOKUP(O16,Sheet3!$B$2:$C$61,2,0)</f>
        <v>P52</v>
      </c>
      <c r="P58" t="str">
        <f>VLOOKUP(P16,Sheet3!$B$2:$C$61,2,0)</f>
        <v>P6</v>
      </c>
      <c r="Q58" t="str">
        <f>VLOOKUP(Q16,Sheet3!$B$2:$C$61,2,0)</f>
        <v>P17</v>
      </c>
      <c r="T58" t="str">
        <f>VLOOKUP(T16,Sheet3!$H$2:$I$61,2,0)</f>
        <v>P16</v>
      </c>
      <c r="U58" t="str">
        <f>VLOOKUP(U16,Sheet3!$H$2:$I$61,2,0)</f>
        <v>P67</v>
      </c>
      <c r="V58" t="str">
        <f>VLOOKUP(V16,Sheet3!$H$2:$I$61,2,0)</f>
        <v>P45</v>
      </c>
      <c r="W58" t="str">
        <f>VLOOKUP(W16,Sheet3!$H$2:$I$61,2,0)</f>
        <v>P65</v>
      </c>
      <c r="X58" t="str">
        <f>VLOOKUP(X16,Sheet3!$H$2:$I$61,2,0)</f>
        <v>P53</v>
      </c>
      <c r="Y58" t="str">
        <f>VLOOKUP(Y16,Sheet3!$H$2:$I$61,2,0)</f>
        <v>P7</v>
      </c>
      <c r="Z58" t="str">
        <f>VLOOKUP(Z16,Sheet3!$H$2:$I$61,2,0)</f>
        <v>P18</v>
      </c>
    </row>
    <row r="59" spans="2:26" x14ac:dyDescent="0.25">
      <c r="B59" t="str">
        <f>VLOOKUP(B17,Sheet3!$E$2:$F$61,2,0)</f>
        <v>P2</v>
      </c>
      <c r="C59" t="str">
        <f>VLOOKUP(C17,Sheet3!$E$2:$F$61,2,0)</f>
        <v>P55</v>
      </c>
      <c r="D59" t="str">
        <f>VLOOKUP(D17,Sheet3!$E$2:$F$61,2,0)</f>
        <v>P28</v>
      </c>
      <c r="E59" t="str">
        <f>VLOOKUP(E17,Sheet3!$E$2:$F$61,2,0)</f>
        <v>P19</v>
      </c>
      <c r="F59" t="str">
        <f>VLOOKUP(F17,Sheet3!$E$2:$F$61,2,0)</f>
        <v>P51</v>
      </c>
      <c r="G59" t="str">
        <f>VLOOKUP(G17,Sheet3!$E$2:$F$61,2,0)</f>
        <v>P31</v>
      </c>
      <c r="H59" t="str">
        <f>VLOOKUP(H17,Sheet3!$E$2:$F$61,2,0)</f>
        <v>P97</v>
      </c>
      <c r="K59" t="str">
        <f>VLOOKUP(K17,Sheet3!$B$2:$C$61,2,0)</f>
        <v>P2</v>
      </c>
      <c r="L59" t="str">
        <f>VLOOKUP(L17,Sheet3!$B$2:$C$61,2,0)</f>
        <v>P51</v>
      </c>
      <c r="M59" t="str">
        <f>VLOOKUP(M17,Sheet3!$B$2:$C$61,2,0)</f>
        <v>P28</v>
      </c>
      <c r="N59" t="str">
        <f>VLOOKUP(N17,Sheet3!$B$2:$C$61,2,0)</f>
        <v>P18</v>
      </c>
      <c r="O59" t="str">
        <f>VLOOKUP(O17,Sheet3!$B$2:$C$61,2,0)</f>
        <v>P49</v>
      </c>
      <c r="P59" t="str">
        <f>VLOOKUP(P17,Sheet3!$B$2:$C$61,2,0)</f>
        <v>P30</v>
      </c>
      <c r="Q59" t="str">
        <f>VLOOKUP(Q17,Sheet3!$B$2:$C$61,2,0)</f>
        <v>P32</v>
      </c>
      <c r="T59" t="str">
        <f>VLOOKUP(T17,Sheet3!$H$2:$I$61,2,0)</f>
        <v>P2</v>
      </c>
      <c r="U59" t="str">
        <f>VLOOKUP(U17,Sheet3!$H$2:$I$61,2,0)</f>
        <v>P52</v>
      </c>
      <c r="V59" t="str">
        <f>VLOOKUP(V17,Sheet3!$H$2:$I$61,2,0)</f>
        <v>P30</v>
      </c>
      <c r="W59" t="str">
        <f>VLOOKUP(W17,Sheet3!$H$2:$I$61,2,0)</f>
        <v>P19</v>
      </c>
      <c r="X59" t="str">
        <f>VLOOKUP(X17,Sheet3!$H$2:$I$61,2,0)</f>
        <v>P50</v>
      </c>
      <c r="Y59" t="str">
        <f>VLOOKUP(Y17,Sheet3!$H$2:$I$61,2,0)</f>
        <v>P31</v>
      </c>
      <c r="Z59" t="str">
        <f>VLOOKUP(Z17,Sheet3!$H$2:$I$61,2,0)</f>
        <v>P33</v>
      </c>
    </row>
    <row r="60" spans="2:26" x14ac:dyDescent="0.25">
      <c r="B60" t="str">
        <f>VLOOKUP(B18,Sheet3!$E$2:$F$61,2,0)</f>
        <v>P40</v>
      </c>
      <c r="C60" t="str">
        <f>VLOOKUP(C18,Sheet3!$E$2:$F$61,2,0)</f>
        <v>P49</v>
      </c>
      <c r="D60" t="str">
        <f>VLOOKUP(D18,Sheet3!$E$2:$F$61,2,0)</f>
        <v>P97</v>
      </c>
      <c r="E60" t="str">
        <f>VLOOKUP(E18,Sheet3!$E$2:$F$61,2,0)</f>
        <v>P93</v>
      </c>
      <c r="F60" t="str">
        <f>VLOOKUP(F18,Sheet3!$E$2:$F$61,2,0)</f>
        <v>P37</v>
      </c>
      <c r="G60" t="str">
        <f>VLOOKUP(G18,Sheet3!$E$2:$F$61,2,0)</f>
        <v>P19</v>
      </c>
      <c r="H60" t="str">
        <f>VLOOKUP(H18,Sheet3!$E$2:$F$61,2,0)</f>
        <v>P33</v>
      </c>
      <c r="K60" t="str">
        <f>VLOOKUP(K18,Sheet3!$B$2:$C$61,2,0)</f>
        <v>P38</v>
      </c>
      <c r="L60" t="str">
        <f>VLOOKUP(L18,Sheet3!$B$2:$C$61,2,0)</f>
        <v>P47</v>
      </c>
      <c r="M60" t="str">
        <f>VLOOKUP(M18,Sheet3!$B$2:$C$61,2,0)</f>
        <v>P93</v>
      </c>
      <c r="N60" t="str">
        <f>VLOOKUP(N18,Sheet3!$B$2:$C$61,2,0)</f>
        <v>P92</v>
      </c>
      <c r="O60" t="str">
        <f>VLOOKUP(O18,Sheet3!$B$2:$C$61,2,0)</f>
        <v>P35</v>
      </c>
      <c r="P60" t="str">
        <f>VLOOKUP(P18,Sheet3!$B$2:$C$61,2,0)</f>
        <v>P18</v>
      </c>
      <c r="Q60" t="str">
        <f>VLOOKUP(Q18,Sheet3!$B$2:$C$61,2,0)</f>
        <v>P32</v>
      </c>
      <c r="T60" t="str">
        <f>VLOOKUP(T18,Sheet3!$H$2:$I$61,2,0)</f>
        <v>P39</v>
      </c>
      <c r="U60" t="str">
        <f>VLOOKUP(U18,Sheet3!$H$2:$I$61,2,0)</f>
        <v>P47</v>
      </c>
      <c r="V60" t="str">
        <f>VLOOKUP(V18,Sheet3!$H$2:$I$61,2,0)</f>
        <v>P93</v>
      </c>
      <c r="W60" t="str">
        <f>VLOOKUP(W18,Sheet3!$H$2:$I$61,2,0)</f>
        <v>P6</v>
      </c>
      <c r="X60" t="str">
        <f>VLOOKUP(X18,Sheet3!$H$2:$I$61,2,0)</f>
        <v>P36</v>
      </c>
      <c r="Y60" t="str">
        <f>VLOOKUP(Y18,Sheet3!$H$2:$I$61,2,0)</f>
        <v>P19</v>
      </c>
      <c r="Z60" t="str">
        <f>VLOOKUP(Z18,Sheet3!$H$2:$I$61,2,0)</f>
        <v>P33</v>
      </c>
    </row>
    <row r="61" spans="2:26" x14ac:dyDescent="0.25">
      <c r="B61" t="str">
        <f>VLOOKUP(B19,Sheet3!$E$2:$F$61,2,0)</f>
        <v>P44</v>
      </c>
      <c r="C61" t="str">
        <f>VLOOKUP(C19,Sheet3!$E$2:$F$61,2,0)</f>
        <v>P4</v>
      </c>
      <c r="D61" t="str">
        <f>VLOOKUP(D19,Sheet3!$E$2:$F$61,2,0)</f>
        <v>P1</v>
      </c>
      <c r="E61" t="str">
        <f>VLOOKUP(E19,Sheet3!$E$2:$F$61,2,0)</f>
        <v>P92</v>
      </c>
      <c r="F61" t="str">
        <f>VLOOKUP(F19,Sheet3!$E$2:$F$61,2,0)</f>
        <v>P67</v>
      </c>
      <c r="G61" t="str">
        <f>VLOOKUP(G19,Sheet3!$E$2:$F$61,2,0)</f>
        <v>P24</v>
      </c>
      <c r="H61" t="str">
        <f>VLOOKUP(H19,Sheet3!$E$2:$F$61,2,0)</f>
        <v>P2</v>
      </c>
      <c r="K61" t="str">
        <f>VLOOKUP(K19,Sheet3!$B$2:$C$61,2,0)</f>
        <v>P42</v>
      </c>
      <c r="L61" t="str">
        <f>VLOOKUP(L19,Sheet3!$B$2:$C$61,2,0)</f>
        <v>P3</v>
      </c>
      <c r="M61" t="str">
        <f>VLOOKUP(M19,Sheet3!$B$2:$C$61,2,0)</f>
        <v>P1</v>
      </c>
      <c r="N61" t="str">
        <f>VLOOKUP(N19,Sheet3!$B$2:$C$61,2,0)</f>
        <v>P88</v>
      </c>
      <c r="O61" t="str">
        <f>VLOOKUP(O19,Sheet3!$B$2:$C$61,2,0)</f>
        <v>P57</v>
      </c>
      <c r="P61" t="str">
        <f>VLOOKUP(P19,Sheet3!$B$2:$C$61,2,0)</f>
        <v>P24</v>
      </c>
      <c r="Q61" t="str">
        <f>VLOOKUP(Q19,Sheet3!$B$2:$C$61,2,0)</f>
        <v>P2</v>
      </c>
      <c r="T61" t="str">
        <f>VLOOKUP(T19,Sheet3!$H$2:$I$61,2,0)</f>
        <v>P44</v>
      </c>
      <c r="U61" t="str">
        <f>VLOOKUP(U19,Sheet3!$H$2:$I$61,2,0)</f>
        <v>P3</v>
      </c>
      <c r="V61" t="str">
        <f>VLOOKUP(V19,Sheet3!$H$2:$I$61,2,0)</f>
        <v>P1</v>
      </c>
      <c r="W61" t="str">
        <f>VLOOKUP(W19,Sheet3!$H$2:$I$61,2,0)</f>
        <v>P89</v>
      </c>
      <c r="X61" t="str">
        <f>VLOOKUP(X19,Sheet3!$H$2:$I$61,2,0)</f>
        <v>P63</v>
      </c>
      <c r="Y61" t="str">
        <f>VLOOKUP(Y19,Sheet3!$H$2:$I$61,2,0)</f>
        <v>P25</v>
      </c>
      <c r="Z61" t="str">
        <f>VLOOKUP(Z19,Sheet3!$H$2:$I$61,2,0)</f>
        <v>P2</v>
      </c>
    </row>
    <row r="62" spans="2:26" x14ac:dyDescent="0.25">
      <c r="B62" t="str">
        <f>VLOOKUP(B20,Sheet3!$E$2:$F$61,2,0)</f>
        <v>P27</v>
      </c>
      <c r="C62" t="str">
        <f>VLOOKUP(C20,Sheet3!$E$2:$F$61,2,0)</f>
        <v>P13</v>
      </c>
      <c r="D62" t="str">
        <f>VLOOKUP(D20,Sheet3!$E$2:$F$61,2,0)</f>
        <v>P21</v>
      </c>
      <c r="E62" t="str">
        <f>VLOOKUP(E20,Sheet3!$E$2:$F$61,2,0)</f>
        <v>P28</v>
      </c>
      <c r="F62" t="str">
        <f>VLOOKUP(F20,Sheet3!$E$2:$F$61,2,0)</f>
        <v>P78</v>
      </c>
      <c r="G62" t="str">
        <f>VLOOKUP(G20,Sheet3!$E$2:$F$61,2,0)</f>
        <v>P4</v>
      </c>
      <c r="H62" t="str">
        <f>VLOOKUP(H20,Sheet3!$E$2:$F$61,2,0)</f>
        <v>P55</v>
      </c>
      <c r="K62" t="str">
        <f>VLOOKUP(K20,Sheet3!$B$2:$C$61,2,0)</f>
        <v>P27</v>
      </c>
      <c r="L62" t="str">
        <f>VLOOKUP(L20,Sheet3!$B$2:$C$61,2,0)</f>
        <v>P12</v>
      </c>
      <c r="M62" t="str">
        <f>VLOOKUP(M20,Sheet3!$B$2:$C$61,2,0)</f>
        <v>P20</v>
      </c>
      <c r="N62" t="str">
        <f>VLOOKUP(N20,Sheet3!$B$2:$C$61,2,0)</f>
        <v>P28</v>
      </c>
      <c r="O62" t="str">
        <f>VLOOKUP(O20,Sheet3!$B$2:$C$61,2,0)</f>
        <v>P72</v>
      </c>
      <c r="P62" t="str">
        <f>VLOOKUP(P20,Sheet3!$B$2:$C$61,2,0)</f>
        <v>P22</v>
      </c>
      <c r="Q62" t="str">
        <f>VLOOKUP(Q20,Sheet3!$B$2:$C$61,2,0)</f>
        <v>P51</v>
      </c>
      <c r="T62" t="str">
        <f>VLOOKUP(T20,Sheet3!$H$2:$I$61,2,0)</f>
        <v>P29</v>
      </c>
      <c r="U62" t="str">
        <f>VLOOKUP(U20,Sheet3!$H$2:$I$61,2,0)</f>
        <v>P12</v>
      </c>
      <c r="V62" t="str">
        <f>VLOOKUP(V20,Sheet3!$H$2:$I$61,2,0)</f>
        <v>P21</v>
      </c>
      <c r="W62" t="str">
        <f>VLOOKUP(W20,Sheet3!$H$2:$I$61,2,0)</f>
        <v>P30</v>
      </c>
      <c r="X62" t="str">
        <f>VLOOKUP(X20,Sheet3!$H$2:$I$61,2,0)</f>
        <v>P78</v>
      </c>
      <c r="Y62" t="str">
        <f>VLOOKUP(Y20,Sheet3!$H$2:$I$61,2,0)</f>
        <v>P24</v>
      </c>
      <c r="Z62" t="str">
        <f>VLOOKUP(Z20,Sheet3!$H$2:$I$61,2,0)</f>
        <v>P52</v>
      </c>
    </row>
    <row r="63" spans="2:26" x14ac:dyDescent="0.25">
      <c r="B63" t="str">
        <f>VLOOKUP(B21,Sheet3!$E$2:$F$61,2,0)</f>
        <v>P97</v>
      </c>
      <c r="C63" t="str">
        <f>VLOOKUP(C21,Sheet3!$E$2:$F$61,2,0)</f>
        <v>P51</v>
      </c>
      <c r="D63" t="str">
        <f>VLOOKUP(D21,Sheet3!$E$2:$F$61,2,0)</f>
        <v>P7</v>
      </c>
      <c r="E63" t="str">
        <f>VLOOKUP(E21,Sheet3!$E$2:$F$61,2,0)</f>
        <v>P5</v>
      </c>
      <c r="F63" t="str">
        <f>VLOOKUP(F21,Sheet3!$E$2:$F$61,2,0)</f>
        <v>P2</v>
      </c>
      <c r="G63" t="str">
        <f>VLOOKUP(G21,Sheet3!$E$2:$F$61,2,0)</f>
        <v>P56</v>
      </c>
      <c r="H63" t="str">
        <f>VLOOKUP(H21,Sheet3!$E$2:$F$61,2,0)</f>
        <v>P69</v>
      </c>
      <c r="K63" t="str">
        <f>VLOOKUP(K21,Sheet3!$B$2:$C$61,2,0)</f>
        <v>P3</v>
      </c>
      <c r="L63" t="str">
        <f>VLOOKUP(L21,Sheet3!$B$2:$C$61,2,0)</f>
        <v>P49</v>
      </c>
      <c r="M63" t="str">
        <f>VLOOKUP(M21,Sheet3!$B$2:$C$61,2,0)</f>
        <v>P6</v>
      </c>
      <c r="N63" t="str">
        <f>VLOOKUP(N21,Sheet3!$B$2:$C$61,2,0)</f>
        <v>P4</v>
      </c>
      <c r="O63" t="str">
        <f>VLOOKUP(O21,Sheet3!$B$2:$C$61,2,0)</f>
        <v>P2</v>
      </c>
      <c r="P63" t="str">
        <f>VLOOKUP(P21,Sheet3!$B$2:$C$61,2,0)</f>
        <v>P52</v>
      </c>
      <c r="Q63" t="str">
        <f>VLOOKUP(Q21,Sheet3!$B$2:$C$61,2,0)</f>
        <v>P65</v>
      </c>
      <c r="T63" t="str">
        <f>VLOOKUP(T21,Sheet3!$H$2:$I$61,2,0)</f>
        <v>P3</v>
      </c>
      <c r="U63" t="str">
        <f>VLOOKUP(U21,Sheet3!$H$2:$I$61,2,0)</f>
        <v>P50</v>
      </c>
      <c r="V63" t="str">
        <f>VLOOKUP(V21,Sheet3!$H$2:$I$61,2,0)</f>
        <v>P7</v>
      </c>
      <c r="W63" t="str">
        <f>VLOOKUP(W21,Sheet3!$H$2:$I$61,2,0)</f>
        <v>P4</v>
      </c>
      <c r="X63" t="str">
        <f>VLOOKUP(X21,Sheet3!$H$2:$I$61,2,0)</f>
        <v>P2</v>
      </c>
      <c r="Y63" t="str">
        <f>VLOOKUP(Y21,Sheet3!$H$2:$I$61,2,0)</f>
        <v>P53</v>
      </c>
      <c r="Z63" t="str">
        <f>VLOOKUP(Z21,Sheet3!$H$2:$I$61,2,0)</f>
        <v>P67</v>
      </c>
    </row>
    <row r="64" spans="2:26" x14ac:dyDescent="0.25">
      <c r="B64" t="str">
        <f>VLOOKUP(B22,Sheet3!$E$2:$F$61,2,0)</f>
        <v>P56</v>
      </c>
      <c r="C64" t="str">
        <f>VLOOKUP(C22,Sheet3!$E$2:$F$61,2,0)</f>
        <v>P67</v>
      </c>
      <c r="D64" t="str">
        <f>VLOOKUP(D22,Sheet3!$E$2:$F$61,2,0)</f>
        <v>P17</v>
      </c>
      <c r="E64" t="str">
        <f>VLOOKUP(E22,Sheet3!$E$2:$F$61,2,0)</f>
        <v>P28</v>
      </c>
      <c r="F64" t="str">
        <f>VLOOKUP(F22,Sheet3!$E$2:$F$61,2,0)</f>
        <v>P88</v>
      </c>
      <c r="G64" t="str">
        <f>VLOOKUP(G22,Sheet3!$E$2:$F$61,2,0)</f>
        <v>P34</v>
      </c>
      <c r="H64" t="str">
        <f>VLOOKUP(H22,Sheet3!$E$2:$F$61,2,0)</f>
        <v>P2</v>
      </c>
      <c r="K64" t="str">
        <f>VLOOKUP(K22,Sheet3!$B$2:$C$61,2,0)</f>
        <v>P52</v>
      </c>
      <c r="L64" t="str">
        <f>VLOOKUP(L22,Sheet3!$B$2:$C$61,2,0)</f>
        <v>P57</v>
      </c>
      <c r="M64" t="str">
        <f>VLOOKUP(M22,Sheet3!$B$2:$C$61,2,0)</f>
        <v>P16</v>
      </c>
      <c r="N64" t="str">
        <f>VLOOKUP(N22,Sheet3!$B$2:$C$61,2,0)</f>
        <v>P28</v>
      </c>
      <c r="O64" t="str">
        <f>VLOOKUP(O22,Sheet3!$B$2:$C$61,2,0)</f>
        <v>P87</v>
      </c>
      <c r="P64" t="str">
        <f>VLOOKUP(P22,Sheet3!$B$2:$C$61,2,0)</f>
        <v>P33</v>
      </c>
      <c r="Q64" t="str">
        <f>VLOOKUP(Q22,Sheet3!$B$2:$C$61,2,0)</f>
        <v>P2</v>
      </c>
      <c r="T64" t="str">
        <f>VLOOKUP(T22,Sheet3!$H$2:$I$61,2,0)</f>
        <v>P53</v>
      </c>
      <c r="U64" t="str">
        <f>VLOOKUP(U22,Sheet3!$H$2:$I$61,2,0)</f>
        <v>P63</v>
      </c>
      <c r="V64" t="str">
        <f>VLOOKUP(V22,Sheet3!$H$2:$I$61,2,0)</f>
        <v>P32</v>
      </c>
      <c r="W64" t="str">
        <f>VLOOKUP(W22,Sheet3!$H$2:$I$61,2,0)</f>
        <v>P30</v>
      </c>
      <c r="X64" t="str">
        <f>VLOOKUP(X22,Sheet3!$H$2:$I$61,2,0)</f>
        <v>P88</v>
      </c>
      <c r="Y64" t="str">
        <f>VLOOKUP(Y22,Sheet3!$H$2:$I$61,2,0)</f>
        <v>P34</v>
      </c>
      <c r="Z64" t="str">
        <f>VLOOKUP(Z22,Sheet3!$H$2:$I$61,2,0)</f>
        <v>P2</v>
      </c>
    </row>
    <row r="65" spans="2:26" x14ac:dyDescent="0.25">
      <c r="B65" t="str">
        <f>VLOOKUP(B23,Sheet3!$E$2:$F$61,2,0)</f>
        <v>P65</v>
      </c>
      <c r="C65" t="str">
        <f>VLOOKUP(C23,Sheet3!$E$2:$F$61,2,0)</f>
        <v>P26</v>
      </c>
      <c r="D65" t="str">
        <f>VLOOKUP(D23,Sheet3!$E$2:$F$61,2,0)</f>
        <v>P28</v>
      </c>
      <c r="E65" t="str">
        <f>VLOOKUP(E23,Sheet3!$E$2:$F$61,2,0)</f>
        <v>P50</v>
      </c>
      <c r="F65" t="str">
        <f>VLOOKUP(F23,Sheet3!$E$2:$F$61,2,0)</f>
        <v>P44</v>
      </c>
      <c r="G65" t="str">
        <f>VLOOKUP(G23,Sheet3!$E$2:$F$61,2,0)</f>
        <v>P57</v>
      </c>
      <c r="H65" t="str">
        <f>VLOOKUP(H23,Sheet3!$E$2:$F$61,2,0)</f>
        <v>P33</v>
      </c>
      <c r="K65" t="str">
        <f>VLOOKUP(K23,Sheet3!$B$2:$C$61,2,0)</f>
        <v>P56</v>
      </c>
      <c r="L65" t="str">
        <f>VLOOKUP(L23,Sheet3!$B$2:$C$61,2,0)</f>
        <v>P26</v>
      </c>
      <c r="M65" t="str">
        <f>VLOOKUP(M23,Sheet3!$B$2:$C$61,2,0)</f>
        <v>P28</v>
      </c>
      <c r="N65" t="str">
        <f>VLOOKUP(N23,Sheet3!$B$2:$C$61,2,0)</f>
        <v>P48</v>
      </c>
      <c r="O65" t="str">
        <f>VLOOKUP(O23,Sheet3!$B$2:$C$61,2,0)</f>
        <v>P42</v>
      </c>
      <c r="P65" t="str">
        <f>VLOOKUP(P23,Sheet3!$B$2:$C$61,2,0)</f>
        <v>P53</v>
      </c>
      <c r="Q65" t="str">
        <f>VLOOKUP(Q23,Sheet3!$B$2:$C$61,2,0)</f>
        <v>P32</v>
      </c>
      <c r="T65" t="str">
        <f>VLOOKUP(T23,Sheet3!$H$2:$I$61,2,0)</f>
        <v>P56</v>
      </c>
      <c r="U65" t="str">
        <f>VLOOKUP(U23,Sheet3!$H$2:$I$61,2,0)</f>
        <v>P28</v>
      </c>
      <c r="V65" t="str">
        <f>VLOOKUP(V23,Sheet3!$H$2:$I$61,2,0)</f>
        <v>P30</v>
      </c>
      <c r="W65" t="str">
        <f>VLOOKUP(W23,Sheet3!$H$2:$I$61,2,0)</f>
        <v>P49</v>
      </c>
      <c r="X65" t="str">
        <f>VLOOKUP(X23,Sheet3!$H$2:$I$61,2,0)</f>
        <v>P44</v>
      </c>
      <c r="Y65" t="str">
        <f>VLOOKUP(Y23,Sheet3!$H$2:$I$61,2,0)</f>
        <v>P54</v>
      </c>
      <c r="Z65" t="str">
        <f>VLOOKUP(Z23,Sheet3!$H$2:$I$61,2,0)</f>
        <v>P33</v>
      </c>
    </row>
    <row r="66" spans="2:26" x14ac:dyDescent="0.25">
      <c r="B66" t="str">
        <f>VLOOKUP(B24,Sheet3!$E$2:$F$61,2,0)</f>
        <v>P23</v>
      </c>
      <c r="C66" t="str">
        <f>VLOOKUP(C24,Sheet3!$E$2:$F$61,2,0)</f>
        <v>P28</v>
      </c>
      <c r="D66" t="str">
        <f>VLOOKUP(D24,Sheet3!$E$2:$F$61,2,0)</f>
        <v>P44</v>
      </c>
      <c r="E66" t="str">
        <f>VLOOKUP(E24,Sheet3!$E$2:$F$61,2,0)</f>
        <v>P13</v>
      </c>
      <c r="F66" t="str">
        <f>VLOOKUP(F24,Sheet3!$E$2:$F$61,2,0)</f>
        <v>P20</v>
      </c>
      <c r="G66" t="str">
        <f>VLOOKUP(G24,Sheet3!$E$2:$F$61,2,0)</f>
        <v>P6</v>
      </c>
      <c r="H66" t="str">
        <f>VLOOKUP(H24,Sheet3!$E$2:$F$61,2,0)</f>
        <v>P63</v>
      </c>
      <c r="K66" t="str">
        <f>VLOOKUP(K24,Sheet3!$B$2:$C$61,2,0)</f>
        <v>P22</v>
      </c>
      <c r="L66" t="str">
        <f>VLOOKUP(L24,Sheet3!$B$2:$C$61,2,0)</f>
        <v>P28</v>
      </c>
      <c r="M66" t="str">
        <f>VLOOKUP(M24,Sheet3!$B$2:$C$61,2,0)</f>
        <v>P42</v>
      </c>
      <c r="N66" t="str">
        <f>VLOOKUP(N24,Sheet3!$B$2:$C$61,2,0)</f>
        <v>P12</v>
      </c>
      <c r="O66" t="str">
        <f>VLOOKUP(O24,Sheet3!$B$2:$C$61,2,0)</f>
        <v>P19</v>
      </c>
      <c r="P66" t="str">
        <f>VLOOKUP(P24,Sheet3!$B$2:$C$61,2,0)</f>
        <v>P5</v>
      </c>
      <c r="Q66" t="str">
        <f>VLOOKUP(Q24,Sheet3!$B$2:$C$61,2,0)</f>
        <v>P55</v>
      </c>
      <c r="T66" t="str">
        <f>VLOOKUP(T24,Sheet3!$H$2:$I$61,2,0)</f>
        <v>P24</v>
      </c>
      <c r="U66" t="str">
        <f>VLOOKUP(U24,Sheet3!$H$2:$I$61,2,0)</f>
        <v>P30</v>
      </c>
      <c r="V66" t="str">
        <f>VLOOKUP(V24,Sheet3!$H$2:$I$61,2,0)</f>
        <v>P44</v>
      </c>
      <c r="W66" t="str">
        <f>VLOOKUP(W24,Sheet3!$H$2:$I$61,2,0)</f>
        <v>P12</v>
      </c>
      <c r="X66" t="str">
        <f>VLOOKUP(X24,Sheet3!$H$2:$I$61,2,0)</f>
        <v>P20</v>
      </c>
      <c r="Y66" t="str">
        <f>VLOOKUP(Y24,Sheet3!$H$2:$I$61,2,0)</f>
        <v>P6</v>
      </c>
      <c r="Z66" t="str">
        <f>VLOOKUP(Z24,Sheet3!$H$2:$I$61,2,0)</f>
        <v>P6</v>
      </c>
    </row>
    <row r="67" spans="2:26" x14ac:dyDescent="0.25">
      <c r="B67" t="str">
        <f>VLOOKUP(B25,Sheet3!$E$2:$F$61,2,0)</f>
        <v>P40</v>
      </c>
      <c r="C67" t="str">
        <f>VLOOKUP(C25,Sheet3!$E$2:$F$61,2,0)</f>
        <v>P68</v>
      </c>
      <c r="D67" t="str">
        <f>VLOOKUP(D25,Sheet3!$E$2:$F$61,2,0)</f>
        <v>P44</v>
      </c>
      <c r="E67" t="str">
        <f>VLOOKUP(E25,Sheet3!$E$2:$F$61,2,0)</f>
        <v>P11</v>
      </c>
      <c r="F67" t="str">
        <f>VLOOKUP(F25,Sheet3!$E$2:$F$61,2,0)</f>
        <v>P55</v>
      </c>
      <c r="G67" t="str">
        <f>VLOOKUP(G25,Sheet3!$E$2:$F$61,2,0)</f>
        <v>P63</v>
      </c>
      <c r="H67" t="str">
        <f>VLOOKUP(H25,Sheet3!$E$2:$F$61,2,0)</f>
        <v>P1</v>
      </c>
      <c r="K67" t="str">
        <f>VLOOKUP(K25,Sheet3!$B$2:$C$61,2,0)</f>
        <v>P38</v>
      </c>
      <c r="L67" t="str">
        <f>VLOOKUP(L25,Sheet3!$B$2:$C$61,2,0)</f>
        <v>P63</v>
      </c>
      <c r="M67" t="str">
        <f>VLOOKUP(M25,Sheet3!$B$2:$C$61,2,0)</f>
        <v>P42</v>
      </c>
      <c r="N67" t="str">
        <f>VLOOKUP(N25,Sheet3!$B$2:$C$61,2,0)</f>
        <v>P10</v>
      </c>
      <c r="O67" t="str">
        <f>VLOOKUP(O25,Sheet3!$B$2:$C$61,2,0)</f>
        <v>P51</v>
      </c>
      <c r="P67" t="str">
        <f>VLOOKUP(P25,Sheet3!$B$2:$C$61,2,0)</f>
        <v>P55</v>
      </c>
      <c r="Q67" t="str">
        <f>VLOOKUP(Q25,Sheet3!$B$2:$C$61,2,0)</f>
        <v>P1</v>
      </c>
      <c r="T67" t="str">
        <f>VLOOKUP(T25,Sheet3!$H$2:$I$61,2,0)</f>
        <v>P39</v>
      </c>
      <c r="U67" t="str">
        <f>VLOOKUP(U25,Sheet3!$H$2:$I$61,2,0)</f>
        <v>P65</v>
      </c>
      <c r="V67" t="str">
        <f>VLOOKUP(V25,Sheet3!$H$2:$I$61,2,0)</f>
        <v>P44</v>
      </c>
      <c r="W67" t="str">
        <f>VLOOKUP(W25,Sheet3!$H$2:$I$61,2,0)</f>
        <v>P10</v>
      </c>
      <c r="X67" t="str">
        <f>VLOOKUP(X25,Sheet3!$H$2:$I$61,2,0)</f>
        <v>P52</v>
      </c>
      <c r="Y67" t="str">
        <f>VLOOKUP(Y25,Sheet3!$H$2:$I$61,2,0)</f>
        <v>P55</v>
      </c>
      <c r="Z67" t="str">
        <f>VLOOKUP(Z25,Sheet3!$H$2:$I$61,2,0)</f>
        <v>P1</v>
      </c>
    </row>
    <row r="68" spans="2:26" x14ac:dyDescent="0.25">
      <c r="B68" t="str">
        <f>VLOOKUP(B26,Sheet3!$E$2:$F$61,2,0)</f>
        <v>P40</v>
      </c>
      <c r="C68" t="str">
        <f>VLOOKUP(C26,Sheet3!$E$2:$F$61,2,0)</f>
        <v>P9</v>
      </c>
      <c r="D68" t="str">
        <f>VLOOKUP(D26,Sheet3!$E$2:$F$61,2,0)</f>
        <v>P32</v>
      </c>
      <c r="E68" t="str">
        <f>VLOOKUP(E26,Sheet3!$E$2:$F$61,2,0)</f>
        <v>P7</v>
      </c>
      <c r="F68" t="str">
        <f>VLOOKUP(F26,Sheet3!$E$2:$F$61,2,0)</f>
        <v>P28</v>
      </c>
      <c r="G68" t="str">
        <f>VLOOKUP(G26,Sheet3!$E$2:$F$61,2,0)</f>
        <v>P55</v>
      </c>
      <c r="H68" t="str">
        <f>VLOOKUP(H26,Sheet3!$E$2:$F$61,2,0)</f>
        <v>P2</v>
      </c>
      <c r="K68" t="str">
        <f>VLOOKUP(K26,Sheet3!$B$2:$C$61,2,0)</f>
        <v>P38</v>
      </c>
      <c r="L68" t="str">
        <f>VLOOKUP(L26,Sheet3!$B$2:$C$61,2,0)</f>
        <v>P7</v>
      </c>
      <c r="M68" t="str">
        <f>VLOOKUP(M26,Sheet3!$B$2:$C$61,2,0)</f>
        <v>P31</v>
      </c>
      <c r="N68" t="str">
        <f>VLOOKUP(N26,Sheet3!$B$2:$C$61,2,0)</f>
        <v>P6</v>
      </c>
      <c r="O68" t="str">
        <f>VLOOKUP(O26,Sheet3!$B$2:$C$61,2,0)</f>
        <v>P28</v>
      </c>
      <c r="P68" t="str">
        <f>VLOOKUP(P26,Sheet3!$B$2:$C$61,2,0)</f>
        <v>P51</v>
      </c>
      <c r="Q68" t="str">
        <f>VLOOKUP(Q26,Sheet3!$B$2:$C$61,2,0)</f>
        <v>P2</v>
      </c>
      <c r="T68" t="str">
        <f>VLOOKUP(T26,Sheet3!$H$2:$I$61,2,0)</f>
        <v>P39</v>
      </c>
      <c r="U68" t="str">
        <f>VLOOKUP(U26,Sheet3!$H$2:$I$61,2,0)</f>
        <v>P8</v>
      </c>
      <c r="V68" t="str">
        <f>VLOOKUP(V26,Sheet3!$H$2:$I$61,2,0)</f>
        <v>P32</v>
      </c>
      <c r="W68" t="str">
        <f>VLOOKUP(W26,Sheet3!$H$2:$I$61,2,0)</f>
        <v>P7</v>
      </c>
      <c r="X68" t="str">
        <f>VLOOKUP(X26,Sheet3!$H$2:$I$61,2,0)</f>
        <v>P30</v>
      </c>
      <c r="Y68" t="str">
        <f>VLOOKUP(Y26,Sheet3!$H$2:$I$61,2,0)</f>
        <v>P52</v>
      </c>
      <c r="Z68" t="str">
        <f>VLOOKUP(Z26,Sheet3!$H$2:$I$61,2,0)</f>
        <v>P2</v>
      </c>
    </row>
    <row r="69" spans="2:26" x14ac:dyDescent="0.25">
      <c r="B69" t="str">
        <f>VLOOKUP(B27,Sheet3!$E$2:$F$61,2,0)</f>
        <v>P13</v>
      </c>
      <c r="C69" t="str">
        <f>VLOOKUP(C27,Sheet3!$E$2:$F$61,2,0)</f>
        <v>P28</v>
      </c>
      <c r="D69" t="str">
        <f>VLOOKUP(D27,Sheet3!$E$2:$F$61,2,0)</f>
        <v>P1</v>
      </c>
      <c r="E69" t="str">
        <f>VLOOKUP(E27,Sheet3!$E$2:$F$61,2,0)</f>
        <v>P19</v>
      </c>
      <c r="F69" t="str">
        <f>VLOOKUP(F27,Sheet3!$E$2:$F$61,2,0)</f>
        <v>P32</v>
      </c>
      <c r="G69" t="str">
        <f>VLOOKUP(G27,Sheet3!$E$2:$F$61,2,0)</f>
        <v>P7</v>
      </c>
      <c r="H69" t="str">
        <f>VLOOKUP(H27,Sheet3!$E$2:$F$61,2,0)</f>
        <v>P63</v>
      </c>
      <c r="K69" t="str">
        <f>VLOOKUP(K27,Sheet3!$B$2:$C$61,2,0)</f>
        <v>P12</v>
      </c>
      <c r="L69" t="str">
        <f>VLOOKUP(L27,Sheet3!$B$2:$C$61,2,0)</f>
        <v>P28</v>
      </c>
      <c r="M69" t="str">
        <f>VLOOKUP(M27,Sheet3!$B$2:$C$61,2,0)</f>
        <v>P1</v>
      </c>
      <c r="N69" t="str">
        <f>VLOOKUP(N27,Sheet3!$B$2:$C$61,2,0)</f>
        <v>P18</v>
      </c>
      <c r="O69" t="str">
        <f>VLOOKUP(O27,Sheet3!$B$2:$C$61,2,0)</f>
        <v>P31</v>
      </c>
      <c r="P69" t="str">
        <f>VLOOKUP(P27,Sheet3!$B$2:$C$61,2,0)</f>
        <v>P6</v>
      </c>
      <c r="Q69" t="str">
        <f>VLOOKUP(Q27,Sheet3!$B$2:$C$61,2,0)</f>
        <v>P55</v>
      </c>
      <c r="T69" t="str">
        <f>VLOOKUP(T27,Sheet3!$H$2:$I$61,2,0)</f>
        <v>P12</v>
      </c>
      <c r="U69" t="str">
        <f>VLOOKUP(U27,Sheet3!$H$2:$I$61,2,0)</f>
        <v>P30</v>
      </c>
      <c r="V69" t="str">
        <f>VLOOKUP(V27,Sheet3!$H$2:$I$61,2,0)</f>
        <v>P1</v>
      </c>
      <c r="W69" t="str">
        <f>VLOOKUP(W27,Sheet3!$H$2:$I$61,2,0)</f>
        <v>P19</v>
      </c>
      <c r="X69" t="str">
        <f>VLOOKUP(X27,Sheet3!$H$2:$I$61,2,0)</f>
        <v>P6</v>
      </c>
      <c r="Y69" t="str">
        <f>VLOOKUP(Y27,Sheet3!$H$2:$I$61,2,0)</f>
        <v>P7</v>
      </c>
      <c r="Z69" t="str">
        <f>VLOOKUP(Z27,Sheet3!$H$2:$I$61,2,0)</f>
        <v>P55</v>
      </c>
    </row>
    <row r="70" spans="2:26" x14ac:dyDescent="0.25">
      <c r="B70" t="str">
        <f>VLOOKUP(B28,Sheet3!$E$2:$F$61,2,0)</f>
        <v>P97</v>
      </c>
      <c r="C70" t="str">
        <f>VLOOKUP(C28,Sheet3!$E$2:$F$61,2,0)</f>
        <v>P99</v>
      </c>
      <c r="D70" t="str">
        <f>VLOOKUP(D28,Sheet3!$E$2:$F$61,2,0)</f>
        <v>P17</v>
      </c>
      <c r="E70" t="str">
        <f>VLOOKUP(E28,Sheet3!$E$2:$F$61,2,0)</f>
        <v>P12</v>
      </c>
      <c r="F70" t="str">
        <f>VLOOKUP(F28,Sheet3!$E$2:$F$61,2,0)</f>
        <v>P32</v>
      </c>
      <c r="G70" t="str">
        <f>VLOOKUP(G28,Sheet3!$E$2:$F$61,2,0)</f>
        <v>P44</v>
      </c>
      <c r="H70" t="str">
        <f>VLOOKUP(H28,Sheet3!$E$2:$F$61,2,0)</f>
        <v>P37</v>
      </c>
      <c r="K70" t="str">
        <f>VLOOKUP(K28,Sheet3!$B$2:$C$61,2,0)</f>
        <v>P93</v>
      </c>
      <c r="L70" t="str">
        <f>VLOOKUP(L28,Sheet3!$B$2:$C$61,2,0)</f>
        <v>P98</v>
      </c>
      <c r="M70" t="str">
        <f>VLOOKUP(M28,Sheet3!$B$2:$C$61,2,0)</f>
        <v>P16</v>
      </c>
      <c r="N70" t="str">
        <f>VLOOKUP(N28,Sheet3!$B$2:$C$61,2,0)</f>
        <v>P11</v>
      </c>
      <c r="O70" t="str">
        <f>VLOOKUP(O28,Sheet3!$B$2:$C$61,2,0)</f>
        <v>P31</v>
      </c>
      <c r="P70" t="str">
        <f>VLOOKUP(P28,Sheet3!$B$2:$C$61,2,0)</f>
        <v>P42</v>
      </c>
      <c r="Q70" t="str">
        <f>VLOOKUP(Q28,Sheet3!$B$2:$C$61,2,0)</f>
        <v>P35</v>
      </c>
      <c r="T70" t="str">
        <f>VLOOKUP(T28,Sheet3!$H$2:$I$61,2,0)</f>
        <v>P93</v>
      </c>
      <c r="U70" t="str">
        <f>VLOOKUP(U28,Sheet3!$H$2:$I$61,2,0)</f>
        <v>P94</v>
      </c>
      <c r="V70" t="str">
        <f>VLOOKUP(V28,Sheet3!$H$2:$I$61,2,0)</f>
        <v>P17</v>
      </c>
      <c r="W70" t="str">
        <f>VLOOKUP(W28,Sheet3!$H$2:$I$61,2,0)</f>
        <v>P11</v>
      </c>
      <c r="X70" t="str">
        <f>VLOOKUP(X28,Sheet3!$H$2:$I$61,2,0)</f>
        <v>P32</v>
      </c>
      <c r="Y70" t="str">
        <f>VLOOKUP(Y28,Sheet3!$H$2:$I$61,2,0)</f>
        <v>P44</v>
      </c>
      <c r="Z70" t="str">
        <f>VLOOKUP(Z28,Sheet3!$H$2:$I$61,2,0)</f>
        <v>P36</v>
      </c>
    </row>
    <row r="71" spans="2:26" x14ac:dyDescent="0.25">
      <c r="B71" t="str">
        <f>VLOOKUP(B29,Sheet3!$E$2:$F$61,2,0)</f>
        <v>P88</v>
      </c>
      <c r="C71" t="str">
        <f>VLOOKUP(C29,Sheet3!$E$2:$F$61,2,0)</f>
        <v>P20</v>
      </c>
      <c r="D71" t="str">
        <f>VLOOKUP(D29,Sheet3!$E$2:$F$61,2,0)</f>
        <v>P50</v>
      </c>
      <c r="E71" t="str">
        <f>VLOOKUP(E29,Sheet3!$E$2:$F$61,2,0)</f>
        <v>P99</v>
      </c>
      <c r="F71" t="str">
        <f>VLOOKUP(F29,Sheet3!$E$2:$F$61,2,0)</f>
        <v>P2</v>
      </c>
      <c r="G71" t="str">
        <f>VLOOKUP(G29,Sheet3!$E$2:$F$61,2,0)</f>
        <v>P40</v>
      </c>
      <c r="H71" t="str">
        <f>VLOOKUP(H29,Sheet3!$E$2:$F$61,2,0)</f>
        <v>P78</v>
      </c>
      <c r="K71" t="str">
        <f>VLOOKUP(K29,Sheet3!$B$2:$C$61,2,0)</f>
        <v>P87</v>
      </c>
      <c r="L71" t="str">
        <f>VLOOKUP(L29,Sheet3!$B$2:$C$61,2,0)</f>
        <v>P19</v>
      </c>
      <c r="M71" t="str">
        <f>VLOOKUP(M29,Sheet3!$B$2:$C$61,2,0)</f>
        <v>P48</v>
      </c>
      <c r="N71" t="str">
        <f>VLOOKUP(N29,Sheet3!$B$2:$C$61,2,0)</f>
        <v>P98</v>
      </c>
      <c r="O71" t="str">
        <f>VLOOKUP(O29,Sheet3!$B$2:$C$61,2,0)</f>
        <v>P2</v>
      </c>
      <c r="P71" t="str">
        <f>VLOOKUP(P29,Sheet3!$B$2:$C$61,2,0)</f>
        <v>P38</v>
      </c>
      <c r="Q71" t="str">
        <f>VLOOKUP(Q29,Sheet3!$B$2:$C$61,2,0)</f>
        <v>P72</v>
      </c>
      <c r="T71" t="str">
        <f>VLOOKUP(T29,Sheet3!$H$2:$I$61,2,0)</f>
        <v>P88</v>
      </c>
      <c r="U71" t="str">
        <f>VLOOKUP(U29,Sheet3!$H$2:$I$61,2,0)</f>
        <v>P20</v>
      </c>
      <c r="V71" t="str">
        <f>VLOOKUP(V29,Sheet3!$H$2:$I$61,2,0)</f>
        <v>P49</v>
      </c>
      <c r="W71" t="str">
        <f>VLOOKUP(W29,Sheet3!$H$2:$I$61,2,0)</f>
        <v>P94</v>
      </c>
      <c r="X71" t="str">
        <f>VLOOKUP(X29,Sheet3!$H$2:$I$61,2,0)</f>
        <v>P2</v>
      </c>
      <c r="Y71" t="str">
        <f>VLOOKUP(Y29,Sheet3!$H$2:$I$61,2,0)</f>
        <v>P39</v>
      </c>
      <c r="Z71" t="str">
        <f>VLOOKUP(Z29,Sheet3!$H$2:$I$61,2,0)</f>
        <v>P78</v>
      </c>
    </row>
    <row r="72" spans="2:26" x14ac:dyDescent="0.25">
      <c r="B72" t="str">
        <f>VLOOKUP(B30,Sheet3!$E$2:$F$61,2,0)</f>
        <v>P55</v>
      </c>
      <c r="C72" t="str">
        <f>VLOOKUP(C30,Sheet3!$E$2:$F$61,2,0)</f>
        <v>P25</v>
      </c>
      <c r="D72" t="str">
        <f>VLOOKUP(D30,Sheet3!$E$2:$F$61,2,0)</f>
        <v>P7</v>
      </c>
      <c r="E72" t="str">
        <f>VLOOKUP(E30,Sheet3!$E$2:$F$61,2,0)</f>
        <v>P88</v>
      </c>
      <c r="F72" t="str">
        <f>VLOOKUP(F30,Sheet3!$E$2:$F$61,2,0)</f>
        <v>P69</v>
      </c>
      <c r="G72" t="str">
        <f>VLOOKUP(G30,Sheet3!$E$2:$F$61,2,0)</f>
        <v>P48</v>
      </c>
      <c r="H72" t="str">
        <f>VLOOKUP(H30,Sheet3!$E$2:$F$61,2,0)</f>
        <v>P28</v>
      </c>
      <c r="K72" t="str">
        <f>VLOOKUP(K30,Sheet3!$B$2:$C$61,2,0)</f>
        <v>P51</v>
      </c>
      <c r="L72" t="str">
        <f>VLOOKUP(L30,Sheet3!$B$2:$C$61,2,0)</f>
        <v>P25</v>
      </c>
      <c r="M72" t="str">
        <f>VLOOKUP(M30,Sheet3!$B$2:$C$61,2,0)</f>
        <v>P6</v>
      </c>
      <c r="N72" t="str">
        <f>VLOOKUP(N30,Sheet3!$B$2:$C$61,2,0)</f>
        <v>P87</v>
      </c>
      <c r="O72" t="str">
        <f>VLOOKUP(O30,Sheet3!$B$2:$C$61,2,0)</f>
        <v>P65</v>
      </c>
      <c r="P72" t="str">
        <f>VLOOKUP(P30,Sheet3!$B$2:$C$61,2,0)</f>
        <v>P46</v>
      </c>
      <c r="Q72" t="str">
        <f>VLOOKUP(Q30,Sheet3!$B$2:$C$61,2,0)</f>
        <v>P28</v>
      </c>
      <c r="T72" t="str">
        <f>VLOOKUP(T30,Sheet3!$H$2:$I$61,2,0)</f>
        <v>P52</v>
      </c>
      <c r="U72" t="str">
        <f>VLOOKUP(U30,Sheet3!$H$2:$I$61,2,0)</f>
        <v>P26</v>
      </c>
      <c r="V72" t="str">
        <f>VLOOKUP(V30,Sheet3!$H$2:$I$61,2,0)</f>
        <v>P7</v>
      </c>
      <c r="W72" t="str">
        <f>VLOOKUP(W30,Sheet3!$H$2:$I$61,2,0)</f>
        <v>P88</v>
      </c>
      <c r="X72" t="str">
        <f>VLOOKUP(X30,Sheet3!$H$2:$I$61,2,0)</f>
        <v>P67</v>
      </c>
      <c r="Y72" t="str">
        <f>VLOOKUP(Y30,Sheet3!$H$2:$I$61,2,0)</f>
        <v>P46</v>
      </c>
      <c r="Z72" t="str">
        <f>VLOOKUP(Z30,Sheet3!$H$2:$I$61,2,0)</f>
        <v>P30</v>
      </c>
    </row>
    <row r="73" spans="2:26" x14ac:dyDescent="0.25">
      <c r="B73" t="str">
        <f>VLOOKUP(B31,Sheet3!$E$2:$F$61,2,0)</f>
        <v>P5</v>
      </c>
      <c r="C73" t="str">
        <f>VLOOKUP(C31,Sheet3!$E$2:$F$61,2,0)</f>
        <v>P97</v>
      </c>
      <c r="D73" t="str">
        <f>VLOOKUP(D31,Sheet3!$E$2:$F$61,2,0)</f>
        <v>P47</v>
      </c>
      <c r="E73" t="str">
        <f>VLOOKUP(E31,Sheet3!$E$2:$F$61,2,0)</f>
        <v>P72</v>
      </c>
      <c r="F73" t="str">
        <f>VLOOKUP(F31,Sheet3!$E$2:$F$61,2,0)</f>
        <v>P11</v>
      </c>
      <c r="G73" t="str">
        <f>VLOOKUP(G31,Sheet3!$E$2:$F$61,2,0)</f>
        <v>P41</v>
      </c>
      <c r="H73" t="str">
        <f>VLOOKUP(H31,Sheet3!$E$2:$F$61,2,0)</f>
        <v>P25</v>
      </c>
      <c r="K73" t="str">
        <f>VLOOKUP(K31,Sheet3!$B$2:$C$61,2,0)</f>
        <v>P4</v>
      </c>
      <c r="L73" t="str">
        <f>VLOOKUP(L31,Sheet3!$B$2:$C$61,2,0)</f>
        <v>P93</v>
      </c>
      <c r="M73" t="str">
        <f>VLOOKUP(M31,Sheet3!$B$2:$C$61,2,0)</f>
        <v>P44</v>
      </c>
      <c r="N73" t="str">
        <f>VLOOKUP(N31,Sheet3!$B$2:$C$61,2,0)</f>
        <v>P3</v>
      </c>
      <c r="O73" t="str">
        <f>VLOOKUP(O31,Sheet3!$B$2:$C$61,2,0)</f>
        <v>P10</v>
      </c>
      <c r="P73" t="str">
        <f>VLOOKUP(P31,Sheet3!$B$2:$C$61,2,0)</f>
        <v>P34</v>
      </c>
      <c r="Q73" t="str">
        <f>VLOOKUP(Q31,Sheet3!$B$2:$C$61,2,0)</f>
        <v>P25</v>
      </c>
      <c r="T73" t="str">
        <f>VLOOKUP(T31,Sheet3!$H$2:$I$61,2,0)</f>
        <v>P4</v>
      </c>
      <c r="U73" t="str">
        <f>VLOOKUP(U31,Sheet3!$H$2:$I$61,2,0)</f>
        <v>P93</v>
      </c>
      <c r="V73" t="str">
        <f>VLOOKUP(V31,Sheet3!$H$2:$I$61,2,0)</f>
        <v>P45</v>
      </c>
      <c r="W73" t="str">
        <f>VLOOKUP(W31,Sheet3!$H$2:$I$61,2,0)</f>
        <v>P3</v>
      </c>
      <c r="X73" t="str">
        <f>VLOOKUP(X31,Sheet3!$H$2:$I$61,2,0)</f>
        <v>P10</v>
      </c>
      <c r="Y73" t="str">
        <f>VLOOKUP(Y31,Sheet3!$H$2:$I$61,2,0)</f>
        <v>P35</v>
      </c>
      <c r="Z73" t="str">
        <f>VLOOKUP(Z31,Sheet3!$H$2:$I$61,2,0)</f>
        <v>P26</v>
      </c>
    </row>
    <row r="74" spans="2:26" x14ac:dyDescent="0.25">
      <c r="B74" t="str">
        <f>VLOOKUP(B32,Sheet3!$E$2:$F$61,2,0)</f>
        <v>P36</v>
      </c>
      <c r="C74" t="str">
        <f>VLOOKUP(C32,Sheet3!$E$2:$F$61,2,0)</f>
        <v>P34</v>
      </c>
      <c r="D74" t="str">
        <f>VLOOKUP(D32,Sheet3!$E$2:$F$61,2,0)</f>
        <v>P56</v>
      </c>
      <c r="E74" t="str">
        <f>VLOOKUP(E32,Sheet3!$E$2:$F$61,2,0)</f>
        <v>P72</v>
      </c>
      <c r="F74" t="str">
        <f>VLOOKUP(F32,Sheet3!$E$2:$F$61,2,0)</f>
        <v>P51</v>
      </c>
      <c r="G74" t="str">
        <f>VLOOKUP(G32,Sheet3!$E$2:$F$61,2,0)</f>
        <v>P36</v>
      </c>
      <c r="H74" t="str">
        <f>VLOOKUP(H32,Sheet3!$E$2:$F$61,2,0)</f>
        <v>P26</v>
      </c>
      <c r="K74" t="str">
        <f>VLOOKUP(K32,Sheet3!$B$2:$C$61,2,0)</f>
        <v>P34</v>
      </c>
      <c r="L74" t="str">
        <f>VLOOKUP(L32,Sheet3!$B$2:$C$61,2,0)</f>
        <v>P33</v>
      </c>
      <c r="M74" t="str">
        <f>VLOOKUP(M32,Sheet3!$B$2:$C$61,2,0)</f>
        <v>P52</v>
      </c>
      <c r="N74" t="str">
        <f>VLOOKUP(N32,Sheet3!$B$2:$C$61,2,0)</f>
        <v>P67</v>
      </c>
      <c r="O74" t="str">
        <f>VLOOKUP(O32,Sheet3!$B$2:$C$61,2,0)</f>
        <v>P49</v>
      </c>
      <c r="P74" t="str">
        <f>VLOOKUP(P32,Sheet3!$B$2:$C$61,2,0)</f>
        <v>P3</v>
      </c>
      <c r="Q74" t="str">
        <f>VLOOKUP(Q32,Sheet3!$B$2:$C$61,2,0)</f>
        <v>P26</v>
      </c>
      <c r="T74" t="str">
        <f>VLOOKUP(T32,Sheet3!$H$2:$I$61,2,0)</f>
        <v>P35</v>
      </c>
      <c r="U74" t="str">
        <f>VLOOKUP(U32,Sheet3!$H$2:$I$61,2,0)</f>
        <v>P34</v>
      </c>
      <c r="V74" t="str">
        <f>VLOOKUP(V32,Sheet3!$H$2:$I$61,2,0)</f>
        <v>P53</v>
      </c>
      <c r="W74" t="str">
        <f>VLOOKUP(W32,Sheet3!$H$2:$I$61,2,0)</f>
        <v>P72</v>
      </c>
      <c r="X74" t="str">
        <f>VLOOKUP(X32,Sheet3!$H$2:$I$61,2,0)</f>
        <v>P50</v>
      </c>
      <c r="Y74" t="str">
        <f>VLOOKUP(Y32,Sheet3!$H$2:$I$61,2,0)</f>
        <v>P3</v>
      </c>
      <c r="Z74" t="str">
        <f>VLOOKUP(Z32,Sheet3!$H$2:$I$61,2,0)</f>
        <v>P28</v>
      </c>
    </row>
    <row r="75" spans="2:26" x14ac:dyDescent="0.25">
      <c r="B75" t="str">
        <f>VLOOKUP(B33,Sheet3!$E$2:$F$61,2,0)</f>
        <v>P31</v>
      </c>
      <c r="C75" t="str">
        <f>VLOOKUP(C33,Sheet3!$E$2:$F$61,2,0)</f>
        <v>P78</v>
      </c>
      <c r="D75" t="str">
        <f>VLOOKUP(D33,Sheet3!$E$2:$F$61,2,0)</f>
        <v>P34</v>
      </c>
      <c r="E75" t="str">
        <f>VLOOKUP(E33,Sheet3!$E$2:$F$61,2,0)</f>
        <v>P57</v>
      </c>
      <c r="F75" t="str">
        <f>VLOOKUP(F33,Sheet3!$E$2:$F$61,2,0)</f>
        <v>P39</v>
      </c>
      <c r="G75" t="str">
        <f>VLOOKUP(G33,Sheet3!$E$2:$F$61,2,0)</f>
        <v>P49</v>
      </c>
      <c r="H75" t="str">
        <f>VLOOKUP(H33,Sheet3!$E$2:$F$61,2,0)</f>
        <v>P18</v>
      </c>
      <c r="K75" t="str">
        <f>VLOOKUP(K33,Sheet3!$B$2:$C$61,2,0)</f>
        <v>P30</v>
      </c>
      <c r="L75" t="str">
        <f>VLOOKUP(L33,Sheet3!$B$2:$C$61,2,0)</f>
        <v>P72</v>
      </c>
      <c r="M75" t="str">
        <f>VLOOKUP(M33,Sheet3!$B$2:$C$61,2,0)</f>
        <v>P33</v>
      </c>
      <c r="N75" t="str">
        <f>VLOOKUP(N33,Sheet3!$B$2:$C$61,2,0)</f>
        <v>P53</v>
      </c>
      <c r="O75" t="str">
        <f>VLOOKUP(O33,Sheet3!$B$2:$C$61,2,0)</f>
        <v>P37</v>
      </c>
      <c r="P75" t="str">
        <f>VLOOKUP(P33,Sheet3!$B$2:$C$61,2,0)</f>
        <v>P47</v>
      </c>
      <c r="Q75" t="str">
        <f>VLOOKUP(Q33,Sheet3!$B$2:$C$61,2,0)</f>
        <v>P17</v>
      </c>
      <c r="T75" t="str">
        <f>VLOOKUP(T33,Sheet3!$H$2:$I$61,2,0)</f>
        <v>P31</v>
      </c>
      <c r="U75" t="str">
        <f>VLOOKUP(U33,Sheet3!$H$2:$I$61,2,0)</f>
        <v>P78</v>
      </c>
      <c r="V75" t="str">
        <f>VLOOKUP(V33,Sheet3!$H$2:$I$61,2,0)</f>
        <v>P34</v>
      </c>
      <c r="W75" t="str">
        <f>VLOOKUP(W33,Sheet3!$H$2:$I$61,2,0)</f>
        <v>P54</v>
      </c>
      <c r="X75" t="str">
        <f>VLOOKUP(X33,Sheet3!$H$2:$I$61,2,0)</f>
        <v>P38</v>
      </c>
      <c r="Y75" t="str">
        <f>VLOOKUP(Y33,Sheet3!$H$2:$I$61,2,0)</f>
        <v>P47</v>
      </c>
      <c r="Z75" t="str">
        <f>VLOOKUP(Z33,Sheet3!$H$2:$I$61,2,0)</f>
        <v>P18</v>
      </c>
    </row>
    <row r="76" spans="2:26" x14ac:dyDescent="0.25">
      <c r="B76" t="str">
        <f>VLOOKUP(B34,Sheet3!$E$2:$F$61,2,0)</f>
        <v>P20</v>
      </c>
      <c r="C76" t="str">
        <f>VLOOKUP(C34,Sheet3!$E$2:$F$61,2,0)</f>
        <v>P39</v>
      </c>
      <c r="D76" t="str">
        <f>VLOOKUP(D34,Sheet3!$E$2:$F$61,2,0)</f>
        <v>P33</v>
      </c>
      <c r="E76" t="str">
        <f>VLOOKUP(E34,Sheet3!$E$2:$F$61,2,0)</f>
        <v>P44</v>
      </c>
      <c r="F76" t="str">
        <f>VLOOKUP(F34,Sheet3!$E$2:$F$61,2,0)</f>
        <v>P14</v>
      </c>
      <c r="G76" t="str">
        <f>VLOOKUP(G34,Sheet3!$E$2:$F$61,2,0)</f>
        <v>P27</v>
      </c>
      <c r="H76" t="str">
        <f>VLOOKUP(H34,Sheet3!$E$2:$F$61,2,0)</f>
        <v>P41</v>
      </c>
      <c r="K76" t="str">
        <f>VLOOKUP(K34,Sheet3!$B$2:$C$61,2,0)</f>
        <v>P19</v>
      </c>
      <c r="L76" t="str">
        <f>VLOOKUP(L34,Sheet3!$B$2:$C$61,2,0)</f>
        <v>P37</v>
      </c>
      <c r="M76" t="str">
        <f>VLOOKUP(M34,Sheet3!$B$2:$C$61,2,0)</f>
        <v>P32</v>
      </c>
      <c r="N76" t="str">
        <f>VLOOKUP(N34,Sheet3!$B$2:$C$61,2,0)</f>
        <v>P42</v>
      </c>
      <c r="O76" t="str">
        <f>VLOOKUP(O34,Sheet3!$B$2:$C$61,2,0)</f>
        <v>P14</v>
      </c>
      <c r="P76" t="str">
        <f>VLOOKUP(P34,Sheet3!$B$2:$C$61,2,0)</f>
        <v>P27</v>
      </c>
      <c r="Q76" t="str">
        <f>VLOOKUP(Q34,Sheet3!$B$2:$C$61,2,0)</f>
        <v>P39</v>
      </c>
      <c r="T76" t="str">
        <f>VLOOKUP(T34,Sheet3!$H$2:$I$61,2,0)</f>
        <v>P20</v>
      </c>
      <c r="U76" t="str">
        <f>VLOOKUP(U34,Sheet3!$H$2:$I$61,2,0)</f>
        <v>P38</v>
      </c>
      <c r="V76" t="str">
        <f>VLOOKUP(V34,Sheet3!$H$2:$I$61,2,0)</f>
        <v>P33</v>
      </c>
      <c r="W76" t="str">
        <f>VLOOKUP(W34,Sheet3!$H$2:$I$61,2,0)</f>
        <v>P44</v>
      </c>
      <c r="X76" t="str">
        <f>VLOOKUP(X34,Sheet3!$H$2:$I$61,2,0)</f>
        <v>P15</v>
      </c>
      <c r="Y76" t="str">
        <f>VLOOKUP(Y34,Sheet3!$H$2:$I$61,2,0)</f>
        <v>P29</v>
      </c>
      <c r="Z76" t="str">
        <f>VLOOKUP(Z34,Sheet3!$H$2:$I$61,2,0)</f>
        <v>P40</v>
      </c>
    </row>
    <row r="77" spans="2:26" x14ac:dyDescent="0.25">
      <c r="B77" t="str">
        <f>VLOOKUP(B35,Sheet3!$E$2:$F$61,2,0)</f>
        <v>P43</v>
      </c>
      <c r="C77" t="str">
        <f>VLOOKUP(C35,Sheet3!$E$2:$F$61,2,0)</f>
        <v>P12</v>
      </c>
      <c r="D77" t="str">
        <f>VLOOKUP(D35,Sheet3!$E$2:$F$61,2,0)</f>
        <v>P13</v>
      </c>
      <c r="E77" t="str">
        <f>VLOOKUP(E35,Sheet3!$E$2:$F$61,2,0)</f>
        <v>P92</v>
      </c>
      <c r="F77" t="str">
        <f>VLOOKUP(F35,Sheet3!$E$2:$F$61,2,0)</f>
        <v>P38</v>
      </c>
      <c r="G77" t="str">
        <f>VLOOKUP(G35,Sheet3!$E$2:$F$61,2,0)</f>
        <v>P23</v>
      </c>
      <c r="H77" t="str">
        <f>VLOOKUP(H35,Sheet3!$E$2:$F$61,2,0)</f>
        <v>P14</v>
      </c>
      <c r="K77" t="str">
        <f>VLOOKUP(K35,Sheet3!$B$2:$C$61,2,0)</f>
        <v>P41</v>
      </c>
      <c r="L77" t="str">
        <f>VLOOKUP(L35,Sheet3!$B$2:$C$61,2,0)</f>
        <v>P11</v>
      </c>
      <c r="M77" t="str">
        <f>VLOOKUP(M35,Sheet3!$B$2:$C$61,2,0)</f>
        <v>P12</v>
      </c>
      <c r="N77" t="str">
        <f>VLOOKUP(N35,Sheet3!$B$2:$C$61,2,0)</f>
        <v>P88</v>
      </c>
      <c r="O77" t="str">
        <f>VLOOKUP(O35,Sheet3!$B$2:$C$61,2,0)</f>
        <v>P36</v>
      </c>
      <c r="P77" t="str">
        <f>VLOOKUP(P35,Sheet3!$B$2:$C$61,2,0)</f>
        <v>P22</v>
      </c>
      <c r="Q77" t="str">
        <f>VLOOKUP(Q35,Sheet3!$B$2:$C$61,2,0)</f>
        <v>P14</v>
      </c>
      <c r="T77" t="str">
        <f>VLOOKUP(T35,Sheet3!$H$2:$I$61,2,0)</f>
        <v>P42</v>
      </c>
      <c r="U77" t="str">
        <f>VLOOKUP(U35,Sheet3!$H$2:$I$61,2,0)</f>
        <v>P11</v>
      </c>
      <c r="V77" t="str">
        <f>VLOOKUP(V35,Sheet3!$H$2:$I$61,2,0)</f>
        <v>P12</v>
      </c>
      <c r="W77" t="str">
        <f>VLOOKUP(W35,Sheet3!$H$2:$I$61,2,0)</f>
        <v>P89</v>
      </c>
      <c r="X77" t="str">
        <f>VLOOKUP(X35,Sheet3!$H$2:$I$61,2,0)</f>
        <v>P37</v>
      </c>
      <c r="Y77" t="str">
        <f>VLOOKUP(Y35,Sheet3!$H$2:$I$61,2,0)</f>
        <v>P24</v>
      </c>
      <c r="Z77" t="str">
        <f>VLOOKUP(Z35,Sheet3!$H$2:$I$61,2,0)</f>
        <v>P15</v>
      </c>
    </row>
    <row r="78" spans="2:26" x14ac:dyDescent="0.25">
      <c r="B78" t="str">
        <f>VLOOKUP(B36,Sheet3!$E$2:$F$61,2,0)</f>
        <v>P63</v>
      </c>
      <c r="C78" t="str">
        <f>VLOOKUP(C36,Sheet3!$E$2:$F$61,2,0)</f>
        <v>P18</v>
      </c>
      <c r="D78" t="str">
        <f>VLOOKUP(D36,Sheet3!$E$2:$F$61,2,0)</f>
        <v>P92</v>
      </c>
      <c r="E78" t="str">
        <f>VLOOKUP(E36,Sheet3!$E$2:$F$61,2,0)</f>
        <v>P99</v>
      </c>
      <c r="F78" t="str">
        <f>VLOOKUP(F36,Sheet3!$E$2:$F$61,2,0)</f>
        <v>P41</v>
      </c>
      <c r="G78" t="str">
        <f>VLOOKUP(G36,Sheet3!$E$2:$F$61,2,0)</f>
        <v>P1</v>
      </c>
      <c r="H78" t="str">
        <f>VLOOKUP(H36,Sheet3!$E$2:$F$61,2,0)</f>
        <v>P11</v>
      </c>
      <c r="K78" t="str">
        <f>VLOOKUP(K36,Sheet3!$B$2:$C$61,2,0)</f>
        <v>P55</v>
      </c>
      <c r="L78" t="str">
        <f>VLOOKUP(L36,Sheet3!$B$2:$C$61,2,0)</f>
        <v>P17</v>
      </c>
      <c r="M78" t="str">
        <f>VLOOKUP(M36,Sheet3!$B$2:$C$61,2,0)</f>
        <v>P88</v>
      </c>
      <c r="N78" t="str">
        <f>VLOOKUP(N36,Sheet3!$B$2:$C$61,2,0)</f>
        <v>P98</v>
      </c>
      <c r="O78" t="str">
        <f>VLOOKUP(O36,Sheet3!$B$2:$C$61,2,0)</f>
        <v>P39</v>
      </c>
      <c r="P78" t="str">
        <f>VLOOKUP(P36,Sheet3!$B$2:$C$61,2,0)</f>
        <v>P1</v>
      </c>
      <c r="Q78" t="str">
        <f>VLOOKUP(Q36,Sheet3!$B$2:$C$61,2,0)</f>
        <v>P10</v>
      </c>
      <c r="T78" t="str">
        <f>VLOOKUP(T36,Sheet3!$H$2:$I$61,2,0)</f>
        <v>P92</v>
      </c>
      <c r="U78" t="str">
        <f>VLOOKUP(U36,Sheet3!$H$2:$I$61,2,0)</f>
        <v>P18</v>
      </c>
      <c r="V78" t="str">
        <f>VLOOKUP(V36,Sheet3!$H$2:$I$61,2,0)</f>
        <v>P89</v>
      </c>
      <c r="W78" t="str">
        <f>VLOOKUP(W36,Sheet3!$H$2:$I$61,2,0)</f>
        <v>P94</v>
      </c>
      <c r="X78" t="str">
        <f>VLOOKUP(X36,Sheet3!$H$2:$I$61,2,0)</f>
        <v>P40</v>
      </c>
      <c r="Y78" t="str">
        <f>VLOOKUP(Y36,Sheet3!$H$2:$I$61,2,0)</f>
        <v>P1</v>
      </c>
      <c r="Z78" t="str">
        <f>VLOOKUP(Z36,Sheet3!$H$2:$I$61,2,0)</f>
        <v>P10</v>
      </c>
    </row>
    <row r="79" spans="2:26" x14ac:dyDescent="0.25">
      <c r="B79" t="str">
        <f>VLOOKUP(B37,Sheet3!$E$2:$F$61,2,0)</f>
        <v>P56</v>
      </c>
      <c r="C79" t="str">
        <f>VLOOKUP(C37,Sheet3!$E$2:$F$61,2,0)</f>
        <v>P39</v>
      </c>
      <c r="D79" t="str">
        <f>VLOOKUP(D37,Sheet3!$E$2:$F$61,2,0)</f>
        <v>P12</v>
      </c>
      <c r="E79" t="str">
        <f>VLOOKUP(E37,Sheet3!$E$2:$F$61,2,0)</f>
        <v>P50</v>
      </c>
      <c r="F79" t="str">
        <f>VLOOKUP(F37,Sheet3!$E$2:$F$61,2,0)</f>
        <v>P68</v>
      </c>
      <c r="G79" t="str">
        <f>VLOOKUP(G37,Sheet3!$E$2:$F$61,2,0)</f>
        <v>P49</v>
      </c>
      <c r="H79" t="str">
        <f>VLOOKUP(H37,Sheet3!$E$2:$F$61,2,0)</f>
        <v>P28</v>
      </c>
      <c r="K79" t="str">
        <f>VLOOKUP(K37,Sheet3!$B$2:$C$61,2,0)</f>
        <v>P3</v>
      </c>
      <c r="L79" t="str">
        <f>VLOOKUP(L37,Sheet3!$B$2:$C$61,2,0)</f>
        <v>P37</v>
      </c>
      <c r="M79" t="str">
        <f>VLOOKUP(M37,Sheet3!$B$2:$C$61,2,0)</f>
        <v>P11</v>
      </c>
      <c r="N79" t="str">
        <f>VLOOKUP(N37,Sheet3!$B$2:$C$61,2,0)</f>
        <v>P48</v>
      </c>
      <c r="O79" t="str">
        <f>VLOOKUP(O37,Sheet3!$B$2:$C$61,2,0)</f>
        <v>P63</v>
      </c>
      <c r="P79" t="str">
        <f>VLOOKUP(P37,Sheet3!$B$2:$C$61,2,0)</f>
        <v>P47</v>
      </c>
      <c r="Q79" t="str">
        <f>VLOOKUP(Q37,Sheet3!$B$2:$C$61,2,0)</f>
        <v>P28</v>
      </c>
      <c r="T79" t="str">
        <f>VLOOKUP(T37,Sheet3!$H$2:$I$61,2,0)</f>
        <v>P3</v>
      </c>
      <c r="U79" t="str">
        <f>VLOOKUP(U37,Sheet3!$H$2:$I$61,2,0)</f>
        <v>P38</v>
      </c>
      <c r="V79" t="str">
        <f>VLOOKUP(V37,Sheet3!$H$2:$I$61,2,0)</f>
        <v>P11</v>
      </c>
      <c r="W79" t="str">
        <f>VLOOKUP(W37,Sheet3!$H$2:$I$61,2,0)</f>
        <v>P49</v>
      </c>
      <c r="X79" t="str">
        <f>VLOOKUP(X37,Sheet3!$H$2:$I$61,2,0)</f>
        <v>P65</v>
      </c>
      <c r="Y79" t="str">
        <f>VLOOKUP(Y37,Sheet3!$H$2:$I$61,2,0)</f>
        <v>P47</v>
      </c>
      <c r="Z79" t="str">
        <f>VLOOKUP(Z37,Sheet3!$H$2:$I$61,2,0)</f>
        <v>P30</v>
      </c>
    </row>
    <row r="80" spans="2:26" x14ac:dyDescent="0.25">
      <c r="B80" t="str">
        <f>VLOOKUP(B38,Sheet3!$E$2:$F$61,2,0)</f>
        <v>P31</v>
      </c>
      <c r="C80" t="str">
        <f>VLOOKUP(C38,Sheet3!$E$2:$F$61,2,0)</f>
        <v>P78</v>
      </c>
      <c r="D80" t="str">
        <f>VLOOKUP(D38,Sheet3!$E$2:$F$61,2,0)</f>
        <v>P65</v>
      </c>
      <c r="E80" t="str">
        <f>VLOOKUP(E38,Sheet3!$E$2:$F$61,2,0)</f>
        <v>P25</v>
      </c>
      <c r="F80" t="str">
        <f>VLOOKUP(F38,Sheet3!$E$2:$F$61,2,0)</f>
        <v>P5</v>
      </c>
      <c r="G80" t="str">
        <f>VLOOKUP(G38,Sheet3!$E$2:$F$61,2,0)</f>
        <v>P18</v>
      </c>
      <c r="H80" t="str">
        <f>VLOOKUP(H38,Sheet3!$E$2:$F$61,2,0)</f>
        <v>P33</v>
      </c>
      <c r="K80" t="str">
        <f>VLOOKUP(K38,Sheet3!$B$2:$C$61,2,0)</f>
        <v>P30</v>
      </c>
      <c r="L80" t="str">
        <f>VLOOKUP(L38,Sheet3!$B$2:$C$61,2,0)</f>
        <v>P72</v>
      </c>
      <c r="M80" t="str">
        <f>VLOOKUP(M38,Sheet3!$B$2:$C$61,2,0)</f>
        <v>P56</v>
      </c>
      <c r="N80" t="str">
        <f>VLOOKUP(N38,Sheet3!$B$2:$C$61,2,0)</f>
        <v>P25</v>
      </c>
      <c r="O80" t="str">
        <f>VLOOKUP(O38,Sheet3!$B$2:$C$61,2,0)</f>
        <v>P4</v>
      </c>
      <c r="P80" t="str">
        <f>VLOOKUP(P38,Sheet3!$B$2:$C$61,2,0)</f>
        <v>P17</v>
      </c>
      <c r="Q80" t="str">
        <f>VLOOKUP(Q38,Sheet3!$B$2:$C$61,2,0)</f>
        <v>P32</v>
      </c>
      <c r="T80" t="str">
        <f>VLOOKUP(T38,Sheet3!$H$2:$I$61,2,0)</f>
        <v>P31</v>
      </c>
      <c r="U80" t="str">
        <f>VLOOKUP(U38,Sheet3!$H$2:$I$61,2,0)</f>
        <v>P78</v>
      </c>
      <c r="V80" t="str">
        <f>VLOOKUP(V38,Sheet3!$H$2:$I$61,2,0)</f>
        <v>P56</v>
      </c>
      <c r="W80" t="str">
        <f>VLOOKUP(W38,Sheet3!$H$2:$I$61,2,0)</f>
        <v>P26</v>
      </c>
      <c r="X80" t="str">
        <f>VLOOKUP(X38,Sheet3!$H$2:$I$61,2,0)</f>
        <v>P4</v>
      </c>
      <c r="Y80" t="str">
        <f>VLOOKUP(Y38,Sheet3!$H$2:$I$61,2,0)</f>
        <v>P18</v>
      </c>
      <c r="Z80" t="str">
        <f>VLOOKUP(Z38,Sheet3!$H$2:$I$61,2,0)</f>
        <v>P33</v>
      </c>
    </row>
    <row r="81" spans="1:28" x14ac:dyDescent="0.25">
      <c r="B81" t="str">
        <f>VLOOKUP(B39,Sheet3!$E$2:$F$61,2,0)</f>
        <v>P99</v>
      </c>
      <c r="C81" t="str">
        <f>VLOOKUP(C39,Sheet3!$E$2:$F$61,2,0)</f>
        <v>P24</v>
      </c>
      <c r="D81" t="str">
        <f>VLOOKUP(D39,Sheet3!$E$2:$F$61,2,0)</f>
        <v>P19</v>
      </c>
      <c r="E81" t="str">
        <f>VLOOKUP(E39,Sheet3!$E$2:$F$61,2,0)</f>
        <v>P7</v>
      </c>
      <c r="F81" t="str">
        <f>VLOOKUP(F39,Sheet3!$E$2:$F$61,2,0)</f>
        <v>P21</v>
      </c>
      <c r="G81" t="str">
        <f>VLOOKUP(G39,Sheet3!$E$2:$F$61,2,0)</f>
        <v>P44</v>
      </c>
      <c r="H81" t="str">
        <f>VLOOKUP(H39,Sheet3!$E$2:$F$61,2,0)</f>
        <v>P9</v>
      </c>
      <c r="K81" t="str">
        <f>VLOOKUP(K39,Sheet3!$B$2:$C$61,2,0)</f>
        <v>P98</v>
      </c>
      <c r="L81" t="str">
        <f>VLOOKUP(L39,Sheet3!$B$2:$C$61,2,0)</f>
        <v>P24</v>
      </c>
      <c r="M81" t="str">
        <f>VLOOKUP(M39,Sheet3!$B$2:$C$61,2,0)</f>
        <v>P18</v>
      </c>
      <c r="N81" t="str">
        <f>VLOOKUP(N39,Sheet3!$B$2:$C$61,2,0)</f>
        <v>P6</v>
      </c>
      <c r="O81" t="str">
        <f>VLOOKUP(O39,Sheet3!$B$2:$C$61,2,0)</f>
        <v>P20</v>
      </c>
      <c r="P81" t="str">
        <f>VLOOKUP(P39,Sheet3!$B$2:$C$61,2,0)</f>
        <v>P42</v>
      </c>
      <c r="Q81" t="str">
        <f>VLOOKUP(Q39,Sheet3!$B$2:$C$61,2,0)</f>
        <v>P7</v>
      </c>
      <c r="T81" t="str">
        <f>VLOOKUP(T39,Sheet3!$H$2:$I$61,2,0)</f>
        <v>P94</v>
      </c>
      <c r="U81" t="str">
        <f>VLOOKUP(U39,Sheet3!$H$2:$I$61,2,0)</f>
        <v>P25</v>
      </c>
      <c r="V81" t="str">
        <f>VLOOKUP(V39,Sheet3!$H$2:$I$61,2,0)</f>
        <v>P19</v>
      </c>
      <c r="W81" t="str">
        <f>VLOOKUP(W39,Sheet3!$H$2:$I$61,2,0)</f>
        <v>P7</v>
      </c>
      <c r="X81" t="str">
        <f>VLOOKUP(X39,Sheet3!$H$2:$I$61,2,0)</f>
        <v>P21</v>
      </c>
      <c r="Y81" t="str">
        <f>VLOOKUP(Y39,Sheet3!$H$2:$I$61,2,0)</f>
        <v>P44</v>
      </c>
      <c r="Z81" t="str">
        <f>VLOOKUP(Z39,Sheet3!$H$2:$I$61,2,0)</f>
        <v>P8</v>
      </c>
    </row>
    <row r="82" spans="1:28" x14ac:dyDescent="0.25">
      <c r="B82" t="str">
        <f>VLOOKUP(B40,Sheet3!$E$2:$F$61,2,0)</f>
        <v>P24</v>
      </c>
      <c r="C82" t="str">
        <f>VLOOKUP(C40,Sheet3!$E$2:$F$61,2,0)</f>
        <v>P25</v>
      </c>
      <c r="D82" t="str">
        <f>VLOOKUP(D40,Sheet3!$E$2:$F$61,2,0)</f>
        <v>P40</v>
      </c>
      <c r="E82" t="str">
        <f>VLOOKUP(E40,Sheet3!$E$2:$F$61,2,0)</f>
        <v>P23</v>
      </c>
      <c r="F82" t="str">
        <f>VLOOKUP(F40,Sheet3!$E$2:$F$61,2,0)</f>
        <v>P18</v>
      </c>
      <c r="G82" t="str">
        <f>VLOOKUP(G40,Sheet3!$E$2:$F$61,2,0)</f>
        <v>P20</v>
      </c>
      <c r="H82" t="str">
        <f>VLOOKUP(H40,Sheet3!$E$2:$F$61,2,0)</f>
        <v>P56</v>
      </c>
      <c r="K82" t="str">
        <f>VLOOKUP(K40,Sheet3!$B$2:$C$61,2,0)</f>
        <v>P24</v>
      </c>
      <c r="L82" t="str">
        <f>VLOOKUP(L40,Sheet3!$B$2:$C$61,2,0)</f>
        <v>P25</v>
      </c>
      <c r="M82" t="str">
        <f>VLOOKUP(M40,Sheet3!$B$2:$C$61,2,0)</f>
        <v>P38</v>
      </c>
      <c r="N82" t="str">
        <f>VLOOKUP(N40,Sheet3!$B$2:$C$61,2,0)</f>
        <v>P22</v>
      </c>
      <c r="O82" t="str">
        <f>VLOOKUP(O40,Sheet3!$B$2:$C$61,2,0)</f>
        <v>P17</v>
      </c>
      <c r="P82" t="str">
        <f>VLOOKUP(P40,Sheet3!$B$2:$C$61,2,0)</f>
        <v>P19</v>
      </c>
      <c r="Q82" t="str">
        <f>VLOOKUP(Q40,Sheet3!$B$2:$C$61,2,0)</f>
        <v>P52</v>
      </c>
      <c r="T82" t="str">
        <f>VLOOKUP(T40,Sheet3!$H$2:$I$61,2,0)</f>
        <v>P25</v>
      </c>
      <c r="U82" t="str">
        <f>VLOOKUP(U40,Sheet3!$H$2:$I$61,2,0)</f>
        <v>P26</v>
      </c>
      <c r="V82" t="str">
        <f>VLOOKUP(V40,Sheet3!$H$2:$I$61,2,0)</f>
        <v>P39</v>
      </c>
      <c r="W82" t="str">
        <f>VLOOKUP(W40,Sheet3!$H$2:$I$61,2,0)</f>
        <v>P24</v>
      </c>
      <c r="X82" t="str">
        <f>VLOOKUP(X40,Sheet3!$H$2:$I$61,2,0)</f>
        <v>P18</v>
      </c>
      <c r="Y82" t="str">
        <f>VLOOKUP(Y40,Sheet3!$H$2:$I$61,2,0)</f>
        <v>P20</v>
      </c>
      <c r="Z82" t="str">
        <f>VLOOKUP(Z40,Sheet3!$H$2:$I$61,2,0)</f>
        <v>P53</v>
      </c>
    </row>
    <row r="83" spans="1:28" x14ac:dyDescent="0.25">
      <c r="B83" t="str">
        <f>VLOOKUP(B41,Sheet3!$E$2:$F$61,2,0)</f>
        <v>P12</v>
      </c>
      <c r="C83" t="str">
        <f>VLOOKUP(C41,Sheet3!$E$2:$F$61,2,0)</f>
        <v>P99</v>
      </c>
      <c r="D83" t="str">
        <f>VLOOKUP(D41,Sheet3!$E$2:$F$61,2,0)</f>
        <v>P6</v>
      </c>
      <c r="E83" t="str">
        <f>VLOOKUP(E41,Sheet3!$E$2:$F$61,2,0)</f>
        <v>P26</v>
      </c>
      <c r="F83" t="str">
        <f>VLOOKUP(F41,Sheet3!$E$2:$F$61,2,0)</f>
        <v>P50</v>
      </c>
      <c r="G83" t="str">
        <f>VLOOKUP(G41,Sheet3!$E$2:$F$61,2,0)</f>
        <v>P92</v>
      </c>
      <c r="H83" t="str">
        <f>VLOOKUP(H41,Sheet3!$E$2:$F$61,2,0)</f>
        <v>P44</v>
      </c>
      <c r="K83" t="str">
        <f>VLOOKUP(K41,Sheet3!$B$2:$C$61,2,0)</f>
        <v>P11</v>
      </c>
      <c r="L83" t="str">
        <f>VLOOKUP(L41,Sheet3!$B$2:$C$61,2,0)</f>
        <v>P98</v>
      </c>
      <c r="M83" t="str">
        <f>VLOOKUP(M41,Sheet3!$B$2:$C$61,2,0)</f>
        <v>P5</v>
      </c>
      <c r="N83" t="str">
        <f>VLOOKUP(N41,Sheet3!$B$2:$C$61,2,0)</f>
        <v>P26</v>
      </c>
      <c r="O83" t="str">
        <f>VLOOKUP(O41,Sheet3!$B$2:$C$61,2,0)</f>
        <v>P48</v>
      </c>
      <c r="P83" t="str">
        <f>VLOOKUP(P41,Sheet3!$B$2:$C$61,2,0)</f>
        <v>P88</v>
      </c>
      <c r="Q83" t="str">
        <f>VLOOKUP(Q41,Sheet3!$B$2:$C$61,2,0)</f>
        <v>P42</v>
      </c>
      <c r="T83" t="str">
        <f>VLOOKUP(T41,Sheet3!$H$2:$I$61,2,0)</f>
        <v>P11</v>
      </c>
      <c r="U83" t="str">
        <f>VLOOKUP(U41,Sheet3!$H$2:$I$61,2,0)</f>
        <v>P94</v>
      </c>
      <c r="V83" t="str">
        <f>VLOOKUP(V41,Sheet3!$H$2:$I$61,2,0)</f>
        <v>P92</v>
      </c>
      <c r="W83" t="str">
        <f>VLOOKUP(W41,Sheet3!$H$2:$I$61,2,0)</f>
        <v>P28</v>
      </c>
      <c r="X83" t="str">
        <f>VLOOKUP(X41,Sheet3!$H$2:$I$61,2,0)</f>
        <v>P49</v>
      </c>
      <c r="Y83" t="str">
        <f>VLOOKUP(Y41,Sheet3!$H$2:$I$61,2,0)</f>
        <v>P89</v>
      </c>
      <c r="Z83" t="str">
        <f>VLOOKUP(Z41,Sheet3!$H$2:$I$61,2,0)</f>
        <v>P44</v>
      </c>
    </row>
    <row r="84" spans="1:28" x14ac:dyDescent="0.25">
      <c r="B84" t="str">
        <f>VLOOKUP(B42,Sheet3!$E$2:$F$61,2,0)</f>
        <v>P26</v>
      </c>
      <c r="C84" t="str">
        <f>VLOOKUP(C42,Sheet3!$E$2:$F$61,2,0)</f>
        <v>P38</v>
      </c>
      <c r="D84" t="str">
        <f>VLOOKUP(D42,Sheet3!$E$2:$F$61,2,0)</f>
        <v>P48</v>
      </c>
      <c r="E84" t="str">
        <f>VLOOKUP(E42,Sheet3!$E$2:$F$61,2,0)</f>
        <v>P92</v>
      </c>
      <c r="F84" t="str">
        <f>VLOOKUP(F42,Sheet3!$E$2:$F$61,2,0)</f>
        <v>P21</v>
      </c>
      <c r="G84" t="str">
        <f>VLOOKUP(G42,Sheet3!$E$2:$F$61,2,0)</f>
        <v>P72</v>
      </c>
      <c r="H84" t="str">
        <f>VLOOKUP(H42,Sheet3!$E$2:$F$61,2,0)</f>
        <v>P65</v>
      </c>
      <c r="K84" t="str">
        <f>VLOOKUP(K42,Sheet3!$B$2:$C$61,2,0)</f>
        <v>P26</v>
      </c>
      <c r="L84" t="str">
        <f>VLOOKUP(L42,Sheet3!$B$2:$C$61,2,0)</f>
        <v>P36</v>
      </c>
      <c r="M84" t="str">
        <f>VLOOKUP(M42,Sheet3!$B$2:$C$61,2,0)</f>
        <v>P46</v>
      </c>
      <c r="N84" t="str">
        <f>VLOOKUP(N42,Sheet3!$B$2:$C$61,2,0)</f>
        <v>P88</v>
      </c>
      <c r="O84" t="str">
        <f>VLOOKUP(O42,Sheet3!$B$2:$C$61,2,0)</f>
        <v>P20</v>
      </c>
      <c r="P84" t="str">
        <f>VLOOKUP(P42,Sheet3!$B$2:$C$61,2,0)</f>
        <v>P3</v>
      </c>
      <c r="Q84" t="str">
        <f>VLOOKUP(Q42,Sheet3!$B$2:$C$61,2,0)</f>
        <v>P56</v>
      </c>
      <c r="T84" t="str">
        <f>VLOOKUP(T42,Sheet3!$H$2:$I$61,2,0)</f>
        <v>P28</v>
      </c>
      <c r="U84" t="str">
        <f>VLOOKUP(U42,Sheet3!$H$2:$I$61,2,0)</f>
        <v>P37</v>
      </c>
      <c r="V84" t="str">
        <f>VLOOKUP(V42,Sheet3!$H$2:$I$61,2,0)</f>
        <v>P46</v>
      </c>
      <c r="W84" t="str">
        <f>VLOOKUP(W42,Sheet3!$H$2:$I$61,2,0)</f>
        <v>P89</v>
      </c>
      <c r="X84" t="str">
        <f>VLOOKUP(X42,Sheet3!$H$2:$I$61,2,0)</f>
        <v>P21</v>
      </c>
      <c r="Y84" t="str">
        <f>VLOOKUP(Y42,Sheet3!$H$2:$I$61,2,0)</f>
        <v>P3</v>
      </c>
      <c r="Z84" t="str">
        <f>VLOOKUP(Z42,Sheet3!$H$2:$I$61,2,0)</f>
        <v>P56</v>
      </c>
    </row>
    <row r="86" spans="1:28" x14ac:dyDescent="0.25">
      <c r="A86">
        <f>I86</f>
        <v>1</v>
      </c>
      <c r="B86">
        <f>IF(B2=K2,1,0)</f>
        <v>1</v>
      </c>
      <c r="C86">
        <f t="shared" ref="C86:H86" si="0">IF(C2=L2,1,0)</f>
        <v>1</v>
      </c>
      <c r="D86">
        <f t="shared" si="0"/>
        <v>1</v>
      </c>
      <c r="E86">
        <f t="shared" si="0"/>
        <v>1</v>
      </c>
      <c r="F86">
        <f t="shared" si="0"/>
        <v>1</v>
      </c>
      <c r="G86">
        <f t="shared" si="0"/>
        <v>1</v>
      </c>
      <c r="H86">
        <f t="shared" si="0"/>
        <v>1</v>
      </c>
      <c r="I86" s="16">
        <v>1</v>
      </c>
      <c r="J86" t="str">
        <f>"PC"&amp;A86</f>
        <v>PC1</v>
      </c>
      <c r="S86">
        <f>AA86</f>
        <v>1</v>
      </c>
      <c r="T86">
        <f>IF(T2=K2,1,0)</f>
        <v>1</v>
      </c>
      <c r="U86">
        <f t="shared" ref="U86:Z86" si="1">IF(U2=L2,1,0)</f>
        <v>1</v>
      </c>
      <c r="V86">
        <f t="shared" si="1"/>
        <v>1</v>
      </c>
      <c r="W86">
        <f t="shared" si="1"/>
        <v>1</v>
      </c>
      <c r="X86">
        <f t="shared" si="1"/>
        <v>1</v>
      </c>
      <c r="Y86">
        <f t="shared" si="1"/>
        <v>1</v>
      </c>
      <c r="Z86">
        <f t="shared" si="1"/>
        <v>1</v>
      </c>
      <c r="AA86">
        <v>1</v>
      </c>
      <c r="AB86" t="str">
        <f>"PC"&amp;S86</f>
        <v>PC1</v>
      </c>
    </row>
    <row r="87" spans="1:28" x14ac:dyDescent="0.25">
      <c r="A87">
        <f>I87</f>
        <v>3</v>
      </c>
      <c r="B87">
        <f t="shared" ref="B87:B126" si="2">IF(B3=K3,1,0)</f>
        <v>1</v>
      </c>
      <c r="C87">
        <f t="shared" ref="C87:C126" si="3">IF(C3=L3,1,0)</f>
        <v>1</v>
      </c>
      <c r="D87">
        <f t="shared" ref="D87:D126" si="4">IF(D3=M3,1,0)</f>
        <v>1</v>
      </c>
      <c r="E87">
        <f t="shared" ref="E87:E126" si="5">IF(E3=N3,1,0)</f>
        <v>1</v>
      </c>
      <c r="F87">
        <f t="shared" ref="F87:F126" si="6">IF(F3=O3,1,0)</f>
        <v>1</v>
      </c>
      <c r="G87">
        <f t="shared" ref="G87:G126" si="7">IF(G3=P3,1,0)</f>
        <v>1</v>
      </c>
      <c r="H87">
        <f t="shared" ref="H87:H126" si="8">IF(H3=Q3,1,0)</f>
        <v>1</v>
      </c>
      <c r="I87" s="16">
        <v>3</v>
      </c>
      <c r="J87" t="str">
        <f t="shared" ref="J87:J126" si="9">"PC"&amp;A87</f>
        <v>PC3</v>
      </c>
      <c r="S87">
        <f>AA87</f>
        <v>3</v>
      </c>
      <c r="T87">
        <f t="shared" ref="T87:T126" si="10">IF(T3=K3,1,0)</f>
        <v>1</v>
      </c>
      <c r="U87">
        <f t="shared" ref="U87:U126" si="11">IF(U3=L3,1,0)</f>
        <v>1</v>
      </c>
      <c r="V87">
        <f t="shared" ref="V87:V126" si="12">IF(V3=M3,1,0)</f>
        <v>1</v>
      </c>
      <c r="W87">
        <f t="shared" ref="W87:W126" si="13">IF(W3=N3,1,0)</f>
        <v>1</v>
      </c>
      <c r="X87">
        <f t="shared" ref="X87:X126" si="14">IF(X3=O3,1,0)</f>
        <v>1</v>
      </c>
      <c r="Y87">
        <f t="shared" ref="Y87:Y126" si="15">IF(Y3=P3,1,0)</f>
        <v>1</v>
      </c>
      <c r="Z87">
        <f t="shared" ref="Z87:Z126" si="16">IF(Z3=Q3,1,0)</f>
        <v>1</v>
      </c>
      <c r="AA87">
        <v>3</v>
      </c>
      <c r="AB87" t="str">
        <f t="shared" ref="AB87:AB126" si="17">"PC"&amp;S87</f>
        <v>PC3</v>
      </c>
    </row>
    <row r="88" spans="1:28" x14ac:dyDescent="0.25">
      <c r="A88">
        <v>42</v>
      </c>
      <c r="B88">
        <f t="shared" si="2"/>
        <v>0</v>
      </c>
      <c r="C88">
        <f t="shared" si="3"/>
        <v>1</v>
      </c>
      <c r="D88">
        <f t="shared" si="4"/>
        <v>1</v>
      </c>
      <c r="E88">
        <f t="shared" si="5"/>
        <v>1</v>
      </c>
      <c r="F88">
        <f t="shared" si="6"/>
        <v>1</v>
      </c>
      <c r="G88">
        <f t="shared" si="7"/>
        <v>1</v>
      </c>
      <c r="H88">
        <f t="shared" si="8"/>
        <v>1</v>
      </c>
      <c r="J88" t="str">
        <f t="shared" si="9"/>
        <v>PC42</v>
      </c>
      <c r="S88">
        <v>53</v>
      </c>
      <c r="T88">
        <f t="shared" si="10"/>
        <v>1</v>
      </c>
      <c r="U88">
        <f t="shared" si="11"/>
        <v>0</v>
      </c>
      <c r="V88">
        <f t="shared" si="12"/>
        <v>1</v>
      </c>
      <c r="W88">
        <f t="shared" si="13"/>
        <v>1</v>
      </c>
      <c r="X88">
        <f t="shared" si="14"/>
        <v>1</v>
      </c>
      <c r="Y88">
        <f t="shared" si="15"/>
        <v>1</v>
      </c>
      <c r="Z88">
        <f t="shared" si="16"/>
        <v>1</v>
      </c>
      <c r="AB88" t="str">
        <f t="shared" si="17"/>
        <v>PC53</v>
      </c>
    </row>
    <row r="89" spans="1:28" x14ac:dyDescent="0.25">
      <c r="A89">
        <f t="shared" ref="A89:A90" si="18">I89</f>
        <v>4</v>
      </c>
      <c r="B89">
        <f t="shared" si="2"/>
        <v>1</v>
      </c>
      <c r="C89">
        <f t="shared" si="3"/>
        <v>1</v>
      </c>
      <c r="D89">
        <f t="shared" si="4"/>
        <v>1</v>
      </c>
      <c r="E89">
        <f t="shared" si="5"/>
        <v>1</v>
      </c>
      <c r="F89">
        <f t="shared" si="6"/>
        <v>1</v>
      </c>
      <c r="G89">
        <f t="shared" si="7"/>
        <v>1</v>
      </c>
      <c r="H89">
        <f t="shared" si="8"/>
        <v>1</v>
      </c>
      <c r="I89" s="16">
        <v>4</v>
      </c>
      <c r="J89" t="str">
        <f t="shared" si="9"/>
        <v>PC4</v>
      </c>
      <c r="S89">
        <f>AA89</f>
        <v>4</v>
      </c>
      <c r="T89">
        <f t="shared" si="10"/>
        <v>1</v>
      </c>
      <c r="U89">
        <f t="shared" si="11"/>
        <v>1</v>
      </c>
      <c r="V89">
        <f t="shared" si="12"/>
        <v>1</v>
      </c>
      <c r="W89">
        <f t="shared" si="13"/>
        <v>1</v>
      </c>
      <c r="X89">
        <f t="shared" si="14"/>
        <v>1</v>
      </c>
      <c r="Y89">
        <f t="shared" si="15"/>
        <v>1</v>
      </c>
      <c r="Z89">
        <f t="shared" si="16"/>
        <v>1</v>
      </c>
      <c r="AA89">
        <v>4</v>
      </c>
      <c r="AB89" t="str">
        <f t="shared" si="17"/>
        <v>PC4</v>
      </c>
    </row>
    <row r="90" spans="1:28" x14ac:dyDescent="0.25">
      <c r="A90">
        <f t="shared" si="18"/>
        <v>6</v>
      </c>
      <c r="B90">
        <f t="shared" si="2"/>
        <v>1</v>
      </c>
      <c r="C90">
        <f t="shared" si="3"/>
        <v>1</v>
      </c>
      <c r="D90">
        <f t="shared" si="4"/>
        <v>1</v>
      </c>
      <c r="E90">
        <f t="shared" si="5"/>
        <v>1</v>
      </c>
      <c r="F90">
        <f t="shared" si="6"/>
        <v>1</v>
      </c>
      <c r="G90">
        <f t="shared" si="7"/>
        <v>1</v>
      </c>
      <c r="H90">
        <f t="shared" si="8"/>
        <v>1</v>
      </c>
      <c r="I90" s="16">
        <v>6</v>
      </c>
      <c r="J90" t="str">
        <f t="shared" si="9"/>
        <v>PC6</v>
      </c>
      <c r="S90">
        <v>54</v>
      </c>
      <c r="T90">
        <f t="shared" si="10"/>
        <v>1</v>
      </c>
      <c r="U90">
        <f t="shared" si="11"/>
        <v>0</v>
      </c>
      <c r="V90">
        <f t="shared" si="12"/>
        <v>1</v>
      </c>
      <c r="W90">
        <f t="shared" si="13"/>
        <v>1</v>
      </c>
      <c r="X90">
        <f t="shared" si="14"/>
        <v>1</v>
      </c>
      <c r="Y90">
        <f t="shared" si="15"/>
        <v>1</v>
      </c>
      <c r="Z90">
        <f t="shared" si="16"/>
        <v>1</v>
      </c>
      <c r="AB90" t="str">
        <f t="shared" si="17"/>
        <v>PC54</v>
      </c>
    </row>
    <row r="91" spans="1:28" x14ac:dyDescent="0.25">
      <c r="A91">
        <v>43</v>
      </c>
      <c r="B91">
        <f t="shared" si="2"/>
        <v>1</v>
      </c>
      <c r="C91">
        <f t="shared" si="3"/>
        <v>1</v>
      </c>
      <c r="D91">
        <f t="shared" si="4"/>
        <v>1</v>
      </c>
      <c r="E91">
        <f t="shared" si="5"/>
        <v>0</v>
      </c>
      <c r="F91">
        <f t="shared" si="6"/>
        <v>1</v>
      </c>
      <c r="G91">
        <f t="shared" si="7"/>
        <v>1</v>
      </c>
      <c r="H91">
        <f t="shared" si="8"/>
        <v>1</v>
      </c>
      <c r="J91" t="str">
        <f t="shared" si="9"/>
        <v>PC43</v>
      </c>
      <c r="S91">
        <f>AA91</f>
        <v>6</v>
      </c>
      <c r="T91">
        <f t="shared" si="10"/>
        <v>1</v>
      </c>
      <c r="U91">
        <f t="shared" si="11"/>
        <v>1</v>
      </c>
      <c r="V91">
        <f t="shared" si="12"/>
        <v>1</v>
      </c>
      <c r="W91">
        <f t="shared" si="13"/>
        <v>1</v>
      </c>
      <c r="X91">
        <f t="shared" si="14"/>
        <v>1</v>
      </c>
      <c r="Y91">
        <f t="shared" si="15"/>
        <v>1</v>
      </c>
      <c r="Z91">
        <f t="shared" si="16"/>
        <v>1</v>
      </c>
      <c r="AA91">
        <v>6</v>
      </c>
      <c r="AB91" t="str">
        <f t="shared" si="17"/>
        <v>PC6</v>
      </c>
    </row>
    <row r="92" spans="1:28" x14ac:dyDescent="0.25">
      <c r="A92">
        <f t="shared" ref="A92:A100" si="19">I92</f>
        <v>8</v>
      </c>
      <c r="B92">
        <f t="shared" si="2"/>
        <v>1</v>
      </c>
      <c r="C92">
        <f t="shared" si="3"/>
        <v>1</v>
      </c>
      <c r="D92">
        <f t="shared" si="4"/>
        <v>1</v>
      </c>
      <c r="E92">
        <f t="shared" si="5"/>
        <v>1</v>
      </c>
      <c r="F92">
        <f t="shared" si="6"/>
        <v>1</v>
      </c>
      <c r="G92">
        <f t="shared" si="7"/>
        <v>1</v>
      </c>
      <c r="H92">
        <f t="shared" si="8"/>
        <v>1</v>
      </c>
      <c r="I92" s="16">
        <v>8</v>
      </c>
      <c r="J92" t="str">
        <f t="shared" si="9"/>
        <v>PC8</v>
      </c>
      <c r="S92">
        <v>66</v>
      </c>
      <c r="T92">
        <f t="shared" si="10"/>
        <v>1</v>
      </c>
      <c r="U92">
        <f t="shared" si="11"/>
        <v>1</v>
      </c>
      <c r="V92">
        <f t="shared" si="12"/>
        <v>1</v>
      </c>
      <c r="W92">
        <f t="shared" si="13"/>
        <v>1</v>
      </c>
      <c r="X92">
        <f t="shared" si="14"/>
        <v>1</v>
      </c>
      <c r="Y92">
        <f t="shared" si="15"/>
        <v>1</v>
      </c>
      <c r="Z92">
        <f t="shared" si="16"/>
        <v>1</v>
      </c>
      <c r="AB92" t="str">
        <f t="shared" si="17"/>
        <v>PC66</v>
      </c>
    </row>
    <row r="93" spans="1:28" x14ac:dyDescent="0.25">
      <c r="A93">
        <f t="shared" si="19"/>
        <v>9</v>
      </c>
      <c r="B93">
        <f t="shared" si="2"/>
        <v>1</v>
      </c>
      <c r="C93">
        <f t="shared" si="3"/>
        <v>1</v>
      </c>
      <c r="D93">
        <f t="shared" si="4"/>
        <v>1</v>
      </c>
      <c r="E93">
        <f t="shared" si="5"/>
        <v>1</v>
      </c>
      <c r="F93">
        <f t="shared" si="6"/>
        <v>1</v>
      </c>
      <c r="G93">
        <f t="shared" si="7"/>
        <v>1</v>
      </c>
      <c r="H93">
        <f t="shared" si="8"/>
        <v>1</v>
      </c>
      <c r="I93" s="16">
        <v>9</v>
      </c>
      <c r="J93" t="str">
        <f t="shared" si="9"/>
        <v>PC9</v>
      </c>
      <c r="S93">
        <v>64</v>
      </c>
      <c r="T93">
        <f t="shared" si="10"/>
        <v>1</v>
      </c>
      <c r="U93">
        <f t="shared" si="11"/>
        <v>1</v>
      </c>
      <c r="V93">
        <f t="shared" si="12"/>
        <v>1</v>
      </c>
      <c r="W93">
        <f t="shared" si="13"/>
        <v>1</v>
      </c>
      <c r="X93">
        <f t="shared" si="14"/>
        <v>1</v>
      </c>
      <c r="Y93">
        <f t="shared" si="15"/>
        <v>1</v>
      </c>
      <c r="Z93">
        <f t="shared" si="16"/>
        <v>1</v>
      </c>
      <c r="AB93" t="str">
        <f t="shared" si="17"/>
        <v>PC64</v>
      </c>
    </row>
    <row r="94" spans="1:28" x14ac:dyDescent="0.25">
      <c r="A94">
        <f t="shared" si="19"/>
        <v>11</v>
      </c>
      <c r="B94">
        <f t="shared" si="2"/>
        <v>1</v>
      </c>
      <c r="C94">
        <f t="shared" si="3"/>
        <v>1</v>
      </c>
      <c r="D94">
        <f t="shared" si="4"/>
        <v>1</v>
      </c>
      <c r="E94">
        <f t="shared" si="5"/>
        <v>1</v>
      </c>
      <c r="F94">
        <f t="shared" si="6"/>
        <v>1</v>
      </c>
      <c r="G94">
        <f t="shared" si="7"/>
        <v>1</v>
      </c>
      <c r="H94">
        <f t="shared" si="8"/>
        <v>1</v>
      </c>
      <c r="I94" s="16">
        <v>11</v>
      </c>
      <c r="J94" t="str">
        <f t="shared" si="9"/>
        <v>PC11</v>
      </c>
      <c r="S94">
        <f>AA94</f>
        <v>8</v>
      </c>
      <c r="T94">
        <f t="shared" si="10"/>
        <v>1</v>
      </c>
      <c r="U94">
        <f t="shared" si="11"/>
        <v>1</v>
      </c>
      <c r="V94">
        <f t="shared" si="12"/>
        <v>1</v>
      </c>
      <c r="W94">
        <f t="shared" si="13"/>
        <v>1</v>
      </c>
      <c r="X94">
        <f t="shared" si="14"/>
        <v>1</v>
      </c>
      <c r="Y94">
        <f t="shared" si="15"/>
        <v>1</v>
      </c>
      <c r="Z94">
        <f t="shared" si="16"/>
        <v>1</v>
      </c>
      <c r="AA94">
        <v>8</v>
      </c>
      <c r="AB94" t="str">
        <f t="shared" si="17"/>
        <v>PC8</v>
      </c>
    </row>
    <row r="95" spans="1:28" x14ac:dyDescent="0.25">
      <c r="A95">
        <f t="shared" si="19"/>
        <v>12</v>
      </c>
      <c r="B95">
        <f t="shared" si="2"/>
        <v>1</v>
      </c>
      <c r="C95">
        <f t="shared" si="3"/>
        <v>1</v>
      </c>
      <c r="D95">
        <f t="shared" si="4"/>
        <v>1</v>
      </c>
      <c r="E95">
        <f t="shared" si="5"/>
        <v>1</v>
      </c>
      <c r="F95">
        <f t="shared" si="6"/>
        <v>1</v>
      </c>
      <c r="G95">
        <f t="shared" si="7"/>
        <v>1</v>
      </c>
      <c r="H95">
        <f t="shared" si="8"/>
        <v>1</v>
      </c>
      <c r="I95" s="16">
        <v>12</v>
      </c>
      <c r="J95" t="str">
        <f t="shared" si="9"/>
        <v>PC12</v>
      </c>
      <c r="S95">
        <f>AA95</f>
        <v>11</v>
      </c>
      <c r="T95">
        <f t="shared" si="10"/>
        <v>1</v>
      </c>
      <c r="U95">
        <f t="shared" si="11"/>
        <v>1</v>
      </c>
      <c r="V95">
        <f t="shared" si="12"/>
        <v>1</v>
      </c>
      <c r="W95">
        <f t="shared" si="13"/>
        <v>1</v>
      </c>
      <c r="X95">
        <f t="shared" si="14"/>
        <v>1</v>
      </c>
      <c r="Y95">
        <f t="shared" si="15"/>
        <v>1</v>
      </c>
      <c r="Z95">
        <f t="shared" si="16"/>
        <v>1</v>
      </c>
      <c r="AA95">
        <v>11</v>
      </c>
      <c r="AB95" t="str">
        <f t="shared" si="17"/>
        <v>PC11</v>
      </c>
    </row>
    <row r="96" spans="1:28" x14ac:dyDescent="0.25">
      <c r="A96">
        <f t="shared" si="19"/>
        <v>13</v>
      </c>
      <c r="B96">
        <f t="shared" si="2"/>
        <v>1</v>
      </c>
      <c r="C96">
        <f t="shared" si="3"/>
        <v>1</v>
      </c>
      <c r="D96">
        <f t="shared" si="4"/>
        <v>1</v>
      </c>
      <c r="E96">
        <f t="shared" si="5"/>
        <v>1</v>
      </c>
      <c r="F96">
        <f t="shared" si="6"/>
        <v>1</v>
      </c>
      <c r="G96">
        <f t="shared" si="7"/>
        <v>1</v>
      </c>
      <c r="H96">
        <f t="shared" si="8"/>
        <v>1</v>
      </c>
      <c r="I96" s="16">
        <v>13</v>
      </c>
      <c r="J96" t="str">
        <f t="shared" si="9"/>
        <v>PC13</v>
      </c>
      <c r="S96">
        <f>AA96</f>
        <v>12</v>
      </c>
      <c r="T96">
        <f t="shared" si="10"/>
        <v>1</v>
      </c>
      <c r="U96">
        <f t="shared" si="11"/>
        <v>1</v>
      </c>
      <c r="V96">
        <f t="shared" si="12"/>
        <v>1</v>
      </c>
      <c r="W96">
        <f t="shared" si="13"/>
        <v>1</v>
      </c>
      <c r="X96">
        <f t="shared" si="14"/>
        <v>1</v>
      </c>
      <c r="Y96">
        <f t="shared" si="15"/>
        <v>1</v>
      </c>
      <c r="Z96">
        <f t="shared" si="16"/>
        <v>1</v>
      </c>
      <c r="AA96">
        <v>12</v>
      </c>
      <c r="AB96" t="str">
        <f t="shared" si="17"/>
        <v>PC12</v>
      </c>
    </row>
    <row r="97" spans="1:28" x14ac:dyDescent="0.25">
      <c r="A97">
        <f t="shared" si="19"/>
        <v>14</v>
      </c>
      <c r="B97">
        <f t="shared" si="2"/>
        <v>1</v>
      </c>
      <c r="C97">
        <f t="shared" si="3"/>
        <v>1</v>
      </c>
      <c r="D97">
        <f t="shared" si="4"/>
        <v>1</v>
      </c>
      <c r="E97">
        <f t="shared" si="5"/>
        <v>1</v>
      </c>
      <c r="F97">
        <f t="shared" si="6"/>
        <v>1</v>
      </c>
      <c r="G97">
        <f t="shared" si="7"/>
        <v>1</v>
      </c>
      <c r="H97">
        <f t="shared" si="8"/>
        <v>1</v>
      </c>
      <c r="I97" s="16">
        <v>14</v>
      </c>
      <c r="J97" t="str">
        <f t="shared" si="9"/>
        <v>PC14</v>
      </c>
      <c r="S97">
        <v>55</v>
      </c>
      <c r="T97">
        <f t="shared" si="10"/>
        <v>0</v>
      </c>
      <c r="U97">
        <f t="shared" si="11"/>
        <v>1</v>
      </c>
      <c r="V97">
        <f t="shared" si="12"/>
        <v>1</v>
      </c>
      <c r="W97">
        <f t="shared" si="13"/>
        <v>1</v>
      </c>
      <c r="X97">
        <f t="shared" si="14"/>
        <v>1</v>
      </c>
      <c r="Y97">
        <f t="shared" si="15"/>
        <v>1</v>
      </c>
      <c r="Z97">
        <f t="shared" si="16"/>
        <v>1</v>
      </c>
      <c r="AB97" t="str">
        <f t="shared" si="17"/>
        <v>PC55</v>
      </c>
    </row>
    <row r="98" spans="1:28" x14ac:dyDescent="0.25">
      <c r="A98">
        <f t="shared" si="19"/>
        <v>15</v>
      </c>
      <c r="B98">
        <f t="shared" si="2"/>
        <v>1</v>
      </c>
      <c r="C98">
        <f t="shared" si="3"/>
        <v>1</v>
      </c>
      <c r="D98">
        <f t="shared" si="4"/>
        <v>1</v>
      </c>
      <c r="E98">
        <f t="shared" si="5"/>
        <v>1</v>
      </c>
      <c r="F98">
        <f t="shared" si="6"/>
        <v>1</v>
      </c>
      <c r="G98">
        <f t="shared" si="7"/>
        <v>1</v>
      </c>
      <c r="H98">
        <f t="shared" si="8"/>
        <v>1</v>
      </c>
      <c r="I98" s="16">
        <v>15</v>
      </c>
      <c r="J98" t="str">
        <f t="shared" si="9"/>
        <v>PC15</v>
      </c>
      <c r="S98">
        <f>AA98</f>
        <v>13</v>
      </c>
      <c r="T98">
        <f t="shared" si="10"/>
        <v>1</v>
      </c>
      <c r="U98">
        <f t="shared" si="11"/>
        <v>1</v>
      </c>
      <c r="V98">
        <f t="shared" si="12"/>
        <v>1</v>
      </c>
      <c r="W98">
        <f t="shared" si="13"/>
        <v>1</v>
      </c>
      <c r="X98">
        <f t="shared" si="14"/>
        <v>1</v>
      </c>
      <c r="Y98">
        <f t="shared" si="15"/>
        <v>1</v>
      </c>
      <c r="Z98">
        <f t="shared" si="16"/>
        <v>1</v>
      </c>
      <c r="AA98">
        <v>13</v>
      </c>
      <c r="AB98" t="str">
        <f t="shared" si="17"/>
        <v>PC13</v>
      </c>
    </row>
    <row r="99" spans="1:28" x14ac:dyDescent="0.25">
      <c r="A99">
        <f t="shared" si="19"/>
        <v>16</v>
      </c>
      <c r="B99">
        <f t="shared" si="2"/>
        <v>1</v>
      </c>
      <c r="C99">
        <f t="shared" si="3"/>
        <v>1</v>
      </c>
      <c r="D99">
        <f t="shared" si="4"/>
        <v>1</v>
      </c>
      <c r="E99">
        <f t="shared" si="5"/>
        <v>1</v>
      </c>
      <c r="F99">
        <f t="shared" si="6"/>
        <v>1</v>
      </c>
      <c r="G99">
        <f t="shared" si="7"/>
        <v>1</v>
      </c>
      <c r="H99">
        <f t="shared" si="8"/>
        <v>1</v>
      </c>
      <c r="I99" s="16">
        <v>16</v>
      </c>
      <c r="J99" t="str">
        <f t="shared" si="9"/>
        <v>PC16</v>
      </c>
      <c r="S99">
        <f>AA99</f>
        <v>14</v>
      </c>
      <c r="T99">
        <f t="shared" si="10"/>
        <v>1</v>
      </c>
      <c r="U99">
        <f t="shared" si="11"/>
        <v>1</v>
      </c>
      <c r="V99">
        <f t="shared" si="12"/>
        <v>1</v>
      </c>
      <c r="W99">
        <f t="shared" si="13"/>
        <v>1</v>
      </c>
      <c r="X99">
        <f t="shared" si="14"/>
        <v>1</v>
      </c>
      <c r="Y99">
        <f t="shared" si="15"/>
        <v>1</v>
      </c>
      <c r="Z99">
        <f t="shared" si="16"/>
        <v>1</v>
      </c>
      <c r="AA99">
        <v>14</v>
      </c>
      <c r="AB99" t="str">
        <f t="shared" si="17"/>
        <v>PC14</v>
      </c>
    </row>
    <row r="100" spans="1:28" x14ac:dyDescent="0.25">
      <c r="A100">
        <f t="shared" si="19"/>
        <v>18</v>
      </c>
      <c r="B100">
        <f t="shared" si="2"/>
        <v>1</v>
      </c>
      <c r="C100">
        <f t="shared" si="3"/>
        <v>1</v>
      </c>
      <c r="D100">
        <f t="shared" si="4"/>
        <v>1</v>
      </c>
      <c r="E100">
        <f t="shared" si="5"/>
        <v>1</v>
      </c>
      <c r="F100">
        <f t="shared" si="6"/>
        <v>1</v>
      </c>
      <c r="G100">
        <f t="shared" si="7"/>
        <v>1</v>
      </c>
      <c r="H100">
        <f t="shared" si="8"/>
        <v>1</v>
      </c>
      <c r="I100" s="16">
        <v>18</v>
      </c>
      <c r="J100" t="str">
        <f t="shared" si="9"/>
        <v>PC18</v>
      </c>
      <c r="S100">
        <f>AA100</f>
        <v>15</v>
      </c>
      <c r="T100">
        <f t="shared" si="10"/>
        <v>1</v>
      </c>
      <c r="U100">
        <f t="shared" si="11"/>
        <v>1</v>
      </c>
      <c r="V100">
        <f t="shared" si="12"/>
        <v>1</v>
      </c>
      <c r="W100">
        <f t="shared" si="13"/>
        <v>1</v>
      </c>
      <c r="X100">
        <f t="shared" si="14"/>
        <v>1</v>
      </c>
      <c r="Y100">
        <f t="shared" si="15"/>
        <v>1</v>
      </c>
      <c r="Z100">
        <f t="shared" si="16"/>
        <v>1</v>
      </c>
      <c r="AA100">
        <v>15</v>
      </c>
      <c r="AB100" t="str">
        <f t="shared" si="17"/>
        <v>PC15</v>
      </c>
    </row>
    <row r="101" spans="1:28" x14ac:dyDescent="0.25">
      <c r="A101">
        <v>44</v>
      </c>
      <c r="B101">
        <f t="shared" si="2"/>
        <v>1</v>
      </c>
      <c r="C101">
        <f t="shared" si="3"/>
        <v>1</v>
      </c>
      <c r="D101">
        <f t="shared" si="4"/>
        <v>1</v>
      </c>
      <c r="E101">
        <f t="shared" si="5"/>
        <v>1</v>
      </c>
      <c r="F101">
        <f t="shared" si="6"/>
        <v>1</v>
      </c>
      <c r="G101">
        <f t="shared" si="7"/>
        <v>1</v>
      </c>
      <c r="H101">
        <f t="shared" si="8"/>
        <v>0</v>
      </c>
      <c r="J101" t="str">
        <f t="shared" si="9"/>
        <v>PC44</v>
      </c>
      <c r="S101">
        <f>AA101</f>
        <v>16</v>
      </c>
      <c r="T101">
        <f t="shared" si="10"/>
        <v>1</v>
      </c>
      <c r="U101">
        <f t="shared" si="11"/>
        <v>1</v>
      </c>
      <c r="V101">
        <f t="shared" si="12"/>
        <v>1</v>
      </c>
      <c r="W101">
        <f t="shared" si="13"/>
        <v>1</v>
      </c>
      <c r="X101">
        <f t="shared" si="14"/>
        <v>1</v>
      </c>
      <c r="Y101">
        <f t="shared" si="15"/>
        <v>1</v>
      </c>
      <c r="Z101">
        <f t="shared" si="16"/>
        <v>1</v>
      </c>
      <c r="AA101">
        <v>16</v>
      </c>
      <c r="AB101" t="str">
        <f t="shared" si="17"/>
        <v>PC16</v>
      </c>
    </row>
    <row r="102" spans="1:28" x14ac:dyDescent="0.25">
      <c r="A102">
        <f t="shared" ref="A102:A103" si="20">I102</f>
        <v>19</v>
      </c>
      <c r="B102">
        <f t="shared" si="2"/>
        <v>1</v>
      </c>
      <c r="C102">
        <f t="shared" si="3"/>
        <v>1</v>
      </c>
      <c r="D102">
        <f t="shared" si="4"/>
        <v>1</v>
      </c>
      <c r="E102">
        <f t="shared" si="5"/>
        <v>1</v>
      </c>
      <c r="F102">
        <f t="shared" si="6"/>
        <v>1</v>
      </c>
      <c r="G102">
        <f t="shared" si="7"/>
        <v>1</v>
      </c>
      <c r="H102">
        <f t="shared" si="8"/>
        <v>1</v>
      </c>
      <c r="I102" s="16">
        <v>19</v>
      </c>
      <c r="J102" t="str">
        <f t="shared" si="9"/>
        <v>PC19</v>
      </c>
      <c r="S102">
        <v>56</v>
      </c>
      <c r="T102">
        <f t="shared" si="10"/>
        <v>1</v>
      </c>
      <c r="U102">
        <f t="shared" si="11"/>
        <v>1</v>
      </c>
      <c r="V102">
        <f t="shared" si="12"/>
        <v>1</v>
      </c>
      <c r="W102">
        <f t="shared" si="13"/>
        <v>0</v>
      </c>
      <c r="X102">
        <f t="shared" si="14"/>
        <v>1</v>
      </c>
      <c r="Y102">
        <f t="shared" si="15"/>
        <v>1</v>
      </c>
      <c r="Z102">
        <f t="shared" si="16"/>
        <v>1</v>
      </c>
      <c r="AB102" t="str">
        <f t="shared" si="17"/>
        <v>PC56</v>
      </c>
    </row>
    <row r="103" spans="1:28" x14ac:dyDescent="0.25">
      <c r="A103">
        <f t="shared" si="20"/>
        <v>20</v>
      </c>
      <c r="B103">
        <f t="shared" si="2"/>
        <v>1</v>
      </c>
      <c r="C103">
        <f t="shared" si="3"/>
        <v>1</v>
      </c>
      <c r="D103">
        <f t="shared" si="4"/>
        <v>1</v>
      </c>
      <c r="E103">
        <f t="shared" si="5"/>
        <v>1</v>
      </c>
      <c r="F103">
        <f t="shared" si="6"/>
        <v>1</v>
      </c>
      <c r="G103">
        <f t="shared" si="7"/>
        <v>1</v>
      </c>
      <c r="H103">
        <f t="shared" si="8"/>
        <v>1</v>
      </c>
      <c r="I103" s="16">
        <v>20</v>
      </c>
      <c r="J103" t="str">
        <f t="shared" si="9"/>
        <v>PC20</v>
      </c>
      <c r="S103">
        <f>AA103</f>
        <v>18</v>
      </c>
      <c r="T103">
        <f t="shared" si="10"/>
        <v>1</v>
      </c>
      <c r="U103">
        <f t="shared" si="11"/>
        <v>1</v>
      </c>
      <c r="V103">
        <f t="shared" si="12"/>
        <v>1</v>
      </c>
      <c r="W103">
        <f t="shared" si="13"/>
        <v>1</v>
      </c>
      <c r="X103">
        <f t="shared" si="14"/>
        <v>1</v>
      </c>
      <c r="Y103">
        <f t="shared" si="15"/>
        <v>1</v>
      </c>
      <c r="Z103">
        <f t="shared" si="16"/>
        <v>1</v>
      </c>
      <c r="AA103">
        <v>18</v>
      </c>
      <c r="AB103" t="str">
        <f t="shared" si="17"/>
        <v>PC18</v>
      </c>
    </row>
    <row r="104" spans="1:28" x14ac:dyDescent="0.25">
      <c r="A104">
        <v>45</v>
      </c>
      <c r="B104">
        <f t="shared" si="2"/>
        <v>1</v>
      </c>
      <c r="C104">
        <f t="shared" si="3"/>
        <v>1</v>
      </c>
      <c r="D104">
        <f t="shared" si="4"/>
        <v>1</v>
      </c>
      <c r="E104">
        <f t="shared" si="5"/>
        <v>1</v>
      </c>
      <c r="F104">
        <f t="shared" si="6"/>
        <v>1</v>
      </c>
      <c r="G104">
        <f t="shared" si="7"/>
        <v>0</v>
      </c>
      <c r="H104">
        <f t="shared" si="8"/>
        <v>1</v>
      </c>
      <c r="J104" t="str">
        <f t="shared" si="9"/>
        <v>PC45</v>
      </c>
      <c r="S104">
        <f>AA104</f>
        <v>19</v>
      </c>
      <c r="T104">
        <f t="shared" si="10"/>
        <v>1</v>
      </c>
      <c r="U104">
        <f t="shared" si="11"/>
        <v>1</v>
      </c>
      <c r="V104">
        <f t="shared" si="12"/>
        <v>1</v>
      </c>
      <c r="W104">
        <f t="shared" si="13"/>
        <v>1</v>
      </c>
      <c r="X104">
        <f t="shared" si="14"/>
        <v>1</v>
      </c>
      <c r="Y104">
        <f t="shared" si="15"/>
        <v>1</v>
      </c>
      <c r="Z104">
        <f t="shared" si="16"/>
        <v>1</v>
      </c>
      <c r="AA104">
        <v>19</v>
      </c>
      <c r="AB104" t="str">
        <f t="shared" si="17"/>
        <v>PC19</v>
      </c>
    </row>
    <row r="105" spans="1:28" x14ac:dyDescent="0.25">
      <c r="A105">
        <v>46</v>
      </c>
      <c r="B105">
        <f t="shared" si="2"/>
        <v>0</v>
      </c>
      <c r="C105">
        <f t="shared" si="3"/>
        <v>1</v>
      </c>
      <c r="D105">
        <f t="shared" si="4"/>
        <v>1</v>
      </c>
      <c r="E105">
        <f t="shared" si="5"/>
        <v>1</v>
      </c>
      <c r="F105">
        <f t="shared" si="6"/>
        <v>1</v>
      </c>
      <c r="G105">
        <f t="shared" si="7"/>
        <v>1</v>
      </c>
      <c r="H105">
        <f t="shared" si="8"/>
        <v>1</v>
      </c>
      <c r="J105" t="str">
        <f t="shared" si="9"/>
        <v>PC46</v>
      </c>
      <c r="S105">
        <f>AA105</f>
        <v>20</v>
      </c>
      <c r="T105">
        <f t="shared" si="10"/>
        <v>1</v>
      </c>
      <c r="U105">
        <f t="shared" si="11"/>
        <v>1</v>
      </c>
      <c r="V105">
        <f t="shared" si="12"/>
        <v>1</v>
      </c>
      <c r="W105">
        <f t="shared" si="13"/>
        <v>1</v>
      </c>
      <c r="X105">
        <f t="shared" si="14"/>
        <v>1</v>
      </c>
      <c r="Y105">
        <f t="shared" si="15"/>
        <v>1</v>
      </c>
      <c r="Z105">
        <f t="shared" si="16"/>
        <v>1</v>
      </c>
      <c r="AA105">
        <v>20</v>
      </c>
      <c r="AB105" t="str">
        <f t="shared" si="17"/>
        <v>PC20</v>
      </c>
    </row>
    <row r="106" spans="1:28" x14ac:dyDescent="0.25">
      <c r="A106">
        <f t="shared" ref="A106:A111" si="21">I106</f>
        <v>21</v>
      </c>
      <c r="B106">
        <f t="shared" si="2"/>
        <v>1</v>
      </c>
      <c r="C106">
        <f t="shared" si="3"/>
        <v>1</v>
      </c>
      <c r="D106">
        <f t="shared" si="4"/>
        <v>1</v>
      </c>
      <c r="E106">
        <f t="shared" si="5"/>
        <v>1</v>
      </c>
      <c r="F106">
        <f t="shared" si="6"/>
        <v>1</v>
      </c>
      <c r="G106">
        <f t="shared" si="7"/>
        <v>1</v>
      </c>
      <c r="H106">
        <f t="shared" si="8"/>
        <v>1</v>
      </c>
      <c r="I106" s="16">
        <v>21</v>
      </c>
      <c r="J106" t="str">
        <f t="shared" si="9"/>
        <v>PC21</v>
      </c>
      <c r="S106">
        <v>57</v>
      </c>
      <c r="T106">
        <f t="shared" si="10"/>
        <v>1</v>
      </c>
      <c r="U106">
        <f t="shared" si="11"/>
        <v>1</v>
      </c>
      <c r="V106">
        <f t="shared" si="12"/>
        <v>0</v>
      </c>
      <c r="W106">
        <f t="shared" si="13"/>
        <v>1</v>
      </c>
      <c r="X106">
        <f t="shared" si="14"/>
        <v>1</v>
      </c>
      <c r="Y106">
        <f t="shared" si="15"/>
        <v>1</v>
      </c>
      <c r="Z106">
        <f t="shared" si="16"/>
        <v>1</v>
      </c>
      <c r="AB106" t="str">
        <f t="shared" si="17"/>
        <v>PC57</v>
      </c>
    </row>
    <row r="107" spans="1:28" x14ac:dyDescent="0.25">
      <c r="A107">
        <f t="shared" si="21"/>
        <v>22</v>
      </c>
      <c r="B107">
        <f t="shared" si="2"/>
        <v>1</v>
      </c>
      <c r="C107">
        <f t="shared" si="3"/>
        <v>1</v>
      </c>
      <c r="D107">
        <f t="shared" si="4"/>
        <v>1</v>
      </c>
      <c r="E107">
        <f t="shared" si="5"/>
        <v>1</v>
      </c>
      <c r="F107">
        <f t="shared" si="6"/>
        <v>1</v>
      </c>
      <c r="G107">
        <f t="shared" si="7"/>
        <v>1</v>
      </c>
      <c r="H107">
        <f t="shared" si="8"/>
        <v>1</v>
      </c>
      <c r="I107" s="16">
        <v>22</v>
      </c>
      <c r="J107" t="str">
        <f t="shared" si="9"/>
        <v>PC22</v>
      </c>
      <c r="S107">
        <f>AA107</f>
        <v>21</v>
      </c>
      <c r="T107">
        <f t="shared" si="10"/>
        <v>1</v>
      </c>
      <c r="U107">
        <f t="shared" si="11"/>
        <v>1</v>
      </c>
      <c r="V107">
        <f t="shared" si="12"/>
        <v>1</v>
      </c>
      <c r="W107">
        <f t="shared" si="13"/>
        <v>1</v>
      </c>
      <c r="X107">
        <f t="shared" si="14"/>
        <v>1</v>
      </c>
      <c r="Y107">
        <f t="shared" si="15"/>
        <v>1</v>
      </c>
      <c r="Z107">
        <f t="shared" si="16"/>
        <v>1</v>
      </c>
      <c r="AA107">
        <v>21</v>
      </c>
      <c r="AB107" t="str">
        <f t="shared" si="17"/>
        <v>PC21</v>
      </c>
    </row>
    <row r="108" spans="1:28" x14ac:dyDescent="0.25">
      <c r="A108">
        <f t="shared" si="21"/>
        <v>23</v>
      </c>
      <c r="B108">
        <f t="shared" si="2"/>
        <v>1</v>
      </c>
      <c r="C108">
        <f t="shared" si="3"/>
        <v>1</v>
      </c>
      <c r="D108">
        <f t="shared" si="4"/>
        <v>1</v>
      </c>
      <c r="E108">
        <f t="shared" si="5"/>
        <v>1</v>
      </c>
      <c r="F108">
        <f t="shared" si="6"/>
        <v>1</v>
      </c>
      <c r="G108">
        <f t="shared" si="7"/>
        <v>1</v>
      </c>
      <c r="H108">
        <f t="shared" si="8"/>
        <v>1</v>
      </c>
      <c r="I108" s="16">
        <v>23</v>
      </c>
      <c r="J108" t="str">
        <f t="shared" si="9"/>
        <v>PC23</v>
      </c>
      <c r="S108">
        <v>58</v>
      </c>
      <c r="T108">
        <f t="shared" si="10"/>
        <v>1</v>
      </c>
      <c r="U108">
        <f t="shared" si="11"/>
        <v>1</v>
      </c>
      <c r="V108">
        <f t="shared" si="12"/>
        <v>1</v>
      </c>
      <c r="W108">
        <f t="shared" si="13"/>
        <v>1</v>
      </c>
      <c r="X108">
        <f t="shared" si="14"/>
        <v>1</v>
      </c>
      <c r="Y108">
        <f t="shared" si="15"/>
        <v>1</v>
      </c>
      <c r="Z108">
        <f t="shared" si="16"/>
        <v>0</v>
      </c>
      <c r="AB108" t="str">
        <f t="shared" si="17"/>
        <v>PC58</v>
      </c>
    </row>
    <row r="109" spans="1:28" x14ac:dyDescent="0.25">
      <c r="A109">
        <f t="shared" si="21"/>
        <v>24</v>
      </c>
      <c r="B109">
        <f t="shared" si="2"/>
        <v>1</v>
      </c>
      <c r="C109">
        <f t="shared" si="3"/>
        <v>1</v>
      </c>
      <c r="D109">
        <f t="shared" si="4"/>
        <v>1</v>
      </c>
      <c r="E109">
        <f t="shared" si="5"/>
        <v>1</v>
      </c>
      <c r="F109">
        <f t="shared" si="6"/>
        <v>1</v>
      </c>
      <c r="G109">
        <f t="shared" si="7"/>
        <v>1</v>
      </c>
      <c r="H109">
        <f t="shared" si="8"/>
        <v>1</v>
      </c>
      <c r="I109" s="16">
        <v>24</v>
      </c>
      <c r="J109" t="str">
        <f t="shared" si="9"/>
        <v>PC24</v>
      </c>
      <c r="S109">
        <f>AA109</f>
        <v>22</v>
      </c>
      <c r="T109">
        <f t="shared" si="10"/>
        <v>1</v>
      </c>
      <c r="U109">
        <f t="shared" si="11"/>
        <v>1</v>
      </c>
      <c r="V109">
        <f t="shared" si="12"/>
        <v>1</v>
      </c>
      <c r="W109">
        <f t="shared" si="13"/>
        <v>1</v>
      </c>
      <c r="X109">
        <f t="shared" si="14"/>
        <v>1</v>
      </c>
      <c r="Y109">
        <f t="shared" si="15"/>
        <v>1</v>
      </c>
      <c r="Z109">
        <f t="shared" si="16"/>
        <v>1</v>
      </c>
      <c r="AA109">
        <v>22</v>
      </c>
      <c r="AB109" t="str">
        <f t="shared" si="17"/>
        <v>PC22</v>
      </c>
    </row>
    <row r="110" spans="1:28" x14ac:dyDescent="0.25">
      <c r="A110">
        <f t="shared" si="21"/>
        <v>25</v>
      </c>
      <c r="B110">
        <f t="shared" si="2"/>
        <v>1</v>
      </c>
      <c r="C110">
        <f t="shared" si="3"/>
        <v>1</v>
      </c>
      <c r="D110">
        <f t="shared" si="4"/>
        <v>1</v>
      </c>
      <c r="E110">
        <f t="shared" si="5"/>
        <v>1</v>
      </c>
      <c r="F110">
        <f t="shared" si="6"/>
        <v>1</v>
      </c>
      <c r="G110">
        <f t="shared" si="7"/>
        <v>1</v>
      </c>
      <c r="H110">
        <f t="shared" si="8"/>
        <v>1</v>
      </c>
      <c r="I110" s="16">
        <v>25</v>
      </c>
      <c r="J110" t="str">
        <f t="shared" si="9"/>
        <v>PC25</v>
      </c>
      <c r="S110">
        <f>AA110</f>
        <v>23</v>
      </c>
      <c r="T110">
        <f t="shared" si="10"/>
        <v>1</v>
      </c>
      <c r="U110">
        <f t="shared" si="11"/>
        <v>1</v>
      </c>
      <c r="V110">
        <f t="shared" si="12"/>
        <v>1</v>
      </c>
      <c r="W110">
        <f t="shared" si="13"/>
        <v>1</v>
      </c>
      <c r="X110">
        <f t="shared" si="14"/>
        <v>1</v>
      </c>
      <c r="Y110">
        <f t="shared" si="15"/>
        <v>1</v>
      </c>
      <c r="Z110">
        <f t="shared" si="16"/>
        <v>1</v>
      </c>
      <c r="AA110">
        <v>23</v>
      </c>
      <c r="AB110" t="str">
        <f t="shared" si="17"/>
        <v>PC23</v>
      </c>
    </row>
    <row r="111" spans="1:28" x14ac:dyDescent="0.25">
      <c r="A111">
        <f t="shared" si="21"/>
        <v>27</v>
      </c>
      <c r="B111">
        <f t="shared" si="2"/>
        <v>1</v>
      </c>
      <c r="C111">
        <f t="shared" si="3"/>
        <v>1</v>
      </c>
      <c r="D111">
        <f t="shared" si="4"/>
        <v>1</v>
      </c>
      <c r="E111">
        <f t="shared" si="5"/>
        <v>1</v>
      </c>
      <c r="F111">
        <f t="shared" si="6"/>
        <v>1</v>
      </c>
      <c r="G111">
        <f t="shared" si="7"/>
        <v>1</v>
      </c>
      <c r="H111">
        <f t="shared" si="8"/>
        <v>1</v>
      </c>
      <c r="I111" s="16">
        <v>27</v>
      </c>
      <c r="J111" t="str">
        <f t="shared" si="9"/>
        <v>PC27</v>
      </c>
      <c r="S111">
        <v>59</v>
      </c>
      <c r="T111">
        <f t="shared" si="10"/>
        <v>1</v>
      </c>
      <c r="U111">
        <f t="shared" si="11"/>
        <v>1</v>
      </c>
      <c r="V111">
        <f t="shared" si="12"/>
        <v>1</v>
      </c>
      <c r="W111">
        <f t="shared" si="13"/>
        <v>1</v>
      </c>
      <c r="X111">
        <f t="shared" si="14"/>
        <v>0</v>
      </c>
      <c r="Y111">
        <f t="shared" si="15"/>
        <v>1</v>
      </c>
      <c r="Z111">
        <f t="shared" si="16"/>
        <v>1</v>
      </c>
      <c r="AB111" t="str">
        <f t="shared" si="17"/>
        <v>PC59</v>
      </c>
    </row>
    <row r="112" spans="1:28" x14ac:dyDescent="0.25">
      <c r="A112">
        <v>51</v>
      </c>
      <c r="B112">
        <f t="shared" si="2"/>
        <v>1</v>
      </c>
      <c r="C112">
        <f t="shared" si="3"/>
        <v>1</v>
      </c>
      <c r="D112">
        <f t="shared" si="4"/>
        <v>1</v>
      </c>
      <c r="E112">
        <f t="shared" si="5"/>
        <v>1</v>
      </c>
      <c r="F112">
        <f t="shared" si="6"/>
        <v>1</v>
      </c>
      <c r="G112">
        <f t="shared" si="7"/>
        <v>1</v>
      </c>
      <c r="H112">
        <f t="shared" si="8"/>
        <v>1</v>
      </c>
      <c r="J112" t="str">
        <f t="shared" si="9"/>
        <v>PC51</v>
      </c>
      <c r="S112">
        <f>AA112</f>
        <v>24</v>
      </c>
      <c r="T112">
        <f t="shared" si="10"/>
        <v>1</v>
      </c>
      <c r="U112">
        <f t="shared" si="11"/>
        <v>1</v>
      </c>
      <c r="V112">
        <f t="shared" si="12"/>
        <v>1</v>
      </c>
      <c r="W112">
        <f t="shared" si="13"/>
        <v>1</v>
      </c>
      <c r="X112">
        <f t="shared" si="14"/>
        <v>1</v>
      </c>
      <c r="Y112">
        <f t="shared" si="15"/>
        <v>1</v>
      </c>
      <c r="Z112">
        <f t="shared" si="16"/>
        <v>1</v>
      </c>
      <c r="AA112">
        <v>24</v>
      </c>
      <c r="AB112" t="str">
        <f t="shared" si="17"/>
        <v>PC24</v>
      </c>
    </row>
    <row r="113" spans="1:28" x14ac:dyDescent="0.25">
      <c r="A113">
        <f t="shared" ref="A113:A114" si="22">I113</f>
        <v>28</v>
      </c>
      <c r="B113">
        <f t="shared" si="2"/>
        <v>1</v>
      </c>
      <c r="C113">
        <f t="shared" si="3"/>
        <v>1</v>
      </c>
      <c r="D113">
        <f t="shared" si="4"/>
        <v>1</v>
      </c>
      <c r="E113">
        <f t="shared" si="5"/>
        <v>1</v>
      </c>
      <c r="F113">
        <f t="shared" si="6"/>
        <v>1</v>
      </c>
      <c r="G113">
        <f t="shared" si="7"/>
        <v>1</v>
      </c>
      <c r="H113">
        <f t="shared" si="8"/>
        <v>1</v>
      </c>
      <c r="I113" s="16">
        <v>28</v>
      </c>
      <c r="J113" t="str">
        <f t="shared" si="9"/>
        <v>PC28</v>
      </c>
      <c r="S113">
        <v>62</v>
      </c>
      <c r="T113">
        <f t="shared" si="10"/>
        <v>1</v>
      </c>
      <c r="U113">
        <f t="shared" si="11"/>
        <v>1</v>
      </c>
      <c r="V113">
        <f t="shared" si="12"/>
        <v>1</v>
      </c>
      <c r="W113">
        <f t="shared" si="13"/>
        <v>1</v>
      </c>
      <c r="X113">
        <f t="shared" si="14"/>
        <v>1</v>
      </c>
      <c r="Y113">
        <f t="shared" si="15"/>
        <v>1</v>
      </c>
      <c r="Z113">
        <f t="shared" si="16"/>
        <v>1</v>
      </c>
      <c r="AB113" t="str">
        <f t="shared" si="17"/>
        <v>PC62</v>
      </c>
    </row>
    <row r="114" spans="1:28" x14ac:dyDescent="0.25">
      <c r="A114">
        <f t="shared" si="22"/>
        <v>29</v>
      </c>
      <c r="B114">
        <f t="shared" si="2"/>
        <v>1</v>
      </c>
      <c r="C114">
        <f t="shared" si="3"/>
        <v>1</v>
      </c>
      <c r="D114">
        <f t="shared" si="4"/>
        <v>1</v>
      </c>
      <c r="E114">
        <f t="shared" si="5"/>
        <v>1</v>
      </c>
      <c r="F114">
        <f t="shared" si="6"/>
        <v>1</v>
      </c>
      <c r="G114">
        <f t="shared" si="7"/>
        <v>1</v>
      </c>
      <c r="H114">
        <f t="shared" si="8"/>
        <v>1</v>
      </c>
      <c r="I114" s="16">
        <v>29</v>
      </c>
      <c r="J114" t="str">
        <f t="shared" si="9"/>
        <v>PC29</v>
      </c>
      <c r="S114">
        <f>AA114</f>
        <v>25</v>
      </c>
      <c r="T114">
        <f t="shared" si="10"/>
        <v>1</v>
      </c>
      <c r="U114">
        <f t="shared" si="11"/>
        <v>1</v>
      </c>
      <c r="V114">
        <f t="shared" si="12"/>
        <v>1</v>
      </c>
      <c r="W114">
        <f t="shared" si="13"/>
        <v>1</v>
      </c>
      <c r="X114">
        <f t="shared" si="14"/>
        <v>1</v>
      </c>
      <c r="Y114">
        <f t="shared" si="15"/>
        <v>1</v>
      </c>
      <c r="Z114">
        <f t="shared" si="16"/>
        <v>1</v>
      </c>
      <c r="AA114">
        <v>25</v>
      </c>
      <c r="AB114" t="str">
        <f t="shared" si="17"/>
        <v>PC25</v>
      </c>
    </row>
    <row r="115" spans="1:28" x14ac:dyDescent="0.25">
      <c r="A115">
        <v>47</v>
      </c>
      <c r="B115">
        <f t="shared" si="2"/>
        <v>1</v>
      </c>
      <c r="C115">
        <f t="shared" si="3"/>
        <v>1</v>
      </c>
      <c r="D115">
        <f t="shared" si="4"/>
        <v>1</v>
      </c>
      <c r="E115">
        <f t="shared" si="5"/>
        <v>0</v>
      </c>
      <c r="F115">
        <f t="shared" si="6"/>
        <v>1</v>
      </c>
      <c r="G115">
        <f t="shared" si="7"/>
        <v>0</v>
      </c>
      <c r="H115">
        <f t="shared" si="8"/>
        <v>1</v>
      </c>
      <c r="J115" t="str">
        <f t="shared" si="9"/>
        <v>PC47</v>
      </c>
      <c r="S115">
        <f>AA115</f>
        <v>27</v>
      </c>
      <c r="T115">
        <f t="shared" si="10"/>
        <v>1</v>
      </c>
      <c r="U115">
        <f t="shared" si="11"/>
        <v>1</v>
      </c>
      <c r="V115">
        <f t="shared" si="12"/>
        <v>1</v>
      </c>
      <c r="W115">
        <f t="shared" si="13"/>
        <v>1</v>
      </c>
      <c r="X115">
        <f t="shared" si="14"/>
        <v>1</v>
      </c>
      <c r="Y115">
        <f t="shared" si="15"/>
        <v>1</v>
      </c>
      <c r="Z115">
        <f t="shared" si="16"/>
        <v>1</v>
      </c>
      <c r="AA115">
        <v>27</v>
      </c>
      <c r="AB115" t="str">
        <f t="shared" si="17"/>
        <v>PC27</v>
      </c>
    </row>
    <row r="116" spans="1:28" x14ac:dyDescent="0.25">
      <c r="A116">
        <v>48</v>
      </c>
      <c r="B116">
        <f t="shared" si="2"/>
        <v>1</v>
      </c>
      <c r="C116">
        <f t="shared" si="3"/>
        <v>1</v>
      </c>
      <c r="D116">
        <f t="shared" si="4"/>
        <v>1</v>
      </c>
      <c r="E116">
        <f t="shared" si="5"/>
        <v>1</v>
      </c>
      <c r="F116">
        <f t="shared" si="6"/>
        <v>1</v>
      </c>
      <c r="G116">
        <f t="shared" si="7"/>
        <v>0</v>
      </c>
      <c r="H116">
        <f t="shared" si="8"/>
        <v>1</v>
      </c>
      <c r="I116" s="16"/>
      <c r="J116" t="str">
        <f t="shared" si="9"/>
        <v>PC48</v>
      </c>
      <c r="S116">
        <v>63</v>
      </c>
      <c r="T116">
        <f t="shared" si="10"/>
        <v>1</v>
      </c>
      <c r="U116">
        <f t="shared" si="11"/>
        <v>1</v>
      </c>
      <c r="V116">
        <f t="shared" si="12"/>
        <v>1</v>
      </c>
      <c r="W116">
        <f t="shared" si="13"/>
        <v>1</v>
      </c>
      <c r="X116">
        <f t="shared" si="14"/>
        <v>1</v>
      </c>
      <c r="Y116">
        <f t="shared" si="15"/>
        <v>1</v>
      </c>
      <c r="Z116">
        <f t="shared" si="16"/>
        <v>1</v>
      </c>
      <c r="AB116" t="str">
        <f t="shared" si="17"/>
        <v>PC63</v>
      </c>
    </row>
    <row r="117" spans="1:28" x14ac:dyDescent="0.25">
      <c r="A117">
        <f t="shared" ref="A117" si="23">I117</f>
        <v>32</v>
      </c>
      <c r="B117">
        <f t="shared" si="2"/>
        <v>1</v>
      </c>
      <c r="C117">
        <f t="shared" si="3"/>
        <v>1</v>
      </c>
      <c r="D117">
        <f t="shared" si="4"/>
        <v>1</v>
      </c>
      <c r="E117">
        <f t="shared" si="5"/>
        <v>1</v>
      </c>
      <c r="F117">
        <f t="shared" si="6"/>
        <v>1</v>
      </c>
      <c r="G117">
        <f t="shared" si="7"/>
        <v>1</v>
      </c>
      <c r="H117">
        <f t="shared" si="8"/>
        <v>1</v>
      </c>
      <c r="I117" s="16">
        <v>32</v>
      </c>
      <c r="J117" t="str">
        <f t="shared" si="9"/>
        <v>PC32</v>
      </c>
      <c r="S117">
        <f>AA117</f>
        <v>28</v>
      </c>
      <c r="T117">
        <f t="shared" si="10"/>
        <v>1</v>
      </c>
      <c r="U117">
        <f t="shared" si="11"/>
        <v>1</v>
      </c>
      <c r="V117">
        <f t="shared" si="12"/>
        <v>1</v>
      </c>
      <c r="W117">
        <f t="shared" si="13"/>
        <v>1</v>
      </c>
      <c r="X117">
        <f t="shared" si="14"/>
        <v>1</v>
      </c>
      <c r="Y117">
        <f t="shared" si="15"/>
        <v>1</v>
      </c>
      <c r="Z117">
        <f t="shared" si="16"/>
        <v>1</v>
      </c>
      <c r="AA117">
        <v>28</v>
      </c>
      <c r="AB117" t="str">
        <f t="shared" si="17"/>
        <v>PC28</v>
      </c>
    </row>
    <row r="118" spans="1:28" x14ac:dyDescent="0.25">
      <c r="A118">
        <v>52</v>
      </c>
      <c r="B118">
        <f t="shared" si="2"/>
        <v>1</v>
      </c>
      <c r="C118">
        <f t="shared" si="3"/>
        <v>1</v>
      </c>
      <c r="D118">
        <f t="shared" si="4"/>
        <v>1</v>
      </c>
      <c r="E118">
        <f t="shared" si="5"/>
        <v>1</v>
      </c>
      <c r="F118">
        <f t="shared" si="6"/>
        <v>1</v>
      </c>
      <c r="G118">
        <f t="shared" si="7"/>
        <v>1</v>
      </c>
      <c r="H118">
        <f t="shared" si="8"/>
        <v>1</v>
      </c>
      <c r="I118" s="16"/>
      <c r="J118" t="str">
        <f t="shared" si="9"/>
        <v>PC52</v>
      </c>
      <c r="S118">
        <f>AA118</f>
        <v>32</v>
      </c>
      <c r="T118">
        <f t="shared" si="10"/>
        <v>1</v>
      </c>
      <c r="U118">
        <f t="shared" si="11"/>
        <v>1</v>
      </c>
      <c r="V118">
        <f t="shared" si="12"/>
        <v>1</v>
      </c>
      <c r="W118">
        <f t="shared" si="13"/>
        <v>1</v>
      </c>
      <c r="X118">
        <f t="shared" si="14"/>
        <v>1</v>
      </c>
      <c r="Y118">
        <f t="shared" si="15"/>
        <v>1</v>
      </c>
      <c r="Z118">
        <f t="shared" si="16"/>
        <v>1</v>
      </c>
      <c r="AA118">
        <v>32</v>
      </c>
      <c r="AB118" t="str">
        <f t="shared" si="17"/>
        <v>PC32</v>
      </c>
    </row>
    <row r="119" spans="1:28" x14ac:dyDescent="0.25">
      <c r="A119">
        <f t="shared" ref="A119:A120" si="24">I119</f>
        <v>33</v>
      </c>
      <c r="B119">
        <f t="shared" si="2"/>
        <v>1</v>
      </c>
      <c r="C119">
        <f t="shared" si="3"/>
        <v>1</v>
      </c>
      <c r="D119">
        <f t="shared" si="4"/>
        <v>1</v>
      </c>
      <c r="E119">
        <f t="shared" si="5"/>
        <v>1</v>
      </c>
      <c r="F119">
        <f t="shared" si="6"/>
        <v>1</v>
      </c>
      <c r="G119">
        <f t="shared" si="7"/>
        <v>1</v>
      </c>
      <c r="H119">
        <f t="shared" si="8"/>
        <v>1</v>
      </c>
      <c r="I119" s="16">
        <v>33</v>
      </c>
      <c r="J119" t="str">
        <f t="shared" si="9"/>
        <v>PC33</v>
      </c>
      <c r="S119">
        <f>AA119</f>
        <v>33</v>
      </c>
      <c r="T119">
        <f t="shared" si="10"/>
        <v>1</v>
      </c>
      <c r="U119">
        <f t="shared" si="11"/>
        <v>1</v>
      </c>
      <c r="V119">
        <f t="shared" si="12"/>
        <v>1</v>
      </c>
      <c r="W119">
        <f t="shared" si="13"/>
        <v>1</v>
      </c>
      <c r="X119">
        <f t="shared" si="14"/>
        <v>1</v>
      </c>
      <c r="Y119">
        <f t="shared" si="15"/>
        <v>1</v>
      </c>
      <c r="Z119">
        <f t="shared" si="16"/>
        <v>1</v>
      </c>
      <c r="AA119">
        <v>33</v>
      </c>
      <c r="AB119" t="str">
        <f t="shared" si="17"/>
        <v>PC33</v>
      </c>
    </row>
    <row r="120" spans="1:28" x14ac:dyDescent="0.25">
      <c r="A120">
        <f t="shared" si="24"/>
        <v>34</v>
      </c>
      <c r="B120">
        <f t="shared" si="2"/>
        <v>1</v>
      </c>
      <c r="C120">
        <f t="shared" si="3"/>
        <v>1</v>
      </c>
      <c r="D120">
        <f t="shared" si="4"/>
        <v>1</v>
      </c>
      <c r="E120">
        <f t="shared" si="5"/>
        <v>1</v>
      </c>
      <c r="F120">
        <f t="shared" si="6"/>
        <v>1</v>
      </c>
      <c r="G120">
        <f t="shared" si="7"/>
        <v>1</v>
      </c>
      <c r="H120">
        <f t="shared" si="8"/>
        <v>1</v>
      </c>
      <c r="I120" s="16">
        <v>34</v>
      </c>
      <c r="J120" t="str">
        <f t="shared" si="9"/>
        <v>PC34</v>
      </c>
      <c r="S120">
        <v>60</v>
      </c>
      <c r="T120">
        <f t="shared" si="10"/>
        <v>0</v>
      </c>
      <c r="U120">
        <f t="shared" si="11"/>
        <v>1</v>
      </c>
      <c r="V120">
        <f t="shared" si="12"/>
        <v>1</v>
      </c>
      <c r="W120">
        <f t="shared" si="13"/>
        <v>1</v>
      </c>
      <c r="X120">
        <f t="shared" si="14"/>
        <v>1</v>
      </c>
      <c r="Y120">
        <f t="shared" si="15"/>
        <v>1</v>
      </c>
      <c r="Z120">
        <f t="shared" si="16"/>
        <v>1</v>
      </c>
      <c r="AB120" t="str">
        <f t="shared" si="17"/>
        <v>PC60</v>
      </c>
    </row>
    <row r="121" spans="1:28" x14ac:dyDescent="0.25">
      <c r="A121">
        <v>49</v>
      </c>
      <c r="B121">
        <f t="shared" si="2"/>
        <v>0</v>
      </c>
      <c r="C121">
        <f t="shared" si="3"/>
        <v>1</v>
      </c>
      <c r="D121">
        <f t="shared" si="4"/>
        <v>1</v>
      </c>
      <c r="E121">
        <f t="shared" si="5"/>
        <v>1</v>
      </c>
      <c r="F121">
        <f t="shared" si="6"/>
        <v>1</v>
      </c>
      <c r="G121">
        <f t="shared" si="7"/>
        <v>1</v>
      </c>
      <c r="H121">
        <f t="shared" si="8"/>
        <v>1</v>
      </c>
      <c r="I121" s="16"/>
      <c r="J121" t="str">
        <f t="shared" si="9"/>
        <v>PC49</v>
      </c>
      <c r="S121">
        <f>AA121</f>
        <v>34</v>
      </c>
      <c r="T121">
        <f t="shared" si="10"/>
        <v>1</v>
      </c>
      <c r="U121">
        <f t="shared" si="11"/>
        <v>1</v>
      </c>
      <c r="V121">
        <f t="shared" si="12"/>
        <v>1</v>
      </c>
      <c r="W121">
        <f t="shared" si="13"/>
        <v>1</v>
      </c>
      <c r="X121">
        <f t="shared" si="14"/>
        <v>1</v>
      </c>
      <c r="Y121">
        <f t="shared" si="15"/>
        <v>1</v>
      </c>
      <c r="Z121">
        <f t="shared" si="16"/>
        <v>1</v>
      </c>
      <c r="AA121">
        <v>34</v>
      </c>
      <c r="AB121" t="str">
        <f t="shared" si="17"/>
        <v>PC34</v>
      </c>
    </row>
    <row r="122" spans="1:28" x14ac:dyDescent="0.25">
      <c r="A122">
        <f t="shared" ref="A122:A125" si="25">I122</f>
        <v>35</v>
      </c>
      <c r="B122">
        <f t="shared" si="2"/>
        <v>1</v>
      </c>
      <c r="C122">
        <f t="shared" si="3"/>
        <v>1</v>
      </c>
      <c r="D122">
        <f t="shared" si="4"/>
        <v>1</v>
      </c>
      <c r="E122">
        <f t="shared" si="5"/>
        <v>1</v>
      </c>
      <c r="F122">
        <f t="shared" si="6"/>
        <v>1</v>
      </c>
      <c r="G122">
        <f t="shared" si="7"/>
        <v>1</v>
      </c>
      <c r="H122">
        <f t="shared" si="8"/>
        <v>1</v>
      </c>
      <c r="I122" s="16">
        <v>35</v>
      </c>
      <c r="J122" t="str">
        <f t="shared" si="9"/>
        <v>PC35</v>
      </c>
      <c r="S122">
        <f>AA122</f>
        <v>35</v>
      </c>
      <c r="T122">
        <f t="shared" si="10"/>
        <v>1</v>
      </c>
      <c r="U122">
        <f t="shared" si="11"/>
        <v>1</v>
      </c>
      <c r="V122">
        <f t="shared" si="12"/>
        <v>1</v>
      </c>
      <c r="W122">
        <f t="shared" si="13"/>
        <v>1</v>
      </c>
      <c r="X122">
        <f t="shared" si="14"/>
        <v>1</v>
      </c>
      <c r="Y122">
        <f t="shared" si="15"/>
        <v>1</v>
      </c>
      <c r="Z122">
        <f t="shared" si="16"/>
        <v>1</v>
      </c>
      <c r="AA122">
        <v>35</v>
      </c>
      <c r="AB122" t="str">
        <f t="shared" si="17"/>
        <v>PC35</v>
      </c>
    </row>
    <row r="123" spans="1:28" x14ac:dyDescent="0.25">
      <c r="A123">
        <f t="shared" si="25"/>
        <v>37</v>
      </c>
      <c r="B123">
        <f t="shared" si="2"/>
        <v>1</v>
      </c>
      <c r="C123">
        <f t="shared" si="3"/>
        <v>1</v>
      </c>
      <c r="D123">
        <f t="shared" si="4"/>
        <v>1</v>
      </c>
      <c r="E123">
        <f t="shared" si="5"/>
        <v>1</v>
      </c>
      <c r="F123">
        <f t="shared" si="6"/>
        <v>1</v>
      </c>
      <c r="G123">
        <f t="shared" si="7"/>
        <v>1</v>
      </c>
      <c r="H123">
        <f t="shared" si="8"/>
        <v>1</v>
      </c>
      <c r="I123" s="16">
        <v>37</v>
      </c>
      <c r="J123" t="str">
        <f t="shared" si="9"/>
        <v>PC37</v>
      </c>
      <c r="S123">
        <v>65</v>
      </c>
      <c r="T123">
        <f t="shared" si="10"/>
        <v>1</v>
      </c>
      <c r="U123">
        <f t="shared" si="11"/>
        <v>1</v>
      </c>
      <c r="V123">
        <f t="shared" si="12"/>
        <v>1</v>
      </c>
      <c r="W123">
        <f t="shared" si="13"/>
        <v>1</v>
      </c>
      <c r="X123">
        <f t="shared" si="14"/>
        <v>1</v>
      </c>
      <c r="Y123">
        <f t="shared" si="15"/>
        <v>1</v>
      </c>
      <c r="Z123">
        <f t="shared" si="16"/>
        <v>1</v>
      </c>
      <c r="AB123" t="str">
        <f t="shared" si="17"/>
        <v>PC65</v>
      </c>
    </row>
    <row r="124" spans="1:28" x14ac:dyDescent="0.25">
      <c r="A124">
        <f t="shared" si="25"/>
        <v>38</v>
      </c>
      <c r="B124">
        <f t="shared" si="2"/>
        <v>1</v>
      </c>
      <c r="C124">
        <f t="shared" si="3"/>
        <v>1</v>
      </c>
      <c r="D124">
        <f t="shared" si="4"/>
        <v>1</v>
      </c>
      <c r="E124">
        <f t="shared" si="5"/>
        <v>1</v>
      </c>
      <c r="F124">
        <f t="shared" si="6"/>
        <v>1</v>
      </c>
      <c r="G124">
        <f t="shared" si="7"/>
        <v>1</v>
      </c>
      <c r="H124">
        <f t="shared" si="8"/>
        <v>1</v>
      </c>
      <c r="I124" s="16">
        <v>38</v>
      </c>
      <c r="J124" t="str">
        <f t="shared" si="9"/>
        <v>PC38</v>
      </c>
      <c r="S124">
        <f>AA124</f>
        <v>37</v>
      </c>
      <c r="T124">
        <f t="shared" si="10"/>
        <v>1</v>
      </c>
      <c r="U124">
        <f t="shared" si="11"/>
        <v>1</v>
      </c>
      <c r="V124">
        <f t="shared" si="12"/>
        <v>1</v>
      </c>
      <c r="W124">
        <f t="shared" si="13"/>
        <v>1</v>
      </c>
      <c r="X124">
        <f t="shared" si="14"/>
        <v>1</v>
      </c>
      <c r="Y124">
        <f t="shared" si="15"/>
        <v>1</v>
      </c>
      <c r="Z124">
        <f t="shared" si="16"/>
        <v>1</v>
      </c>
      <c r="AA124">
        <v>37</v>
      </c>
      <c r="AB124" t="str">
        <f t="shared" si="17"/>
        <v>PC37</v>
      </c>
    </row>
    <row r="125" spans="1:28" x14ac:dyDescent="0.25">
      <c r="A125">
        <f t="shared" si="25"/>
        <v>40</v>
      </c>
      <c r="B125">
        <f t="shared" si="2"/>
        <v>1</v>
      </c>
      <c r="C125">
        <f t="shared" si="3"/>
        <v>1</v>
      </c>
      <c r="D125">
        <f t="shared" si="4"/>
        <v>1</v>
      </c>
      <c r="E125">
        <f t="shared" si="5"/>
        <v>1</v>
      </c>
      <c r="F125">
        <f t="shared" si="6"/>
        <v>1</v>
      </c>
      <c r="G125">
        <f t="shared" si="7"/>
        <v>1</v>
      </c>
      <c r="H125">
        <f t="shared" si="8"/>
        <v>1</v>
      </c>
      <c r="I125" s="16">
        <v>40</v>
      </c>
      <c r="J125" t="str">
        <f t="shared" si="9"/>
        <v>PC40</v>
      </c>
      <c r="S125">
        <v>61</v>
      </c>
      <c r="T125">
        <f t="shared" si="10"/>
        <v>1</v>
      </c>
      <c r="U125">
        <f t="shared" si="11"/>
        <v>1</v>
      </c>
      <c r="V125">
        <f t="shared" si="12"/>
        <v>0</v>
      </c>
      <c r="W125">
        <f t="shared" si="13"/>
        <v>1</v>
      </c>
      <c r="X125">
        <f t="shared" si="14"/>
        <v>1</v>
      </c>
      <c r="Y125">
        <f t="shared" si="15"/>
        <v>1</v>
      </c>
      <c r="Z125">
        <f t="shared" si="16"/>
        <v>1</v>
      </c>
      <c r="AB125" t="str">
        <f t="shared" si="17"/>
        <v>PC61</v>
      </c>
    </row>
    <row r="126" spans="1:28" x14ac:dyDescent="0.25">
      <c r="A126">
        <v>50</v>
      </c>
      <c r="B126">
        <f t="shared" si="2"/>
        <v>1</v>
      </c>
      <c r="C126">
        <f t="shared" si="3"/>
        <v>1</v>
      </c>
      <c r="D126">
        <f t="shared" si="4"/>
        <v>1</v>
      </c>
      <c r="E126">
        <f t="shared" si="5"/>
        <v>1</v>
      </c>
      <c r="F126">
        <f t="shared" si="6"/>
        <v>1</v>
      </c>
      <c r="G126">
        <f t="shared" si="7"/>
        <v>0</v>
      </c>
      <c r="H126">
        <f t="shared" si="8"/>
        <v>1</v>
      </c>
      <c r="I126" s="16"/>
      <c r="J126" t="str">
        <f t="shared" si="9"/>
        <v>PC50</v>
      </c>
      <c r="S126">
        <f>AA126</f>
        <v>38</v>
      </c>
      <c r="T126">
        <f t="shared" si="10"/>
        <v>1</v>
      </c>
      <c r="U126">
        <f t="shared" si="11"/>
        <v>1</v>
      </c>
      <c r="V126">
        <f t="shared" si="12"/>
        <v>1</v>
      </c>
      <c r="W126">
        <f t="shared" si="13"/>
        <v>1</v>
      </c>
      <c r="X126">
        <f t="shared" si="14"/>
        <v>1</v>
      </c>
      <c r="Y126">
        <f t="shared" si="15"/>
        <v>1</v>
      </c>
      <c r="Z126">
        <f t="shared" si="16"/>
        <v>1</v>
      </c>
      <c r="AA126">
        <v>38</v>
      </c>
      <c r="AB126" t="str">
        <f t="shared" si="17"/>
        <v>PC38</v>
      </c>
    </row>
  </sheetData>
  <mergeCells count="3">
    <mergeCell ref="B1:H1"/>
    <mergeCell ref="K1:Q1"/>
    <mergeCell ref="T1:Z1"/>
  </mergeCells>
  <phoneticPr fontId="1" type="noConversion"/>
  <conditionalFormatting sqref="B2:H42">
    <cfRule type="cellIs" dxfId="2" priority="2" operator="equal">
      <formula>8</formula>
    </cfRule>
  </conditionalFormatting>
  <conditionalFormatting sqref="K2:Q16 K17:M17 O17:Q17 K18:Q42">
    <cfRule type="cellIs" dxfId="1" priority="3" operator="equal">
      <formula>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77FE-51C2-4FE4-A162-8EAF65046F0A}">
  <dimension ref="B1:I61"/>
  <sheetViews>
    <sheetView workbookViewId="0">
      <selection activeCell="M33" sqref="M33"/>
    </sheetView>
  </sheetViews>
  <sheetFormatPr defaultRowHeight="13.8" x14ac:dyDescent="0.25"/>
  <cols>
    <col min="2" max="2" width="3.5546875" bestFit="1" customWidth="1"/>
    <col min="3" max="3" width="4.6640625" bestFit="1" customWidth="1"/>
    <col min="4" max="4" width="4.6640625" customWidth="1"/>
    <col min="5" max="5" width="3.5546875" bestFit="1" customWidth="1"/>
    <col min="6" max="6" width="4.6640625" bestFit="1" customWidth="1"/>
    <col min="7" max="7" width="4.6640625" customWidth="1"/>
    <col min="8" max="8" width="3.5546875" bestFit="1" customWidth="1"/>
    <col min="9" max="9" width="4.6640625" bestFit="1" customWidth="1"/>
  </cols>
  <sheetData>
    <row r="1" spans="2:9" x14ac:dyDescent="0.25">
      <c r="B1" t="s">
        <v>731</v>
      </c>
      <c r="E1" t="s">
        <v>732</v>
      </c>
      <c r="H1" t="s">
        <v>734</v>
      </c>
    </row>
    <row r="2" spans="2:9" x14ac:dyDescent="0.25">
      <c r="B2" s="4">
        <v>1</v>
      </c>
      <c r="C2" s="4" t="s">
        <v>617</v>
      </c>
      <c r="D2" s="4"/>
      <c r="E2" s="4">
        <v>1</v>
      </c>
      <c r="F2" s="4" t="s">
        <v>617</v>
      </c>
      <c r="G2" s="4"/>
      <c r="H2" s="4">
        <v>1</v>
      </c>
      <c r="I2" s="4" t="s">
        <v>617</v>
      </c>
    </row>
    <row r="3" spans="2:9" x14ac:dyDescent="0.25">
      <c r="B3" s="4">
        <v>2</v>
      </c>
      <c r="C3" s="4" t="s">
        <v>0</v>
      </c>
      <c r="D3" s="4"/>
      <c r="E3" s="4">
        <v>2</v>
      </c>
      <c r="F3" s="4" t="s">
        <v>0</v>
      </c>
      <c r="G3" s="4"/>
      <c r="H3" s="4">
        <v>2</v>
      </c>
      <c r="I3" s="4" t="s">
        <v>0</v>
      </c>
    </row>
    <row r="4" spans="2:9" x14ac:dyDescent="0.25">
      <c r="B4" s="4">
        <v>3</v>
      </c>
      <c r="C4" s="4" t="s">
        <v>1</v>
      </c>
      <c r="D4" s="4"/>
      <c r="E4" s="4">
        <v>3</v>
      </c>
      <c r="F4" s="4" t="s">
        <v>2</v>
      </c>
      <c r="G4" s="4"/>
      <c r="H4" s="4">
        <v>3</v>
      </c>
      <c r="I4" s="4" t="s">
        <v>1</v>
      </c>
    </row>
    <row r="5" spans="2:9" x14ac:dyDescent="0.25">
      <c r="B5" s="4">
        <v>4</v>
      </c>
      <c r="C5" s="4" t="s">
        <v>2</v>
      </c>
      <c r="D5" s="4"/>
      <c r="E5" s="4">
        <v>4</v>
      </c>
      <c r="F5" s="4" t="s">
        <v>3</v>
      </c>
      <c r="G5" s="4"/>
      <c r="H5" s="4">
        <v>4</v>
      </c>
      <c r="I5" s="4" t="s">
        <v>2</v>
      </c>
    </row>
    <row r="6" spans="2:9" x14ac:dyDescent="0.25">
      <c r="B6" s="4">
        <v>5</v>
      </c>
      <c r="C6" s="4" t="s">
        <v>3</v>
      </c>
      <c r="D6" s="4"/>
      <c r="E6" s="4">
        <v>5</v>
      </c>
      <c r="F6" s="4" t="s">
        <v>4</v>
      </c>
      <c r="G6" s="4"/>
      <c r="H6" s="4">
        <v>5</v>
      </c>
      <c r="I6" s="4" t="s">
        <v>4</v>
      </c>
    </row>
    <row r="7" spans="2:9" x14ac:dyDescent="0.25">
      <c r="B7" s="4">
        <v>6</v>
      </c>
      <c r="C7" s="4" t="s">
        <v>4</v>
      </c>
      <c r="D7" s="4"/>
      <c r="E7" s="4">
        <v>6</v>
      </c>
      <c r="F7" s="4" t="s">
        <v>5</v>
      </c>
      <c r="G7" s="4"/>
      <c r="H7" s="4">
        <v>6</v>
      </c>
      <c r="I7" s="4" t="s">
        <v>5</v>
      </c>
    </row>
    <row r="8" spans="2:9" x14ac:dyDescent="0.25">
      <c r="B8" s="4">
        <v>7</v>
      </c>
      <c r="C8" s="4" t="s">
        <v>5</v>
      </c>
      <c r="D8" s="4"/>
      <c r="E8" s="4">
        <v>7</v>
      </c>
      <c r="F8" s="4" t="s">
        <v>6</v>
      </c>
      <c r="G8" s="4"/>
      <c r="H8" s="4">
        <v>7</v>
      </c>
      <c r="I8" s="4" t="s">
        <v>642</v>
      </c>
    </row>
    <row r="9" spans="2:9" x14ac:dyDescent="0.25">
      <c r="B9" s="4">
        <v>8</v>
      </c>
      <c r="C9" s="4" t="s">
        <v>6</v>
      </c>
      <c r="D9" s="4"/>
      <c r="E9" s="4">
        <v>8</v>
      </c>
      <c r="F9" s="4" t="s">
        <v>7</v>
      </c>
      <c r="G9" s="4"/>
      <c r="H9" s="4">
        <v>8</v>
      </c>
      <c r="I9" s="4" t="s">
        <v>6</v>
      </c>
    </row>
    <row r="10" spans="2:9" x14ac:dyDescent="0.25">
      <c r="B10" s="4">
        <v>9</v>
      </c>
      <c r="C10" s="4" t="s">
        <v>7</v>
      </c>
      <c r="D10" s="4"/>
      <c r="E10" s="4">
        <v>9</v>
      </c>
      <c r="F10" s="4" t="s">
        <v>8</v>
      </c>
      <c r="G10" s="4"/>
      <c r="H10" s="4">
        <v>9</v>
      </c>
      <c r="I10" s="4" t="s">
        <v>7</v>
      </c>
    </row>
    <row r="11" spans="2:9" x14ac:dyDescent="0.25">
      <c r="B11" s="4">
        <v>10</v>
      </c>
      <c r="C11" s="4" t="s">
        <v>8</v>
      </c>
      <c r="D11" s="4"/>
      <c r="E11" s="4">
        <v>10</v>
      </c>
      <c r="F11" s="4" t="s">
        <v>9</v>
      </c>
      <c r="G11" s="4"/>
      <c r="H11" s="4">
        <v>10</v>
      </c>
      <c r="I11" s="4" t="s">
        <v>8</v>
      </c>
    </row>
    <row r="12" spans="2:9" x14ac:dyDescent="0.25">
      <c r="B12" s="4">
        <v>11</v>
      </c>
      <c r="C12" s="4" t="s">
        <v>9</v>
      </c>
      <c r="D12" s="4"/>
      <c r="E12" s="4">
        <v>11</v>
      </c>
      <c r="F12" s="4" t="s">
        <v>643</v>
      </c>
      <c r="G12" s="4"/>
      <c r="H12" s="4">
        <v>11</v>
      </c>
      <c r="I12" s="4" t="s">
        <v>9</v>
      </c>
    </row>
    <row r="13" spans="2:9" x14ac:dyDescent="0.25">
      <c r="B13" s="4">
        <v>12</v>
      </c>
      <c r="C13" s="4" t="s">
        <v>10</v>
      </c>
      <c r="D13" s="4"/>
      <c r="E13" s="4">
        <v>12</v>
      </c>
      <c r="F13" s="4" t="s">
        <v>10</v>
      </c>
      <c r="G13" s="4"/>
      <c r="H13" s="4">
        <v>12</v>
      </c>
      <c r="I13" s="4" t="s">
        <v>11</v>
      </c>
    </row>
    <row r="14" spans="2:9" x14ac:dyDescent="0.25">
      <c r="B14" s="4">
        <v>13</v>
      </c>
      <c r="C14" s="4" t="s">
        <v>11</v>
      </c>
      <c r="D14" s="4"/>
      <c r="E14" s="4">
        <v>13</v>
      </c>
      <c r="F14" s="4" t="s">
        <v>11</v>
      </c>
      <c r="G14" s="4"/>
      <c r="H14" s="4">
        <v>13</v>
      </c>
      <c r="I14" s="4" t="s">
        <v>12</v>
      </c>
    </row>
    <row r="15" spans="2:9" x14ac:dyDescent="0.25">
      <c r="B15" s="4">
        <v>14</v>
      </c>
      <c r="C15" s="4" t="s">
        <v>12</v>
      </c>
      <c r="D15" s="4"/>
      <c r="E15" s="4">
        <v>14</v>
      </c>
      <c r="F15" s="4" t="s">
        <v>13</v>
      </c>
      <c r="G15" s="4"/>
      <c r="H15" s="4">
        <v>14</v>
      </c>
      <c r="I15" s="4" t="s">
        <v>13</v>
      </c>
    </row>
    <row r="16" spans="2:9" x14ac:dyDescent="0.25">
      <c r="B16" s="4">
        <v>15</v>
      </c>
      <c r="C16" s="4" t="s">
        <v>13</v>
      </c>
      <c r="D16" s="4"/>
      <c r="E16" s="4">
        <v>15</v>
      </c>
      <c r="F16" s="4" t="s">
        <v>14</v>
      </c>
      <c r="G16" s="4"/>
      <c r="H16" s="4">
        <v>15</v>
      </c>
      <c r="I16" s="4" t="s">
        <v>14</v>
      </c>
    </row>
    <row r="17" spans="2:9" x14ac:dyDescent="0.25">
      <c r="B17" s="4">
        <v>16</v>
      </c>
      <c r="C17" s="4" t="s">
        <v>14</v>
      </c>
      <c r="D17" s="4"/>
      <c r="E17" s="4">
        <v>16</v>
      </c>
      <c r="F17" s="4" t="s">
        <v>15</v>
      </c>
      <c r="G17" s="4"/>
      <c r="H17" s="4">
        <v>16</v>
      </c>
      <c r="I17" s="4" t="s">
        <v>15</v>
      </c>
    </row>
    <row r="18" spans="2:9" x14ac:dyDescent="0.25">
      <c r="B18" s="4">
        <v>17</v>
      </c>
      <c r="C18" s="4" t="s">
        <v>15</v>
      </c>
      <c r="D18" s="4"/>
      <c r="E18" s="4">
        <v>17</v>
      </c>
      <c r="F18" s="4" t="s">
        <v>16</v>
      </c>
      <c r="G18" s="4"/>
      <c r="H18" s="4">
        <v>17</v>
      </c>
      <c r="I18" s="4" t="s">
        <v>16</v>
      </c>
    </row>
    <row r="19" spans="2:9" x14ac:dyDescent="0.25">
      <c r="B19" s="4">
        <v>18</v>
      </c>
      <c r="C19" s="4" t="s">
        <v>16</v>
      </c>
      <c r="D19" s="4"/>
      <c r="E19" s="4">
        <v>18</v>
      </c>
      <c r="F19" s="4" t="s">
        <v>17</v>
      </c>
      <c r="G19" s="4"/>
      <c r="H19" s="4">
        <v>18</v>
      </c>
      <c r="I19" s="4" t="s">
        <v>17</v>
      </c>
    </row>
    <row r="20" spans="2:9" x14ac:dyDescent="0.25">
      <c r="B20" s="4">
        <v>19</v>
      </c>
      <c r="C20" s="4" t="s">
        <v>17</v>
      </c>
      <c r="D20" s="4"/>
      <c r="E20" s="4">
        <v>19</v>
      </c>
      <c r="F20" s="4" t="s">
        <v>18</v>
      </c>
      <c r="G20" s="4"/>
      <c r="H20" s="4">
        <v>19</v>
      </c>
      <c r="I20" s="4" t="s">
        <v>18</v>
      </c>
    </row>
    <row r="21" spans="2:9" x14ac:dyDescent="0.25">
      <c r="B21" s="4">
        <v>20</v>
      </c>
      <c r="C21" s="4" t="s">
        <v>18</v>
      </c>
      <c r="D21" s="4"/>
      <c r="E21" s="4">
        <v>20</v>
      </c>
      <c r="F21" s="4" t="s">
        <v>644</v>
      </c>
      <c r="G21" s="4"/>
      <c r="H21" s="4">
        <v>20</v>
      </c>
      <c r="I21" s="4" t="s">
        <v>19</v>
      </c>
    </row>
    <row r="22" spans="2:9" x14ac:dyDescent="0.25">
      <c r="B22" s="4">
        <v>21</v>
      </c>
      <c r="C22" s="4" t="s">
        <v>19</v>
      </c>
      <c r="D22" s="4"/>
      <c r="E22" s="4">
        <v>21</v>
      </c>
      <c r="F22" s="4" t="s">
        <v>19</v>
      </c>
      <c r="G22" s="4"/>
      <c r="H22" s="4">
        <v>21</v>
      </c>
      <c r="I22" s="4" t="s">
        <v>20</v>
      </c>
    </row>
    <row r="23" spans="2:9" x14ac:dyDescent="0.25">
      <c r="B23" s="4">
        <v>22</v>
      </c>
      <c r="C23" s="4" t="s">
        <v>20</v>
      </c>
      <c r="D23" s="4"/>
      <c r="E23" s="4">
        <v>22</v>
      </c>
      <c r="F23" s="4" t="s">
        <v>20</v>
      </c>
      <c r="G23" s="4"/>
      <c r="H23" s="4">
        <v>22</v>
      </c>
      <c r="I23" s="4" t="s">
        <v>21</v>
      </c>
    </row>
    <row r="24" spans="2:9" x14ac:dyDescent="0.25">
      <c r="B24" s="4">
        <v>23</v>
      </c>
      <c r="C24" s="4" t="s">
        <v>21</v>
      </c>
      <c r="D24" s="4"/>
      <c r="E24" s="4">
        <v>23</v>
      </c>
      <c r="F24" s="4" t="s">
        <v>21</v>
      </c>
      <c r="G24" s="4"/>
      <c r="H24" s="4">
        <v>23</v>
      </c>
      <c r="I24" s="4" t="s">
        <v>23</v>
      </c>
    </row>
    <row r="25" spans="2:9" x14ac:dyDescent="0.25">
      <c r="B25" s="4">
        <v>24</v>
      </c>
      <c r="C25" s="4" t="s">
        <v>22</v>
      </c>
      <c r="D25" s="4"/>
      <c r="E25" s="4">
        <v>24</v>
      </c>
      <c r="F25" s="4" t="s">
        <v>22</v>
      </c>
      <c r="G25" s="4"/>
      <c r="H25" s="4">
        <v>24</v>
      </c>
      <c r="I25" s="4" t="s">
        <v>733</v>
      </c>
    </row>
    <row r="26" spans="2:9" x14ac:dyDescent="0.25">
      <c r="B26" s="4">
        <v>25</v>
      </c>
      <c r="C26" s="4" t="s">
        <v>23</v>
      </c>
      <c r="D26" s="4"/>
      <c r="E26" s="4">
        <v>25</v>
      </c>
      <c r="F26" s="4" t="s">
        <v>23</v>
      </c>
      <c r="G26" s="4"/>
      <c r="H26" s="4">
        <v>25</v>
      </c>
      <c r="I26" s="4" t="s">
        <v>24</v>
      </c>
    </row>
    <row r="27" spans="2:9" x14ac:dyDescent="0.25">
      <c r="B27" s="4">
        <v>26</v>
      </c>
      <c r="C27" s="4" t="s">
        <v>24</v>
      </c>
      <c r="D27" s="4"/>
      <c r="E27" s="4">
        <v>26</v>
      </c>
      <c r="F27" s="4" t="s">
        <v>25</v>
      </c>
      <c r="G27" s="4"/>
      <c r="H27" s="4">
        <v>26</v>
      </c>
      <c r="I27" s="4" t="s">
        <v>25</v>
      </c>
    </row>
    <row r="28" spans="2:9" x14ac:dyDescent="0.25">
      <c r="B28" s="4">
        <v>27</v>
      </c>
      <c r="C28" s="4" t="s">
        <v>25</v>
      </c>
      <c r="D28" s="4"/>
      <c r="E28" s="4">
        <v>27</v>
      </c>
      <c r="F28" s="4" t="s">
        <v>26</v>
      </c>
      <c r="G28" s="4"/>
      <c r="H28" s="4">
        <v>27</v>
      </c>
      <c r="I28" s="4" t="s">
        <v>26</v>
      </c>
    </row>
    <row r="29" spans="2:9" x14ac:dyDescent="0.25">
      <c r="B29" s="4">
        <v>28</v>
      </c>
      <c r="C29" s="4" t="s">
        <v>26</v>
      </c>
      <c r="D29" s="4"/>
      <c r="E29" s="4">
        <v>28</v>
      </c>
      <c r="F29" s="4" t="s">
        <v>27</v>
      </c>
      <c r="G29" s="4"/>
      <c r="H29" s="4">
        <v>28</v>
      </c>
      <c r="I29" s="4" t="s">
        <v>27</v>
      </c>
    </row>
    <row r="30" spans="2:9" x14ac:dyDescent="0.25">
      <c r="B30" s="4">
        <v>29</v>
      </c>
      <c r="C30" s="4" t="s">
        <v>27</v>
      </c>
      <c r="D30" s="4"/>
      <c r="E30" s="4">
        <v>29</v>
      </c>
      <c r="F30" s="4" t="s">
        <v>28</v>
      </c>
      <c r="G30" s="4"/>
      <c r="H30" s="4">
        <v>29</v>
      </c>
      <c r="I30" s="4" t="s">
        <v>28</v>
      </c>
    </row>
    <row r="31" spans="2:9" x14ac:dyDescent="0.25">
      <c r="B31" s="4">
        <v>30</v>
      </c>
      <c r="C31" s="4" t="s">
        <v>28</v>
      </c>
      <c r="D31" s="4"/>
      <c r="E31" s="4">
        <v>30</v>
      </c>
      <c r="F31" s="4" t="s">
        <v>30</v>
      </c>
      <c r="G31" s="4"/>
      <c r="H31" s="4">
        <v>30</v>
      </c>
      <c r="I31" s="4" t="s">
        <v>29</v>
      </c>
    </row>
    <row r="32" spans="2:9" x14ac:dyDescent="0.25">
      <c r="B32" s="4">
        <v>31</v>
      </c>
      <c r="C32" s="4" t="s">
        <v>29</v>
      </c>
      <c r="D32" s="4"/>
      <c r="E32" s="4">
        <v>31</v>
      </c>
      <c r="F32" s="4" t="s">
        <v>31</v>
      </c>
      <c r="G32" s="4"/>
      <c r="H32" s="4">
        <v>31</v>
      </c>
      <c r="I32" s="4" t="s">
        <v>30</v>
      </c>
    </row>
    <row r="33" spans="2:9" x14ac:dyDescent="0.25">
      <c r="B33" s="4">
        <v>32</v>
      </c>
      <c r="C33" s="4" t="s">
        <v>30</v>
      </c>
      <c r="D33" s="4"/>
      <c r="E33" s="4">
        <v>32</v>
      </c>
      <c r="F33" s="4" t="s">
        <v>32</v>
      </c>
      <c r="G33" s="4"/>
      <c r="H33" s="4">
        <v>32</v>
      </c>
      <c r="I33" s="4" t="s">
        <v>31</v>
      </c>
    </row>
    <row r="34" spans="2:9" x14ac:dyDescent="0.25">
      <c r="B34" s="4">
        <v>33</v>
      </c>
      <c r="C34" s="4" t="s">
        <v>31</v>
      </c>
      <c r="D34" s="4"/>
      <c r="E34" s="4">
        <v>33</v>
      </c>
      <c r="F34" s="4" t="s">
        <v>33</v>
      </c>
      <c r="G34" s="4"/>
      <c r="H34" s="4">
        <v>33</v>
      </c>
      <c r="I34" s="4" t="s">
        <v>32</v>
      </c>
    </row>
    <row r="35" spans="2:9" x14ac:dyDescent="0.25">
      <c r="B35" s="4">
        <v>34</v>
      </c>
      <c r="C35" s="4" t="s">
        <v>32</v>
      </c>
      <c r="D35" s="4"/>
      <c r="E35" s="4">
        <v>34</v>
      </c>
      <c r="F35" s="4" t="s">
        <v>34</v>
      </c>
      <c r="G35" s="4"/>
      <c r="H35" s="4">
        <v>34</v>
      </c>
      <c r="I35" s="4" t="s">
        <v>33</v>
      </c>
    </row>
    <row r="36" spans="2:9" x14ac:dyDescent="0.25">
      <c r="B36" s="4">
        <v>35</v>
      </c>
      <c r="C36" s="4" t="s">
        <v>33</v>
      </c>
      <c r="D36" s="4"/>
      <c r="E36" s="4">
        <v>35</v>
      </c>
      <c r="F36" s="4" t="s">
        <v>35</v>
      </c>
      <c r="G36" s="4"/>
      <c r="H36" s="4">
        <v>35</v>
      </c>
      <c r="I36" s="4" t="s">
        <v>34</v>
      </c>
    </row>
    <row r="37" spans="2:9" x14ac:dyDescent="0.25">
      <c r="B37" s="4">
        <v>36</v>
      </c>
      <c r="C37" s="4" t="s">
        <v>34</v>
      </c>
      <c r="D37" s="4"/>
      <c r="E37" s="4">
        <v>36</v>
      </c>
      <c r="F37" s="4" t="s">
        <v>36</v>
      </c>
      <c r="G37" s="4"/>
      <c r="H37" s="4">
        <v>36</v>
      </c>
      <c r="I37" s="4" t="s">
        <v>35</v>
      </c>
    </row>
    <row r="38" spans="2:9" x14ac:dyDescent="0.25">
      <c r="B38" s="4">
        <v>37</v>
      </c>
      <c r="C38" s="4" t="s">
        <v>35</v>
      </c>
      <c r="D38" s="4"/>
      <c r="E38" s="4">
        <v>37</v>
      </c>
      <c r="F38" s="4" t="s">
        <v>645</v>
      </c>
      <c r="G38" s="4"/>
      <c r="H38" s="4">
        <v>37</v>
      </c>
      <c r="I38" s="4" t="s">
        <v>36</v>
      </c>
    </row>
    <row r="39" spans="2:9" x14ac:dyDescent="0.25">
      <c r="B39" s="4">
        <v>38</v>
      </c>
      <c r="C39" s="4" t="s">
        <v>36</v>
      </c>
      <c r="D39" s="4"/>
      <c r="E39" s="4">
        <v>38</v>
      </c>
      <c r="F39" s="4" t="s">
        <v>37</v>
      </c>
      <c r="G39" s="4"/>
      <c r="H39" s="4">
        <v>38</v>
      </c>
      <c r="I39" s="4" t="s">
        <v>37</v>
      </c>
    </row>
    <row r="40" spans="2:9" x14ac:dyDescent="0.25">
      <c r="B40" s="4">
        <v>39</v>
      </c>
      <c r="C40" s="4" t="s">
        <v>37</v>
      </c>
      <c r="D40" s="4"/>
      <c r="E40" s="4">
        <v>39</v>
      </c>
      <c r="F40" s="4" t="s">
        <v>39</v>
      </c>
      <c r="G40" s="4"/>
      <c r="H40" s="4">
        <v>39</v>
      </c>
      <c r="I40" s="4" t="s">
        <v>646</v>
      </c>
    </row>
    <row r="41" spans="2:9" x14ac:dyDescent="0.25">
      <c r="B41" s="4">
        <v>40</v>
      </c>
      <c r="C41" s="4" t="s">
        <v>38</v>
      </c>
      <c r="D41" s="4"/>
      <c r="E41" s="4">
        <v>40</v>
      </c>
      <c r="F41" s="4" t="s">
        <v>40</v>
      </c>
      <c r="G41" s="4"/>
      <c r="H41" s="4">
        <v>40</v>
      </c>
      <c r="I41" s="4" t="s">
        <v>38</v>
      </c>
    </row>
    <row r="42" spans="2:9" x14ac:dyDescent="0.25">
      <c r="B42" s="4">
        <v>41</v>
      </c>
      <c r="C42" s="4" t="s">
        <v>39</v>
      </c>
      <c r="D42" s="4"/>
      <c r="E42" s="4">
        <v>41</v>
      </c>
      <c r="F42" s="4" t="s">
        <v>41</v>
      </c>
      <c r="G42" s="4"/>
      <c r="H42" s="4">
        <v>41</v>
      </c>
      <c r="I42" s="4" t="s">
        <v>39</v>
      </c>
    </row>
    <row r="43" spans="2:9" x14ac:dyDescent="0.25">
      <c r="B43" s="4">
        <v>42</v>
      </c>
      <c r="C43" s="4" t="s">
        <v>40</v>
      </c>
      <c r="D43" s="4"/>
      <c r="E43" s="4">
        <v>42</v>
      </c>
      <c r="F43" s="4" t="s">
        <v>42</v>
      </c>
      <c r="G43" s="4"/>
      <c r="H43" s="4">
        <v>42</v>
      </c>
      <c r="I43" s="4" t="s">
        <v>41</v>
      </c>
    </row>
    <row r="44" spans="2:9" x14ac:dyDescent="0.25">
      <c r="B44" s="4">
        <v>43</v>
      </c>
      <c r="C44" s="4" t="s">
        <v>41</v>
      </c>
      <c r="D44" s="4"/>
      <c r="E44" s="4">
        <v>43</v>
      </c>
      <c r="F44" s="4" t="s">
        <v>43</v>
      </c>
      <c r="G44" s="4"/>
      <c r="H44" s="4">
        <v>43</v>
      </c>
      <c r="I44" s="4" t="s">
        <v>42</v>
      </c>
    </row>
    <row r="45" spans="2:9" x14ac:dyDescent="0.25">
      <c r="B45" s="4">
        <v>44</v>
      </c>
      <c r="C45" s="4" t="s">
        <v>42</v>
      </c>
      <c r="D45" s="4"/>
      <c r="E45" s="4">
        <v>44</v>
      </c>
      <c r="F45" s="4" t="s">
        <v>44</v>
      </c>
      <c r="G45" s="4"/>
      <c r="H45" s="4">
        <v>44</v>
      </c>
      <c r="I45" s="4" t="s">
        <v>43</v>
      </c>
    </row>
    <row r="46" spans="2:9" x14ac:dyDescent="0.25">
      <c r="B46" s="4">
        <v>45</v>
      </c>
      <c r="C46" s="4" t="s">
        <v>43</v>
      </c>
      <c r="D46" s="4"/>
      <c r="E46" s="4">
        <v>45</v>
      </c>
      <c r="F46" s="4" t="s">
        <v>46</v>
      </c>
      <c r="G46" s="4"/>
      <c r="H46" s="4">
        <v>45</v>
      </c>
      <c r="I46" s="4" t="s">
        <v>44</v>
      </c>
    </row>
    <row r="47" spans="2:9" x14ac:dyDescent="0.25">
      <c r="B47" s="4">
        <v>46</v>
      </c>
      <c r="C47" s="4" t="s">
        <v>44</v>
      </c>
      <c r="D47" s="4"/>
      <c r="E47" s="4">
        <v>46</v>
      </c>
      <c r="F47" s="4" t="s">
        <v>47</v>
      </c>
      <c r="G47" s="4"/>
      <c r="H47" s="4">
        <v>46</v>
      </c>
      <c r="I47" s="4" t="s">
        <v>45</v>
      </c>
    </row>
    <row r="48" spans="2:9" x14ac:dyDescent="0.25">
      <c r="B48" s="4">
        <v>47</v>
      </c>
      <c r="C48" s="4" t="s">
        <v>45</v>
      </c>
      <c r="D48" s="4"/>
      <c r="E48" s="4">
        <v>47</v>
      </c>
      <c r="F48" s="4" t="s">
        <v>48</v>
      </c>
      <c r="G48" s="4"/>
      <c r="H48" s="4">
        <v>47</v>
      </c>
      <c r="I48" s="4" t="s">
        <v>653</v>
      </c>
    </row>
    <row r="49" spans="2:9" x14ac:dyDescent="0.25">
      <c r="B49" s="4">
        <v>48</v>
      </c>
      <c r="C49" s="4" t="s">
        <v>46</v>
      </c>
      <c r="D49" s="4"/>
      <c r="E49" s="4">
        <v>48</v>
      </c>
      <c r="F49" s="4" t="s">
        <v>618</v>
      </c>
      <c r="G49" s="4"/>
      <c r="H49" s="4">
        <v>48</v>
      </c>
      <c r="I49" s="4" t="s">
        <v>46</v>
      </c>
    </row>
    <row r="50" spans="2:9" x14ac:dyDescent="0.25">
      <c r="B50" s="4">
        <v>49</v>
      </c>
      <c r="C50" s="4" t="s">
        <v>47</v>
      </c>
      <c r="D50" s="4"/>
      <c r="E50" s="4">
        <v>49</v>
      </c>
      <c r="F50" s="4" t="s">
        <v>619</v>
      </c>
      <c r="G50" s="4"/>
      <c r="H50" s="4">
        <v>49</v>
      </c>
      <c r="I50" s="4" t="s">
        <v>47</v>
      </c>
    </row>
    <row r="51" spans="2:9" x14ac:dyDescent="0.25">
      <c r="B51" s="4">
        <v>50</v>
      </c>
      <c r="C51" s="4" t="s">
        <v>48</v>
      </c>
      <c r="D51" s="4"/>
      <c r="E51" s="4">
        <v>50</v>
      </c>
      <c r="F51" s="4" t="s">
        <v>620</v>
      </c>
      <c r="G51" s="4"/>
      <c r="H51" s="4">
        <v>50</v>
      </c>
      <c r="I51" s="4" t="s">
        <v>618</v>
      </c>
    </row>
    <row r="52" spans="2:9" x14ac:dyDescent="0.25">
      <c r="B52" s="4">
        <v>51</v>
      </c>
      <c r="C52" s="4" t="s">
        <v>618</v>
      </c>
      <c r="D52" s="4"/>
      <c r="E52" s="4">
        <v>51</v>
      </c>
      <c r="F52" s="4" t="s">
        <v>647</v>
      </c>
      <c r="G52" s="4"/>
      <c r="H52" s="4">
        <v>51</v>
      </c>
      <c r="I52" s="4" t="s">
        <v>619</v>
      </c>
    </row>
    <row r="53" spans="2:9" x14ac:dyDescent="0.25">
      <c r="B53" s="4">
        <v>52</v>
      </c>
      <c r="C53" s="4" t="s">
        <v>619</v>
      </c>
      <c r="D53" s="4"/>
      <c r="E53" s="4">
        <v>52</v>
      </c>
      <c r="F53" s="4" t="s">
        <v>648</v>
      </c>
      <c r="G53" s="4"/>
      <c r="H53" s="4">
        <v>52</v>
      </c>
      <c r="I53" s="4" t="s">
        <v>620</v>
      </c>
    </row>
    <row r="54" spans="2:9" x14ac:dyDescent="0.25">
      <c r="B54" s="4">
        <v>53</v>
      </c>
      <c r="C54" s="4" t="s">
        <v>620</v>
      </c>
      <c r="D54" s="4"/>
      <c r="E54" s="4">
        <v>53</v>
      </c>
      <c r="F54" s="4" t="s">
        <v>621</v>
      </c>
      <c r="G54" s="4"/>
      <c r="H54" s="4">
        <v>53</v>
      </c>
      <c r="I54" s="4" t="s">
        <v>621</v>
      </c>
    </row>
    <row r="55" spans="2:9" x14ac:dyDescent="0.25">
      <c r="B55" s="4">
        <v>54</v>
      </c>
      <c r="C55" s="4" t="s">
        <v>621</v>
      </c>
      <c r="D55" s="4"/>
      <c r="E55" s="4">
        <v>54</v>
      </c>
      <c r="F55" s="4" t="s">
        <v>622</v>
      </c>
      <c r="G55" s="4"/>
      <c r="H55" s="4">
        <v>54</v>
      </c>
      <c r="I55" s="4" t="s">
        <v>622</v>
      </c>
    </row>
    <row r="56" spans="2:9" x14ac:dyDescent="0.25">
      <c r="B56" s="4">
        <v>55</v>
      </c>
      <c r="C56" s="4" t="s">
        <v>622</v>
      </c>
      <c r="D56" s="4"/>
      <c r="E56" s="4">
        <v>55</v>
      </c>
      <c r="F56" s="4" t="s">
        <v>623</v>
      </c>
      <c r="G56" s="4"/>
      <c r="H56" s="4">
        <v>55</v>
      </c>
      <c r="I56" s="4" t="s">
        <v>623</v>
      </c>
    </row>
    <row r="57" spans="2:9" x14ac:dyDescent="0.25">
      <c r="B57" s="4">
        <v>56</v>
      </c>
      <c r="C57" s="4" t="s">
        <v>623</v>
      </c>
      <c r="D57" s="4"/>
      <c r="E57" s="4">
        <v>56</v>
      </c>
      <c r="F57" s="4" t="s">
        <v>624</v>
      </c>
      <c r="G57" s="4"/>
      <c r="H57" s="4">
        <v>56</v>
      </c>
      <c r="I57" s="4" t="s">
        <v>624</v>
      </c>
    </row>
    <row r="58" spans="2:9" x14ac:dyDescent="0.25">
      <c r="B58" s="4">
        <v>57</v>
      </c>
      <c r="C58" s="4" t="s">
        <v>624</v>
      </c>
      <c r="D58" s="4"/>
      <c r="E58" s="4">
        <v>57</v>
      </c>
      <c r="F58" s="4" t="s">
        <v>625</v>
      </c>
      <c r="G58" s="4"/>
      <c r="H58" s="4">
        <v>57</v>
      </c>
      <c r="I58" s="4" t="s">
        <v>649</v>
      </c>
    </row>
    <row r="59" spans="2:9" x14ac:dyDescent="0.25">
      <c r="B59" s="4">
        <v>58</v>
      </c>
      <c r="C59" s="4" t="s">
        <v>625</v>
      </c>
      <c r="D59" s="4"/>
      <c r="E59" s="4">
        <v>58</v>
      </c>
      <c r="F59" s="4" t="s">
        <v>626</v>
      </c>
      <c r="G59" s="4"/>
      <c r="H59" s="4">
        <v>58</v>
      </c>
      <c r="I59" s="4" t="s">
        <v>625</v>
      </c>
    </row>
    <row r="60" spans="2:9" x14ac:dyDescent="0.25">
      <c r="B60" s="4">
        <v>59</v>
      </c>
      <c r="C60" s="4" t="s">
        <v>626</v>
      </c>
      <c r="D60" s="4"/>
      <c r="E60" s="4">
        <v>59</v>
      </c>
      <c r="F60" s="4" t="s">
        <v>651</v>
      </c>
      <c r="G60" s="4"/>
      <c r="H60" s="4">
        <v>59</v>
      </c>
      <c r="I60" s="4" t="s">
        <v>626</v>
      </c>
    </row>
    <row r="61" spans="2:9" x14ac:dyDescent="0.25">
      <c r="B61" s="4">
        <v>60</v>
      </c>
      <c r="C61" s="4" t="s">
        <v>627</v>
      </c>
      <c r="D61" s="4"/>
      <c r="E61" s="4">
        <v>60</v>
      </c>
      <c r="F61" s="4" t="s">
        <v>652</v>
      </c>
      <c r="G61" s="4"/>
      <c r="H61" s="4">
        <v>60</v>
      </c>
      <c r="I61" s="4" t="s">
        <v>650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cooperators support projects</vt:lpstr>
      <vt:lpstr>Project_data_for_PIs</vt:lpstr>
      <vt:lpstr>Project_basic_data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Zhangxu</dc:creator>
  <cp:lastModifiedBy>旭 张</cp:lastModifiedBy>
  <dcterms:created xsi:type="dcterms:W3CDTF">2015-06-05T18:19:34Z</dcterms:created>
  <dcterms:modified xsi:type="dcterms:W3CDTF">2024-07-16T02:38:43Z</dcterms:modified>
</cp:coreProperties>
</file>