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17" windowHeight="8940" firstSheet="2" activeTab="7"/>
  </bookViews>
  <sheets>
    <sheet name="Sheet1" sheetId="1" r:id="rId1"/>
    <sheet name="short" sheetId="2" r:id="rId2"/>
    <sheet name="int" sheetId="3" r:id="rId3"/>
    <sheet name="long" sheetId="4" r:id="rId4"/>
    <sheet name="float" sheetId="5" r:id="rId5"/>
    <sheet name="double" sheetId="6" r:id="rId6"/>
    <sheet name="mix" sheetId="7" r:id="rId7"/>
    <sheet name="画图" sheetId="8" r:id="rId8"/>
  </sheets>
  <calcPr calcId="144525"/>
</workbook>
</file>

<file path=xl/sharedStrings.xml><?xml version="1.0" encoding="utf-8"?>
<sst xmlns="http://schemas.openxmlformats.org/spreadsheetml/2006/main" count="713" uniqueCount="42">
  <si>
    <t>点乘</t>
  </si>
  <si>
    <t>生成</t>
  </si>
  <si>
    <t>Java(ms)</t>
  </si>
  <si>
    <t>Java(s)</t>
  </si>
  <si>
    <t>size      type</t>
  </si>
  <si>
    <t>short</t>
  </si>
  <si>
    <t>int</t>
  </si>
  <si>
    <t>long</t>
  </si>
  <si>
    <t>float</t>
  </si>
  <si>
    <t>double</t>
  </si>
  <si>
    <t>mix</t>
  </si>
  <si>
    <t>方差</t>
  </si>
  <si>
    <t>size       type</t>
  </si>
  <si>
    <t>OutOfMemory</t>
  </si>
  <si>
    <t>Cpp(ms)</t>
  </si>
  <si>
    <t>short/java</t>
  </si>
  <si>
    <t>short/cpp</t>
  </si>
  <si>
    <t>ms</t>
  </si>
  <si>
    <t>us</t>
  </si>
  <si>
    <t>s</t>
  </si>
  <si>
    <t>int/java</t>
  </si>
  <si>
    <t>int/cpp</t>
  </si>
  <si>
    <t>long/java</t>
  </si>
  <si>
    <t>long/cpp</t>
  </si>
  <si>
    <t>float/java</t>
  </si>
  <si>
    <t>float/cpp</t>
  </si>
  <si>
    <t>double/java</t>
  </si>
  <si>
    <t>double/cpp</t>
  </si>
  <si>
    <t>mix/java</t>
  </si>
  <si>
    <t>mix/cpp</t>
  </si>
  <si>
    <t>java_short</t>
  </si>
  <si>
    <t>java_int</t>
  </si>
  <si>
    <t>java_long</t>
  </si>
  <si>
    <t>java_float</t>
  </si>
  <si>
    <t>java_double</t>
  </si>
  <si>
    <t>java_mix</t>
  </si>
  <si>
    <t>cpp_short</t>
  </si>
  <si>
    <t>cpp_int</t>
  </si>
  <si>
    <t>cpp_long</t>
  </si>
  <si>
    <t>cpp_float</t>
  </si>
  <si>
    <t>cpp_double</t>
  </si>
  <si>
    <t>cpp_mix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</si>
</sst>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Java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画图!$B$1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rgbClr val="1665D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画图!$B$2:$B$13</c:f>
              <c:numCache>
                <c:formatCode>General</c:formatCode>
                <c:ptCount val="12"/>
                <c:pt idx="0">
                  <c:v>0.00546666666666667</c:v>
                </c:pt>
                <c:pt idx="1">
                  <c:v>0.0246</c:v>
                </c:pt>
                <c:pt idx="2">
                  <c:v>0.169533333333333</c:v>
                </c:pt>
                <c:pt idx="3">
                  <c:v>1.7111</c:v>
                </c:pt>
                <c:pt idx="4">
                  <c:v>4.25593333333333</c:v>
                </c:pt>
                <c:pt idx="5">
                  <c:v>12.8686666666667</c:v>
                </c:pt>
                <c:pt idx="6">
                  <c:v>97.8079333333333</c:v>
                </c:pt>
                <c:pt idx="7">
                  <c:v>114.8603</c:v>
                </c:pt>
                <c:pt idx="8">
                  <c:v>127.558533333333</c:v>
                </c:pt>
                <c:pt idx="9">
                  <c:v>144.360933666667</c:v>
                </c:pt>
                <c:pt idx="10">
                  <c:v>158.157733333333</c:v>
                </c:pt>
                <c:pt idx="11">
                  <c:v>178.220266666667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画图!$C$1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rgbClr val="72B7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画图!$C$2:$C$13</c:f>
              <c:numCache>
                <c:formatCode>General</c:formatCode>
                <c:ptCount val="12"/>
                <c:pt idx="0">
                  <c:v>0.00616666666666667</c:v>
                </c:pt>
                <c:pt idx="1">
                  <c:v>0.0201666666666667</c:v>
                </c:pt>
                <c:pt idx="2">
                  <c:v>0.164966666666667</c:v>
                </c:pt>
                <c:pt idx="3">
                  <c:v>1.70926666666667</c:v>
                </c:pt>
                <c:pt idx="4">
                  <c:v>4.56146666666667</c:v>
                </c:pt>
                <c:pt idx="5">
                  <c:v>12.9203666666667</c:v>
                </c:pt>
                <c:pt idx="6">
                  <c:v>89.1978333333333</c:v>
                </c:pt>
                <c:pt idx="7">
                  <c:v>106.4981</c:v>
                </c:pt>
                <c:pt idx="8">
                  <c:v>124.402533333333</c:v>
                </c:pt>
                <c:pt idx="9">
                  <c:v>139.8275</c:v>
                </c:pt>
                <c:pt idx="10">
                  <c:v>160.759566666667</c:v>
                </c:pt>
                <c:pt idx="11">
                  <c:v>189.2266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画图!$D$1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rgbClr val="14B5D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画图!$D$2:$D$13</c:f>
              <c:numCache>
                <c:formatCode>General</c:formatCode>
                <c:ptCount val="12"/>
                <c:pt idx="0">
                  <c:v>0.0101333333333333</c:v>
                </c:pt>
                <c:pt idx="1">
                  <c:v>0.0210666666666667</c:v>
                </c:pt>
                <c:pt idx="2">
                  <c:v>0.303966666666667</c:v>
                </c:pt>
                <c:pt idx="3">
                  <c:v>1.93616666666667</c:v>
                </c:pt>
                <c:pt idx="4">
                  <c:v>4.49753333333333</c:v>
                </c:pt>
                <c:pt idx="5">
                  <c:v>14.2388666666667</c:v>
                </c:pt>
                <c:pt idx="6">
                  <c:v>113.686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画图!$E$1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rgbClr val="1665D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画图!$E$2:$E$13</c:f>
              <c:numCache>
                <c:formatCode>General</c:formatCode>
                <c:ptCount val="12"/>
                <c:pt idx="0">
                  <c:v>0.0129666666666667</c:v>
                </c:pt>
                <c:pt idx="1">
                  <c:v>0.0299</c:v>
                </c:pt>
                <c:pt idx="2">
                  <c:v>0.2692</c:v>
                </c:pt>
                <c:pt idx="3">
                  <c:v>1.67696666666667</c:v>
                </c:pt>
                <c:pt idx="4">
                  <c:v>4.47546666666667</c:v>
                </c:pt>
                <c:pt idx="5">
                  <c:v>17.5809333333333</c:v>
                </c:pt>
                <c:pt idx="6">
                  <c:v>110.4235</c:v>
                </c:pt>
                <c:pt idx="7">
                  <c:v>123.704433333333</c:v>
                </c:pt>
                <c:pt idx="8">
                  <c:v>140.5997</c:v>
                </c:pt>
                <c:pt idx="9">
                  <c:v>153.703066666667</c:v>
                </c:pt>
                <c:pt idx="10">
                  <c:v>163.2179</c:v>
                </c:pt>
                <c:pt idx="11">
                  <c:v>175.487866666667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画图!$F$1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rgbClr val="72B7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画图!$F$2:$F$13</c:f>
              <c:numCache>
                <c:formatCode>General</c:formatCode>
                <c:ptCount val="12"/>
                <c:pt idx="0">
                  <c:v>0.00806666666666667</c:v>
                </c:pt>
                <c:pt idx="1">
                  <c:v>0.0331666666666667</c:v>
                </c:pt>
                <c:pt idx="2">
                  <c:v>0.240233333333333</c:v>
                </c:pt>
                <c:pt idx="3">
                  <c:v>1.65523333333333</c:v>
                </c:pt>
                <c:pt idx="4">
                  <c:v>4.70906666666667</c:v>
                </c:pt>
                <c:pt idx="5">
                  <c:v>22.2619</c:v>
                </c:pt>
                <c:pt idx="6">
                  <c:v>130.1518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画图!$G$1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rgbClr val="14B5D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画图!$A$2:$A$13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画图!$G$2:$G$13</c:f>
              <c:numCache>
                <c:formatCode>General</c:formatCode>
                <c:ptCount val="12"/>
                <c:pt idx="0">
                  <c:v>0.00693333333333333</c:v>
                </c:pt>
                <c:pt idx="1">
                  <c:v>0.0228666666666667</c:v>
                </c:pt>
                <c:pt idx="2">
                  <c:v>0.205566666666667</c:v>
                </c:pt>
                <c:pt idx="3">
                  <c:v>1.94756666666667</c:v>
                </c:pt>
                <c:pt idx="4">
                  <c:v>4.82546666666667</c:v>
                </c:pt>
                <c:pt idx="5">
                  <c:v>13.9391</c:v>
                </c:pt>
                <c:pt idx="6">
                  <c:v>106.018433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90176827"/>
        <c:axId val="378975673"/>
      </c:lineChart>
      <c:catAx>
        <c:axId val="79017682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75673"/>
        <c:crosses val="autoZero"/>
        <c:auto val="1"/>
        <c:lblAlgn val="ctr"/>
        <c:lblOffset val="100"/>
        <c:noMultiLvlLbl val="0"/>
      </c:catAx>
      <c:valAx>
        <c:axId val="378975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176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画图!$J$1</c:f>
              <c:strCache>
                <c:ptCount val="1"/>
                <c:pt idx="0">
                  <c:v>short</c:v>
                </c:pt>
              </c:strCache>
            </c:strRef>
          </c:tx>
          <c:spPr>
            <a:ln w="25400" cap="rnd">
              <a:solidFill>
                <a:srgbClr val="35D78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画图!$J$2:$J$13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0.156333333333333</c:v>
                </c:pt>
                <c:pt idx="3">
                  <c:v>1.55866666666667</c:v>
                </c:pt>
                <c:pt idx="4">
                  <c:v>15.5516666666667</c:v>
                </c:pt>
                <c:pt idx="5">
                  <c:v>157.934333333333</c:v>
                </c:pt>
                <c:pt idx="6">
                  <c:v>1577.33333333333</c:v>
                </c:pt>
                <c:pt idx="7">
                  <c:v>1913.66666666667</c:v>
                </c:pt>
                <c:pt idx="8">
                  <c:v>2204</c:v>
                </c:pt>
                <c:pt idx="9">
                  <c:v>2587.33333333333</c:v>
                </c:pt>
                <c:pt idx="10">
                  <c:v>2896.66666666667</c:v>
                </c:pt>
                <c:pt idx="11">
                  <c:v>3197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画图!$K$1</c:f>
              <c:strCache>
                <c:ptCount val="1"/>
                <c:pt idx="0">
                  <c:v>int</c:v>
                </c:pt>
              </c:strCache>
            </c:strRef>
          </c:tx>
          <c:spPr>
            <a:ln w="25400" cap="rnd">
              <a:solidFill>
                <a:srgbClr val="24D4E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画图!$K$2:$K$13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0.153</c:v>
                </c:pt>
                <c:pt idx="3">
                  <c:v>1.81133333333333</c:v>
                </c:pt>
                <c:pt idx="4">
                  <c:v>16.0636666666667</c:v>
                </c:pt>
                <c:pt idx="5">
                  <c:v>158.087666666667</c:v>
                </c:pt>
                <c:pt idx="6">
                  <c:v>1575.33333333333</c:v>
                </c:pt>
                <c:pt idx="7">
                  <c:v>1912.66666666667</c:v>
                </c:pt>
                <c:pt idx="8">
                  <c:v>2214</c:v>
                </c:pt>
                <c:pt idx="9">
                  <c:v>2569.66666666667</c:v>
                </c:pt>
                <c:pt idx="10">
                  <c:v>2901</c:v>
                </c:pt>
                <c:pt idx="11">
                  <c:v>3208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画图!$L$1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rgbClr val="FBB03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画图!$L$2:$L$13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0.161666666666667</c:v>
                </c:pt>
                <c:pt idx="3">
                  <c:v>1.552</c:v>
                </c:pt>
                <c:pt idx="4">
                  <c:v>15.976</c:v>
                </c:pt>
                <c:pt idx="5">
                  <c:v>159.421</c:v>
                </c:pt>
                <c:pt idx="6">
                  <c:v>1577</c:v>
                </c:pt>
                <c:pt idx="7">
                  <c:v>1914.33333333333</c:v>
                </c:pt>
                <c:pt idx="8">
                  <c:v>2206.33333333333</c:v>
                </c:pt>
                <c:pt idx="9">
                  <c:v>2566.33333333333</c:v>
                </c:pt>
                <c:pt idx="10">
                  <c:v>2891.66666666667</c:v>
                </c:pt>
                <c:pt idx="11">
                  <c:v>3200.66666666667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画图!$M$1</c:f>
              <c:strCache>
                <c:ptCount val="1"/>
                <c:pt idx="0">
                  <c:v>float</c:v>
                </c:pt>
              </c:strCache>
            </c:strRef>
          </c:tx>
          <c:spPr>
            <a:ln w="25400" cap="rnd">
              <a:solidFill>
                <a:srgbClr val="35D78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画图!$M$2:$M$13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0.155</c:v>
                </c:pt>
                <c:pt idx="3">
                  <c:v>1.55533333333333</c:v>
                </c:pt>
                <c:pt idx="4">
                  <c:v>16.0493333333333</c:v>
                </c:pt>
                <c:pt idx="5">
                  <c:v>157.967666666667</c:v>
                </c:pt>
                <c:pt idx="6">
                  <c:v>1580</c:v>
                </c:pt>
                <c:pt idx="7">
                  <c:v>1913</c:v>
                </c:pt>
                <c:pt idx="8">
                  <c:v>2202.66666666667</c:v>
                </c:pt>
                <c:pt idx="9">
                  <c:v>2555.66666666667</c:v>
                </c:pt>
                <c:pt idx="10">
                  <c:v>2891.66666666667</c:v>
                </c:pt>
                <c:pt idx="11">
                  <c:v>3217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画图!$N$1</c:f>
              <c:strCache>
                <c:ptCount val="1"/>
                <c:pt idx="0">
                  <c:v>double</c:v>
                </c:pt>
              </c:strCache>
            </c:strRef>
          </c:tx>
          <c:spPr>
            <a:ln w="25400" cap="rnd">
              <a:solidFill>
                <a:srgbClr val="24D4E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画图!$N$2:$N$13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0.155</c:v>
                </c:pt>
                <c:pt idx="3">
                  <c:v>1.567</c:v>
                </c:pt>
                <c:pt idx="4">
                  <c:v>15.885</c:v>
                </c:pt>
                <c:pt idx="5">
                  <c:v>158.091</c:v>
                </c:pt>
                <c:pt idx="6">
                  <c:v>1573</c:v>
                </c:pt>
                <c:pt idx="7">
                  <c:v>1903.66666666667</c:v>
                </c:pt>
                <c:pt idx="8">
                  <c:v>2204.33333333333</c:v>
                </c:pt>
                <c:pt idx="9">
                  <c:v>2553</c:v>
                </c:pt>
                <c:pt idx="10">
                  <c:v>2858.66666666667</c:v>
                </c:pt>
                <c:pt idx="11">
                  <c:v>3212.33333333333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画图!$O$1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rgbClr val="FBB03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画图!$I$2:$I$13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120000000</c:v>
                </c:pt>
                <c:pt idx="8">
                  <c:v>140000000</c:v>
                </c:pt>
                <c:pt idx="9">
                  <c:v>160000000</c:v>
                </c:pt>
                <c:pt idx="10">
                  <c:v>180000000</c:v>
                </c:pt>
                <c:pt idx="11">
                  <c:v>200000000</c:v>
                </c:pt>
              </c:numCache>
            </c:numRef>
          </c:cat>
          <c:val>
            <c:numRef>
              <c:f>画图!$O$2:$O$13</c:f>
              <c:numCache>
                <c:formatCode>General</c:formatCode>
                <c:ptCount val="12"/>
                <c:pt idx="0">
                  <c:v>0.001</c:v>
                </c:pt>
                <c:pt idx="1">
                  <c:v>0.015</c:v>
                </c:pt>
                <c:pt idx="2">
                  <c:v>0.153</c:v>
                </c:pt>
                <c:pt idx="3">
                  <c:v>1.646</c:v>
                </c:pt>
                <c:pt idx="4">
                  <c:v>15.5423333333333</c:v>
                </c:pt>
                <c:pt idx="5">
                  <c:v>158.166333333333</c:v>
                </c:pt>
                <c:pt idx="6">
                  <c:v>1572</c:v>
                </c:pt>
                <c:pt idx="7">
                  <c:v>1911.66666666667</c:v>
                </c:pt>
                <c:pt idx="8">
                  <c:v>2304.33333333333</c:v>
                </c:pt>
                <c:pt idx="9">
                  <c:v>2565</c:v>
                </c:pt>
                <c:pt idx="10">
                  <c:v>2891.66666666667</c:v>
                </c:pt>
                <c:pt idx="11">
                  <c:v>3209.33333333333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30548854"/>
        <c:axId val="283880505"/>
      </c:lineChart>
      <c:catAx>
        <c:axId val="43054885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880505"/>
        <c:crosses val="autoZero"/>
        <c:auto val="1"/>
        <c:lblAlgn val="ctr"/>
        <c:lblOffset val="100"/>
        <c:noMultiLvlLbl val="0"/>
      </c:catAx>
      <c:valAx>
        <c:axId val="283880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head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548854"/>
        <c:crosses val="autoZero"/>
        <c:crossBetween val="between"/>
      </c:valAx>
      <c:spPr>
        <a:pattFill prst="ltHorz">
          <a:fgClr>
            <a:srgbClr val="FAFAFA"/>
          </a:fgClr>
          <a:bgClr>
            <a:srgbClr val="FAFAFA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13</xdr:row>
      <xdr:rowOff>121920</xdr:rowOff>
    </xdr:from>
    <xdr:to>
      <xdr:col>7</xdr:col>
      <xdr:colOff>104775</xdr:colOff>
      <xdr:row>29</xdr:row>
      <xdr:rowOff>121920</xdr:rowOff>
    </xdr:to>
    <xdr:graphicFrame>
      <xdr:nvGraphicFramePr>
        <xdr:cNvPr id="3" name="图表 2"/>
        <xdr:cNvGraphicFramePr/>
      </xdr:nvGraphicFramePr>
      <xdr:xfrm>
        <a:off x="66675" y="23507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14</xdr:row>
      <xdr:rowOff>15240</xdr:rowOff>
    </xdr:from>
    <xdr:to>
      <xdr:col>14</xdr:col>
      <xdr:colOff>619125</xdr:colOff>
      <xdr:row>30</xdr:row>
      <xdr:rowOff>15240</xdr:rowOff>
    </xdr:to>
    <xdr:graphicFrame>
      <xdr:nvGraphicFramePr>
        <xdr:cNvPr id="4" name="图表 3"/>
        <xdr:cNvGraphicFramePr/>
      </xdr:nvGraphicFramePr>
      <xdr:xfrm>
        <a:off x="5114925" y="2415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4" workbookViewId="0">
      <selection activeCell="H29" sqref="H29"/>
    </sheetView>
  </sheetViews>
  <sheetFormatPr defaultColWidth="9.02654867256637" defaultRowHeight="13.5"/>
  <cols>
    <col min="1" max="1" width="14.6725663716814" customWidth="1"/>
    <col min="2" max="8" width="12.7964601769912"/>
    <col min="9" max="9" width="4.65486725663717" customWidth="1"/>
    <col min="10" max="10" width="16.2743362831858" customWidth="1"/>
    <col min="11" max="16" width="12.7964601769912"/>
  </cols>
  <sheetData>
    <row r="1" spans="1:17">
      <c r="A1" s="3" t="s">
        <v>0</v>
      </c>
      <c r="B1" s="3"/>
      <c r="C1" s="3"/>
      <c r="D1" s="3"/>
      <c r="E1" s="3"/>
      <c r="F1" s="3"/>
      <c r="G1" s="3"/>
      <c r="H1" s="3"/>
      <c r="J1" s="3" t="s">
        <v>1</v>
      </c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J2" s="3"/>
      <c r="K2" s="3"/>
      <c r="L2" s="3"/>
      <c r="M2" s="3"/>
      <c r="N2" s="3"/>
      <c r="O2" s="3"/>
      <c r="P2" s="3"/>
      <c r="Q2" s="3"/>
    </row>
    <row r="3" spans="1:17">
      <c r="A3" s="3" t="s">
        <v>2</v>
      </c>
      <c r="B3" s="3"/>
      <c r="C3" s="3"/>
      <c r="D3" s="3"/>
      <c r="E3" s="3"/>
      <c r="F3" s="3"/>
      <c r="G3" s="3"/>
      <c r="H3" s="3"/>
      <c r="J3" s="3" t="s">
        <v>3</v>
      </c>
      <c r="K3" s="3"/>
      <c r="L3" s="3"/>
      <c r="M3" s="3"/>
      <c r="N3" s="3"/>
      <c r="O3" s="3"/>
      <c r="P3" s="3"/>
      <c r="Q3" s="3"/>
    </row>
    <row r="4" spans="1:17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 s="1" t="s">
        <v>12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</row>
    <row r="5" spans="1:17">
      <c r="A5">
        <v>100</v>
      </c>
      <c r="B5">
        <v>0.00546666666666667</v>
      </c>
      <c r="C5">
        <v>0.00616666666666667</v>
      </c>
      <c r="D5">
        <v>0.0101333333333333</v>
      </c>
      <c r="E5">
        <v>0.0129666666666667</v>
      </c>
      <c r="F5">
        <v>0.00806666666666667</v>
      </c>
      <c r="G5">
        <v>0.00693333333333333</v>
      </c>
      <c r="H5">
        <f>VAR(B5:G5)</f>
        <v>7.92785185185185e-6</v>
      </c>
      <c r="J5">
        <v>100</v>
      </c>
      <c r="K5">
        <v>0.0013081</v>
      </c>
      <c r="L5">
        <v>0.000974866666666667</v>
      </c>
      <c r="M5">
        <v>0.00668663333333333</v>
      </c>
      <c r="N5">
        <v>0.00492896666666667</v>
      </c>
      <c r="O5">
        <v>0.0129141333333333</v>
      </c>
      <c r="P5">
        <v>0.0045228</v>
      </c>
      <c r="Q5">
        <f t="shared" ref="Q5:Q16" si="0">VAR(K5:P5)</f>
        <v>1.90491135825556e-5</v>
      </c>
    </row>
    <row r="6" spans="1:17">
      <c r="A6">
        <v>1000</v>
      </c>
      <c r="B6">
        <v>0.0246</v>
      </c>
      <c r="C6">
        <v>0.0201666666666667</v>
      </c>
      <c r="D6">
        <v>0.0210666666666667</v>
      </c>
      <c r="E6">
        <v>0.0299</v>
      </c>
      <c r="F6">
        <v>0.0331666666666667</v>
      </c>
      <c r="G6">
        <v>0.0228666666666667</v>
      </c>
      <c r="H6">
        <f t="shared" ref="H6:H16" si="1">VAR(B6:G6)</f>
        <v>2.67455185185185e-5</v>
      </c>
      <c r="J6">
        <v>1000</v>
      </c>
      <c r="K6">
        <v>0.0041957</v>
      </c>
      <c r="L6">
        <v>0.00412406666666667</v>
      </c>
      <c r="M6">
        <v>0.0103275666666667</v>
      </c>
      <c r="N6">
        <v>0.0213024</v>
      </c>
      <c r="O6">
        <v>0.0326084333333333</v>
      </c>
      <c r="P6">
        <v>0.0120593333333333</v>
      </c>
      <c r="Q6">
        <f t="shared" si="0"/>
        <v>0.000122089319446556</v>
      </c>
    </row>
    <row r="7" spans="1:17">
      <c r="A7">
        <v>10000</v>
      </c>
      <c r="B7">
        <v>0.169533333333333</v>
      </c>
      <c r="C7">
        <v>0.164966666666667</v>
      </c>
      <c r="D7">
        <v>0.303966666666667</v>
      </c>
      <c r="E7">
        <v>0.2692</v>
      </c>
      <c r="F7">
        <v>0.240233333333333</v>
      </c>
      <c r="G7">
        <v>0.205566666666667</v>
      </c>
      <c r="H7">
        <f t="shared" si="1"/>
        <v>0.00309552651851852</v>
      </c>
      <c r="J7">
        <v>10000</v>
      </c>
      <c r="K7">
        <v>0.0126380333333333</v>
      </c>
      <c r="L7">
        <v>0.0129298</v>
      </c>
      <c r="M7">
        <v>0.0245772666666667</v>
      </c>
      <c r="N7">
        <v>0.0423494</v>
      </c>
      <c r="O7">
        <v>0.122169533333333</v>
      </c>
      <c r="P7">
        <v>0.0368438</v>
      </c>
      <c r="Q7">
        <f t="shared" si="0"/>
        <v>0.00169291508674507</v>
      </c>
    </row>
    <row r="8" spans="1:17">
      <c r="A8">
        <v>100000</v>
      </c>
      <c r="B8">
        <v>1.7111</v>
      </c>
      <c r="C8">
        <v>1.70926666666667</v>
      </c>
      <c r="D8">
        <v>1.93616666666667</v>
      </c>
      <c r="E8">
        <v>1.67696666666667</v>
      </c>
      <c r="F8">
        <v>1.65523333333333</v>
      </c>
      <c r="G8">
        <v>1.94756666666667</v>
      </c>
      <c r="H8">
        <f t="shared" si="1"/>
        <v>0.0176162674444445</v>
      </c>
      <c r="J8">
        <v>100000</v>
      </c>
      <c r="K8">
        <v>0.0395117666666667</v>
      </c>
      <c r="L8">
        <v>0.0388005</v>
      </c>
      <c r="M8">
        <v>0.0671908333333333</v>
      </c>
      <c r="N8">
        <v>0.123572933333333</v>
      </c>
      <c r="O8">
        <v>0.3946208</v>
      </c>
      <c r="P8">
        <v>0.115822</v>
      </c>
      <c r="Q8">
        <f t="shared" si="0"/>
        <v>0.0181433825330166</v>
      </c>
    </row>
    <row r="9" spans="1:17">
      <c r="A9">
        <v>1000000</v>
      </c>
      <c r="B9">
        <v>4.25593333333333</v>
      </c>
      <c r="C9">
        <v>4.56146666666667</v>
      </c>
      <c r="D9">
        <v>4.49753333333333</v>
      </c>
      <c r="E9">
        <v>4.47546666666667</v>
      </c>
      <c r="F9">
        <v>4.70906666666667</v>
      </c>
      <c r="G9">
        <v>4.82546666666667</v>
      </c>
      <c r="H9">
        <f t="shared" si="1"/>
        <v>0.0391990269629629</v>
      </c>
      <c r="J9">
        <v>1000000</v>
      </c>
      <c r="K9">
        <v>0.125373033333333</v>
      </c>
      <c r="L9">
        <v>0.133558966666667</v>
      </c>
      <c r="M9">
        <v>0.2305928</v>
      </c>
      <c r="N9">
        <v>0.500347966666667</v>
      </c>
      <c r="O9">
        <v>2.32246856666667</v>
      </c>
      <c r="P9">
        <v>0.426026533333333</v>
      </c>
      <c r="Q9">
        <f t="shared" si="0"/>
        <v>0.716640797612267</v>
      </c>
    </row>
    <row r="10" spans="1:17">
      <c r="A10">
        <v>10000000</v>
      </c>
      <c r="B10">
        <v>12.8686666666667</v>
      </c>
      <c r="C10">
        <v>12.9203666666667</v>
      </c>
      <c r="D10">
        <v>14.2388666666667</v>
      </c>
      <c r="E10">
        <v>17.5809333333333</v>
      </c>
      <c r="F10">
        <v>22.2619</v>
      </c>
      <c r="G10">
        <v>13.9391</v>
      </c>
      <c r="H10">
        <f t="shared" si="1"/>
        <v>13.5099118966296</v>
      </c>
      <c r="J10">
        <v>10000000</v>
      </c>
      <c r="K10">
        <v>0.899900633333333</v>
      </c>
      <c r="L10">
        <v>0.946394966666667</v>
      </c>
      <c r="M10">
        <v>1.52890923333333</v>
      </c>
      <c r="N10">
        <v>3.9337354</v>
      </c>
      <c r="O10">
        <v>20.6640302333333</v>
      </c>
      <c r="P10">
        <v>2.26691316666667</v>
      </c>
      <c r="Q10">
        <f t="shared" si="0"/>
        <v>59.8499871973709</v>
      </c>
    </row>
    <row r="11" spans="1:17">
      <c r="A11">
        <v>100000000</v>
      </c>
      <c r="B11">
        <v>97.8079333333333</v>
      </c>
      <c r="C11">
        <v>89.1978333333333</v>
      </c>
      <c r="D11">
        <v>113.686</v>
      </c>
      <c r="E11">
        <v>110.4235</v>
      </c>
      <c r="F11">
        <v>130.1518</v>
      </c>
      <c r="G11">
        <v>106.018433</v>
      </c>
      <c r="H11">
        <f t="shared" si="1"/>
        <v>198.029481688664</v>
      </c>
      <c r="J11">
        <v>100000000</v>
      </c>
      <c r="K11">
        <v>8.26353713333333</v>
      </c>
      <c r="L11">
        <v>8.90574756666667</v>
      </c>
      <c r="M11">
        <v>14.1475334666667</v>
      </c>
      <c r="N11">
        <v>38.2478529</v>
      </c>
      <c r="O11">
        <v>201.889264766667</v>
      </c>
      <c r="P11">
        <v>20.7174490336667</v>
      </c>
      <c r="Q11">
        <f t="shared" si="0"/>
        <v>5754.35684805934</v>
      </c>
    </row>
    <row r="12" spans="1:17">
      <c r="A12">
        <v>120000000</v>
      </c>
      <c r="B12">
        <v>114.8603</v>
      </c>
      <c r="C12">
        <v>106.4981</v>
      </c>
      <c r="D12" t="s">
        <v>13</v>
      </c>
      <c r="E12">
        <v>123.704433333333</v>
      </c>
      <c r="F12" t="s">
        <v>13</v>
      </c>
      <c r="G12" t="s">
        <v>13</v>
      </c>
      <c r="H12">
        <f>VAR(B12:G12)</f>
        <v>74.0338316725925</v>
      </c>
      <c r="J12">
        <v>120000000</v>
      </c>
      <c r="K12">
        <v>10.097924</v>
      </c>
      <c r="L12">
        <v>10.5674035333333</v>
      </c>
      <c r="M12" t="s">
        <v>13</v>
      </c>
      <c r="N12">
        <v>46.1842057666667</v>
      </c>
      <c r="O12" t="s">
        <v>13</v>
      </c>
      <c r="P12" t="s">
        <v>13</v>
      </c>
      <c r="Q12">
        <f t="shared" si="0"/>
        <v>428.499457350643</v>
      </c>
    </row>
    <row r="13" spans="1:17">
      <c r="A13">
        <v>140000000</v>
      </c>
      <c r="B13">
        <v>127.558533333333</v>
      </c>
      <c r="C13">
        <v>124.402533333333</v>
      </c>
      <c r="D13" t="s">
        <v>13</v>
      </c>
      <c r="E13">
        <v>140.5997</v>
      </c>
      <c r="F13" t="s">
        <v>13</v>
      </c>
      <c r="G13" t="s">
        <v>13</v>
      </c>
      <c r="H13">
        <f t="shared" si="1"/>
        <v>73.7300953425924</v>
      </c>
      <c r="J13">
        <v>140000000</v>
      </c>
      <c r="K13">
        <v>11.7605718003333</v>
      </c>
      <c r="L13">
        <v>12.1201379</v>
      </c>
      <c r="M13" t="s">
        <v>13</v>
      </c>
      <c r="N13">
        <v>55.0276120666667</v>
      </c>
      <c r="O13" t="s">
        <v>13</v>
      </c>
      <c r="P13" t="s">
        <v>13</v>
      </c>
      <c r="Q13">
        <f t="shared" si="0"/>
        <v>618.869566758618</v>
      </c>
    </row>
    <row r="14" spans="1:17">
      <c r="A14">
        <v>160000000</v>
      </c>
      <c r="B14">
        <v>144.360933666667</v>
      </c>
      <c r="C14">
        <v>139.8275</v>
      </c>
      <c r="D14" t="s">
        <v>13</v>
      </c>
      <c r="E14">
        <v>153.703066666667</v>
      </c>
      <c r="F14" t="s">
        <v>13</v>
      </c>
      <c r="G14" t="s">
        <v>13</v>
      </c>
      <c r="H14">
        <f t="shared" si="1"/>
        <v>50.0598033534777</v>
      </c>
      <c r="J14">
        <v>160000000</v>
      </c>
      <c r="K14">
        <v>13.2722852666667</v>
      </c>
      <c r="L14">
        <v>13.8407083333333</v>
      </c>
      <c r="M14" t="s">
        <v>13</v>
      </c>
      <c r="N14">
        <v>62.474451</v>
      </c>
      <c r="O14" t="s">
        <v>13</v>
      </c>
      <c r="P14" t="s">
        <v>13</v>
      </c>
      <c r="Q14">
        <f t="shared" si="0"/>
        <v>797.736190566779</v>
      </c>
    </row>
    <row r="15" spans="1:17">
      <c r="A15">
        <v>180000000</v>
      </c>
      <c r="B15">
        <v>158.157733333333</v>
      </c>
      <c r="C15">
        <v>160.759566666667</v>
      </c>
      <c r="D15" t="s">
        <v>13</v>
      </c>
      <c r="E15">
        <v>163.2179</v>
      </c>
      <c r="F15" t="s">
        <v>13</v>
      </c>
      <c r="G15" t="s">
        <v>13</v>
      </c>
      <c r="H15">
        <f t="shared" si="1"/>
        <v>6.40303769444446</v>
      </c>
      <c r="J15">
        <v>180000000</v>
      </c>
      <c r="K15">
        <v>14.7453701666667</v>
      </c>
      <c r="L15">
        <v>15.8223951666667</v>
      </c>
      <c r="M15" t="s">
        <v>13</v>
      </c>
      <c r="N15">
        <v>69.9179201</v>
      </c>
      <c r="O15" t="s">
        <v>13</v>
      </c>
      <c r="P15" t="s">
        <v>13</v>
      </c>
      <c r="Q15">
        <f t="shared" si="0"/>
        <v>995.249344468278</v>
      </c>
    </row>
    <row r="16" spans="1:17">
      <c r="A16">
        <v>200000000</v>
      </c>
      <c r="B16">
        <v>178.220266666667</v>
      </c>
      <c r="C16">
        <v>189.2266</v>
      </c>
      <c r="D16" t="s">
        <v>13</v>
      </c>
      <c r="E16">
        <v>175.487866666667</v>
      </c>
      <c r="F16" t="s">
        <v>13</v>
      </c>
      <c r="G16" t="s">
        <v>13</v>
      </c>
      <c r="H16">
        <f t="shared" si="1"/>
        <v>52.8930294681479</v>
      </c>
      <c r="J16">
        <v>200000000</v>
      </c>
      <c r="K16">
        <v>16.3224223666667</v>
      </c>
      <c r="L16">
        <v>17.4126214666667</v>
      </c>
      <c r="M16" t="s">
        <v>13</v>
      </c>
      <c r="N16">
        <v>77.9430419666667</v>
      </c>
      <c r="O16" t="s">
        <v>13</v>
      </c>
      <c r="P16" t="s">
        <v>13</v>
      </c>
      <c r="Q16">
        <f t="shared" si="0"/>
        <v>1243.70351664539</v>
      </c>
    </row>
    <row r="19" spans="1:17">
      <c r="A19" s="3" t="s">
        <v>14</v>
      </c>
      <c r="B19" s="3"/>
      <c r="C19" s="3"/>
      <c r="D19" s="3"/>
      <c r="E19" s="3"/>
      <c r="F19" s="3"/>
      <c r="G19" s="3"/>
      <c r="H19" s="3"/>
      <c r="J19" s="3" t="s">
        <v>14</v>
      </c>
      <c r="K19" s="3"/>
      <c r="L19" s="3"/>
      <c r="M19" s="3"/>
      <c r="N19" s="3"/>
      <c r="O19" s="3"/>
      <c r="P19" s="3"/>
      <c r="Q19" s="3"/>
    </row>
    <row r="20" spans="1:17">
      <c r="A20" s="1" t="s">
        <v>4</v>
      </c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  <c r="J20" s="1" t="s">
        <v>12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</row>
    <row r="21" spans="1:17">
      <c r="A21">
        <v>100</v>
      </c>
      <c r="B21">
        <v>0.001</v>
      </c>
      <c r="C21">
        <v>0.001</v>
      </c>
      <c r="D21">
        <v>0.001</v>
      </c>
      <c r="E21">
        <v>0.001</v>
      </c>
      <c r="F21">
        <v>0.001</v>
      </c>
      <c r="G21">
        <v>0.001</v>
      </c>
      <c r="H21">
        <f>VAR(B21:G21)</f>
        <v>0</v>
      </c>
      <c r="J21">
        <v>100</v>
      </c>
      <c r="K21">
        <v>0.01</v>
      </c>
      <c r="L21">
        <v>0.009</v>
      </c>
      <c r="M21">
        <v>0.00866666666666667</v>
      </c>
      <c r="N21">
        <v>0.008</v>
      </c>
      <c r="O21">
        <v>0.009</v>
      </c>
      <c r="P21">
        <v>0.00866666666666667</v>
      </c>
      <c r="Q21">
        <f t="shared" ref="Q21:Q32" si="2">VAR(K21:P21)</f>
        <v>4.29629629629629e-7</v>
      </c>
    </row>
    <row r="22" spans="1:17">
      <c r="A22">
        <v>1000</v>
      </c>
      <c r="B22">
        <v>0.015</v>
      </c>
      <c r="C22">
        <v>0.015</v>
      </c>
      <c r="D22">
        <v>0.015</v>
      </c>
      <c r="E22">
        <v>0.015</v>
      </c>
      <c r="F22">
        <v>0.015</v>
      </c>
      <c r="G22">
        <v>0.015</v>
      </c>
      <c r="H22">
        <f t="shared" ref="H21:H32" si="3">VAR(B22:G22)</f>
        <v>0</v>
      </c>
      <c r="J22">
        <v>1000</v>
      </c>
      <c r="K22">
        <v>0.105333333333333</v>
      </c>
      <c r="L22">
        <v>0.088</v>
      </c>
      <c r="M22">
        <v>0.0946666666666667</v>
      </c>
      <c r="N22">
        <v>0.086</v>
      </c>
      <c r="O22">
        <v>0.0873333333333333</v>
      </c>
      <c r="P22">
        <v>0.087</v>
      </c>
      <c r="Q22">
        <f t="shared" si="2"/>
        <v>5.62851851851835e-5</v>
      </c>
    </row>
    <row r="23" spans="1:17">
      <c r="A23">
        <v>10000</v>
      </c>
      <c r="B23">
        <v>0.156333333333333</v>
      </c>
      <c r="C23">
        <v>0.153</v>
      </c>
      <c r="D23">
        <v>0.161666666666667</v>
      </c>
      <c r="E23">
        <v>0.155</v>
      </c>
      <c r="F23">
        <v>0.155</v>
      </c>
      <c r="G23">
        <v>0.153</v>
      </c>
      <c r="H23">
        <f t="shared" si="3"/>
        <v>1.03111111111119e-5</v>
      </c>
      <c r="J23">
        <v>10000</v>
      </c>
      <c r="K23">
        <v>0.927</v>
      </c>
      <c r="L23">
        <v>0.929333333333333</v>
      </c>
      <c r="M23">
        <v>0.901333333333333</v>
      </c>
      <c r="N23">
        <v>0.908333333333333</v>
      </c>
      <c r="O23">
        <v>0.943666666666667</v>
      </c>
      <c r="P23">
        <v>0.952666666666667</v>
      </c>
      <c r="Q23">
        <f t="shared" si="2"/>
        <v>0.000389840740740752</v>
      </c>
    </row>
    <row r="24" spans="1:17">
      <c r="A24">
        <v>100000</v>
      </c>
      <c r="B24">
        <v>1.55866666666667</v>
      </c>
      <c r="C24">
        <v>1.81133333333333</v>
      </c>
      <c r="D24">
        <v>1.552</v>
      </c>
      <c r="E24">
        <v>1.55533333333333</v>
      </c>
      <c r="F24">
        <v>1.567</v>
      </c>
      <c r="G24">
        <v>1.646</v>
      </c>
      <c r="H24">
        <f t="shared" si="3"/>
        <v>0.0105028629629627</v>
      </c>
      <c r="J24">
        <v>100000</v>
      </c>
      <c r="K24">
        <v>9.82</v>
      </c>
      <c r="L24">
        <v>9.41833333333333</v>
      </c>
      <c r="M24">
        <v>9.51466666666667</v>
      </c>
      <c r="N24">
        <v>9.317</v>
      </c>
      <c r="O24">
        <v>9.44433333333333</v>
      </c>
      <c r="P24">
        <v>9.334</v>
      </c>
      <c r="Q24">
        <f t="shared" si="2"/>
        <v>0.0339189074074076</v>
      </c>
    </row>
    <row r="25" spans="1:17">
      <c r="A25">
        <v>1000000</v>
      </c>
      <c r="B25">
        <v>15.5516666666667</v>
      </c>
      <c r="C25">
        <v>16.0636666666667</v>
      </c>
      <c r="D25">
        <v>15.976</v>
      </c>
      <c r="E25">
        <v>16.0493333333333</v>
      </c>
      <c r="F25">
        <v>15.885</v>
      </c>
      <c r="G25">
        <v>15.5423333333333</v>
      </c>
      <c r="H25">
        <f t="shared" si="3"/>
        <v>0.0571958222222226</v>
      </c>
      <c r="J25">
        <v>1000000</v>
      </c>
      <c r="K25">
        <v>93.3633333333333</v>
      </c>
      <c r="L25">
        <v>92.3086666666667</v>
      </c>
      <c r="M25">
        <v>92.859</v>
      </c>
      <c r="N25">
        <v>92.5856666666667</v>
      </c>
      <c r="O25">
        <v>92.4</v>
      </c>
      <c r="P25">
        <v>93.2006666666667</v>
      </c>
      <c r="Q25">
        <f t="shared" si="2"/>
        <v>0.185513496296286</v>
      </c>
    </row>
    <row r="26" spans="1:17">
      <c r="A26">
        <v>10000000</v>
      </c>
      <c r="B26">
        <v>157.934333333333</v>
      </c>
      <c r="C26">
        <v>158.087666666667</v>
      </c>
      <c r="D26">
        <v>159.421</v>
      </c>
      <c r="E26">
        <v>157.967666666667</v>
      </c>
      <c r="F26">
        <v>158.091</v>
      </c>
      <c r="G26">
        <v>158.166333333333</v>
      </c>
      <c r="H26">
        <f t="shared" si="3"/>
        <v>0.320905555555548</v>
      </c>
      <c r="J26">
        <v>10000000</v>
      </c>
      <c r="K26">
        <v>948.223</v>
      </c>
      <c r="L26">
        <v>922.625333333333</v>
      </c>
      <c r="M26">
        <v>918.230333333333</v>
      </c>
      <c r="N26">
        <v>920.453333333333</v>
      </c>
      <c r="O26">
        <v>921.846666666667</v>
      </c>
      <c r="P26">
        <v>918.404</v>
      </c>
      <c r="Q26">
        <f t="shared" si="2"/>
        <v>132.978038029631</v>
      </c>
    </row>
    <row r="27" spans="1:17">
      <c r="A27">
        <v>100000000</v>
      </c>
      <c r="B27">
        <v>1577.33333333333</v>
      </c>
      <c r="C27">
        <v>1575.33333333333</v>
      </c>
      <c r="D27">
        <v>1577</v>
      </c>
      <c r="E27">
        <v>1580</v>
      </c>
      <c r="F27">
        <v>1573</v>
      </c>
      <c r="G27">
        <v>1572</v>
      </c>
      <c r="H27">
        <f t="shared" si="3"/>
        <v>8.78518518518374</v>
      </c>
      <c r="J27">
        <v>100000000</v>
      </c>
      <c r="K27">
        <v>9520</v>
      </c>
      <c r="L27">
        <v>9454</v>
      </c>
      <c r="M27">
        <v>9471</v>
      </c>
      <c r="N27">
        <v>9463.66666666667</v>
      </c>
      <c r="O27">
        <v>9511.33333333333</v>
      </c>
      <c r="P27">
        <v>9464</v>
      </c>
      <c r="Q27">
        <f t="shared" si="2"/>
        <v>771.777777777745</v>
      </c>
    </row>
    <row r="28" spans="1:17">
      <c r="A28">
        <v>120000000</v>
      </c>
      <c r="B28">
        <v>1913.66666666667</v>
      </c>
      <c r="C28">
        <v>1912.66666666667</v>
      </c>
      <c r="D28">
        <v>1914.33333333333</v>
      </c>
      <c r="E28">
        <v>1913</v>
      </c>
      <c r="F28">
        <v>1903.66666666667</v>
      </c>
      <c r="G28">
        <v>1911.66666666667</v>
      </c>
      <c r="H28">
        <f t="shared" si="3"/>
        <v>15.5444444444442</v>
      </c>
      <c r="J28">
        <v>120000000</v>
      </c>
      <c r="K28">
        <v>11391.6666666667</v>
      </c>
      <c r="L28">
        <v>11441</v>
      </c>
      <c r="M28">
        <v>11354.3333333333</v>
      </c>
      <c r="N28">
        <v>11465.3333333333</v>
      </c>
      <c r="O28">
        <v>11377</v>
      </c>
      <c r="P28">
        <v>11418.6666666667</v>
      </c>
      <c r="Q28">
        <f t="shared" si="2"/>
        <v>1719.55555555556</v>
      </c>
    </row>
    <row r="29" spans="1:17">
      <c r="A29">
        <v>140000000</v>
      </c>
      <c r="B29">
        <v>2204</v>
      </c>
      <c r="C29">
        <v>2214</v>
      </c>
      <c r="D29">
        <v>2206.33333333333</v>
      </c>
      <c r="E29">
        <v>2202.66666666667</v>
      </c>
      <c r="F29">
        <v>2204.33333333333</v>
      </c>
      <c r="G29">
        <v>2304.33333333333</v>
      </c>
      <c r="H29">
        <f>VAR(B29:G29)</f>
        <v>1619.17407407396</v>
      </c>
      <c r="J29">
        <v>140000000</v>
      </c>
      <c r="K29">
        <v>13415</v>
      </c>
      <c r="L29">
        <v>13235</v>
      </c>
      <c r="M29">
        <v>13327.3333333333</v>
      </c>
      <c r="N29">
        <v>13213</v>
      </c>
      <c r="O29">
        <v>13300.6666666667</v>
      </c>
      <c r="P29">
        <v>13246.6666666667</v>
      </c>
      <c r="Q29">
        <f t="shared" si="2"/>
        <v>5592.6851851852</v>
      </c>
    </row>
    <row r="30" spans="1:17">
      <c r="A30">
        <v>160000000</v>
      </c>
      <c r="B30">
        <v>2587.33333333333</v>
      </c>
      <c r="C30">
        <v>2569.66666666667</v>
      </c>
      <c r="D30">
        <v>2566.33333333333</v>
      </c>
      <c r="E30">
        <v>2555.66666666667</v>
      </c>
      <c r="F30">
        <v>2553</v>
      </c>
      <c r="G30">
        <v>2565</v>
      </c>
      <c r="H30">
        <f t="shared" si="3"/>
        <v>149.055555555557</v>
      </c>
      <c r="J30">
        <v>160000000</v>
      </c>
      <c r="K30">
        <v>15461.6666666667</v>
      </c>
      <c r="L30">
        <v>15609.3333333333</v>
      </c>
      <c r="M30">
        <v>15276</v>
      </c>
      <c r="N30">
        <v>15274</v>
      </c>
      <c r="O30">
        <v>15308.6666666667</v>
      </c>
      <c r="P30">
        <v>15238.6666666667</v>
      </c>
      <c r="Q30">
        <f t="shared" si="2"/>
        <v>20860.1074074075</v>
      </c>
    </row>
    <row r="31" spans="1:17">
      <c r="A31">
        <v>180000000</v>
      </c>
      <c r="B31">
        <v>2896.66666666667</v>
      </c>
      <c r="C31">
        <v>2901</v>
      </c>
      <c r="D31">
        <v>2891.66666666667</v>
      </c>
      <c r="E31">
        <v>2891.66666666667</v>
      </c>
      <c r="F31">
        <v>2858.66666666667</v>
      </c>
      <c r="G31">
        <v>2891.66666666667</v>
      </c>
      <c r="H31">
        <f t="shared" si="3"/>
        <v>228.607407407408</v>
      </c>
      <c r="J31">
        <v>180000000</v>
      </c>
      <c r="K31">
        <v>17243.3333333333</v>
      </c>
      <c r="L31">
        <v>17198.6666666667</v>
      </c>
      <c r="M31">
        <v>17131.6666666667</v>
      </c>
      <c r="N31">
        <v>17197.3333333333</v>
      </c>
      <c r="O31">
        <v>17225.6666666667</v>
      </c>
      <c r="P31">
        <v>17245.6666666667</v>
      </c>
      <c r="Q31">
        <f t="shared" si="2"/>
        <v>1800.3296296296</v>
      </c>
    </row>
    <row r="32" spans="1:17">
      <c r="A32">
        <v>200000000</v>
      </c>
      <c r="B32">
        <v>3197</v>
      </c>
      <c r="C32">
        <v>3208</v>
      </c>
      <c r="D32">
        <v>3200.66666666667</v>
      </c>
      <c r="E32">
        <v>3217</v>
      </c>
      <c r="F32">
        <v>3212.33333333333</v>
      </c>
      <c r="G32">
        <v>3209.33333333333</v>
      </c>
      <c r="H32">
        <f t="shared" si="3"/>
        <v>54.8185185185193</v>
      </c>
      <c r="J32">
        <v>200000000</v>
      </c>
      <c r="K32">
        <v>19100.3333333333</v>
      </c>
      <c r="L32">
        <v>19112.6666666667</v>
      </c>
      <c r="M32">
        <v>18940</v>
      </c>
      <c r="N32">
        <v>19101</v>
      </c>
      <c r="O32">
        <v>19099.6666666667</v>
      </c>
      <c r="P32">
        <v>18999</v>
      </c>
      <c r="Q32">
        <f t="shared" si="2"/>
        <v>5153.40740740743</v>
      </c>
    </row>
  </sheetData>
  <mergeCells count="6">
    <mergeCell ref="A3:H3"/>
    <mergeCell ref="J3:Q3"/>
    <mergeCell ref="A19:H19"/>
    <mergeCell ref="J19:Q19"/>
    <mergeCell ref="A1:H2"/>
    <mergeCell ref="J1:Q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J29" sqref="J29"/>
    </sheetView>
  </sheetViews>
  <sheetFormatPr defaultColWidth="9.02654867256637" defaultRowHeight="13.5"/>
  <cols>
    <col min="1" max="1" width="10.5309734513274"/>
    <col min="2" max="2" width="9.53097345132743"/>
    <col min="3" max="4" width="10.5309734513274"/>
    <col min="5" max="5" width="12.7964601769912"/>
    <col min="10" max="10" width="9.53097345132743"/>
  </cols>
  <sheetData>
    <row r="1" spans="1:9">
      <c r="A1" t="s">
        <v>15</v>
      </c>
      <c r="I1" t="s">
        <v>16</v>
      </c>
    </row>
    <row r="2" spans="1:15">
      <c r="A2" s="3">
        <v>100</v>
      </c>
      <c r="B2">
        <v>0.0054</v>
      </c>
      <c r="C2">
        <v>0.0057</v>
      </c>
      <c r="D2">
        <v>0.0053</v>
      </c>
      <c r="E2">
        <f>AVERAGE(B2:D2)</f>
        <v>0.00546666666666667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0">AVERAGE(J2:L2)</f>
        <v>1</v>
      </c>
      <c r="N2" t="s">
        <v>18</v>
      </c>
      <c r="O2" t="s">
        <v>0</v>
      </c>
    </row>
    <row r="3" spans="1:15">
      <c r="A3" s="3"/>
      <c r="B3">
        <v>0.001417</v>
      </c>
      <c r="C3">
        <v>0.0013192</v>
      </c>
      <c r="D3">
        <v>0.0011881</v>
      </c>
      <c r="E3">
        <f t="shared" ref="E3:E25" si="1">AVERAGE(B3:D3)</f>
        <v>0.0013081</v>
      </c>
      <c r="F3" t="s">
        <v>19</v>
      </c>
      <c r="G3" t="s">
        <v>1</v>
      </c>
      <c r="I3" s="2">
        <v>1000</v>
      </c>
      <c r="J3">
        <v>15</v>
      </c>
      <c r="K3">
        <v>15</v>
      </c>
      <c r="L3">
        <v>15</v>
      </c>
      <c r="M3">
        <f t="shared" si="0"/>
        <v>15</v>
      </c>
      <c r="N3" t="s">
        <v>18</v>
      </c>
      <c r="O3" t="s">
        <v>0</v>
      </c>
    </row>
    <row r="4" spans="1:15">
      <c r="A4" s="3">
        <v>1000</v>
      </c>
      <c r="B4">
        <v>0.0217</v>
      </c>
      <c r="C4">
        <v>0.0204</v>
      </c>
      <c r="D4">
        <v>0.0317</v>
      </c>
      <c r="E4">
        <f t="shared" si="1"/>
        <v>0.0246</v>
      </c>
      <c r="F4" t="s">
        <v>17</v>
      </c>
      <c r="G4" t="s">
        <v>0</v>
      </c>
      <c r="I4" s="2">
        <v>10000</v>
      </c>
      <c r="J4">
        <v>153</v>
      </c>
      <c r="K4">
        <v>152</v>
      </c>
      <c r="L4">
        <v>164</v>
      </c>
      <c r="M4">
        <f t="shared" si="0"/>
        <v>156.333333333333</v>
      </c>
      <c r="N4" t="s">
        <v>18</v>
      </c>
      <c r="O4" t="s">
        <v>0</v>
      </c>
    </row>
    <row r="5" spans="1:15">
      <c r="A5" s="3"/>
      <c r="B5">
        <v>0.0043793</v>
      </c>
      <c r="C5">
        <v>0.0042026</v>
      </c>
      <c r="D5">
        <v>0.0040052</v>
      </c>
      <c r="E5">
        <f t="shared" si="1"/>
        <v>0.0041957</v>
      </c>
      <c r="F5" t="s">
        <v>19</v>
      </c>
      <c r="G5" t="s">
        <v>1</v>
      </c>
      <c r="I5" s="2">
        <v>100000</v>
      </c>
      <c r="J5">
        <v>1535</v>
      </c>
      <c r="K5">
        <v>1573</v>
      </c>
      <c r="L5">
        <v>1568</v>
      </c>
      <c r="M5">
        <f t="shared" si="0"/>
        <v>1558.66666666667</v>
      </c>
      <c r="N5" t="s">
        <v>18</v>
      </c>
      <c r="O5" t="s">
        <v>0</v>
      </c>
    </row>
    <row r="6" spans="1:15">
      <c r="A6" s="3">
        <v>10000</v>
      </c>
      <c r="B6">
        <v>0.1608</v>
      </c>
      <c r="C6">
        <v>0.1716</v>
      </c>
      <c r="D6">
        <v>0.1762</v>
      </c>
      <c r="E6">
        <f t="shared" si="1"/>
        <v>0.169533333333333</v>
      </c>
      <c r="F6" t="s">
        <v>17</v>
      </c>
      <c r="G6" t="s">
        <v>0</v>
      </c>
      <c r="I6" s="2">
        <v>1000000</v>
      </c>
      <c r="J6">
        <v>15540</v>
      </c>
      <c r="K6">
        <v>15598</v>
      </c>
      <c r="L6">
        <v>15517</v>
      </c>
      <c r="M6">
        <f t="shared" si="0"/>
        <v>15551.6666666667</v>
      </c>
      <c r="N6" t="s">
        <v>18</v>
      </c>
      <c r="O6" t="s">
        <v>0</v>
      </c>
    </row>
    <row r="7" spans="1:15">
      <c r="A7" s="3"/>
      <c r="B7">
        <v>0.0130828</v>
      </c>
      <c r="C7">
        <v>0.0126542</v>
      </c>
      <c r="D7">
        <v>0.0121771</v>
      </c>
      <c r="E7">
        <f t="shared" si="1"/>
        <v>0.0126380333333333</v>
      </c>
      <c r="F7" t="s">
        <v>19</v>
      </c>
      <c r="G7" t="s">
        <v>1</v>
      </c>
      <c r="I7" s="2">
        <v>10000000</v>
      </c>
      <c r="J7">
        <v>157434</v>
      </c>
      <c r="K7">
        <v>158144</v>
      </c>
      <c r="L7">
        <v>158225</v>
      </c>
      <c r="M7">
        <f t="shared" si="0"/>
        <v>157934.333333333</v>
      </c>
      <c r="N7" t="s">
        <v>18</v>
      </c>
      <c r="O7" t="s">
        <v>0</v>
      </c>
    </row>
    <row r="8" spans="1:15">
      <c r="A8" s="3">
        <v>100000</v>
      </c>
      <c r="B8">
        <v>1.757</v>
      </c>
      <c r="C8">
        <v>1.6237</v>
      </c>
      <c r="D8">
        <v>1.7526</v>
      </c>
      <c r="E8">
        <f t="shared" si="1"/>
        <v>1.7111</v>
      </c>
      <c r="F8" t="s">
        <v>17</v>
      </c>
      <c r="G8" t="s">
        <v>0</v>
      </c>
      <c r="I8" s="2">
        <v>100000000</v>
      </c>
      <c r="J8">
        <v>1576</v>
      </c>
      <c r="K8">
        <v>1578</v>
      </c>
      <c r="L8">
        <v>1578</v>
      </c>
      <c r="M8">
        <f t="shared" si="0"/>
        <v>1577.33333333333</v>
      </c>
      <c r="N8" t="s">
        <v>17</v>
      </c>
      <c r="O8" t="s">
        <v>0</v>
      </c>
    </row>
    <row r="9" spans="1:15">
      <c r="A9" s="3"/>
      <c r="B9">
        <v>0.0375933</v>
      </c>
      <c r="C9">
        <v>0.0400637</v>
      </c>
      <c r="D9">
        <v>0.0408783</v>
      </c>
      <c r="E9">
        <f t="shared" si="1"/>
        <v>0.0395117666666667</v>
      </c>
      <c r="F9" t="s">
        <v>19</v>
      </c>
      <c r="G9" t="s">
        <v>1</v>
      </c>
      <c r="I9" s="2">
        <v>120000000</v>
      </c>
      <c r="J9">
        <v>1915</v>
      </c>
      <c r="K9">
        <v>1916</v>
      </c>
      <c r="L9">
        <v>1910</v>
      </c>
      <c r="M9">
        <f t="shared" si="0"/>
        <v>1913.66666666667</v>
      </c>
      <c r="N9" t="s">
        <v>17</v>
      </c>
      <c r="O9" t="s">
        <v>0</v>
      </c>
    </row>
    <row r="10" spans="1:15">
      <c r="A10" s="3">
        <v>1000000</v>
      </c>
      <c r="B10">
        <v>4.6804</v>
      </c>
      <c r="C10">
        <v>3.8442</v>
      </c>
      <c r="D10">
        <v>4.2432</v>
      </c>
      <c r="E10">
        <f t="shared" si="1"/>
        <v>4.25593333333333</v>
      </c>
      <c r="F10" t="s">
        <v>17</v>
      </c>
      <c r="G10" t="s">
        <v>0</v>
      </c>
      <c r="I10" s="2">
        <v>140000000</v>
      </c>
      <c r="J10">
        <v>2204</v>
      </c>
      <c r="K10">
        <v>2200</v>
      </c>
      <c r="L10">
        <v>2208</v>
      </c>
      <c r="M10">
        <f t="shared" si="0"/>
        <v>2204</v>
      </c>
      <c r="N10" t="s">
        <v>17</v>
      </c>
      <c r="O10" t="s">
        <v>0</v>
      </c>
    </row>
    <row r="11" spans="1:15">
      <c r="A11" s="3"/>
      <c r="B11">
        <v>0.1266176</v>
      </c>
      <c r="C11">
        <v>0.1266608</v>
      </c>
      <c r="D11">
        <v>0.1228407</v>
      </c>
      <c r="E11">
        <f t="shared" si="1"/>
        <v>0.125373033333333</v>
      </c>
      <c r="F11" t="s">
        <v>19</v>
      </c>
      <c r="G11" t="s">
        <v>1</v>
      </c>
      <c r="I11" s="2">
        <v>160000000</v>
      </c>
      <c r="J11">
        <v>2717</v>
      </c>
      <c r="K11">
        <v>2517</v>
      </c>
      <c r="L11">
        <v>2528</v>
      </c>
      <c r="M11">
        <f t="shared" si="0"/>
        <v>2587.33333333333</v>
      </c>
      <c r="N11" t="s">
        <v>17</v>
      </c>
      <c r="O11" t="s">
        <v>0</v>
      </c>
    </row>
    <row r="12" spans="1:15">
      <c r="A12" s="3">
        <v>10000000</v>
      </c>
      <c r="B12">
        <v>13.0648</v>
      </c>
      <c r="C12">
        <v>12.541</v>
      </c>
      <c r="D12">
        <v>13.0002</v>
      </c>
      <c r="E12">
        <f t="shared" si="1"/>
        <v>12.8686666666667</v>
      </c>
      <c r="F12" t="s">
        <v>17</v>
      </c>
      <c r="G12" t="s">
        <v>0</v>
      </c>
      <c r="I12" s="2">
        <v>180000000</v>
      </c>
      <c r="J12">
        <v>3008</v>
      </c>
      <c r="K12">
        <v>2839</v>
      </c>
      <c r="L12">
        <v>2843</v>
      </c>
      <c r="M12">
        <f t="shared" si="0"/>
        <v>2896.66666666667</v>
      </c>
      <c r="N12" t="s">
        <v>17</v>
      </c>
      <c r="O12" t="s">
        <v>0</v>
      </c>
    </row>
    <row r="13" ht="14.25" spans="1:15">
      <c r="A13" s="3"/>
      <c r="B13">
        <v>0.9046462</v>
      </c>
      <c r="C13">
        <v>0.9000483</v>
      </c>
      <c r="D13">
        <v>0.8950074</v>
      </c>
      <c r="E13">
        <f t="shared" si="1"/>
        <v>0.899900633333333</v>
      </c>
      <c r="F13" t="s">
        <v>19</v>
      </c>
      <c r="G13" t="s">
        <v>1</v>
      </c>
      <c r="I13" s="4">
        <v>200000000</v>
      </c>
      <c r="J13" s="6">
        <v>3307</v>
      </c>
      <c r="K13" s="6">
        <v>3135</v>
      </c>
      <c r="L13" s="6">
        <v>3149</v>
      </c>
      <c r="M13" s="6">
        <f t="shared" si="0"/>
        <v>3197</v>
      </c>
      <c r="N13" s="6" t="s">
        <v>17</v>
      </c>
      <c r="O13" s="6" t="s">
        <v>0</v>
      </c>
    </row>
    <row r="14" ht="14.25" spans="1:15">
      <c r="A14" s="3">
        <v>100000000</v>
      </c>
      <c r="B14">
        <v>102.6919</v>
      </c>
      <c r="C14">
        <v>97.0657</v>
      </c>
      <c r="D14">
        <v>93.6662</v>
      </c>
      <c r="E14">
        <f t="shared" si="1"/>
        <v>97.8079333333333</v>
      </c>
      <c r="F14" t="s">
        <v>17</v>
      </c>
      <c r="G14" t="s">
        <v>0</v>
      </c>
      <c r="I14" s="2">
        <v>100</v>
      </c>
      <c r="J14" s="7">
        <v>10</v>
      </c>
      <c r="K14">
        <v>10</v>
      </c>
      <c r="L14">
        <v>10</v>
      </c>
      <c r="M14">
        <f t="shared" si="0"/>
        <v>10</v>
      </c>
      <c r="N14" t="s">
        <v>18</v>
      </c>
      <c r="O14" t="s">
        <v>1</v>
      </c>
    </row>
    <row r="15" spans="1:15">
      <c r="A15" s="3"/>
      <c r="B15">
        <v>8.3193356</v>
      </c>
      <c r="C15">
        <v>8.2364806</v>
      </c>
      <c r="D15">
        <v>8.2347952</v>
      </c>
      <c r="E15">
        <f t="shared" si="1"/>
        <v>8.26353713333333</v>
      </c>
      <c r="F15" t="s">
        <v>19</v>
      </c>
      <c r="G15" t="s">
        <v>1</v>
      </c>
      <c r="I15" s="2">
        <v>1000</v>
      </c>
      <c r="J15">
        <v>88</v>
      </c>
      <c r="K15">
        <v>98</v>
      </c>
      <c r="L15">
        <v>130</v>
      </c>
      <c r="M15">
        <f t="shared" si="0"/>
        <v>105.333333333333</v>
      </c>
      <c r="N15" t="s">
        <v>18</v>
      </c>
      <c r="O15" t="s">
        <v>1</v>
      </c>
    </row>
    <row r="16" spans="1:15">
      <c r="A16" s="3">
        <v>120000000</v>
      </c>
      <c r="B16">
        <v>108.888</v>
      </c>
      <c r="C16">
        <v>124.0972</v>
      </c>
      <c r="D16">
        <v>111.5957</v>
      </c>
      <c r="E16">
        <f t="shared" si="1"/>
        <v>114.8603</v>
      </c>
      <c r="F16" t="s">
        <v>17</v>
      </c>
      <c r="G16" t="s">
        <v>0</v>
      </c>
      <c r="I16" s="2">
        <v>10000</v>
      </c>
      <c r="J16">
        <v>918</v>
      </c>
      <c r="K16">
        <v>911</v>
      </c>
      <c r="L16">
        <v>952</v>
      </c>
      <c r="M16">
        <f t="shared" si="0"/>
        <v>927</v>
      </c>
      <c r="N16" t="s">
        <v>18</v>
      </c>
      <c r="O16" t="s">
        <v>1</v>
      </c>
    </row>
    <row r="17" spans="1:15">
      <c r="A17" s="3"/>
      <c r="B17">
        <v>10.0540071</v>
      </c>
      <c r="C17">
        <v>9.8605968</v>
      </c>
      <c r="D17">
        <v>10.3791681</v>
      </c>
      <c r="E17">
        <f t="shared" si="1"/>
        <v>10.097924</v>
      </c>
      <c r="F17" t="s">
        <v>19</v>
      </c>
      <c r="G17" t="s">
        <v>1</v>
      </c>
      <c r="I17" s="2">
        <v>100000</v>
      </c>
      <c r="J17">
        <v>10575</v>
      </c>
      <c r="K17">
        <v>9486</v>
      </c>
      <c r="L17">
        <v>9399</v>
      </c>
      <c r="M17">
        <f t="shared" si="0"/>
        <v>9820</v>
      </c>
      <c r="N17" t="s">
        <v>18</v>
      </c>
      <c r="O17" t="s">
        <v>1</v>
      </c>
    </row>
    <row r="18" spans="1:15">
      <c r="A18" s="3">
        <v>140000000</v>
      </c>
      <c r="B18">
        <v>123.4164</v>
      </c>
      <c r="C18">
        <v>126.1856</v>
      </c>
      <c r="D18">
        <v>133.0736</v>
      </c>
      <c r="E18">
        <f t="shared" si="1"/>
        <v>127.558533333333</v>
      </c>
      <c r="F18" t="s">
        <v>17</v>
      </c>
      <c r="G18" t="s">
        <v>0</v>
      </c>
      <c r="I18" s="2">
        <v>1000000</v>
      </c>
      <c r="J18">
        <v>92583</v>
      </c>
      <c r="K18">
        <v>95075</v>
      </c>
      <c r="L18">
        <v>92432</v>
      </c>
      <c r="M18">
        <f t="shared" si="0"/>
        <v>93363.3333333333</v>
      </c>
      <c r="N18" t="s">
        <v>18</v>
      </c>
      <c r="O18" t="s">
        <v>1</v>
      </c>
    </row>
    <row r="19" spans="1:15">
      <c r="A19" s="3"/>
      <c r="B19">
        <v>11.6210394</v>
      </c>
      <c r="C19">
        <v>11.645453601</v>
      </c>
      <c r="D19">
        <v>12.0152224</v>
      </c>
      <c r="E19">
        <f t="shared" si="1"/>
        <v>11.7605718003333</v>
      </c>
      <c r="F19" t="s">
        <v>19</v>
      </c>
      <c r="G19" t="s">
        <v>1</v>
      </c>
      <c r="I19" s="2">
        <v>10000000</v>
      </c>
      <c r="J19">
        <v>941819</v>
      </c>
      <c r="K19">
        <v>943790</v>
      </c>
      <c r="L19">
        <v>959060</v>
      </c>
      <c r="M19">
        <f t="shared" si="0"/>
        <v>948223</v>
      </c>
      <c r="N19" t="s">
        <v>18</v>
      </c>
      <c r="O19" t="s">
        <v>1</v>
      </c>
    </row>
    <row r="20" spans="1:15">
      <c r="A20" s="3">
        <v>160000000</v>
      </c>
      <c r="B20">
        <v>147.981</v>
      </c>
      <c r="C20">
        <v>144.170001</v>
      </c>
      <c r="D20">
        <v>140.9318</v>
      </c>
      <c r="E20">
        <f t="shared" si="1"/>
        <v>144.360933666667</v>
      </c>
      <c r="F20" t="s">
        <v>17</v>
      </c>
      <c r="G20" t="s">
        <v>0</v>
      </c>
      <c r="I20" s="2">
        <v>100000000</v>
      </c>
      <c r="J20">
        <v>9519</v>
      </c>
      <c r="K20">
        <v>9536</v>
      </c>
      <c r="L20">
        <v>9505</v>
      </c>
      <c r="M20">
        <f t="shared" si="0"/>
        <v>9520</v>
      </c>
      <c r="N20" t="s">
        <v>17</v>
      </c>
      <c r="O20" t="s">
        <v>1</v>
      </c>
    </row>
    <row r="21" spans="1:15">
      <c r="A21" s="3"/>
      <c r="B21">
        <v>13.3235021</v>
      </c>
      <c r="C21">
        <v>13.1819427</v>
      </c>
      <c r="D21">
        <v>13.311411</v>
      </c>
      <c r="E21">
        <f t="shared" si="1"/>
        <v>13.2722852666667</v>
      </c>
      <c r="F21" t="s">
        <v>19</v>
      </c>
      <c r="G21" t="s">
        <v>1</v>
      </c>
      <c r="I21" s="2">
        <v>120000000</v>
      </c>
      <c r="J21">
        <v>11433</v>
      </c>
      <c r="K21">
        <v>11368</v>
      </c>
      <c r="L21">
        <v>11374</v>
      </c>
      <c r="M21">
        <f t="shared" si="0"/>
        <v>11391.6666666667</v>
      </c>
      <c r="N21" t="s">
        <v>17</v>
      </c>
      <c r="O21" t="s">
        <v>1</v>
      </c>
    </row>
    <row r="22" spans="1:15">
      <c r="A22" s="3">
        <v>180000000</v>
      </c>
      <c r="B22">
        <v>155.3996</v>
      </c>
      <c r="C22">
        <v>165.4946</v>
      </c>
      <c r="D22">
        <v>153.579</v>
      </c>
      <c r="E22">
        <f t="shared" si="1"/>
        <v>158.157733333333</v>
      </c>
      <c r="F22" t="s">
        <v>17</v>
      </c>
      <c r="G22" t="s">
        <v>0</v>
      </c>
      <c r="I22" s="2">
        <v>140000000</v>
      </c>
      <c r="J22">
        <v>13357</v>
      </c>
      <c r="K22">
        <v>13397</v>
      </c>
      <c r="L22">
        <v>13491</v>
      </c>
      <c r="M22">
        <f t="shared" si="0"/>
        <v>13415</v>
      </c>
      <c r="N22" t="s">
        <v>17</v>
      </c>
      <c r="O22" t="s">
        <v>1</v>
      </c>
    </row>
    <row r="23" spans="1:15">
      <c r="A23" s="3"/>
      <c r="B23">
        <v>14.6105361</v>
      </c>
      <c r="C23">
        <v>14.8779271</v>
      </c>
      <c r="D23">
        <v>14.7476473</v>
      </c>
      <c r="E23">
        <f t="shared" si="1"/>
        <v>14.7453701666667</v>
      </c>
      <c r="F23" t="s">
        <v>19</v>
      </c>
      <c r="G23" t="s">
        <v>1</v>
      </c>
      <c r="I23" s="2">
        <v>160000000</v>
      </c>
      <c r="J23">
        <v>15921</v>
      </c>
      <c r="K23">
        <v>15203</v>
      </c>
      <c r="L23">
        <v>15261</v>
      </c>
      <c r="M23">
        <f t="shared" si="0"/>
        <v>15461.6666666667</v>
      </c>
      <c r="N23" t="s">
        <v>17</v>
      </c>
      <c r="O23" t="s">
        <v>1</v>
      </c>
    </row>
    <row r="24" spans="1:15">
      <c r="A24" s="3">
        <v>200000000</v>
      </c>
      <c r="B24">
        <v>186.2192</v>
      </c>
      <c r="C24">
        <v>179.6255</v>
      </c>
      <c r="D24">
        <v>168.8161</v>
      </c>
      <c r="E24">
        <f t="shared" si="1"/>
        <v>178.220266666667</v>
      </c>
      <c r="F24" t="s">
        <v>17</v>
      </c>
      <c r="G24" t="s">
        <v>0</v>
      </c>
      <c r="I24" s="2">
        <v>180000000</v>
      </c>
      <c r="J24">
        <v>17488</v>
      </c>
      <c r="K24">
        <v>17118</v>
      </c>
      <c r="L24">
        <v>17124</v>
      </c>
      <c r="M24">
        <f t="shared" si="0"/>
        <v>17243.3333333333</v>
      </c>
      <c r="N24" t="s">
        <v>17</v>
      </c>
      <c r="O24" t="s">
        <v>1</v>
      </c>
    </row>
    <row r="25" spans="1:15">
      <c r="A25" s="3"/>
      <c r="B25">
        <v>16.4294032</v>
      </c>
      <c r="C25">
        <v>16.3339962</v>
      </c>
      <c r="D25">
        <v>16.2038677</v>
      </c>
      <c r="E25">
        <f t="shared" si="1"/>
        <v>16.3224223666667</v>
      </c>
      <c r="F25" t="s">
        <v>19</v>
      </c>
      <c r="G25" t="s">
        <v>1</v>
      </c>
      <c r="I25" s="2">
        <v>200000000</v>
      </c>
      <c r="J25">
        <v>19311</v>
      </c>
      <c r="K25">
        <v>19010</v>
      </c>
      <c r="L25">
        <v>18980</v>
      </c>
      <c r="M25">
        <f t="shared" si="0"/>
        <v>19100.3333333333</v>
      </c>
      <c r="N25" t="s">
        <v>17</v>
      </c>
      <c r="O25" t="s">
        <v>1</v>
      </c>
    </row>
  </sheetData>
  <mergeCells count="1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D30" sqref="D30"/>
    </sheetView>
  </sheetViews>
  <sheetFormatPr defaultColWidth="9.02654867256637" defaultRowHeight="13.5"/>
  <cols>
    <col min="1" max="1" width="10.5309734513274"/>
    <col min="3" max="3" width="10.5309734513274"/>
    <col min="10" max="10" width="9.53097345132743"/>
  </cols>
  <sheetData>
    <row r="1" spans="1:9">
      <c r="A1" t="s">
        <v>20</v>
      </c>
      <c r="I1" t="s">
        <v>21</v>
      </c>
    </row>
    <row r="2" spans="1:15">
      <c r="A2" s="2">
        <v>100</v>
      </c>
      <c r="B2">
        <v>0.0057</v>
      </c>
      <c r="C2">
        <v>0.0061</v>
      </c>
      <c r="D2">
        <v>0.0067</v>
      </c>
      <c r="E2">
        <f t="shared" ref="E2:E25" si="0">AVERAGE(B2:D2)</f>
        <v>0.00616666666666667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1">AVERAGE(J2:L2)</f>
        <v>1</v>
      </c>
      <c r="N2" t="s">
        <v>18</v>
      </c>
      <c r="O2" t="s">
        <v>0</v>
      </c>
    </row>
    <row r="3" spans="1:15">
      <c r="A3" s="2">
        <v>1000</v>
      </c>
      <c r="B3">
        <v>0.0203</v>
      </c>
      <c r="C3">
        <v>0.0201</v>
      </c>
      <c r="D3">
        <v>0.0201</v>
      </c>
      <c r="E3">
        <f t="shared" si="0"/>
        <v>0.0201666666666667</v>
      </c>
      <c r="F3" t="s">
        <v>17</v>
      </c>
      <c r="G3" t="s">
        <v>0</v>
      </c>
      <c r="I3" s="2">
        <v>1000</v>
      </c>
      <c r="J3">
        <v>15</v>
      </c>
      <c r="K3">
        <v>15</v>
      </c>
      <c r="L3">
        <v>15</v>
      </c>
      <c r="M3">
        <f t="shared" si="1"/>
        <v>15</v>
      </c>
      <c r="N3" t="s">
        <v>18</v>
      </c>
      <c r="O3" t="s">
        <v>0</v>
      </c>
    </row>
    <row r="4" spans="1:15">
      <c r="A4" s="2">
        <v>10000</v>
      </c>
      <c r="B4">
        <v>0.1717</v>
      </c>
      <c r="C4">
        <v>0.1615</v>
      </c>
      <c r="D4">
        <v>0.1617</v>
      </c>
      <c r="E4">
        <f t="shared" si="0"/>
        <v>0.164966666666667</v>
      </c>
      <c r="F4" t="s">
        <v>17</v>
      </c>
      <c r="G4" t="s">
        <v>0</v>
      </c>
      <c r="I4" s="2">
        <v>10000</v>
      </c>
      <c r="J4">
        <v>153</v>
      </c>
      <c r="K4">
        <v>153</v>
      </c>
      <c r="L4">
        <v>153</v>
      </c>
      <c r="M4">
        <f t="shared" si="1"/>
        <v>153</v>
      </c>
      <c r="N4" t="s">
        <v>18</v>
      </c>
      <c r="O4" t="s">
        <v>0</v>
      </c>
    </row>
    <row r="5" spans="1:15">
      <c r="A5" s="2">
        <v>100000</v>
      </c>
      <c r="B5">
        <v>1.686</v>
      </c>
      <c r="C5">
        <v>1.7061</v>
      </c>
      <c r="D5">
        <v>1.7357</v>
      </c>
      <c r="E5">
        <f t="shared" si="0"/>
        <v>1.70926666666667</v>
      </c>
      <c r="F5" t="s">
        <v>17</v>
      </c>
      <c r="G5" t="s">
        <v>0</v>
      </c>
      <c r="I5" s="2">
        <v>100000</v>
      </c>
      <c r="J5">
        <v>1545</v>
      </c>
      <c r="K5">
        <v>2309</v>
      </c>
      <c r="L5">
        <v>1580</v>
      </c>
      <c r="M5">
        <f t="shared" si="1"/>
        <v>1811.33333333333</v>
      </c>
      <c r="N5" t="s">
        <v>18</v>
      </c>
      <c r="O5" t="s">
        <v>0</v>
      </c>
    </row>
    <row r="6" spans="1:15">
      <c r="A6" s="2">
        <v>1000000</v>
      </c>
      <c r="B6">
        <v>3.9407</v>
      </c>
      <c r="C6">
        <v>4.0377</v>
      </c>
      <c r="D6">
        <v>5.706</v>
      </c>
      <c r="E6">
        <f t="shared" si="0"/>
        <v>4.56146666666667</v>
      </c>
      <c r="F6" t="s">
        <v>17</v>
      </c>
      <c r="G6" t="s">
        <v>0</v>
      </c>
      <c r="I6" s="2">
        <v>1000000</v>
      </c>
      <c r="J6">
        <v>15834</v>
      </c>
      <c r="K6">
        <v>15574</v>
      </c>
      <c r="L6">
        <v>16783</v>
      </c>
      <c r="M6">
        <f t="shared" si="1"/>
        <v>16063.6666666667</v>
      </c>
      <c r="N6" t="s">
        <v>18</v>
      </c>
      <c r="O6" t="s">
        <v>0</v>
      </c>
    </row>
    <row r="7" spans="1:15">
      <c r="A7" s="2">
        <v>10000000</v>
      </c>
      <c r="B7">
        <v>12.6633</v>
      </c>
      <c r="C7">
        <v>12.9227</v>
      </c>
      <c r="D7">
        <v>13.1751</v>
      </c>
      <c r="E7">
        <f t="shared" si="0"/>
        <v>12.9203666666667</v>
      </c>
      <c r="F7" t="s">
        <v>17</v>
      </c>
      <c r="G7" t="s">
        <v>0</v>
      </c>
      <c r="I7" s="2">
        <v>10000000</v>
      </c>
      <c r="J7">
        <v>158083</v>
      </c>
      <c r="K7">
        <v>157407</v>
      </c>
      <c r="L7">
        <v>158773</v>
      </c>
      <c r="M7">
        <f t="shared" si="1"/>
        <v>158087.666666667</v>
      </c>
      <c r="N7" t="s">
        <v>18</v>
      </c>
      <c r="O7" t="s">
        <v>0</v>
      </c>
    </row>
    <row r="8" spans="1:15">
      <c r="A8" s="2">
        <v>100000000</v>
      </c>
      <c r="B8">
        <v>89.3276</v>
      </c>
      <c r="C8">
        <v>88.965</v>
      </c>
      <c r="D8">
        <v>89.3009</v>
      </c>
      <c r="E8">
        <f t="shared" si="0"/>
        <v>89.1978333333333</v>
      </c>
      <c r="F8" t="s">
        <v>17</v>
      </c>
      <c r="G8" t="s">
        <v>0</v>
      </c>
      <c r="I8" s="2">
        <v>100000000</v>
      </c>
      <c r="J8">
        <v>1580</v>
      </c>
      <c r="K8">
        <v>1578</v>
      </c>
      <c r="L8">
        <v>1568</v>
      </c>
      <c r="M8">
        <f t="shared" si="1"/>
        <v>1575.33333333333</v>
      </c>
      <c r="N8" t="s">
        <v>17</v>
      </c>
      <c r="O8" t="s">
        <v>0</v>
      </c>
    </row>
    <row r="9" spans="1:15">
      <c r="A9" s="2">
        <v>120000000</v>
      </c>
      <c r="B9">
        <v>105.5851</v>
      </c>
      <c r="C9">
        <v>105.6519</v>
      </c>
      <c r="D9">
        <v>108.2573</v>
      </c>
      <c r="E9">
        <f t="shared" si="0"/>
        <v>106.4981</v>
      </c>
      <c r="F9" t="s">
        <v>17</v>
      </c>
      <c r="G9" t="s">
        <v>0</v>
      </c>
      <c r="I9" s="2">
        <v>120000000</v>
      </c>
      <c r="J9">
        <v>1910</v>
      </c>
      <c r="K9">
        <v>1911</v>
      </c>
      <c r="L9">
        <v>1917</v>
      </c>
      <c r="M9">
        <f t="shared" si="1"/>
        <v>1912.66666666667</v>
      </c>
      <c r="N9" t="s">
        <v>17</v>
      </c>
      <c r="O9" t="s">
        <v>0</v>
      </c>
    </row>
    <row r="10" spans="1:15">
      <c r="A10" s="2">
        <v>140000000</v>
      </c>
      <c r="B10">
        <v>123.3299</v>
      </c>
      <c r="C10">
        <v>128.5244</v>
      </c>
      <c r="D10">
        <v>121.3533</v>
      </c>
      <c r="E10">
        <f t="shared" si="0"/>
        <v>124.402533333333</v>
      </c>
      <c r="F10" t="s">
        <v>17</v>
      </c>
      <c r="G10" t="s">
        <v>0</v>
      </c>
      <c r="I10" s="2">
        <v>140000000</v>
      </c>
      <c r="J10">
        <v>2216</v>
      </c>
      <c r="K10">
        <v>2225</v>
      </c>
      <c r="L10">
        <v>2201</v>
      </c>
      <c r="M10">
        <f t="shared" si="1"/>
        <v>2214</v>
      </c>
      <c r="N10" t="s">
        <v>17</v>
      </c>
      <c r="O10" t="s">
        <v>0</v>
      </c>
    </row>
    <row r="11" spans="1:15">
      <c r="A11" s="2">
        <v>160000000</v>
      </c>
      <c r="B11">
        <v>138.4967</v>
      </c>
      <c r="C11">
        <v>140.6332</v>
      </c>
      <c r="D11">
        <v>140.3526</v>
      </c>
      <c r="E11">
        <f t="shared" si="0"/>
        <v>139.8275</v>
      </c>
      <c r="F11" t="s">
        <v>17</v>
      </c>
      <c r="G11" t="s">
        <v>0</v>
      </c>
      <c r="I11" s="2">
        <v>160000000</v>
      </c>
      <c r="J11">
        <v>2663</v>
      </c>
      <c r="K11">
        <v>2526</v>
      </c>
      <c r="L11">
        <v>2520</v>
      </c>
      <c r="M11">
        <f t="shared" si="1"/>
        <v>2569.66666666667</v>
      </c>
      <c r="N11" t="s">
        <v>17</v>
      </c>
      <c r="O11" t="s">
        <v>0</v>
      </c>
    </row>
    <row r="12" spans="1:15">
      <c r="A12" s="2">
        <v>180000000</v>
      </c>
      <c r="B12">
        <v>158.2036</v>
      </c>
      <c r="C12">
        <v>167.984</v>
      </c>
      <c r="D12">
        <v>156.0911</v>
      </c>
      <c r="E12">
        <f t="shared" si="0"/>
        <v>160.759566666667</v>
      </c>
      <c r="F12" t="s">
        <v>17</v>
      </c>
      <c r="G12" t="s">
        <v>0</v>
      </c>
      <c r="I12" s="2">
        <v>180000000</v>
      </c>
      <c r="J12">
        <v>3012</v>
      </c>
      <c r="K12">
        <v>2848</v>
      </c>
      <c r="L12">
        <v>2843</v>
      </c>
      <c r="M12">
        <f t="shared" si="1"/>
        <v>2901</v>
      </c>
      <c r="N12" t="s">
        <v>17</v>
      </c>
      <c r="O12" t="s">
        <v>0</v>
      </c>
    </row>
    <row r="13" ht="14.25" spans="1:15">
      <c r="A13" s="4">
        <v>200000000</v>
      </c>
      <c r="B13" s="6">
        <v>183.1515</v>
      </c>
      <c r="C13" s="6">
        <v>179.4509</v>
      </c>
      <c r="D13" s="6">
        <v>205.0774</v>
      </c>
      <c r="E13" s="6">
        <f t="shared" si="0"/>
        <v>189.2266</v>
      </c>
      <c r="F13" s="6" t="s">
        <v>17</v>
      </c>
      <c r="G13" s="6" t="s">
        <v>0</v>
      </c>
      <c r="I13" s="4">
        <v>200000000</v>
      </c>
      <c r="J13" s="6">
        <v>3323</v>
      </c>
      <c r="K13" s="6">
        <v>3156</v>
      </c>
      <c r="L13" s="6">
        <v>3145</v>
      </c>
      <c r="M13" s="6">
        <f t="shared" si="1"/>
        <v>3208</v>
      </c>
      <c r="N13" s="6" t="s">
        <v>17</v>
      </c>
      <c r="O13" s="6" t="s">
        <v>0</v>
      </c>
    </row>
    <row r="14" ht="14.25" spans="1:15">
      <c r="A14" s="2">
        <v>100</v>
      </c>
      <c r="B14" s="7">
        <v>0.0009788</v>
      </c>
      <c r="C14" s="7">
        <v>0.0009551</v>
      </c>
      <c r="D14" s="7">
        <v>0.0009907</v>
      </c>
      <c r="E14">
        <f t="shared" si="0"/>
        <v>0.000974866666666667</v>
      </c>
      <c r="F14" t="s">
        <v>19</v>
      </c>
      <c r="G14" t="s">
        <v>1</v>
      </c>
      <c r="I14" s="2">
        <v>100</v>
      </c>
      <c r="J14" s="7">
        <v>9</v>
      </c>
      <c r="K14">
        <v>9</v>
      </c>
      <c r="L14">
        <v>9</v>
      </c>
      <c r="M14">
        <f t="shared" si="1"/>
        <v>9</v>
      </c>
      <c r="N14" t="s">
        <v>18</v>
      </c>
      <c r="O14" t="s">
        <v>1</v>
      </c>
    </row>
    <row r="15" spans="1:15">
      <c r="A15" s="2">
        <v>1000</v>
      </c>
      <c r="B15">
        <v>0.0043739</v>
      </c>
      <c r="C15">
        <v>0.003907</v>
      </c>
      <c r="D15">
        <v>0.0040913</v>
      </c>
      <c r="E15">
        <f t="shared" si="0"/>
        <v>0.00412406666666667</v>
      </c>
      <c r="F15" t="s">
        <v>19</v>
      </c>
      <c r="G15" t="s">
        <v>1</v>
      </c>
      <c r="I15" s="2">
        <v>1000</v>
      </c>
      <c r="J15">
        <v>87</v>
      </c>
      <c r="K15">
        <v>90</v>
      </c>
      <c r="L15">
        <v>87</v>
      </c>
      <c r="M15">
        <f t="shared" si="1"/>
        <v>88</v>
      </c>
      <c r="N15" t="s">
        <v>18</v>
      </c>
      <c r="O15" t="s">
        <v>1</v>
      </c>
    </row>
    <row r="16" spans="1:15">
      <c r="A16" s="2">
        <v>10000</v>
      </c>
      <c r="B16">
        <v>0.0122392</v>
      </c>
      <c r="C16">
        <v>0.0130978</v>
      </c>
      <c r="D16">
        <v>0.0134524</v>
      </c>
      <c r="E16">
        <f t="shared" si="0"/>
        <v>0.0129298</v>
      </c>
      <c r="F16" t="s">
        <v>19</v>
      </c>
      <c r="G16" t="s">
        <v>1</v>
      </c>
      <c r="I16" s="2">
        <v>10000</v>
      </c>
      <c r="J16">
        <v>951</v>
      </c>
      <c r="K16">
        <v>890</v>
      </c>
      <c r="L16">
        <v>947</v>
      </c>
      <c r="M16">
        <f t="shared" si="1"/>
        <v>929.333333333333</v>
      </c>
      <c r="N16" t="s">
        <v>18</v>
      </c>
      <c r="O16" t="s">
        <v>1</v>
      </c>
    </row>
    <row r="17" spans="1:15">
      <c r="A17" s="2">
        <v>100000</v>
      </c>
      <c r="B17">
        <v>0.0399278</v>
      </c>
      <c r="C17">
        <v>0.0390897</v>
      </c>
      <c r="D17">
        <v>0.037384</v>
      </c>
      <c r="E17">
        <f t="shared" si="0"/>
        <v>0.0388005</v>
      </c>
      <c r="F17" t="s">
        <v>19</v>
      </c>
      <c r="G17" t="s">
        <v>1</v>
      </c>
      <c r="I17" s="2">
        <v>100000</v>
      </c>
      <c r="J17">
        <v>9325</v>
      </c>
      <c r="K17">
        <v>9660</v>
      </c>
      <c r="L17">
        <v>9270</v>
      </c>
      <c r="M17">
        <f t="shared" si="1"/>
        <v>9418.33333333333</v>
      </c>
      <c r="N17" t="s">
        <v>18</v>
      </c>
      <c r="O17" t="s">
        <v>1</v>
      </c>
    </row>
    <row r="18" spans="1:15">
      <c r="A18" s="2">
        <v>1000000</v>
      </c>
      <c r="B18">
        <v>0.1315223</v>
      </c>
      <c r="C18">
        <v>0.1337355</v>
      </c>
      <c r="D18">
        <v>0.1354191</v>
      </c>
      <c r="E18">
        <f t="shared" si="0"/>
        <v>0.133558966666667</v>
      </c>
      <c r="F18" t="s">
        <v>19</v>
      </c>
      <c r="G18" t="s">
        <v>1</v>
      </c>
      <c r="I18" s="2">
        <v>1000000</v>
      </c>
      <c r="J18">
        <v>92036</v>
      </c>
      <c r="K18">
        <v>92273</v>
      </c>
      <c r="L18">
        <v>92617</v>
      </c>
      <c r="M18">
        <f t="shared" si="1"/>
        <v>92308.6666666667</v>
      </c>
      <c r="N18" t="s">
        <v>18</v>
      </c>
      <c r="O18" t="s">
        <v>1</v>
      </c>
    </row>
    <row r="19" spans="1:15">
      <c r="A19" s="2">
        <v>10000000</v>
      </c>
      <c r="B19">
        <v>0.9813394</v>
      </c>
      <c r="C19">
        <v>0.9269344</v>
      </c>
      <c r="D19">
        <v>0.9309111</v>
      </c>
      <c r="E19">
        <f t="shared" si="0"/>
        <v>0.946394966666667</v>
      </c>
      <c r="F19" t="s">
        <v>19</v>
      </c>
      <c r="G19" t="s">
        <v>1</v>
      </c>
      <c r="I19" s="2">
        <v>10000000</v>
      </c>
      <c r="J19">
        <v>918869</v>
      </c>
      <c r="K19">
        <v>919745</v>
      </c>
      <c r="L19">
        <v>929262</v>
      </c>
      <c r="M19">
        <f t="shared" si="1"/>
        <v>922625.333333333</v>
      </c>
      <c r="N19" t="s">
        <v>18</v>
      </c>
      <c r="O19" t="s">
        <v>1</v>
      </c>
    </row>
    <row r="20" spans="1:15">
      <c r="A20" s="2">
        <v>100000000</v>
      </c>
      <c r="B20">
        <v>9.0769083</v>
      </c>
      <c r="C20">
        <v>8.8456201</v>
      </c>
      <c r="D20">
        <v>8.7947143</v>
      </c>
      <c r="E20">
        <f t="shared" si="0"/>
        <v>8.90574756666667</v>
      </c>
      <c r="F20" t="s">
        <v>19</v>
      </c>
      <c r="G20" t="s">
        <v>1</v>
      </c>
      <c r="I20" s="2">
        <v>100000000</v>
      </c>
      <c r="J20">
        <v>9467</v>
      </c>
      <c r="K20">
        <v>9423</v>
      </c>
      <c r="L20">
        <v>9472</v>
      </c>
      <c r="M20">
        <f t="shared" si="1"/>
        <v>9454</v>
      </c>
      <c r="N20" t="s">
        <v>17</v>
      </c>
      <c r="O20" t="s">
        <v>1</v>
      </c>
    </row>
    <row r="21" spans="1:15">
      <c r="A21" s="2">
        <v>120000000</v>
      </c>
      <c r="B21">
        <v>10.5260886</v>
      </c>
      <c r="C21">
        <v>10.7014652</v>
      </c>
      <c r="D21">
        <v>10.4746568</v>
      </c>
      <c r="E21">
        <f t="shared" si="0"/>
        <v>10.5674035333333</v>
      </c>
      <c r="F21" t="s">
        <v>19</v>
      </c>
      <c r="G21" t="s">
        <v>1</v>
      </c>
      <c r="I21" s="2">
        <v>120000000</v>
      </c>
      <c r="J21">
        <v>11414</v>
      </c>
      <c r="K21">
        <v>11428</v>
      </c>
      <c r="L21">
        <v>11481</v>
      </c>
      <c r="M21">
        <f t="shared" si="1"/>
        <v>11441</v>
      </c>
      <c r="N21" t="s">
        <v>17</v>
      </c>
      <c r="O21" t="s">
        <v>1</v>
      </c>
    </row>
    <row r="22" spans="1:15">
      <c r="A22" s="2">
        <v>140000000</v>
      </c>
      <c r="B22">
        <v>11.8895841</v>
      </c>
      <c r="C22">
        <v>12.1510591</v>
      </c>
      <c r="D22">
        <v>12.3197705</v>
      </c>
      <c r="E22">
        <f t="shared" si="0"/>
        <v>12.1201379</v>
      </c>
      <c r="F22" t="s">
        <v>19</v>
      </c>
      <c r="G22" t="s">
        <v>1</v>
      </c>
      <c r="I22" s="2">
        <v>140000000</v>
      </c>
      <c r="J22">
        <v>13259</v>
      </c>
      <c r="K22">
        <v>13147</v>
      </c>
      <c r="L22">
        <v>13299</v>
      </c>
      <c r="M22">
        <f t="shared" si="1"/>
        <v>13235</v>
      </c>
      <c r="N22" t="s">
        <v>17</v>
      </c>
      <c r="O22" t="s">
        <v>1</v>
      </c>
    </row>
    <row r="23" spans="1:15">
      <c r="A23" s="2">
        <v>160000000</v>
      </c>
      <c r="B23">
        <v>13.6372153</v>
      </c>
      <c r="C23">
        <v>13.7608096</v>
      </c>
      <c r="D23">
        <v>14.1241001</v>
      </c>
      <c r="E23">
        <f t="shared" si="0"/>
        <v>13.8407083333333</v>
      </c>
      <c r="F23" t="s">
        <v>19</v>
      </c>
      <c r="G23" t="s">
        <v>1</v>
      </c>
      <c r="I23" s="2">
        <v>160000000</v>
      </c>
      <c r="J23">
        <v>16515</v>
      </c>
      <c r="K23">
        <v>15160</v>
      </c>
      <c r="L23">
        <v>15153</v>
      </c>
      <c r="M23">
        <f t="shared" si="1"/>
        <v>15609.3333333333</v>
      </c>
      <c r="N23" t="s">
        <v>17</v>
      </c>
      <c r="O23" t="s">
        <v>1</v>
      </c>
    </row>
    <row r="24" spans="1:15">
      <c r="A24" s="2">
        <v>180000000</v>
      </c>
      <c r="B24">
        <v>15.4947309</v>
      </c>
      <c r="C24">
        <v>15.5567582</v>
      </c>
      <c r="D24">
        <v>16.4156964</v>
      </c>
      <c r="E24">
        <f t="shared" si="0"/>
        <v>15.8223951666667</v>
      </c>
      <c r="F24" t="s">
        <v>19</v>
      </c>
      <c r="G24" t="s">
        <v>1</v>
      </c>
      <c r="I24" s="2">
        <v>180000000</v>
      </c>
      <c r="J24">
        <v>17316</v>
      </c>
      <c r="K24">
        <v>17080</v>
      </c>
      <c r="L24">
        <v>17200</v>
      </c>
      <c r="M24">
        <f t="shared" si="1"/>
        <v>17198.6666666667</v>
      </c>
      <c r="N24" t="s">
        <v>17</v>
      </c>
      <c r="O24" t="s">
        <v>1</v>
      </c>
    </row>
    <row r="25" spans="1:15">
      <c r="A25" s="2">
        <v>200000000</v>
      </c>
      <c r="B25">
        <v>17.2828445</v>
      </c>
      <c r="C25">
        <v>17.6561492</v>
      </c>
      <c r="D25">
        <v>17.2988707</v>
      </c>
      <c r="E25">
        <f t="shared" si="0"/>
        <v>17.4126214666667</v>
      </c>
      <c r="F25" t="s">
        <v>19</v>
      </c>
      <c r="G25" t="s">
        <v>1</v>
      </c>
      <c r="I25" s="2">
        <v>200000000</v>
      </c>
      <c r="J25">
        <v>19268</v>
      </c>
      <c r="K25">
        <v>19002</v>
      </c>
      <c r="L25">
        <v>19068</v>
      </c>
      <c r="M25">
        <f t="shared" si="1"/>
        <v>19112.6666666667</v>
      </c>
      <c r="N25" t="s">
        <v>17</v>
      </c>
      <c r="O25" t="s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B9" sqref="B9:D9"/>
    </sheetView>
  </sheetViews>
  <sheetFormatPr defaultColWidth="9.02654867256637" defaultRowHeight="13.5"/>
  <cols>
    <col min="1" max="1" width="10.5309734513274"/>
    <col min="2" max="2" width="9.53097345132743"/>
    <col min="5" max="5" width="10.5309734513274"/>
    <col min="10" max="10" width="9.53097345132743"/>
  </cols>
  <sheetData>
    <row r="1" spans="1:9">
      <c r="A1" t="s">
        <v>22</v>
      </c>
      <c r="I1" t="s">
        <v>23</v>
      </c>
    </row>
    <row r="2" spans="1:15">
      <c r="A2" s="2">
        <v>100</v>
      </c>
      <c r="B2">
        <v>0.0068</v>
      </c>
      <c r="C2">
        <v>0.0117</v>
      </c>
      <c r="D2">
        <v>0.0119</v>
      </c>
      <c r="E2">
        <f t="shared" ref="E2:E25" si="0">AVERAGE(B2:D2)</f>
        <v>0.0101333333333333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1">AVERAGE(J2:L2)</f>
        <v>1</v>
      </c>
      <c r="N2" t="s">
        <v>18</v>
      </c>
      <c r="O2" t="s">
        <v>0</v>
      </c>
    </row>
    <row r="3" spans="1:15">
      <c r="A3" s="2">
        <v>1000</v>
      </c>
      <c r="B3">
        <v>0.0204</v>
      </c>
      <c r="C3">
        <v>0.0213</v>
      </c>
      <c r="D3">
        <v>0.0215</v>
      </c>
      <c r="E3">
        <f t="shared" si="0"/>
        <v>0.0210666666666667</v>
      </c>
      <c r="F3" t="s">
        <v>17</v>
      </c>
      <c r="G3" t="s">
        <v>0</v>
      </c>
      <c r="I3" s="2">
        <v>1000</v>
      </c>
      <c r="J3">
        <v>15</v>
      </c>
      <c r="K3">
        <v>15</v>
      </c>
      <c r="L3">
        <v>15</v>
      </c>
      <c r="M3">
        <f t="shared" si="1"/>
        <v>15</v>
      </c>
      <c r="N3" t="s">
        <v>18</v>
      </c>
      <c r="O3" t="s">
        <v>0</v>
      </c>
    </row>
    <row r="4" spans="1:15">
      <c r="A4" s="2">
        <v>10000</v>
      </c>
      <c r="B4">
        <v>0.2366</v>
      </c>
      <c r="C4">
        <v>0.2994</v>
      </c>
      <c r="D4">
        <v>0.3759</v>
      </c>
      <c r="E4">
        <f t="shared" si="0"/>
        <v>0.303966666666667</v>
      </c>
      <c r="F4" t="s">
        <v>17</v>
      </c>
      <c r="G4" t="s">
        <v>0</v>
      </c>
      <c r="I4" s="2">
        <v>10000</v>
      </c>
      <c r="J4">
        <v>162</v>
      </c>
      <c r="K4">
        <v>162</v>
      </c>
      <c r="L4">
        <v>161</v>
      </c>
      <c r="M4">
        <f t="shared" si="1"/>
        <v>161.666666666667</v>
      </c>
      <c r="N4" t="s">
        <v>18</v>
      </c>
      <c r="O4" t="s">
        <v>0</v>
      </c>
    </row>
    <row r="5" spans="1:15">
      <c r="A5" s="2">
        <v>100000</v>
      </c>
      <c r="B5">
        <v>1.8409</v>
      </c>
      <c r="C5">
        <v>2.096</v>
      </c>
      <c r="D5">
        <v>1.8716</v>
      </c>
      <c r="E5">
        <f t="shared" si="0"/>
        <v>1.93616666666667</v>
      </c>
      <c r="F5" t="s">
        <v>17</v>
      </c>
      <c r="G5" t="s">
        <v>0</v>
      </c>
      <c r="I5" s="2">
        <v>100000</v>
      </c>
      <c r="J5">
        <v>1556</v>
      </c>
      <c r="K5">
        <v>1550</v>
      </c>
      <c r="L5">
        <v>1550</v>
      </c>
      <c r="M5">
        <f t="shared" si="1"/>
        <v>1552</v>
      </c>
      <c r="N5" t="s">
        <v>18</v>
      </c>
      <c r="O5" t="s">
        <v>0</v>
      </c>
    </row>
    <row r="6" spans="1:15">
      <c r="A6" s="2">
        <v>1000000</v>
      </c>
      <c r="B6">
        <v>4.8108</v>
      </c>
      <c r="C6">
        <v>4.437</v>
      </c>
      <c r="D6">
        <v>4.2448</v>
      </c>
      <c r="E6">
        <f t="shared" si="0"/>
        <v>4.49753333333333</v>
      </c>
      <c r="F6" t="s">
        <v>17</v>
      </c>
      <c r="G6" t="s">
        <v>0</v>
      </c>
      <c r="I6" s="2">
        <v>1000000</v>
      </c>
      <c r="J6">
        <v>16743</v>
      </c>
      <c r="K6">
        <v>15559</v>
      </c>
      <c r="L6">
        <v>15626</v>
      </c>
      <c r="M6">
        <f t="shared" si="1"/>
        <v>15976</v>
      </c>
      <c r="N6" t="s">
        <v>18</v>
      </c>
      <c r="O6" t="s">
        <v>0</v>
      </c>
    </row>
    <row r="7" spans="1:15">
      <c r="A7" s="2">
        <v>10000000</v>
      </c>
      <c r="B7">
        <v>14.0877</v>
      </c>
      <c r="C7">
        <v>13.6114</v>
      </c>
      <c r="D7">
        <v>15.0175</v>
      </c>
      <c r="E7">
        <f t="shared" si="0"/>
        <v>14.2388666666667</v>
      </c>
      <c r="F7" t="s">
        <v>17</v>
      </c>
      <c r="G7" t="s">
        <v>0</v>
      </c>
      <c r="I7" s="2">
        <v>10000000</v>
      </c>
      <c r="J7">
        <v>158621</v>
      </c>
      <c r="K7">
        <v>160693</v>
      </c>
      <c r="L7">
        <v>158949</v>
      </c>
      <c r="M7">
        <f t="shared" si="1"/>
        <v>159421</v>
      </c>
      <c r="N7" t="s">
        <v>18</v>
      </c>
      <c r="O7" t="s">
        <v>0</v>
      </c>
    </row>
    <row r="8" spans="1:15">
      <c r="A8" s="2">
        <v>100000000</v>
      </c>
      <c r="B8">
        <v>120.2117</v>
      </c>
      <c r="C8">
        <v>115.3316</v>
      </c>
      <c r="D8">
        <v>105.5147</v>
      </c>
      <c r="E8">
        <f t="shared" si="0"/>
        <v>113.686</v>
      </c>
      <c r="F8" t="s">
        <v>17</v>
      </c>
      <c r="G8" t="s">
        <v>0</v>
      </c>
      <c r="I8" s="2">
        <v>100000000</v>
      </c>
      <c r="J8">
        <v>1577</v>
      </c>
      <c r="K8">
        <v>1575</v>
      </c>
      <c r="L8">
        <v>1579</v>
      </c>
      <c r="M8">
        <f t="shared" si="1"/>
        <v>1577</v>
      </c>
      <c r="N8" t="s">
        <v>17</v>
      </c>
      <c r="O8" t="s">
        <v>0</v>
      </c>
    </row>
    <row r="9" spans="1:15">
      <c r="A9" s="2">
        <v>120000000</v>
      </c>
      <c r="B9" s="3" t="s">
        <v>13</v>
      </c>
      <c r="C9" s="3"/>
      <c r="D9" s="3"/>
      <c r="E9" t="e">
        <f t="shared" si="0"/>
        <v>#DIV/0!</v>
      </c>
      <c r="F9" t="s">
        <v>17</v>
      </c>
      <c r="G9" t="s">
        <v>0</v>
      </c>
      <c r="I9" s="2">
        <v>120000000</v>
      </c>
      <c r="J9">
        <v>1922</v>
      </c>
      <c r="K9">
        <v>1907</v>
      </c>
      <c r="L9">
        <v>1914</v>
      </c>
      <c r="M9">
        <f t="shared" si="1"/>
        <v>1914.33333333333</v>
      </c>
      <c r="N9" t="s">
        <v>17</v>
      </c>
      <c r="O9" t="s">
        <v>0</v>
      </c>
    </row>
    <row r="10" spans="1:15">
      <c r="A10" s="2">
        <v>140000000</v>
      </c>
      <c r="B10" s="3" t="s">
        <v>13</v>
      </c>
      <c r="C10" s="3"/>
      <c r="D10" s="3"/>
      <c r="E10" t="e">
        <f t="shared" si="0"/>
        <v>#DIV/0!</v>
      </c>
      <c r="F10" t="s">
        <v>17</v>
      </c>
      <c r="G10" t="s">
        <v>0</v>
      </c>
      <c r="I10" s="2">
        <v>140000000</v>
      </c>
      <c r="J10">
        <v>2201</v>
      </c>
      <c r="K10">
        <v>2203</v>
      </c>
      <c r="L10">
        <v>2215</v>
      </c>
      <c r="M10">
        <f t="shared" si="1"/>
        <v>2206.33333333333</v>
      </c>
      <c r="N10" t="s">
        <v>17</v>
      </c>
      <c r="O10" t="s">
        <v>0</v>
      </c>
    </row>
    <row r="11" spans="1:15">
      <c r="A11" s="2">
        <v>160000000</v>
      </c>
      <c r="B11" s="3" t="s">
        <v>13</v>
      </c>
      <c r="C11" s="3"/>
      <c r="D11" s="3"/>
      <c r="E11" t="e">
        <f t="shared" si="0"/>
        <v>#DIV/0!</v>
      </c>
      <c r="F11" t="s">
        <v>17</v>
      </c>
      <c r="G11" t="s">
        <v>0</v>
      </c>
      <c r="I11" s="2">
        <v>160000000</v>
      </c>
      <c r="J11">
        <v>2662</v>
      </c>
      <c r="K11">
        <v>2515</v>
      </c>
      <c r="L11">
        <v>2522</v>
      </c>
      <c r="M11">
        <f t="shared" si="1"/>
        <v>2566.33333333333</v>
      </c>
      <c r="N11" t="s">
        <v>17</v>
      </c>
      <c r="O11" t="s">
        <v>0</v>
      </c>
    </row>
    <row r="12" spans="1:15">
      <c r="A12" s="2">
        <v>180000000</v>
      </c>
      <c r="B12" s="3" t="s">
        <v>13</v>
      </c>
      <c r="C12" s="3"/>
      <c r="D12" s="3"/>
      <c r="E12" t="e">
        <f t="shared" si="0"/>
        <v>#DIV/0!</v>
      </c>
      <c r="F12" t="s">
        <v>17</v>
      </c>
      <c r="G12" t="s">
        <v>0</v>
      </c>
      <c r="I12" s="2">
        <v>180000000</v>
      </c>
      <c r="J12">
        <v>3005</v>
      </c>
      <c r="K12">
        <v>2840</v>
      </c>
      <c r="L12">
        <v>2830</v>
      </c>
      <c r="M12">
        <f t="shared" si="1"/>
        <v>2891.66666666667</v>
      </c>
      <c r="N12" t="s">
        <v>17</v>
      </c>
      <c r="O12" t="s">
        <v>0</v>
      </c>
    </row>
    <row r="13" ht="14.25" spans="1:15">
      <c r="A13" s="4">
        <v>200000000</v>
      </c>
      <c r="B13" s="5" t="s">
        <v>13</v>
      </c>
      <c r="C13" s="5"/>
      <c r="D13" s="5"/>
      <c r="E13" s="6" t="e">
        <f t="shared" si="0"/>
        <v>#DIV/0!</v>
      </c>
      <c r="F13" s="6" t="s">
        <v>17</v>
      </c>
      <c r="G13" s="6" t="s">
        <v>0</v>
      </c>
      <c r="I13" s="4">
        <v>200000000</v>
      </c>
      <c r="J13" s="6">
        <v>3308</v>
      </c>
      <c r="K13" s="6">
        <v>3146</v>
      </c>
      <c r="L13" s="6">
        <v>3148</v>
      </c>
      <c r="M13" s="6">
        <f t="shared" si="1"/>
        <v>3200.66666666667</v>
      </c>
      <c r="N13" s="6" t="s">
        <v>17</v>
      </c>
      <c r="O13" s="6" t="s">
        <v>0</v>
      </c>
    </row>
    <row r="14" ht="14.25" spans="1:15">
      <c r="A14" s="2">
        <v>100</v>
      </c>
      <c r="B14" s="7">
        <v>0.0065528</v>
      </c>
      <c r="C14">
        <v>0.0077128</v>
      </c>
      <c r="D14">
        <v>0.0057943</v>
      </c>
      <c r="E14">
        <f t="shared" si="0"/>
        <v>0.00668663333333333</v>
      </c>
      <c r="F14" t="s">
        <v>19</v>
      </c>
      <c r="G14" t="s">
        <v>1</v>
      </c>
      <c r="I14" s="2">
        <v>100</v>
      </c>
      <c r="J14" s="7">
        <v>8</v>
      </c>
      <c r="K14">
        <v>9</v>
      </c>
      <c r="L14">
        <v>9</v>
      </c>
      <c r="M14">
        <f t="shared" si="1"/>
        <v>8.66666666666667</v>
      </c>
      <c r="N14" t="s">
        <v>18</v>
      </c>
      <c r="O14" t="s">
        <v>1</v>
      </c>
    </row>
    <row r="15" spans="1:15">
      <c r="A15" s="2">
        <v>1000</v>
      </c>
      <c r="B15">
        <v>0.0115534</v>
      </c>
      <c r="C15">
        <v>0.0091569</v>
      </c>
      <c r="D15">
        <v>0.0102724</v>
      </c>
      <c r="E15">
        <f t="shared" si="0"/>
        <v>0.0103275666666667</v>
      </c>
      <c r="F15" t="s">
        <v>19</v>
      </c>
      <c r="G15" t="s">
        <v>1</v>
      </c>
      <c r="I15" s="2">
        <v>1000</v>
      </c>
      <c r="J15">
        <v>110</v>
      </c>
      <c r="K15">
        <v>87</v>
      </c>
      <c r="L15">
        <v>87</v>
      </c>
      <c r="M15">
        <f t="shared" si="1"/>
        <v>94.6666666666667</v>
      </c>
      <c r="N15" t="s">
        <v>18</v>
      </c>
      <c r="O15" t="s">
        <v>1</v>
      </c>
    </row>
    <row r="16" spans="1:15">
      <c r="A16" s="2">
        <v>10000</v>
      </c>
      <c r="B16">
        <v>0.0200078</v>
      </c>
      <c r="C16">
        <v>0.0322948</v>
      </c>
      <c r="D16">
        <v>0.0214292</v>
      </c>
      <c r="E16">
        <f t="shared" si="0"/>
        <v>0.0245772666666667</v>
      </c>
      <c r="F16" t="s">
        <v>19</v>
      </c>
      <c r="G16" t="s">
        <v>1</v>
      </c>
      <c r="I16" s="2">
        <v>10000</v>
      </c>
      <c r="J16">
        <v>876</v>
      </c>
      <c r="K16">
        <v>877</v>
      </c>
      <c r="L16">
        <v>951</v>
      </c>
      <c r="M16">
        <f t="shared" si="1"/>
        <v>901.333333333333</v>
      </c>
      <c r="N16" t="s">
        <v>18</v>
      </c>
      <c r="O16" t="s">
        <v>1</v>
      </c>
    </row>
    <row r="17" spans="1:15">
      <c r="A17" s="2">
        <v>100000</v>
      </c>
      <c r="B17">
        <v>0.0606226</v>
      </c>
      <c r="C17">
        <v>0.073964</v>
      </c>
      <c r="D17">
        <v>0.0669859</v>
      </c>
      <c r="E17">
        <f t="shared" si="0"/>
        <v>0.0671908333333333</v>
      </c>
      <c r="F17" t="s">
        <v>19</v>
      </c>
      <c r="G17" t="s">
        <v>1</v>
      </c>
      <c r="I17" s="2">
        <v>100000</v>
      </c>
      <c r="J17">
        <v>10005</v>
      </c>
      <c r="K17">
        <v>9298</v>
      </c>
      <c r="L17">
        <v>9241</v>
      </c>
      <c r="M17">
        <f t="shared" si="1"/>
        <v>9514.66666666667</v>
      </c>
      <c r="N17" t="s">
        <v>18</v>
      </c>
      <c r="O17" t="s">
        <v>1</v>
      </c>
    </row>
    <row r="18" spans="1:15">
      <c r="A18" s="2">
        <v>1000000</v>
      </c>
      <c r="B18">
        <v>0.2400394</v>
      </c>
      <c r="C18">
        <v>0.2283958</v>
      </c>
      <c r="D18">
        <v>0.2233432</v>
      </c>
      <c r="E18">
        <f t="shared" si="0"/>
        <v>0.2305928</v>
      </c>
      <c r="F18" t="s">
        <v>19</v>
      </c>
      <c r="G18" t="s">
        <v>1</v>
      </c>
      <c r="I18" s="2">
        <v>1000000</v>
      </c>
      <c r="J18">
        <v>92271</v>
      </c>
      <c r="K18">
        <v>94053</v>
      </c>
      <c r="L18">
        <v>92253</v>
      </c>
      <c r="M18">
        <f t="shared" si="1"/>
        <v>92859</v>
      </c>
      <c r="N18" t="s">
        <v>18</v>
      </c>
      <c r="O18" t="s">
        <v>1</v>
      </c>
    </row>
    <row r="19" spans="1:15">
      <c r="A19" s="2">
        <v>10000000</v>
      </c>
      <c r="B19">
        <v>1.5706857</v>
      </c>
      <c r="C19">
        <v>1.506642</v>
      </c>
      <c r="D19">
        <v>1.5094</v>
      </c>
      <c r="E19">
        <f t="shared" si="0"/>
        <v>1.52890923333333</v>
      </c>
      <c r="F19" t="s">
        <v>19</v>
      </c>
      <c r="G19" t="s">
        <v>1</v>
      </c>
      <c r="I19" s="2">
        <v>10000000</v>
      </c>
      <c r="J19">
        <v>919097</v>
      </c>
      <c r="K19">
        <v>919162</v>
      </c>
      <c r="L19">
        <v>916432</v>
      </c>
      <c r="M19">
        <f t="shared" si="1"/>
        <v>918230.333333333</v>
      </c>
      <c r="N19" t="s">
        <v>18</v>
      </c>
      <c r="O19" t="s">
        <v>1</v>
      </c>
    </row>
    <row r="20" spans="1:15">
      <c r="A20" s="2">
        <v>100000000</v>
      </c>
      <c r="B20">
        <v>14.6879414</v>
      </c>
      <c r="C20">
        <v>13.8279616</v>
      </c>
      <c r="D20">
        <v>13.9266974</v>
      </c>
      <c r="E20">
        <f t="shared" si="0"/>
        <v>14.1475334666667</v>
      </c>
      <c r="F20" t="s">
        <v>19</v>
      </c>
      <c r="G20" t="s">
        <v>1</v>
      </c>
      <c r="I20" s="2">
        <v>100000000</v>
      </c>
      <c r="J20">
        <v>9436</v>
      </c>
      <c r="K20">
        <v>9499</v>
      </c>
      <c r="L20">
        <v>9478</v>
      </c>
      <c r="M20">
        <f t="shared" si="1"/>
        <v>9471</v>
      </c>
      <c r="N20" t="s">
        <v>17</v>
      </c>
      <c r="O20" t="s">
        <v>1</v>
      </c>
    </row>
    <row r="21" spans="1:15">
      <c r="A21" s="2">
        <v>120000000</v>
      </c>
      <c r="B21" s="3" t="s">
        <v>13</v>
      </c>
      <c r="C21" s="3"/>
      <c r="D21" s="3"/>
      <c r="E21" t="e">
        <f t="shared" si="0"/>
        <v>#DIV/0!</v>
      </c>
      <c r="F21" t="s">
        <v>19</v>
      </c>
      <c r="G21" t="s">
        <v>1</v>
      </c>
      <c r="I21" s="2">
        <v>120000000</v>
      </c>
      <c r="J21">
        <v>11394</v>
      </c>
      <c r="K21">
        <v>11322</v>
      </c>
      <c r="L21">
        <v>11347</v>
      </c>
      <c r="M21">
        <f t="shared" si="1"/>
        <v>11354.3333333333</v>
      </c>
      <c r="N21" t="s">
        <v>17</v>
      </c>
      <c r="O21" t="s">
        <v>1</v>
      </c>
    </row>
    <row r="22" spans="1:15">
      <c r="A22" s="2">
        <v>140000000</v>
      </c>
      <c r="B22" s="3" t="s">
        <v>13</v>
      </c>
      <c r="C22" s="3"/>
      <c r="D22" s="3"/>
      <c r="E22" t="e">
        <f t="shared" si="0"/>
        <v>#DIV/0!</v>
      </c>
      <c r="F22" t="s">
        <v>19</v>
      </c>
      <c r="G22" t="s">
        <v>1</v>
      </c>
      <c r="I22" s="2">
        <v>140000000</v>
      </c>
      <c r="J22">
        <v>13331</v>
      </c>
      <c r="K22">
        <v>13303</v>
      </c>
      <c r="L22">
        <v>13348</v>
      </c>
      <c r="M22">
        <f t="shared" si="1"/>
        <v>13327.3333333333</v>
      </c>
      <c r="N22" t="s">
        <v>17</v>
      </c>
      <c r="O22" t="s">
        <v>1</v>
      </c>
    </row>
    <row r="23" spans="1:15">
      <c r="A23" s="2">
        <v>160000000</v>
      </c>
      <c r="B23" s="3" t="s">
        <v>13</v>
      </c>
      <c r="C23" s="3"/>
      <c r="D23" s="3"/>
      <c r="E23" t="e">
        <f t="shared" si="0"/>
        <v>#DIV/0!</v>
      </c>
      <c r="F23" t="s">
        <v>19</v>
      </c>
      <c r="G23" t="s">
        <v>1</v>
      </c>
      <c r="I23" s="2">
        <v>160000000</v>
      </c>
      <c r="J23">
        <v>15415</v>
      </c>
      <c r="K23">
        <v>15154</v>
      </c>
      <c r="L23">
        <v>15259</v>
      </c>
      <c r="M23">
        <f t="shared" si="1"/>
        <v>15276</v>
      </c>
      <c r="N23" t="s">
        <v>17</v>
      </c>
      <c r="O23" t="s">
        <v>1</v>
      </c>
    </row>
    <row r="24" spans="1:15">
      <c r="A24" s="2">
        <v>180000000</v>
      </c>
      <c r="B24" s="3" t="s">
        <v>13</v>
      </c>
      <c r="C24" s="3"/>
      <c r="D24" s="3"/>
      <c r="E24" t="e">
        <f t="shared" si="0"/>
        <v>#DIV/0!</v>
      </c>
      <c r="F24" t="s">
        <v>19</v>
      </c>
      <c r="G24" t="s">
        <v>1</v>
      </c>
      <c r="I24" s="2">
        <v>180000000</v>
      </c>
      <c r="J24">
        <v>17238</v>
      </c>
      <c r="K24">
        <v>17054</v>
      </c>
      <c r="L24">
        <v>17103</v>
      </c>
      <c r="M24">
        <f t="shared" si="1"/>
        <v>17131.6666666667</v>
      </c>
      <c r="N24" t="s">
        <v>17</v>
      </c>
      <c r="O24" t="s">
        <v>1</v>
      </c>
    </row>
    <row r="25" spans="1:15">
      <c r="A25" s="2">
        <v>200000000</v>
      </c>
      <c r="B25" s="3" t="s">
        <v>13</v>
      </c>
      <c r="C25" s="3"/>
      <c r="D25" s="3"/>
      <c r="E25" t="e">
        <f t="shared" si="0"/>
        <v>#DIV/0!</v>
      </c>
      <c r="F25" t="s">
        <v>19</v>
      </c>
      <c r="G25" t="s">
        <v>1</v>
      </c>
      <c r="I25" s="2">
        <v>200000000</v>
      </c>
      <c r="J25">
        <v>19135</v>
      </c>
      <c r="K25">
        <v>18834</v>
      </c>
      <c r="L25">
        <v>18851</v>
      </c>
      <c r="M25">
        <f t="shared" si="1"/>
        <v>18940</v>
      </c>
      <c r="N25" t="s">
        <v>17</v>
      </c>
      <c r="O25" t="s">
        <v>1</v>
      </c>
    </row>
  </sheetData>
  <mergeCells count="10">
    <mergeCell ref="B9:D9"/>
    <mergeCell ref="B10:D10"/>
    <mergeCell ref="B11:D11"/>
    <mergeCell ref="B12:D12"/>
    <mergeCell ref="B13:D13"/>
    <mergeCell ref="B21:D21"/>
    <mergeCell ref="B22:D22"/>
    <mergeCell ref="B23:D23"/>
    <mergeCell ref="B24:D24"/>
    <mergeCell ref="B25:D2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E31" sqref="E31"/>
    </sheetView>
  </sheetViews>
  <sheetFormatPr defaultColWidth="9.02654867256637" defaultRowHeight="13.5"/>
  <cols>
    <col min="1" max="1" width="10.5309734513274"/>
    <col min="2" max="4" width="9.53097345132743"/>
    <col min="5" max="5" width="12.7964601769912"/>
    <col min="10" max="10" width="9.53097345132743"/>
  </cols>
  <sheetData>
    <row r="1" spans="1:9">
      <c r="A1" t="s">
        <v>24</v>
      </c>
      <c r="I1" t="s">
        <v>25</v>
      </c>
    </row>
    <row r="2" spans="1:15">
      <c r="A2" s="2">
        <v>100</v>
      </c>
      <c r="B2">
        <v>0.007</v>
      </c>
      <c r="C2">
        <v>0.0225</v>
      </c>
      <c r="D2">
        <v>0.0094</v>
      </c>
      <c r="E2">
        <f t="shared" ref="E2:E25" si="0">AVERAGE(B2:D2)</f>
        <v>0.0129666666666667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1">AVERAGE(J2:L2)</f>
        <v>1</v>
      </c>
      <c r="N2" t="s">
        <v>18</v>
      </c>
      <c r="O2" t="s">
        <v>0</v>
      </c>
    </row>
    <row r="3" spans="1:15">
      <c r="A3" s="2">
        <v>1000</v>
      </c>
      <c r="B3">
        <v>0.0217</v>
      </c>
      <c r="C3">
        <v>0.0465</v>
      </c>
      <c r="D3">
        <v>0.0215</v>
      </c>
      <c r="E3">
        <f t="shared" si="0"/>
        <v>0.0299</v>
      </c>
      <c r="F3" t="s">
        <v>17</v>
      </c>
      <c r="G3" t="s">
        <v>0</v>
      </c>
      <c r="I3" s="2">
        <v>1000</v>
      </c>
      <c r="J3">
        <v>15</v>
      </c>
      <c r="K3">
        <v>15</v>
      </c>
      <c r="L3">
        <v>15</v>
      </c>
      <c r="M3">
        <f t="shared" si="1"/>
        <v>15</v>
      </c>
      <c r="N3" t="s">
        <v>18</v>
      </c>
      <c r="O3" t="s">
        <v>0</v>
      </c>
    </row>
    <row r="4" spans="1:15">
      <c r="A4" s="2">
        <v>10000</v>
      </c>
      <c r="B4">
        <v>0.1716</v>
      </c>
      <c r="C4">
        <v>0.3015</v>
      </c>
      <c r="D4">
        <v>0.3345</v>
      </c>
      <c r="E4">
        <f t="shared" si="0"/>
        <v>0.2692</v>
      </c>
      <c r="F4" t="s">
        <v>17</v>
      </c>
      <c r="G4" t="s">
        <v>0</v>
      </c>
      <c r="I4" s="2">
        <v>10000</v>
      </c>
      <c r="J4">
        <v>157</v>
      </c>
      <c r="K4">
        <v>151</v>
      </c>
      <c r="L4">
        <v>157</v>
      </c>
      <c r="M4">
        <f t="shared" si="1"/>
        <v>155</v>
      </c>
      <c r="N4" t="s">
        <v>18</v>
      </c>
      <c r="O4" t="s">
        <v>0</v>
      </c>
    </row>
    <row r="5" spans="1:15">
      <c r="A5" s="2">
        <v>100000</v>
      </c>
      <c r="B5">
        <v>1.6684</v>
      </c>
      <c r="C5">
        <v>1.6958</v>
      </c>
      <c r="D5">
        <v>1.6667</v>
      </c>
      <c r="E5">
        <f t="shared" si="0"/>
        <v>1.67696666666667</v>
      </c>
      <c r="F5" t="s">
        <v>17</v>
      </c>
      <c r="G5" t="s">
        <v>0</v>
      </c>
      <c r="I5" s="2">
        <v>100000</v>
      </c>
      <c r="J5">
        <v>1564</v>
      </c>
      <c r="K5">
        <v>1554</v>
      </c>
      <c r="L5">
        <v>1548</v>
      </c>
      <c r="M5">
        <f t="shared" si="1"/>
        <v>1555.33333333333</v>
      </c>
      <c r="N5" t="s">
        <v>18</v>
      </c>
      <c r="O5" t="s">
        <v>0</v>
      </c>
    </row>
    <row r="6" spans="1:15">
      <c r="A6" s="2">
        <v>1000000</v>
      </c>
      <c r="B6">
        <v>3.9948</v>
      </c>
      <c r="C6">
        <v>4.8582</v>
      </c>
      <c r="D6">
        <v>4.5734</v>
      </c>
      <c r="E6">
        <f t="shared" si="0"/>
        <v>4.47546666666667</v>
      </c>
      <c r="F6" t="s">
        <v>17</v>
      </c>
      <c r="G6" t="s">
        <v>0</v>
      </c>
      <c r="I6" s="2">
        <v>1000000</v>
      </c>
      <c r="J6">
        <v>16772</v>
      </c>
      <c r="K6">
        <v>15533</v>
      </c>
      <c r="L6">
        <v>15843</v>
      </c>
      <c r="M6">
        <f t="shared" si="1"/>
        <v>16049.3333333333</v>
      </c>
      <c r="N6" t="s">
        <v>18</v>
      </c>
      <c r="O6" t="s">
        <v>0</v>
      </c>
    </row>
    <row r="7" spans="1:15">
      <c r="A7" s="2">
        <v>10000000</v>
      </c>
      <c r="B7">
        <v>13.3298</v>
      </c>
      <c r="C7">
        <v>14.2131</v>
      </c>
      <c r="D7">
        <v>25.1999</v>
      </c>
      <c r="E7">
        <f t="shared" si="0"/>
        <v>17.5809333333333</v>
      </c>
      <c r="F7" t="s">
        <v>17</v>
      </c>
      <c r="G7" t="s">
        <v>0</v>
      </c>
      <c r="I7" s="2">
        <v>10000000</v>
      </c>
      <c r="J7">
        <v>157443</v>
      </c>
      <c r="K7">
        <v>159179</v>
      </c>
      <c r="L7">
        <v>157281</v>
      </c>
      <c r="M7">
        <f t="shared" si="1"/>
        <v>157967.666666667</v>
      </c>
      <c r="N7" t="s">
        <v>18</v>
      </c>
      <c r="O7" t="s">
        <v>0</v>
      </c>
    </row>
    <row r="8" spans="1:15">
      <c r="A8" s="2">
        <v>100000000</v>
      </c>
      <c r="B8">
        <v>108.5785</v>
      </c>
      <c r="C8">
        <v>121.0224</v>
      </c>
      <c r="D8">
        <v>101.6696</v>
      </c>
      <c r="E8">
        <f t="shared" si="0"/>
        <v>110.4235</v>
      </c>
      <c r="F8" t="s">
        <v>17</v>
      </c>
      <c r="G8" t="s">
        <v>0</v>
      </c>
      <c r="I8" s="2">
        <v>100000000</v>
      </c>
      <c r="J8">
        <v>1582</v>
      </c>
      <c r="K8">
        <v>1576</v>
      </c>
      <c r="L8">
        <v>1582</v>
      </c>
      <c r="M8">
        <f t="shared" si="1"/>
        <v>1580</v>
      </c>
      <c r="N8" t="s">
        <v>17</v>
      </c>
      <c r="O8" t="s">
        <v>0</v>
      </c>
    </row>
    <row r="9" spans="1:15">
      <c r="A9" s="2">
        <v>120000000</v>
      </c>
      <c r="B9">
        <v>127.0487</v>
      </c>
      <c r="C9">
        <v>121.004</v>
      </c>
      <c r="D9">
        <v>123.0606</v>
      </c>
      <c r="E9">
        <f>AVERAGE(B9:D9)</f>
        <v>123.704433333333</v>
      </c>
      <c r="F9" t="s">
        <v>17</v>
      </c>
      <c r="G9" t="s">
        <v>0</v>
      </c>
      <c r="I9" s="2">
        <v>120000000</v>
      </c>
      <c r="J9">
        <v>1919</v>
      </c>
      <c r="K9">
        <v>1914</v>
      </c>
      <c r="L9">
        <v>1906</v>
      </c>
      <c r="M9">
        <f t="shared" si="1"/>
        <v>1913</v>
      </c>
      <c r="N9" t="s">
        <v>17</v>
      </c>
      <c r="O9" t="s">
        <v>0</v>
      </c>
    </row>
    <row r="10" spans="1:15">
      <c r="A10" s="2">
        <v>140000000</v>
      </c>
      <c r="B10">
        <v>149.5503</v>
      </c>
      <c r="C10">
        <v>143.4321</v>
      </c>
      <c r="D10">
        <v>128.8167</v>
      </c>
      <c r="E10">
        <f t="shared" si="0"/>
        <v>140.5997</v>
      </c>
      <c r="F10" t="s">
        <v>17</v>
      </c>
      <c r="G10" t="s">
        <v>0</v>
      </c>
      <c r="I10" s="2">
        <v>140000000</v>
      </c>
      <c r="J10">
        <v>2208</v>
      </c>
      <c r="K10">
        <v>2200</v>
      </c>
      <c r="L10">
        <v>2200</v>
      </c>
      <c r="M10">
        <f t="shared" si="1"/>
        <v>2202.66666666667</v>
      </c>
      <c r="N10" t="s">
        <v>17</v>
      </c>
      <c r="O10" t="s">
        <v>0</v>
      </c>
    </row>
    <row r="11" spans="1:15">
      <c r="A11" s="2">
        <v>160000000</v>
      </c>
      <c r="B11">
        <v>155.4684</v>
      </c>
      <c r="C11">
        <v>157.1895</v>
      </c>
      <c r="D11">
        <v>148.4513</v>
      </c>
      <c r="E11">
        <f t="shared" si="0"/>
        <v>153.703066666667</v>
      </c>
      <c r="F11" t="s">
        <v>17</v>
      </c>
      <c r="G11" t="s">
        <v>0</v>
      </c>
      <c r="I11" s="2">
        <v>160000000</v>
      </c>
      <c r="J11">
        <v>2606</v>
      </c>
      <c r="K11">
        <v>2529</v>
      </c>
      <c r="L11">
        <v>2532</v>
      </c>
      <c r="M11">
        <f t="shared" si="1"/>
        <v>2555.66666666667</v>
      </c>
      <c r="N11" t="s">
        <v>17</v>
      </c>
      <c r="O11" t="s">
        <v>0</v>
      </c>
    </row>
    <row r="12" spans="1:15">
      <c r="A12" s="2">
        <v>180000000</v>
      </c>
      <c r="B12">
        <v>163.1142</v>
      </c>
      <c r="C12">
        <v>162.226</v>
      </c>
      <c r="D12">
        <v>164.3135</v>
      </c>
      <c r="E12">
        <f t="shared" si="0"/>
        <v>163.2179</v>
      </c>
      <c r="F12" t="s">
        <v>17</v>
      </c>
      <c r="G12" t="s">
        <v>0</v>
      </c>
      <c r="I12" s="2">
        <v>180000000</v>
      </c>
      <c r="J12">
        <v>2996</v>
      </c>
      <c r="K12">
        <v>2835</v>
      </c>
      <c r="L12">
        <v>2844</v>
      </c>
      <c r="M12">
        <f t="shared" si="1"/>
        <v>2891.66666666667</v>
      </c>
      <c r="N12" t="s">
        <v>17</v>
      </c>
      <c r="O12" t="s">
        <v>0</v>
      </c>
    </row>
    <row r="13" ht="14.25" spans="1:15">
      <c r="A13" s="4">
        <v>200000000</v>
      </c>
      <c r="B13" s="6">
        <v>178.9756</v>
      </c>
      <c r="C13" s="6">
        <v>167.6116</v>
      </c>
      <c r="D13" s="6">
        <v>179.8764</v>
      </c>
      <c r="E13" s="6">
        <f t="shared" si="0"/>
        <v>175.487866666667</v>
      </c>
      <c r="F13" s="6" t="s">
        <v>17</v>
      </c>
      <c r="G13" s="6" t="s">
        <v>0</v>
      </c>
      <c r="I13" s="4">
        <v>200000000</v>
      </c>
      <c r="J13" s="6">
        <v>3353</v>
      </c>
      <c r="K13" s="6">
        <v>3147</v>
      </c>
      <c r="L13" s="6">
        <v>3151</v>
      </c>
      <c r="M13" s="6">
        <f t="shared" si="1"/>
        <v>3217</v>
      </c>
      <c r="N13" s="6" t="s">
        <v>17</v>
      </c>
      <c r="O13" s="6" t="s">
        <v>0</v>
      </c>
    </row>
    <row r="14" ht="14.25" spans="1:15">
      <c r="A14" s="2">
        <v>100</v>
      </c>
      <c r="B14" s="7">
        <v>0.004331</v>
      </c>
      <c r="C14">
        <v>0.0049429</v>
      </c>
      <c r="D14">
        <v>0.005513</v>
      </c>
      <c r="E14">
        <f t="shared" si="0"/>
        <v>0.00492896666666667</v>
      </c>
      <c r="F14" t="s">
        <v>19</v>
      </c>
      <c r="G14" t="s">
        <v>1</v>
      </c>
      <c r="I14" s="2">
        <v>100</v>
      </c>
      <c r="J14" s="7">
        <v>8</v>
      </c>
      <c r="K14">
        <v>8</v>
      </c>
      <c r="L14">
        <v>8</v>
      </c>
      <c r="M14">
        <f t="shared" si="1"/>
        <v>8</v>
      </c>
      <c r="N14" t="s">
        <v>18</v>
      </c>
      <c r="O14" t="s">
        <v>1</v>
      </c>
    </row>
    <row r="15" spans="1:15">
      <c r="A15" s="2">
        <v>1000</v>
      </c>
      <c r="B15">
        <v>0.0249371</v>
      </c>
      <c r="C15">
        <v>0.018913</v>
      </c>
      <c r="D15">
        <v>0.0200571</v>
      </c>
      <c r="E15">
        <f t="shared" si="0"/>
        <v>0.0213024</v>
      </c>
      <c r="F15" t="s">
        <v>19</v>
      </c>
      <c r="G15" t="s">
        <v>1</v>
      </c>
      <c r="I15" s="2">
        <v>1000</v>
      </c>
      <c r="J15">
        <v>86</v>
      </c>
      <c r="K15">
        <v>86</v>
      </c>
      <c r="L15">
        <v>86</v>
      </c>
      <c r="M15">
        <f t="shared" si="1"/>
        <v>86</v>
      </c>
      <c r="N15" t="s">
        <v>18</v>
      </c>
      <c r="O15" t="s">
        <v>1</v>
      </c>
    </row>
    <row r="16" spans="1:15">
      <c r="A16" s="2">
        <v>10000</v>
      </c>
      <c r="B16">
        <v>0.042323</v>
      </c>
      <c r="C16">
        <v>0.0443845</v>
      </c>
      <c r="D16">
        <v>0.0403407</v>
      </c>
      <c r="E16">
        <f t="shared" si="0"/>
        <v>0.0423494</v>
      </c>
      <c r="F16" t="s">
        <v>19</v>
      </c>
      <c r="G16" t="s">
        <v>1</v>
      </c>
      <c r="I16" s="2">
        <v>10000</v>
      </c>
      <c r="J16">
        <v>882</v>
      </c>
      <c r="K16">
        <v>944</v>
      </c>
      <c r="L16">
        <v>899</v>
      </c>
      <c r="M16">
        <f t="shared" si="1"/>
        <v>908.333333333333</v>
      </c>
      <c r="N16" t="s">
        <v>18</v>
      </c>
      <c r="O16" t="s">
        <v>1</v>
      </c>
    </row>
    <row r="17" spans="1:15">
      <c r="A17" s="2">
        <v>100000</v>
      </c>
      <c r="B17">
        <v>0.1266264</v>
      </c>
      <c r="C17">
        <v>0.1215074</v>
      </c>
      <c r="D17">
        <v>0.122585</v>
      </c>
      <c r="E17">
        <f t="shared" si="0"/>
        <v>0.123572933333333</v>
      </c>
      <c r="F17" t="s">
        <v>19</v>
      </c>
      <c r="G17" t="s">
        <v>1</v>
      </c>
      <c r="I17" s="2">
        <v>100000</v>
      </c>
      <c r="J17">
        <v>9191</v>
      </c>
      <c r="K17">
        <v>9337</v>
      </c>
      <c r="L17">
        <v>9423</v>
      </c>
      <c r="M17">
        <f t="shared" si="1"/>
        <v>9317</v>
      </c>
      <c r="N17" t="s">
        <v>18</v>
      </c>
      <c r="O17" t="s">
        <v>1</v>
      </c>
    </row>
    <row r="18" spans="1:15">
      <c r="A18" s="2">
        <v>1000000</v>
      </c>
      <c r="B18">
        <v>0.4975356</v>
      </c>
      <c r="C18">
        <v>0.4720012</v>
      </c>
      <c r="D18">
        <v>0.5315071</v>
      </c>
      <c r="E18">
        <f t="shared" si="0"/>
        <v>0.500347966666667</v>
      </c>
      <c r="F18" t="s">
        <v>19</v>
      </c>
      <c r="G18" t="s">
        <v>1</v>
      </c>
      <c r="I18" s="2">
        <v>1000000</v>
      </c>
      <c r="J18">
        <v>91746</v>
      </c>
      <c r="K18">
        <v>93353</v>
      </c>
      <c r="L18">
        <v>92658</v>
      </c>
      <c r="M18">
        <f t="shared" si="1"/>
        <v>92585.6666666667</v>
      </c>
      <c r="N18" t="s">
        <v>18</v>
      </c>
      <c r="O18" t="s">
        <v>1</v>
      </c>
    </row>
    <row r="19" spans="1:15">
      <c r="A19" s="2">
        <v>10000000</v>
      </c>
      <c r="B19">
        <v>3.7709057</v>
      </c>
      <c r="C19">
        <v>3.9944984</v>
      </c>
      <c r="D19">
        <v>4.0358021</v>
      </c>
      <c r="E19">
        <f t="shared" si="0"/>
        <v>3.9337354</v>
      </c>
      <c r="F19" t="s">
        <v>19</v>
      </c>
      <c r="G19" t="s">
        <v>1</v>
      </c>
      <c r="I19" s="2">
        <v>10000000</v>
      </c>
      <c r="J19">
        <v>924663</v>
      </c>
      <c r="K19">
        <v>914152</v>
      </c>
      <c r="L19">
        <v>922545</v>
      </c>
      <c r="M19">
        <f t="shared" si="1"/>
        <v>920453.333333333</v>
      </c>
      <c r="N19" t="s">
        <v>18</v>
      </c>
      <c r="O19" t="s">
        <v>1</v>
      </c>
    </row>
    <row r="20" spans="1:15">
      <c r="A20" s="2">
        <v>100000000</v>
      </c>
      <c r="B20">
        <v>39.9129528</v>
      </c>
      <c r="C20">
        <v>37.9649937</v>
      </c>
      <c r="D20">
        <v>36.8656122</v>
      </c>
      <c r="E20">
        <f t="shared" si="0"/>
        <v>38.2478529</v>
      </c>
      <c r="F20" t="s">
        <v>19</v>
      </c>
      <c r="G20" t="s">
        <v>1</v>
      </c>
      <c r="I20" s="2">
        <v>100000000</v>
      </c>
      <c r="J20">
        <v>9523</v>
      </c>
      <c r="K20">
        <v>9440</v>
      </c>
      <c r="L20">
        <v>9428</v>
      </c>
      <c r="M20">
        <f t="shared" si="1"/>
        <v>9463.66666666667</v>
      </c>
      <c r="N20" t="s">
        <v>17</v>
      </c>
      <c r="O20" t="s">
        <v>1</v>
      </c>
    </row>
    <row r="21" spans="1:15">
      <c r="A21" s="2">
        <v>120000000</v>
      </c>
      <c r="B21">
        <v>45.28105</v>
      </c>
      <c r="C21">
        <v>46.3350963</v>
      </c>
      <c r="D21">
        <v>46.936471</v>
      </c>
      <c r="E21">
        <f t="shared" si="0"/>
        <v>46.1842057666667</v>
      </c>
      <c r="F21" t="s">
        <v>19</v>
      </c>
      <c r="G21" t="s">
        <v>1</v>
      </c>
      <c r="I21" s="2">
        <v>120000000</v>
      </c>
      <c r="J21">
        <v>11466</v>
      </c>
      <c r="K21">
        <v>11464</v>
      </c>
      <c r="L21">
        <v>11466</v>
      </c>
      <c r="M21">
        <f t="shared" si="1"/>
        <v>11465.3333333333</v>
      </c>
      <c r="N21" t="s">
        <v>17</v>
      </c>
      <c r="O21" t="s">
        <v>1</v>
      </c>
    </row>
    <row r="22" spans="1:15">
      <c r="A22" s="2">
        <v>140000000</v>
      </c>
      <c r="B22">
        <v>54.9875528</v>
      </c>
      <c r="C22">
        <v>54.7307576</v>
      </c>
      <c r="D22">
        <v>55.3645258</v>
      </c>
      <c r="E22">
        <f t="shared" si="0"/>
        <v>55.0276120666667</v>
      </c>
      <c r="F22" t="s">
        <v>19</v>
      </c>
      <c r="G22" t="s">
        <v>1</v>
      </c>
      <c r="I22" s="2">
        <v>140000000</v>
      </c>
      <c r="J22">
        <v>13215</v>
      </c>
      <c r="K22">
        <v>13206</v>
      </c>
      <c r="L22">
        <v>13218</v>
      </c>
      <c r="M22">
        <f t="shared" si="1"/>
        <v>13213</v>
      </c>
      <c r="N22" t="s">
        <v>17</v>
      </c>
      <c r="O22" t="s">
        <v>1</v>
      </c>
    </row>
    <row r="23" spans="1:15">
      <c r="A23" s="2">
        <v>160000000</v>
      </c>
      <c r="B23">
        <v>64.234053</v>
      </c>
      <c r="C23">
        <v>62.1540294</v>
      </c>
      <c r="D23">
        <v>61.0352706</v>
      </c>
      <c r="E23">
        <f t="shared" si="0"/>
        <v>62.474451</v>
      </c>
      <c r="F23" t="s">
        <v>19</v>
      </c>
      <c r="G23" t="s">
        <v>1</v>
      </c>
      <c r="I23" s="2">
        <v>160000000</v>
      </c>
      <c r="J23">
        <v>15451</v>
      </c>
      <c r="K23">
        <v>15193</v>
      </c>
      <c r="L23">
        <v>15178</v>
      </c>
      <c r="M23">
        <f t="shared" si="1"/>
        <v>15274</v>
      </c>
      <c r="N23" t="s">
        <v>17</v>
      </c>
      <c r="O23" t="s">
        <v>1</v>
      </c>
    </row>
    <row r="24" spans="1:15">
      <c r="A24" s="2">
        <v>180000000</v>
      </c>
      <c r="B24">
        <v>67.9906123</v>
      </c>
      <c r="C24">
        <v>72.4757246</v>
      </c>
      <c r="D24">
        <v>69.2874234</v>
      </c>
      <c r="E24">
        <f t="shared" si="0"/>
        <v>69.9179201</v>
      </c>
      <c r="F24" t="s">
        <v>19</v>
      </c>
      <c r="G24" t="s">
        <v>1</v>
      </c>
      <c r="I24" s="2">
        <v>180000000</v>
      </c>
      <c r="J24">
        <v>17353</v>
      </c>
      <c r="K24">
        <v>17044</v>
      </c>
      <c r="L24">
        <v>17195</v>
      </c>
      <c r="M24">
        <f t="shared" si="1"/>
        <v>17197.3333333333</v>
      </c>
      <c r="N24" t="s">
        <v>17</v>
      </c>
      <c r="O24" t="s">
        <v>1</v>
      </c>
    </row>
    <row r="25" spans="1:15">
      <c r="A25" s="2">
        <v>200000000</v>
      </c>
      <c r="B25">
        <v>81.3772429</v>
      </c>
      <c r="C25">
        <v>74.3006894</v>
      </c>
      <c r="D25">
        <v>78.1511936</v>
      </c>
      <c r="E25">
        <f t="shared" si="0"/>
        <v>77.9430419666667</v>
      </c>
      <c r="F25" t="s">
        <v>19</v>
      </c>
      <c r="G25" t="s">
        <v>1</v>
      </c>
      <c r="I25" s="2">
        <v>200000000</v>
      </c>
      <c r="J25">
        <v>19220</v>
      </c>
      <c r="K25">
        <v>18980</v>
      </c>
      <c r="L25">
        <v>19103</v>
      </c>
      <c r="M25">
        <f t="shared" si="1"/>
        <v>19101</v>
      </c>
      <c r="N25" t="s">
        <v>17</v>
      </c>
      <c r="O25" t="s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B21" sqref="B21:D25"/>
    </sheetView>
  </sheetViews>
  <sheetFormatPr defaultColWidth="9.02654867256637" defaultRowHeight="13.5"/>
  <cols>
    <col min="10" max="10" width="9.53097345132743"/>
  </cols>
  <sheetData>
    <row r="1" spans="1:9">
      <c r="A1" t="s">
        <v>26</v>
      </c>
      <c r="I1" t="s">
        <v>27</v>
      </c>
    </row>
    <row r="2" spans="1:15">
      <c r="A2" s="2">
        <v>100</v>
      </c>
      <c r="B2">
        <v>0.0096</v>
      </c>
      <c r="C2">
        <v>0.0064</v>
      </c>
      <c r="D2">
        <v>0.0082</v>
      </c>
      <c r="E2">
        <f t="shared" ref="E2:E25" si="0">AVERAGE(B2:D2)</f>
        <v>0.00806666666666667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1">AVERAGE(J2:L2)</f>
        <v>1</v>
      </c>
      <c r="N2" t="s">
        <v>18</v>
      </c>
      <c r="O2" t="s">
        <v>0</v>
      </c>
    </row>
    <row r="3" spans="1:15">
      <c r="A3" s="2">
        <v>1000</v>
      </c>
      <c r="B3">
        <v>0.025</v>
      </c>
      <c r="C3">
        <v>0.0531</v>
      </c>
      <c r="D3">
        <v>0.0214</v>
      </c>
      <c r="E3">
        <f t="shared" si="0"/>
        <v>0.0331666666666667</v>
      </c>
      <c r="F3" t="s">
        <v>17</v>
      </c>
      <c r="G3" t="s">
        <v>0</v>
      </c>
      <c r="I3" s="2">
        <v>1000</v>
      </c>
      <c r="J3">
        <v>15</v>
      </c>
      <c r="K3">
        <v>15</v>
      </c>
      <c r="L3">
        <v>15</v>
      </c>
      <c r="M3">
        <f t="shared" si="1"/>
        <v>15</v>
      </c>
      <c r="N3" t="s">
        <v>18</v>
      </c>
      <c r="O3" t="s">
        <v>0</v>
      </c>
    </row>
    <row r="4" spans="1:15">
      <c r="A4" s="2">
        <v>10000</v>
      </c>
      <c r="B4">
        <v>0.2799</v>
      </c>
      <c r="C4">
        <v>0.2131</v>
      </c>
      <c r="D4">
        <v>0.2277</v>
      </c>
      <c r="E4">
        <f t="shared" si="0"/>
        <v>0.240233333333333</v>
      </c>
      <c r="F4" t="s">
        <v>17</v>
      </c>
      <c r="G4" t="s">
        <v>0</v>
      </c>
      <c r="I4" s="2">
        <v>10000</v>
      </c>
      <c r="J4">
        <v>153</v>
      </c>
      <c r="K4">
        <v>153</v>
      </c>
      <c r="L4">
        <v>159</v>
      </c>
      <c r="M4">
        <f t="shared" si="1"/>
        <v>155</v>
      </c>
      <c r="N4" t="s">
        <v>18</v>
      </c>
      <c r="O4" t="s">
        <v>0</v>
      </c>
    </row>
    <row r="5" spans="1:15">
      <c r="A5" s="2">
        <v>100000</v>
      </c>
      <c r="B5">
        <v>1.7356</v>
      </c>
      <c r="C5">
        <v>1.6184</v>
      </c>
      <c r="D5">
        <v>1.6117</v>
      </c>
      <c r="E5">
        <f t="shared" si="0"/>
        <v>1.65523333333333</v>
      </c>
      <c r="F5" t="s">
        <v>17</v>
      </c>
      <c r="G5" t="s">
        <v>0</v>
      </c>
      <c r="I5" s="2">
        <v>100000</v>
      </c>
      <c r="J5">
        <v>1553</v>
      </c>
      <c r="K5">
        <v>1578</v>
      </c>
      <c r="L5">
        <v>1570</v>
      </c>
      <c r="M5">
        <f t="shared" si="1"/>
        <v>1567</v>
      </c>
      <c r="N5" t="s">
        <v>18</v>
      </c>
      <c r="O5" t="s">
        <v>0</v>
      </c>
    </row>
    <row r="6" spans="1:15">
      <c r="A6" s="2">
        <v>1000000</v>
      </c>
      <c r="B6">
        <v>4.0017</v>
      </c>
      <c r="C6">
        <v>6.1361</v>
      </c>
      <c r="D6">
        <v>3.9894</v>
      </c>
      <c r="E6">
        <f t="shared" si="0"/>
        <v>4.70906666666667</v>
      </c>
      <c r="F6" t="s">
        <v>17</v>
      </c>
      <c r="G6" t="s">
        <v>0</v>
      </c>
      <c r="I6" s="2">
        <v>1000000</v>
      </c>
      <c r="J6">
        <v>15454</v>
      </c>
      <c r="K6">
        <v>16565</v>
      </c>
      <c r="L6">
        <v>15636</v>
      </c>
      <c r="M6">
        <f t="shared" si="1"/>
        <v>15885</v>
      </c>
      <c r="N6" t="s">
        <v>18</v>
      </c>
      <c r="O6" t="s">
        <v>0</v>
      </c>
    </row>
    <row r="7" spans="1:15">
      <c r="A7" s="2">
        <v>10000000</v>
      </c>
      <c r="B7">
        <v>27.7724</v>
      </c>
      <c r="C7">
        <v>13.9387</v>
      </c>
      <c r="D7">
        <v>25.0746</v>
      </c>
      <c r="E7">
        <f t="shared" si="0"/>
        <v>22.2619</v>
      </c>
      <c r="F7" t="s">
        <v>17</v>
      </c>
      <c r="G7" t="s">
        <v>0</v>
      </c>
      <c r="I7" s="2">
        <v>10000000</v>
      </c>
      <c r="J7">
        <v>159492</v>
      </c>
      <c r="K7">
        <v>157919</v>
      </c>
      <c r="L7">
        <v>156862</v>
      </c>
      <c r="M7">
        <f t="shared" si="1"/>
        <v>158091</v>
      </c>
      <c r="N7" t="s">
        <v>18</v>
      </c>
      <c r="O7" t="s">
        <v>0</v>
      </c>
    </row>
    <row r="8" spans="1:15">
      <c r="A8" s="2">
        <v>100000000</v>
      </c>
      <c r="B8">
        <v>137.6599</v>
      </c>
      <c r="C8">
        <v>134.2284</v>
      </c>
      <c r="D8">
        <v>118.5671</v>
      </c>
      <c r="E8">
        <f t="shared" si="0"/>
        <v>130.1518</v>
      </c>
      <c r="F8" t="s">
        <v>17</v>
      </c>
      <c r="G8" t="s">
        <v>0</v>
      </c>
      <c r="I8" s="2">
        <v>100000000</v>
      </c>
      <c r="J8">
        <v>1562</v>
      </c>
      <c r="K8">
        <v>1579</v>
      </c>
      <c r="L8">
        <v>1578</v>
      </c>
      <c r="M8">
        <f t="shared" si="1"/>
        <v>1573</v>
      </c>
      <c r="N8" t="s">
        <v>17</v>
      </c>
      <c r="O8" t="s">
        <v>0</v>
      </c>
    </row>
    <row r="9" spans="1:15">
      <c r="A9" s="2">
        <v>120000000</v>
      </c>
      <c r="B9" s="3" t="s">
        <v>13</v>
      </c>
      <c r="C9" s="3"/>
      <c r="D9" s="3"/>
      <c r="E9" t="e">
        <f t="shared" si="0"/>
        <v>#DIV/0!</v>
      </c>
      <c r="F9" t="s">
        <v>17</v>
      </c>
      <c r="G9" t="s">
        <v>0</v>
      </c>
      <c r="I9" s="2">
        <v>120000000</v>
      </c>
      <c r="J9">
        <v>1907</v>
      </c>
      <c r="K9">
        <v>1900</v>
      </c>
      <c r="L9">
        <v>1904</v>
      </c>
      <c r="M9">
        <f t="shared" si="1"/>
        <v>1903.66666666667</v>
      </c>
      <c r="N9" t="s">
        <v>17</v>
      </c>
      <c r="O9" t="s">
        <v>0</v>
      </c>
    </row>
    <row r="10" spans="1:15">
      <c r="A10" s="2">
        <v>140000000</v>
      </c>
      <c r="B10" s="3" t="s">
        <v>13</v>
      </c>
      <c r="C10" s="3"/>
      <c r="D10" s="3"/>
      <c r="E10" t="e">
        <f t="shared" si="0"/>
        <v>#DIV/0!</v>
      </c>
      <c r="F10" t="s">
        <v>17</v>
      </c>
      <c r="G10" t="s">
        <v>0</v>
      </c>
      <c r="I10" s="2">
        <v>140000000</v>
      </c>
      <c r="J10">
        <v>2207</v>
      </c>
      <c r="K10">
        <v>2208</v>
      </c>
      <c r="L10">
        <v>2198</v>
      </c>
      <c r="M10">
        <f t="shared" si="1"/>
        <v>2204.33333333333</v>
      </c>
      <c r="N10" t="s">
        <v>17</v>
      </c>
      <c r="O10" t="s">
        <v>0</v>
      </c>
    </row>
    <row r="11" spans="1:15">
      <c r="A11" s="2">
        <v>160000000</v>
      </c>
      <c r="B11" s="3" t="s">
        <v>13</v>
      </c>
      <c r="C11" s="3"/>
      <c r="D11" s="3"/>
      <c r="E11" t="e">
        <f t="shared" si="0"/>
        <v>#DIV/0!</v>
      </c>
      <c r="F11" t="s">
        <v>17</v>
      </c>
      <c r="G11" t="s">
        <v>0</v>
      </c>
      <c r="I11" s="2">
        <v>160000000</v>
      </c>
      <c r="J11">
        <v>2619</v>
      </c>
      <c r="K11">
        <v>2522</v>
      </c>
      <c r="L11">
        <v>2518</v>
      </c>
      <c r="M11">
        <f t="shared" si="1"/>
        <v>2553</v>
      </c>
      <c r="N11" t="s">
        <v>17</v>
      </c>
      <c r="O11" t="s">
        <v>0</v>
      </c>
    </row>
    <row r="12" spans="1:15">
      <c r="A12" s="2">
        <v>180000000</v>
      </c>
      <c r="B12" s="3" t="s">
        <v>13</v>
      </c>
      <c r="C12" s="3"/>
      <c r="D12" s="3"/>
      <c r="E12" t="e">
        <f t="shared" si="0"/>
        <v>#DIV/0!</v>
      </c>
      <c r="F12" t="s">
        <v>17</v>
      </c>
      <c r="G12" t="s">
        <v>0</v>
      </c>
      <c r="I12" s="2">
        <v>180000000</v>
      </c>
      <c r="J12">
        <v>2906</v>
      </c>
      <c r="K12">
        <v>2831</v>
      </c>
      <c r="L12">
        <v>2839</v>
      </c>
      <c r="M12">
        <f t="shared" si="1"/>
        <v>2858.66666666667</v>
      </c>
      <c r="N12" t="s">
        <v>17</v>
      </c>
      <c r="O12" t="s">
        <v>0</v>
      </c>
    </row>
    <row r="13" ht="14.25" spans="1:15">
      <c r="A13" s="4">
        <v>200000000</v>
      </c>
      <c r="B13" s="5" t="s">
        <v>13</v>
      </c>
      <c r="C13" s="5"/>
      <c r="D13" s="5"/>
      <c r="E13" s="6" t="e">
        <f t="shared" si="0"/>
        <v>#DIV/0!</v>
      </c>
      <c r="F13" s="6" t="s">
        <v>17</v>
      </c>
      <c r="G13" s="6" t="s">
        <v>0</v>
      </c>
      <c r="I13" s="4">
        <v>200000000</v>
      </c>
      <c r="J13" s="6">
        <v>3329</v>
      </c>
      <c r="K13" s="6">
        <v>3151</v>
      </c>
      <c r="L13" s="6">
        <v>3157</v>
      </c>
      <c r="M13" s="6">
        <f t="shared" si="1"/>
        <v>3212.33333333333</v>
      </c>
      <c r="N13" s="6" t="s">
        <v>17</v>
      </c>
      <c r="O13" s="6" t="s">
        <v>0</v>
      </c>
    </row>
    <row r="14" ht="14.25" spans="1:15">
      <c r="A14" s="2">
        <v>100</v>
      </c>
      <c r="B14" s="7">
        <v>0.01371</v>
      </c>
      <c r="C14">
        <v>0.01236</v>
      </c>
      <c r="D14">
        <v>0.0126724</v>
      </c>
      <c r="E14">
        <f t="shared" si="0"/>
        <v>0.0129141333333333</v>
      </c>
      <c r="F14" t="s">
        <v>19</v>
      </c>
      <c r="G14" t="s">
        <v>1</v>
      </c>
      <c r="I14" s="2">
        <v>100</v>
      </c>
      <c r="J14" s="7">
        <v>9</v>
      </c>
      <c r="K14">
        <v>9</v>
      </c>
      <c r="L14">
        <v>9</v>
      </c>
      <c r="M14">
        <f t="shared" si="1"/>
        <v>9</v>
      </c>
      <c r="N14" t="s">
        <v>18</v>
      </c>
      <c r="O14" t="s">
        <v>1</v>
      </c>
    </row>
    <row r="15" spans="1:15">
      <c r="A15" s="2">
        <v>1000</v>
      </c>
      <c r="B15">
        <v>0.0329554</v>
      </c>
      <c r="C15">
        <v>0.0339528</v>
      </c>
      <c r="D15">
        <v>0.0309171</v>
      </c>
      <c r="E15">
        <f t="shared" si="0"/>
        <v>0.0326084333333333</v>
      </c>
      <c r="F15" t="s">
        <v>19</v>
      </c>
      <c r="G15" t="s">
        <v>1</v>
      </c>
      <c r="I15" s="2">
        <v>1000</v>
      </c>
      <c r="J15">
        <v>86</v>
      </c>
      <c r="K15">
        <v>86</v>
      </c>
      <c r="L15">
        <v>90</v>
      </c>
      <c r="M15">
        <f t="shared" si="1"/>
        <v>87.3333333333333</v>
      </c>
      <c r="N15" t="s">
        <v>18</v>
      </c>
      <c r="O15" t="s">
        <v>1</v>
      </c>
    </row>
    <row r="16" spans="1:15">
      <c r="A16" s="2">
        <v>10000</v>
      </c>
      <c r="B16">
        <v>0.1584018</v>
      </c>
      <c r="C16">
        <v>0.1006914</v>
      </c>
      <c r="D16">
        <v>0.1074154</v>
      </c>
      <c r="E16">
        <f t="shared" si="0"/>
        <v>0.122169533333333</v>
      </c>
      <c r="F16" t="s">
        <v>19</v>
      </c>
      <c r="G16" t="s">
        <v>1</v>
      </c>
      <c r="I16" s="2">
        <v>10000</v>
      </c>
      <c r="J16">
        <v>884</v>
      </c>
      <c r="K16">
        <v>955</v>
      </c>
      <c r="L16">
        <v>992</v>
      </c>
      <c r="M16">
        <f t="shared" si="1"/>
        <v>943.666666666667</v>
      </c>
      <c r="N16" t="s">
        <v>18</v>
      </c>
      <c r="O16" t="s">
        <v>1</v>
      </c>
    </row>
    <row r="17" spans="1:15">
      <c r="A17" s="2">
        <v>100000</v>
      </c>
      <c r="B17">
        <v>0.3728001</v>
      </c>
      <c r="C17">
        <v>0.3626369</v>
      </c>
      <c r="D17">
        <v>0.4484254</v>
      </c>
      <c r="E17">
        <f t="shared" si="0"/>
        <v>0.3946208</v>
      </c>
      <c r="F17" t="s">
        <v>19</v>
      </c>
      <c r="G17" t="s">
        <v>1</v>
      </c>
      <c r="I17" s="2">
        <v>100000</v>
      </c>
      <c r="J17">
        <v>9347</v>
      </c>
      <c r="K17">
        <v>9251</v>
      </c>
      <c r="L17">
        <v>9735</v>
      </c>
      <c r="M17">
        <f t="shared" si="1"/>
        <v>9444.33333333333</v>
      </c>
      <c r="N17" t="s">
        <v>18</v>
      </c>
      <c r="O17" t="s">
        <v>1</v>
      </c>
    </row>
    <row r="18" spans="1:15">
      <c r="A18" s="2">
        <v>1000000</v>
      </c>
      <c r="B18">
        <v>2.2489478</v>
      </c>
      <c r="C18">
        <v>2.4915873</v>
      </c>
      <c r="D18">
        <v>2.2268706</v>
      </c>
      <c r="E18">
        <f t="shared" si="0"/>
        <v>2.32246856666667</v>
      </c>
      <c r="F18" t="s">
        <v>19</v>
      </c>
      <c r="G18" t="s">
        <v>1</v>
      </c>
      <c r="I18" s="2">
        <v>1000000</v>
      </c>
      <c r="J18">
        <v>92903</v>
      </c>
      <c r="K18">
        <v>92332</v>
      </c>
      <c r="L18">
        <v>91965</v>
      </c>
      <c r="M18">
        <f t="shared" si="1"/>
        <v>92400</v>
      </c>
      <c r="N18" t="s">
        <v>18</v>
      </c>
      <c r="O18" t="s">
        <v>1</v>
      </c>
    </row>
    <row r="19" spans="1:15">
      <c r="A19" s="2">
        <v>10000000</v>
      </c>
      <c r="B19">
        <v>20.5412353</v>
      </c>
      <c r="C19">
        <v>20.5403361</v>
      </c>
      <c r="D19">
        <v>20.9105193</v>
      </c>
      <c r="E19">
        <f t="shared" si="0"/>
        <v>20.6640302333333</v>
      </c>
      <c r="F19" t="s">
        <v>19</v>
      </c>
      <c r="G19" t="s">
        <v>1</v>
      </c>
      <c r="I19" s="2">
        <v>10000000</v>
      </c>
      <c r="J19">
        <v>920227</v>
      </c>
      <c r="K19">
        <v>917980</v>
      </c>
      <c r="L19">
        <v>927333</v>
      </c>
      <c r="M19">
        <f t="shared" si="1"/>
        <v>921846.666666667</v>
      </c>
      <c r="N19" t="s">
        <v>18</v>
      </c>
      <c r="O19" t="s">
        <v>1</v>
      </c>
    </row>
    <row r="20" spans="1:15">
      <c r="A20" s="2">
        <v>100000000</v>
      </c>
      <c r="B20">
        <v>204.7866208</v>
      </c>
      <c r="C20">
        <v>199.1651885</v>
      </c>
      <c r="D20">
        <v>201.715985</v>
      </c>
      <c r="E20">
        <f t="shared" si="0"/>
        <v>201.889264766667</v>
      </c>
      <c r="F20" t="s">
        <v>19</v>
      </c>
      <c r="G20" t="s">
        <v>1</v>
      </c>
      <c r="I20" s="2">
        <v>100000000</v>
      </c>
      <c r="J20">
        <v>9496</v>
      </c>
      <c r="K20">
        <v>9489</v>
      </c>
      <c r="L20">
        <v>9549</v>
      </c>
      <c r="M20">
        <f t="shared" si="1"/>
        <v>9511.33333333333</v>
      </c>
      <c r="N20" t="s">
        <v>17</v>
      </c>
      <c r="O20" t="s">
        <v>1</v>
      </c>
    </row>
    <row r="21" spans="1:15">
      <c r="A21" s="2">
        <v>120000000</v>
      </c>
      <c r="B21" s="3" t="s">
        <v>13</v>
      </c>
      <c r="C21" s="3"/>
      <c r="D21" s="3"/>
      <c r="E21" t="e">
        <f t="shared" si="0"/>
        <v>#DIV/0!</v>
      </c>
      <c r="F21" t="s">
        <v>19</v>
      </c>
      <c r="G21" t="s">
        <v>1</v>
      </c>
      <c r="I21" s="2">
        <v>120000000</v>
      </c>
      <c r="J21">
        <v>11365</v>
      </c>
      <c r="K21">
        <v>11349</v>
      </c>
      <c r="L21">
        <v>11417</v>
      </c>
      <c r="M21">
        <f t="shared" si="1"/>
        <v>11377</v>
      </c>
      <c r="N21" t="s">
        <v>17</v>
      </c>
      <c r="O21" t="s">
        <v>1</v>
      </c>
    </row>
    <row r="22" spans="1:15">
      <c r="A22" s="2">
        <v>140000000</v>
      </c>
      <c r="B22" s="3" t="s">
        <v>13</v>
      </c>
      <c r="C22" s="3"/>
      <c r="D22" s="3"/>
      <c r="E22" t="e">
        <f t="shared" si="0"/>
        <v>#DIV/0!</v>
      </c>
      <c r="F22" t="s">
        <v>19</v>
      </c>
      <c r="G22" t="s">
        <v>1</v>
      </c>
      <c r="I22" s="2">
        <v>140000000</v>
      </c>
      <c r="J22">
        <v>13298</v>
      </c>
      <c r="K22">
        <v>13290</v>
      </c>
      <c r="L22">
        <v>13314</v>
      </c>
      <c r="M22">
        <f t="shared" si="1"/>
        <v>13300.6666666667</v>
      </c>
      <c r="N22" t="s">
        <v>17</v>
      </c>
      <c r="O22" t="s">
        <v>1</v>
      </c>
    </row>
    <row r="23" spans="1:15">
      <c r="A23" s="2">
        <v>160000000</v>
      </c>
      <c r="B23" s="3" t="s">
        <v>13</v>
      </c>
      <c r="C23" s="3"/>
      <c r="D23" s="3"/>
      <c r="E23" t="e">
        <f t="shared" si="0"/>
        <v>#DIV/0!</v>
      </c>
      <c r="F23" t="s">
        <v>19</v>
      </c>
      <c r="G23" t="s">
        <v>1</v>
      </c>
      <c r="I23" s="2">
        <v>160000000</v>
      </c>
      <c r="J23">
        <v>15416</v>
      </c>
      <c r="K23">
        <v>15250</v>
      </c>
      <c r="L23">
        <v>15260</v>
      </c>
      <c r="M23">
        <f t="shared" si="1"/>
        <v>15308.6666666667</v>
      </c>
      <c r="N23" t="s">
        <v>17</v>
      </c>
      <c r="O23" t="s">
        <v>1</v>
      </c>
    </row>
    <row r="24" spans="1:15">
      <c r="A24" s="2">
        <v>180000000</v>
      </c>
      <c r="B24" s="3" t="s">
        <v>13</v>
      </c>
      <c r="C24" s="3"/>
      <c r="D24" s="3"/>
      <c r="E24" t="e">
        <f t="shared" si="0"/>
        <v>#DIV/0!</v>
      </c>
      <c r="F24" t="s">
        <v>19</v>
      </c>
      <c r="G24" t="s">
        <v>1</v>
      </c>
      <c r="I24" s="2">
        <v>180000000</v>
      </c>
      <c r="J24">
        <v>17421</v>
      </c>
      <c r="K24">
        <v>17155</v>
      </c>
      <c r="L24">
        <v>17101</v>
      </c>
      <c r="M24">
        <f t="shared" si="1"/>
        <v>17225.6666666667</v>
      </c>
      <c r="N24" t="s">
        <v>17</v>
      </c>
      <c r="O24" t="s">
        <v>1</v>
      </c>
    </row>
    <row r="25" spans="1:15">
      <c r="A25" s="2">
        <v>200000000</v>
      </c>
      <c r="B25" s="3" t="s">
        <v>13</v>
      </c>
      <c r="C25" s="3"/>
      <c r="D25" s="3"/>
      <c r="E25" t="e">
        <f t="shared" si="0"/>
        <v>#DIV/0!</v>
      </c>
      <c r="F25" t="s">
        <v>19</v>
      </c>
      <c r="G25" t="s">
        <v>1</v>
      </c>
      <c r="I25" s="2">
        <v>200000000</v>
      </c>
      <c r="J25">
        <v>19315</v>
      </c>
      <c r="K25">
        <v>18958</v>
      </c>
      <c r="L25">
        <v>19026</v>
      </c>
      <c r="M25">
        <f t="shared" si="1"/>
        <v>19099.6666666667</v>
      </c>
      <c r="N25" t="s">
        <v>17</v>
      </c>
      <c r="O25" t="s">
        <v>1</v>
      </c>
    </row>
  </sheetData>
  <mergeCells count="10">
    <mergeCell ref="B9:D9"/>
    <mergeCell ref="B10:D10"/>
    <mergeCell ref="B11:D11"/>
    <mergeCell ref="B12:D12"/>
    <mergeCell ref="B13:D13"/>
    <mergeCell ref="B21:D21"/>
    <mergeCell ref="B22:D22"/>
    <mergeCell ref="B23:D23"/>
    <mergeCell ref="B24:D24"/>
    <mergeCell ref="B25:D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D1" workbookViewId="0">
      <selection activeCell="M10" sqref="M10"/>
    </sheetView>
  </sheetViews>
  <sheetFormatPr defaultColWidth="9.02654867256637" defaultRowHeight="13.5"/>
  <cols>
    <col min="10" max="10" width="9.53097345132743"/>
  </cols>
  <sheetData>
    <row r="1" spans="1:9">
      <c r="A1" t="s">
        <v>28</v>
      </c>
      <c r="I1" t="s">
        <v>29</v>
      </c>
    </row>
    <row r="2" spans="1:15">
      <c r="A2" s="2">
        <v>100</v>
      </c>
      <c r="B2">
        <v>0.0068</v>
      </c>
      <c r="C2">
        <v>0.0064</v>
      </c>
      <c r="D2">
        <v>0.0076</v>
      </c>
      <c r="E2">
        <f t="shared" ref="E2:E25" si="0">AVERAGE(B2:D2)</f>
        <v>0.00693333333333333</v>
      </c>
      <c r="F2" t="s">
        <v>17</v>
      </c>
      <c r="G2" t="s">
        <v>0</v>
      </c>
      <c r="I2" s="2">
        <v>100</v>
      </c>
      <c r="J2">
        <v>1</v>
      </c>
      <c r="K2">
        <v>1</v>
      </c>
      <c r="L2">
        <v>1</v>
      </c>
      <c r="M2">
        <f t="shared" ref="M2:M25" si="1">AVERAGE(J2:L2)</f>
        <v>1</v>
      </c>
      <c r="N2" t="s">
        <v>18</v>
      </c>
      <c r="O2" t="s">
        <v>0</v>
      </c>
    </row>
    <row r="3" spans="1:15">
      <c r="A3" s="2">
        <v>1000</v>
      </c>
      <c r="B3">
        <v>0.0262</v>
      </c>
      <c r="C3">
        <v>0.0206</v>
      </c>
      <c r="D3">
        <v>0.0218</v>
      </c>
      <c r="E3">
        <f t="shared" si="0"/>
        <v>0.0228666666666667</v>
      </c>
      <c r="F3" t="s">
        <v>17</v>
      </c>
      <c r="G3" t="s">
        <v>0</v>
      </c>
      <c r="I3" s="2">
        <v>1000</v>
      </c>
      <c r="J3">
        <v>15</v>
      </c>
      <c r="K3">
        <v>15</v>
      </c>
      <c r="L3">
        <v>15</v>
      </c>
      <c r="M3">
        <f t="shared" si="1"/>
        <v>15</v>
      </c>
      <c r="N3" t="s">
        <v>18</v>
      </c>
      <c r="O3" t="s">
        <v>0</v>
      </c>
    </row>
    <row r="4" spans="1:15">
      <c r="A4" s="2">
        <v>10000</v>
      </c>
      <c r="B4">
        <v>0.1638</v>
      </c>
      <c r="C4">
        <v>0.1549</v>
      </c>
      <c r="D4">
        <v>0.298</v>
      </c>
      <c r="E4">
        <f t="shared" si="0"/>
        <v>0.205566666666667</v>
      </c>
      <c r="F4" t="s">
        <v>17</v>
      </c>
      <c r="G4" t="s">
        <v>0</v>
      </c>
      <c r="I4" s="2">
        <v>10000</v>
      </c>
      <c r="J4">
        <v>153</v>
      </c>
      <c r="K4">
        <v>153</v>
      </c>
      <c r="L4">
        <v>153</v>
      </c>
      <c r="M4">
        <f t="shared" si="1"/>
        <v>153</v>
      </c>
      <c r="N4" t="s">
        <v>18</v>
      </c>
      <c r="O4" t="s">
        <v>0</v>
      </c>
    </row>
    <row r="5" spans="1:15">
      <c r="A5" s="2">
        <v>100000</v>
      </c>
      <c r="B5">
        <v>1.6718</v>
      </c>
      <c r="C5">
        <v>2.3338</v>
      </c>
      <c r="D5">
        <v>1.8371</v>
      </c>
      <c r="E5">
        <f t="shared" si="0"/>
        <v>1.94756666666667</v>
      </c>
      <c r="F5" t="s">
        <v>17</v>
      </c>
      <c r="G5" t="s">
        <v>0</v>
      </c>
      <c r="I5" s="2">
        <v>100000</v>
      </c>
      <c r="J5">
        <v>1547</v>
      </c>
      <c r="K5">
        <v>1767</v>
      </c>
      <c r="L5">
        <v>1624</v>
      </c>
      <c r="M5">
        <f t="shared" si="1"/>
        <v>1646</v>
      </c>
      <c r="N5" t="s">
        <v>18</v>
      </c>
      <c r="O5" t="s">
        <v>0</v>
      </c>
    </row>
    <row r="6" spans="1:15">
      <c r="A6" s="2">
        <v>1000000</v>
      </c>
      <c r="B6">
        <v>4.3131</v>
      </c>
      <c r="C6">
        <v>5.3675</v>
      </c>
      <c r="D6">
        <v>4.7958</v>
      </c>
      <c r="E6">
        <f t="shared" si="0"/>
        <v>4.82546666666667</v>
      </c>
      <c r="F6" t="s">
        <v>17</v>
      </c>
      <c r="G6" t="s">
        <v>0</v>
      </c>
      <c r="I6" s="2">
        <v>1000000</v>
      </c>
      <c r="J6">
        <v>15523</v>
      </c>
      <c r="K6">
        <v>15571</v>
      </c>
      <c r="L6">
        <v>15533</v>
      </c>
      <c r="M6">
        <f t="shared" si="1"/>
        <v>15542.3333333333</v>
      </c>
      <c r="N6" t="s">
        <v>18</v>
      </c>
      <c r="O6" t="s">
        <v>0</v>
      </c>
    </row>
    <row r="7" spans="1:15">
      <c r="A7" s="2">
        <v>10000000</v>
      </c>
      <c r="B7">
        <v>13.6217</v>
      </c>
      <c r="C7">
        <v>13.6221</v>
      </c>
      <c r="D7">
        <v>14.5735</v>
      </c>
      <c r="E7">
        <f t="shared" si="0"/>
        <v>13.9391</v>
      </c>
      <c r="F7" t="s">
        <v>17</v>
      </c>
      <c r="G7" t="s">
        <v>0</v>
      </c>
      <c r="I7" s="2">
        <v>10000000</v>
      </c>
      <c r="J7">
        <v>157320</v>
      </c>
      <c r="K7">
        <v>157688</v>
      </c>
      <c r="L7">
        <v>159491</v>
      </c>
      <c r="M7">
        <f t="shared" si="1"/>
        <v>158166.333333333</v>
      </c>
      <c r="N7" t="s">
        <v>18</v>
      </c>
      <c r="O7" t="s">
        <v>0</v>
      </c>
    </row>
    <row r="8" spans="1:15">
      <c r="A8" s="2">
        <v>100000000</v>
      </c>
      <c r="B8">
        <v>111.5971</v>
      </c>
      <c r="C8">
        <v>110.966299</v>
      </c>
      <c r="D8">
        <v>95.4919</v>
      </c>
      <c r="E8">
        <f t="shared" si="0"/>
        <v>106.018433</v>
      </c>
      <c r="F8" t="s">
        <v>17</v>
      </c>
      <c r="G8" t="s">
        <v>0</v>
      </c>
      <c r="I8" s="2">
        <v>100000000</v>
      </c>
      <c r="J8">
        <v>1573</v>
      </c>
      <c r="K8">
        <v>1566</v>
      </c>
      <c r="L8">
        <v>1577</v>
      </c>
      <c r="M8">
        <f t="shared" si="1"/>
        <v>1572</v>
      </c>
      <c r="N8" t="s">
        <v>17</v>
      </c>
      <c r="O8" t="s">
        <v>0</v>
      </c>
    </row>
    <row r="9" spans="1:15">
      <c r="A9" s="2">
        <v>120000000</v>
      </c>
      <c r="B9" s="3" t="s">
        <v>13</v>
      </c>
      <c r="C9" s="3"/>
      <c r="D9" s="3"/>
      <c r="E9" t="e">
        <f t="shared" si="0"/>
        <v>#DIV/0!</v>
      </c>
      <c r="F9" t="s">
        <v>17</v>
      </c>
      <c r="G9" t="s">
        <v>0</v>
      </c>
      <c r="I9" s="2">
        <v>120000000</v>
      </c>
      <c r="J9">
        <v>1912</v>
      </c>
      <c r="K9">
        <v>1909</v>
      </c>
      <c r="L9">
        <v>1914</v>
      </c>
      <c r="M9">
        <f t="shared" si="1"/>
        <v>1911.66666666667</v>
      </c>
      <c r="N9" t="s">
        <v>17</v>
      </c>
      <c r="O9" t="s">
        <v>0</v>
      </c>
    </row>
    <row r="10" spans="1:15">
      <c r="A10" s="2">
        <v>140000000</v>
      </c>
      <c r="B10" s="3" t="s">
        <v>13</v>
      </c>
      <c r="C10" s="3"/>
      <c r="D10" s="3"/>
      <c r="E10" t="e">
        <f t="shared" si="0"/>
        <v>#DIV/0!</v>
      </c>
      <c r="F10" t="s">
        <v>17</v>
      </c>
      <c r="G10" t="s">
        <v>0</v>
      </c>
      <c r="I10" s="2">
        <v>140000000</v>
      </c>
      <c r="J10">
        <v>2511</v>
      </c>
      <c r="K10">
        <v>2193</v>
      </c>
      <c r="L10">
        <v>2209</v>
      </c>
      <c r="M10">
        <f t="shared" si="1"/>
        <v>2304.33333333333</v>
      </c>
      <c r="N10" t="s">
        <v>17</v>
      </c>
      <c r="O10" t="s">
        <v>0</v>
      </c>
    </row>
    <row r="11" spans="1:15">
      <c r="A11" s="2">
        <v>160000000</v>
      </c>
      <c r="B11" s="3" t="s">
        <v>13</v>
      </c>
      <c r="C11" s="3"/>
      <c r="D11" s="3"/>
      <c r="E11" t="e">
        <f t="shared" si="0"/>
        <v>#DIV/0!</v>
      </c>
      <c r="F11" t="s">
        <v>17</v>
      </c>
      <c r="G11" t="s">
        <v>0</v>
      </c>
      <c r="I11" s="2">
        <v>160000000</v>
      </c>
      <c r="J11">
        <v>2663</v>
      </c>
      <c r="K11">
        <v>2514</v>
      </c>
      <c r="L11">
        <v>2518</v>
      </c>
      <c r="M11">
        <f t="shared" si="1"/>
        <v>2565</v>
      </c>
      <c r="N11" t="s">
        <v>17</v>
      </c>
      <c r="O11" t="s">
        <v>0</v>
      </c>
    </row>
    <row r="12" spans="1:15">
      <c r="A12" s="2">
        <v>180000000</v>
      </c>
      <c r="B12" s="3" t="s">
        <v>13</v>
      </c>
      <c r="C12" s="3"/>
      <c r="D12" s="3"/>
      <c r="E12" t="e">
        <f t="shared" si="0"/>
        <v>#DIV/0!</v>
      </c>
      <c r="F12" t="s">
        <v>17</v>
      </c>
      <c r="G12" t="s">
        <v>0</v>
      </c>
      <c r="I12" s="2">
        <v>180000000</v>
      </c>
      <c r="J12">
        <v>2998</v>
      </c>
      <c r="K12">
        <v>2836</v>
      </c>
      <c r="L12">
        <v>2841</v>
      </c>
      <c r="M12">
        <f t="shared" si="1"/>
        <v>2891.66666666667</v>
      </c>
      <c r="N12" t="s">
        <v>17</v>
      </c>
      <c r="O12" t="s">
        <v>0</v>
      </c>
    </row>
    <row r="13" ht="14.25" spans="1:15">
      <c r="A13" s="4">
        <v>200000000</v>
      </c>
      <c r="B13" s="5" t="s">
        <v>13</v>
      </c>
      <c r="C13" s="5"/>
      <c r="D13" s="5"/>
      <c r="E13" s="6" t="e">
        <f t="shared" si="0"/>
        <v>#DIV/0!</v>
      </c>
      <c r="F13" s="6" t="s">
        <v>17</v>
      </c>
      <c r="G13" s="6" t="s">
        <v>0</v>
      </c>
      <c r="I13" s="4">
        <v>200000000</v>
      </c>
      <c r="J13" s="6">
        <v>3328</v>
      </c>
      <c r="K13" s="6">
        <v>3148</v>
      </c>
      <c r="L13" s="6">
        <v>3152</v>
      </c>
      <c r="M13" s="6">
        <f t="shared" si="1"/>
        <v>3209.33333333333</v>
      </c>
      <c r="N13" s="6" t="s">
        <v>17</v>
      </c>
      <c r="O13" s="6" t="s">
        <v>0</v>
      </c>
    </row>
    <row r="14" ht="14.25" spans="1:15">
      <c r="A14" s="2">
        <v>100</v>
      </c>
      <c r="B14" s="7">
        <v>0.0009808</v>
      </c>
      <c r="C14">
        <v>0.0064698</v>
      </c>
      <c r="D14">
        <v>0.0061178</v>
      </c>
      <c r="E14">
        <f t="shared" si="0"/>
        <v>0.0045228</v>
      </c>
      <c r="F14" t="s">
        <v>19</v>
      </c>
      <c r="G14" t="s">
        <v>1</v>
      </c>
      <c r="I14" s="2">
        <v>100</v>
      </c>
      <c r="J14" s="7">
        <v>8</v>
      </c>
      <c r="K14">
        <v>9</v>
      </c>
      <c r="L14">
        <v>9</v>
      </c>
      <c r="M14">
        <f t="shared" si="1"/>
        <v>8.66666666666667</v>
      </c>
      <c r="N14" t="s">
        <v>18</v>
      </c>
      <c r="O14" t="s">
        <v>1</v>
      </c>
    </row>
    <row r="15" spans="1:15">
      <c r="A15" s="2">
        <v>1000</v>
      </c>
      <c r="B15">
        <v>0.0149488</v>
      </c>
      <c r="C15">
        <v>0.0167152</v>
      </c>
      <c r="D15">
        <v>0.004514</v>
      </c>
      <c r="E15">
        <f t="shared" si="0"/>
        <v>0.0120593333333333</v>
      </c>
      <c r="F15" t="s">
        <v>19</v>
      </c>
      <c r="G15" t="s">
        <v>1</v>
      </c>
      <c r="I15" s="2">
        <v>1000</v>
      </c>
      <c r="J15">
        <v>87</v>
      </c>
      <c r="K15">
        <v>87</v>
      </c>
      <c r="L15">
        <v>87</v>
      </c>
      <c r="M15">
        <f t="shared" si="1"/>
        <v>87</v>
      </c>
      <c r="N15" t="s">
        <v>18</v>
      </c>
      <c r="O15" t="s">
        <v>1</v>
      </c>
    </row>
    <row r="16" spans="1:15">
      <c r="A16" s="2">
        <v>10000</v>
      </c>
      <c r="B16">
        <v>0.0339166</v>
      </c>
      <c r="C16">
        <v>0.0399999</v>
      </c>
      <c r="D16">
        <v>0.0366149</v>
      </c>
      <c r="E16">
        <f t="shared" si="0"/>
        <v>0.0368438</v>
      </c>
      <c r="F16" t="s">
        <v>19</v>
      </c>
      <c r="G16" t="s">
        <v>1</v>
      </c>
      <c r="I16" s="2">
        <v>10000</v>
      </c>
      <c r="J16">
        <v>893</v>
      </c>
      <c r="K16">
        <v>887</v>
      </c>
      <c r="L16">
        <v>1078</v>
      </c>
      <c r="M16">
        <f t="shared" si="1"/>
        <v>952.666666666667</v>
      </c>
      <c r="N16" t="s">
        <v>18</v>
      </c>
      <c r="O16" t="s">
        <v>1</v>
      </c>
    </row>
    <row r="17" spans="1:15">
      <c r="A17" s="2">
        <v>100000</v>
      </c>
      <c r="B17">
        <v>0.1355433</v>
      </c>
      <c r="C17">
        <v>0.0963875</v>
      </c>
      <c r="D17">
        <v>0.1155352</v>
      </c>
      <c r="E17">
        <f t="shared" si="0"/>
        <v>0.115822</v>
      </c>
      <c r="F17" t="s">
        <v>19</v>
      </c>
      <c r="G17" t="s">
        <v>1</v>
      </c>
      <c r="I17" s="2">
        <v>100000</v>
      </c>
      <c r="J17">
        <v>9252</v>
      </c>
      <c r="K17">
        <v>9291</v>
      </c>
      <c r="L17">
        <v>9459</v>
      </c>
      <c r="M17">
        <f t="shared" si="1"/>
        <v>9334</v>
      </c>
      <c r="N17" t="s">
        <v>18</v>
      </c>
      <c r="O17" t="s">
        <v>1</v>
      </c>
    </row>
    <row r="18" spans="1:15">
      <c r="A18" s="2">
        <v>1000000</v>
      </c>
      <c r="B18">
        <v>0.4243827</v>
      </c>
      <c r="C18">
        <v>0.3872972</v>
      </c>
      <c r="D18">
        <v>0.4663997</v>
      </c>
      <c r="E18">
        <f t="shared" si="0"/>
        <v>0.426026533333333</v>
      </c>
      <c r="F18" t="s">
        <v>19</v>
      </c>
      <c r="G18" t="s">
        <v>1</v>
      </c>
      <c r="I18" s="2">
        <v>1000000</v>
      </c>
      <c r="J18">
        <v>91989</v>
      </c>
      <c r="K18">
        <v>95357</v>
      </c>
      <c r="L18">
        <v>92256</v>
      </c>
      <c r="M18">
        <f t="shared" si="1"/>
        <v>93200.6666666667</v>
      </c>
      <c r="N18" t="s">
        <v>18</v>
      </c>
      <c r="O18" t="s">
        <v>1</v>
      </c>
    </row>
    <row r="19" spans="1:15">
      <c r="A19" s="2">
        <v>10000000</v>
      </c>
      <c r="B19">
        <v>2.2562303</v>
      </c>
      <c r="C19">
        <v>2.3077341</v>
      </c>
      <c r="D19">
        <v>2.2367751</v>
      </c>
      <c r="E19">
        <f t="shared" si="0"/>
        <v>2.26691316666667</v>
      </c>
      <c r="F19" t="s">
        <v>19</v>
      </c>
      <c r="G19" t="s">
        <v>1</v>
      </c>
      <c r="I19" s="2">
        <v>10000000</v>
      </c>
      <c r="J19">
        <v>922031</v>
      </c>
      <c r="K19">
        <v>917824</v>
      </c>
      <c r="L19">
        <v>915357</v>
      </c>
      <c r="M19">
        <f t="shared" si="1"/>
        <v>918404</v>
      </c>
      <c r="N19" t="s">
        <v>18</v>
      </c>
      <c r="O19" t="s">
        <v>1</v>
      </c>
    </row>
    <row r="20" spans="1:15">
      <c r="A20" s="2">
        <v>100000000</v>
      </c>
      <c r="B20">
        <v>21.5164668</v>
      </c>
      <c r="C20">
        <v>20.161020001</v>
      </c>
      <c r="D20">
        <v>20.4748603</v>
      </c>
      <c r="E20">
        <f t="shared" si="0"/>
        <v>20.7174490336667</v>
      </c>
      <c r="F20" t="s">
        <v>19</v>
      </c>
      <c r="G20" t="s">
        <v>1</v>
      </c>
      <c r="I20" s="2">
        <v>100000000</v>
      </c>
      <c r="J20">
        <v>9419</v>
      </c>
      <c r="K20">
        <v>9463</v>
      </c>
      <c r="L20">
        <v>9510</v>
      </c>
      <c r="M20">
        <f t="shared" si="1"/>
        <v>9464</v>
      </c>
      <c r="N20" t="s">
        <v>17</v>
      </c>
      <c r="O20" t="s">
        <v>1</v>
      </c>
    </row>
    <row r="21" spans="1:15">
      <c r="A21" s="2">
        <v>120000000</v>
      </c>
      <c r="B21" s="3" t="s">
        <v>13</v>
      </c>
      <c r="C21" s="3"/>
      <c r="D21" s="3"/>
      <c r="E21" t="e">
        <f t="shared" si="0"/>
        <v>#DIV/0!</v>
      </c>
      <c r="F21" t="s">
        <v>19</v>
      </c>
      <c r="G21" t="s">
        <v>1</v>
      </c>
      <c r="I21" s="2">
        <v>120000000</v>
      </c>
      <c r="J21">
        <v>11477</v>
      </c>
      <c r="K21">
        <v>11392</v>
      </c>
      <c r="L21">
        <v>11387</v>
      </c>
      <c r="M21">
        <f t="shared" si="1"/>
        <v>11418.6666666667</v>
      </c>
      <c r="N21" t="s">
        <v>17</v>
      </c>
      <c r="O21" t="s">
        <v>1</v>
      </c>
    </row>
    <row r="22" spans="1:15">
      <c r="A22" s="2">
        <v>140000000</v>
      </c>
      <c r="B22" s="3" t="s">
        <v>13</v>
      </c>
      <c r="C22" s="3"/>
      <c r="D22" s="3"/>
      <c r="E22" t="e">
        <f t="shared" si="0"/>
        <v>#DIV/0!</v>
      </c>
      <c r="F22" t="s">
        <v>19</v>
      </c>
      <c r="G22" t="s">
        <v>1</v>
      </c>
      <c r="I22" s="2">
        <v>140000000</v>
      </c>
      <c r="J22">
        <v>13252</v>
      </c>
      <c r="K22">
        <v>13209</v>
      </c>
      <c r="L22">
        <v>13279</v>
      </c>
      <c r="M22">
        <f t="shared" si="1"/>
        <v>13246.6666666667</v>
      </c>
      <c r="N22" t="s">
        <v>17</v>
      </c>
      <c r="O22" t="s">
        <v>1</v>
      </c>
    </row>
    <row r="23" spans="1:15">
      <c r="A23" s="2">
        <v>160000000</v>
      </c>
      <c r="B23" s="3" t="s">
        <v>13</v>
      </c>
      <c r="C23" s="3"/>
      <c r="D23" s="3"/>
      <c r="E23" t="e">
        <f t="shared" si="0"/>
        <v>#DIV/0!</v>
      </c>
      <c r="F23" t="s">
        <v>19</v>
      </c>
      <c r="G23" t="s">
        <v>1</v>
      </c>
      <c r="I23" s="2">
        <v>160000000</v>
      </c>
      <c r="J23">
        <v>15369</v>
      </c>
      <c r="K23">
        <v>15143</v>
      </c>
      <c r="L23">
        <v>15204</v>
      </c>
      <c r="M23">
        <f t="shared" si="1"/>
        <v>15238.6666666667</v>
      </c>
      <c r="N23" t="s">
        <v>17</v>
      </c>
      <c r="O23" t="s">
        <v>1</v>
      </c>
    </row>
    <row r="24" spans="1:15">
      <c r="A24" s="2">
        <v>180000000</v>
      </c>
      <c r="B24" s="3" t="s">
        <v>13</v>
      </c>
      <c r="C24" s="3"/>
      <c r="D24" s="3"/>
      <c r="E24" t="e">
        <f t="shared" si="0"/>
        <v>#DIV/0!</v>
      </c>
      <c r="F24" t="s">
        <v>19</v>
      </c>
      <c r="G24" t="s">
        <v>1</v>
      </c>
      <c r="I24" s="2">
        <v>180000000</v>
      </c>
      <c r="J24">
        <v>17508</v>
      </c>
      <c r="K24">
        <v>17130</v>
      </c>
      <c r="L24">
        <v>17099</v>
      </c>
      <c r="M24">
        <f t="shared" si="1"/>
        <v>17245.6666666667</v>
      </c>
      <c r="N24" t="s">
        <v>17</v>
      </c>
      <c r="O24" t="s">
        <v>1</v>
      </c>
    </row>
    <row r="25" spans="1:15">
      <c r="A25" s="2">
        <v>200000000</v>
      </c>
      <c r="B25" s="3" t="s">
        <v>13</v>
      </c>
      <c r="C25" s="3"/>
      <c r="D25" s="3"/>
      <c r="E25" t="e">
        <f t="shared" si="0"/>
        <v>#DIV/0!</v>
      </c>
      <c r="F25" t="s">
        <v>19</v>
      </c>
      <c r="G25" t="s">
        <v>1</v>
      </c>
      <c r="I25" s="2">
        <v>200000000</v>
      </c>
      <c r="J25">
        <v>19220</v>
      </c>
      <c r="K25">
        <v>18820</v>
      </c>
      <c r="L25">
        <v>18957</v>
      </c>
      <c r="M25">
        <f t="shared" si="1"/>
        <v>18999</v>
      </c>
      <c r="N25" t="s">
        <v>17</v>
      </c>
      <c r="O25" t="s">
        <v>1</v>
      </c>
    </row>
  </sheetData>
  <mergeCells count="10">
    <mergeCell ref="B9:D9"/>
    <mergeCell ref="B10:D10"/>
    <mergeCell ref="B11:D11"/>
    <mergeCell ref="B12:D12"/>
    <mergeCell ref="B13:D13"/>
    <mergeCell ref="B21:D21"/>
    <mergeCell ref="B22:D22"/>
    <mergeCell ref="B23:D23"/>
    <mergeCell ref="B24:D24"/>
    <mergeCell ref="B25:D2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topLeftCell="Q1" workbookViewId="0">
      <selection activeCell="Z24" sqref="Z24"/>
    </sheetView>
  </sheetViews>
  <sheetFormatPr defaultColWidth="9.02654867256637" defaultRowHeight="13.5"/>
  <sheetData>
    <row r="1" spans="1:29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s="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Q1" s="1" t="s">
        <v>4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</row>
    <row r="2" spans="1:29">
      <c r="A2">
        <v>100</v>
      </c>
      <c r="B2">
        <v>0.00546666666666667</v>
      </c>
      <c r="C2">
        <v>0.00616666666666667</v>
      </c>
      <c r="D2">
        <v>0.0101333333333333</v>
      </c>
      <c r="E2">
        <v>0.0129666666666667</v>
      </c>
      <c r="F2">
        <v>0.00806666666666667</v>
      </c>
      <c r="G2">
        <v>0.00693333333333333</v>
      </c>
      <c r="I2">
        <v>100</v>
      </c>
      <c r="J2">
        <v>0.001</v>
      </c>
      <c r="K2">
        <v>0.001</v>
      </c>
      <c r="L2">
        <v>0.001</v>
      </c>
      <c r="M2">
        <v>0.001</v>
      </c>
      <c r="N2">
        <v>0.001</v>
      </c>
      <c r="O2">
        <v>0.001</v>
      </c>
      <c r="Q2">
        <v>100</v>
      </c>
      <c r="R2">
        <v>0.00546666666666667</v>
      </c>
      <c r="S2">
        <v>0.00616666666666667</v>
      </c>
      <c r="T2">
        <v>0.0101333333333333</v>
      </c>
      <c r="U2">
        <v>0.0129666666666667</v>
      </c>
      <c r="V2">
        <v>0.00806666666666667</v>
      </c>
      <c r="W2">
        <v>0.00693333333333333</v>
      </c>
      <c r="X2">
        <v>0.001</v>
      </c>
      <c r="Y2">
        <v>0.001</v>
      </c>
      <c r="Z2">
        <v>0.001</v>
      </c>
      <c r="AA2">
        <v>0.001</v>
      </c>
      <c r="AB2">
        <v>0.001</v>
      </c>
      <c r="AC2">
        <v>0.001</v>
      </c>
    </row>
    <row r="3" spans="1:29">
      <c r="A3">
        <v>1000</v>
      </c>
      <c r="B3">
        <v>0.0246</v>
      </c>
      <c r="C3">
        <v>0.0201666666666667</v>
      </c>
      <c r="D3">
        <v>0.0210666666666667</v>
      </c>
      <c r="E3">
        <v>0.0299</v>
      </c>
      <c r="F3">
        <v>0.0331666666666667</v>
      </c>
      <c r="G3">
        <v>0.0228666666666667</v>
      </c>
      <c r="I3">
        <v>1000</v>
      </c>
      <c r="J3">
        <v>0.015</v>
      </c>
      <c r="K3">
        <v>0.015</v>
      </c>
      <c r="L3">
        <v>0.015</v>
      </c>
      <c r="M3">
        <v>0.015</v>
      </c>
      <c r="N3">
        <v>0.015</v>
      </c>
      <c r="O3">
        <v>0.015</v>
      </c>
      <c r="Q3">
        <v>1000</v>
      </c>
      <c r="R3">
        <v>0.0246</v>
      </c>
      <c r="S3">
        <v>0.0201666666666667</v>
      </c>
      <c r="T3">
        <v>0.0210666666666667</v>
      </c>
      <c r="U3">
        <v>0.0299</v>
      </c>
      <c r="V3">
        <v>0.0331666666666667</v>
      </c>
      <c r="W3">
        <v>0.0228666666666667</v>
      </c>
      <c r="X3">
        <v>0.015</v>
      </c>
      <c r="Y3">
        <v>0.015</v>
      </c>
      <c r="Z3">
        <v>0.015</v>
      </c>
      <c r="AA3">
        <v>0.015</v>
      </c>
      <c r="AB3">
        <v>0.015</v>
      </c>
      <c r="AC3">
        <v>0.015</v>
      </c>
    </row>
    <row r="4" spans="1:29">
      <c r="A4">
        <v>10000</v>
      </c>
      <c r="B4">
        <v>0.169533333333333</v>
      </c>
      <c r="C4">
        <v>0.164966666666667</v>
      </c>
      <c r="D4">
        <v>0.303966666666667</v>
      </c>
      <c r="E4">
        <v>0.2692</v>
      </c>
      <c r="F4">
        <v>0.240233333333333</v>
      </c>
      <c r="G4">
        <v>0.205566666666667</v>
      </c>
      <c r="I4">
        <v>10000</v>
      </c>
      <c r="J4">
        <v>0.156333333333333</v>
      </c>
      <c r="K4">
        <v>0.153</v>
      </c>
      <c r="L4">
        <v>0.161666666666667</v>
      </c>
      <c r="M4">
        <v>0.155</v>
      </c>
      <c r="N4">
        <v>0.155</v>
      </c>
      <c r="O4">
        <v>0.153</v>
      </c>
      <c r="Q4">
        <v>10000</v>
      </c>
      <c r="R4">
        <v>0.169533333333333</v>
      </c>
      <c r="S4">
        <v>0.164966666666667</v>
      </c>
      <c r="T4">
        <v>0.303966666666667</v>
      </c>
      <c r="U4">
        <v>0.2692</v>
      </c>
      <c r="V4">
        <v>0.240233333333333</v>
      </c>
      <c r="W4">
        <v>0.205566666666667</v>
      </c>
      <c r="X4">
        <v>0.156333333333333</v>
      </c>
      <c r="Y4">
        <v>0.153</v>
      </c>
      <c r="Z4">
        <v>0.161666666666667</v>
      </c>
      <c r="AA4">
        <v>0.155</v>
      </c>
      <c r="AB4">
        <v>0.155</v>
      </c>
      <c r="AC4">
        <v>0.153</v>
      </c>
    </row>
    <row r="5" spans="1:29">
      <c r="A5">
        <v>100000</v>
      </c>
      <c r="B5">
        <v>1.7111</v>
      </c>
      <c r="C5">
        <v>1.70926666666667</v>
      </c>
      <c r="D5">
        <v>1.93616666666667</v>
      </c>
      <c r="E5">
        <v>1.67696666666667</v>
      </c>
      <c r="F5">
        <v>1.65523333333333</v>
      </c>
      <c r="G5">
        <v>1.94756666666667</v>
      </c>
      <c r="I5">
        <v>100000</v>
      </c>
      <c r="J5">
        <v>1.55866666666667</v>
      </c>
      <c r="K5">
        <v>1.81133333333333</v>
      </c>
      <c r="L5">
        <v>1.552</v>
      </c>
      <c r="M5">
        <v>1.55533333333333</v>
      </c>
      <c r="N5">
        <v>1.567</v>
      </c>
      <c r="O5">
        <v>1.646</v>
      </c>
      <c r="Q5">
        <v>100000</v>
      </c>
      <c r="R5">
        <v>1.7111</v>
      </c>
      <c r="S5">
        <v>1.70926666666667</v>
      </c>
      <c r="T5">
        <v>1.93616666666667</v>
      </c>
      <c r="U5">
        <v>1.67696666666667</v>
      </c>
      <c r="V5">
        <v>1.65523333333333</v>
      </c>
      <c r="W5">
        <v>1.94756666666667</v>
      </c>
      <c r="X5">
        <v>1.55866666666667</v>
      </c>
      <c r="Y5">
        <v>1.81133333333333</v>
      </c>
      <c r="Z5">
        <v>1.552</v>
      </c>
      <c r="AA5">
        <v>1.55533333333333</v>
      </c>
      <c r="AB5">
        <v>1.567</v>
      </c>
      <c r="AC5">
        <v>1.646</v>
      </c>
    </row>
    <row r="6" spans="1:29">
      <c r="A6">
        <v>1000000</v>
      </c>
      <c r="B6">
        <v>4.25593333333333</v>
      </c>
      <c r="C6">
        <v>4.56146666666667</v>
      </c>
      <c r="D6">
        <v>4.49753333333333</v>
      </c>
      <c r="E6">
        <v>4.47546666666667</v>
      </c>
      <c r="F6">
        <v>4.70906666666667</v>
      </c>
      <c r="G6">
        <v>4.82546666666667</v>
      </c>
      <c r="I6">
        <v>1000000</v>
      </c>
      <c r="J6">
        <v>15.5516666666667</v>
      </c>
      <c r="K6">
        <v>16.0636666666667</v>
      </c>
      <c r="L6">
        <v>15.976</v>
      </c>
      <c r="M6">
        <v>16.0493333333333</v>
      </c>
      <c r="N6">
        <v>15.885</v>
      </c>
      <c r="O6">
        <v>15.5423333333333</v>
      </c>
      <c r="Q6">
        <v>1000000</v>
      </c>
      <c r="R6">
        <v>4.25593333333333</v>
      </c>
      <c r="S6">
        <v>4.56146666666667</v>
      </c>
      <c r="T6">
        <v>4.49753333333333</v>
      </c>
      <c r="U6">
        <v>4.47546666666667</v>
      </c>
      <c r="V6">
        <v>4.70906666666667</v>
      </c>
      <c r="W6">
        <v>4.82546666666667</v>
      </c>
      <c r="X6">
        <v>15.5516666666667</v>
      </c>
      <c r="Y6">
        <v>16.0636666666667</v>
      </c>
      <c r="Z6">
        <v>15.976</v>
      </c>
      <c r="AA6">
        <v>16.0493333333333</v>
      </c>
      <c r="AB6">
        <v>15.885</v>
      </c>
      <c r="AC6">
        <v>15.5423333333333</v>
      </c>
    </row>
    <row r="7" spans="1:29">
      <c r="A7">
        <v>10000000</v>
      </c>
      <c r="B7">
        <v>12.8686666666667</v>
      </c>
      <c r="C7">
        <v>12.9203666666667</v>
      </c>
      <c r="D7">
        <v>14.2388666666667</v>
      </c>
      <c r="E7">
        <v>17.5809333333333</v>
      </c>
      <c r="F7">
        <v>22.2619</v>
      </c>
      <c r="G7">
        <v>13.9391</v>
      </c>
      <c r="I7">
        <v>10000000</v>
      </c>
      <c r="J7">
        <v>157.934333333333</v>
      </c>
      <c r="K7">
        <v>158.087666666667</v>
      </c>
      <c r="L7">
        <v>159.421</v>
      </c>
      <c r="M7">
        <v>157.967666666667</v>
      </c>
      <c r="N7">
        <v>158.091</v>
      </c>
      <c r="O7">
        <v>158.166333333333</v>
      </c>
      <c r="Q7">
        <v>10000000</v>
      </c>
      <c r="R7">
        <v>12.8686666666667</v>
      </c>
      <c r="S7">
        <v>12.9203666666667</v>
      </c>
      <c r="T7">
        <v>14.2388666666667</v>
      </c>
      <c r="U7">
        <v>17.5809333333333</v>
      </c>
      <c r="V7">
        <v>22.2619</v>
      </c>
      <c r="W7">
        <v>13.9391</v>
      </c>
      <c r="X7">
        <v>157.934333333333</v>
      </c>
      <c r="Y7">
        <v>158.087666666667</v>
      </c>
      <c r="Z7">
        <v>159.421</v>
      </c>
      <c r="AA7">
        <v>157.967666666667</v>
      </c>
      <c r="AB7">
        <v>158.091</v>
      </c>
      <c r="AC7">
        <v>158.166333333333</v>
      </c>
    </row>
    <row r="8" spans="1:29">
      <c r="A8">
        <v>100000000</v>
      </c>
      <c r="B8">
        <v>97.8079333333333</v>
      </c>
      <c r="C8">
        <v>89.1978333333333</v>
      </c>
      <c r="D8">
        <v>113.686</v>
      </c>
      <c r="E8">
        <v>110.4235</v>
      </c>
      <c r="F8">
        <v>130.1518</v>
      </c>
      <c r="G8">
        <v>106.018433</v>
      </c>
      <c r="I8">
        <v>100000000</v>
      </c>
      <c r="J8">
        <v>1577.33333333333</v>
      </c>
      <c r="K8">
        <v>1575.33333333333</v>
      </c>
      <c r="L8">
        <v>1577</v>
      </c>
      <c r="M8">
        <v>1580</v>
      </c>
      <c r="N8">
        <v>1573</v>
      </c>
      <c r="O8">
        <v>1572</v>
      </c>
      <c r="Q8">
        <v>100000000</v>
      </c>
      <c r="R8">
        <v>97.8079333333333</v>
      </c>
      <c r="S8">
        <v>89.1978333333333</v>
      </c>
      <c r="T8">
        <v>113.686</v>
      </c>
      <c r="U8">
        <v>110.4235</v>
      </c>
      <c r="V8">
        <v>130.1518</v>
      </c>
      <c r="W8">
        <v>106.018433</v>
      </c>
      <c r="X8">
        <v>1577.33333333333</v>
      </c>
      <c r="Y8">
        <v>1575.33333333333</v>
      </c>
      <c r="Z8">
        <v>1577</v>
      </c>
      <c r="AA8">
        <v>1580</v>
      </c>
      <c r="AB8">
        <v>1573</v>
      </c>
      <c r="AC8">
        <v>1572</v>
      </c>
    </row>
    <row r="9" spans="1:29">
      <c r="A9">
        <v>120000000</v>
      </c>
      <c r="B9">
        <v>114.8603</v>
      </c>
      <c r="C9">
        <v>106.4981</v>
      </c>
      <c r="D9"/>
      <c r="E9">
        <v>123.704433333333</v>
      </c>
      <c r="F9"/>
      <c r="G9"/>
      <c r="I9">
        <v>120000000</v>
      </c>
      <c r="J9">
        <v>1913.66666666667</v>
      </c>
      <c r="K9">
        <v>1912.66666666667</v>
      </c>
      <c r="L9">
        <v>1914.33333333333</v>
      </c>
      <c r="M9">
        <v>1913</v>
      </c>
      <c r="N9">
        <v>1903.66666666667</v>
      </c>
      <c r="O9">
        <v>1911.66666666667</v>
      </c>
      <c r="Q9">
        <v>120000000</v>
      </c>
      <c r="R9">
        <v>114.8603</v>
      </c>
      <c r="S9">
        <v>106.4981</v>
      </c>
      <c r="U9">
        <v>123.704433333333</v>
      </c>
      <c r="X9">
        <v>1913.66666666667</v>
      </c>
      <c r="Y9">
        <v>1912.66666666667</v>
      </c>
      <c r="Z9">
        <v>1914.33333333333</v>
      </c>
      <c r="AA9">
        <v>1913</v>
      </c>
      <c r="AB9">
        <v>1903.66666666667</v>
      </c>
      <c r="AC9">
        <v>1911.66666666667</v>
      </c>
    </row>
    <row r="10" spans="1:29">
      <c r="A10">
        <v>140000000</v>
      </c>
      <c r="B10">
        <v>127.558533333333</v>
      </c>
      <c r="C10">
        <v>124.402533333333</v>
      </c>
      <c r="D10"/>
      <c r="E10">
        <v>140.5997</v>
      </c>
      <c r="F10"/>
      <c r="G10"/>
      <c r="I10">
        <v>140000000</v>
      </c>
      <c r="J10">
        <v>2204</v>
      </c>
      <c r="K10">
        <v>2214</v>
      </c>
      <c r="L10">
        <v>2206.33333333333</v>
      </c>
      <c r="M10">
        <v>2202.66666666667</v>
      </c>
      <c r="N10">
        <v>2204.33333333333</v>
      </c>
      <c r="O10">
        <v>2304.33333333333</v>
      </c>
      <c r="Q10">
        <v>140000000</v>
      </c>
      <c r="R10">
        <v>127.558533333333</v>
      </c>
      <c r="S10">
        <v>124.402533333333</v>
      </c>
      <c r="U10">
        <v>140.5997</v>
      </c>
      <c r="X10">
        <v>2204</v>
      </c>
      <c r="Y10">
        <v>2214</v>
      </c>
      <c r="Z10">
        <v>2206.33333333333</v>
      </c>
      <c r="AA10">
        <v>2202.66666666667</v>
      </c>
      <c r="AB10">
        <v>2204.33333333333</v>
      </c>
      <c r="AC10">
        <v>2304.33333333333</v>
      </c>
    </row>
    <row r="11" spans="1:29">
      <c r="A11">
        <v>160000000</v>
      </c>
      <c r="B11">
        <v>144.360933666667</v>
      </c>
      <c r="C11">
        <v>139.8275</v>
      </c>
      <c r="D11"/>
      <c r="E11">
        <v>153.703066666667</v>
      </c>
      <c r="F11"/>
      <c r="G11"/>
      <c r="I11">
        <v>160000000</v>
      </c>
      <c r="J11">
        <v>2587.33333333333</v>
      </c>
      <c r="K11">
        <v>2569.66666666667</v>
      </c>
      <c r="L11">
        <v>2566.33333333333</v>
      </c>
      <c r="M11">
        <v>2555.66666666667</v>
      </c>
      <c r="N11">
        <v>2553</v>
      </c>
      <c r="O11">
        <v>2565</v>
      </c>
      <c r="Q11">
        <v>160000000</v>
      </c>
      <c r="R11">
        <v>144.360933666667</v>
      </c>
      <c r="S11">
        <v>139.8275</v>
      </c>
      <c r="U11">
        <v>153.703066666667</v>
      </c>
      <c r="X11">
        <v>2587.33333333333</v>
      </c>
      <c r="Y11">
        <v>2569.66666666667</v>
      </c>
      <c r="Z11">
        <v>2566.33333333333</v>
      </c>
      <c r="AA11">
        <v>2555.66666666667</v>
      </c>
      <c r="AB11">
        <v>2553</v>
      </c>
      <c r="AC11">
        <v>2565</v>
      </c>
    </row>
    <row r="12" spans="1:29">
      <c r="A12">
        <v>180000000</v>
      </c>
      <c r="B12">
        <v>158.157733333333</v>
      </c>
      <c r="C12">
        <v>160.759566666667</v>
      </c>
      <c r="D12"/>
      <c r="E12">
        <v>163.2179</v>
      </c>
      <c r="F12"/>
      <c r="G12"/>
      <c r="I12">
        <v>180000000</v>
      </c>
      <c r="J12">
        <v>2896.66666666667</v>
      </c>
      <c r="K12">
        <v>2901</v>
      </c>
      <c r="L12">
        <v>2891.66666666667</v>
      </c>
      <c r="M12">
        <v>2891.66666666667</v>
      </c>
      <c r="N12">
        <v>2858.66666666667</v>
      </c>
      <c r="O12">
        <v>2891.66666666667</v>
      </c>
      <c r="Q12">
        <v>180000000</v>
      </c>
      <c r="R12">
        <v>158.157733333333</v>
      </c>
      <c r="S12">
        <v>160.759566666667</v>
      </c>
      <c r="U12">
        <v>163.2179</v>
      </c>
      <c r="X12">
        <v>2896.66666666667</v>
      </c>
      <c r="Y12">
        <v>2901</v>
      </c>
      <c r="Z12">
        <v>2891.66666666667</v>
      </c>
      <c r="AA12">
        <v>2891.66666666667</v>
      </c>
      <c r="AB12">
        <v>2858.66666666667</v>
      </c>
      <c r="AC12">
        <v>2891.66666666667</v>
      </c>
    </row>
    <row r="13" spans="1:29">
      <c r="A13">
        <v>200000000</v>
      </c>
      <c r="B13">
        <v>178.220266666667</v>
      </c>
      <c r="C13">
        <v>189.2266</v>
      </c>
      <c r="D13"/>
      <c r="E13">
        <v>175.487866666667</v>
      </c>
      <c r="F13"/>
      <c r="G13"/>
      <c r="I13">
        <v>200000000</v>
      </c>
      <c r="J13">
        <v>3197</v>
      </c>
      <c r="K13">
        <v>3208</v>
      </c>
      <c r="L13">
        <v>3200.66666666667</v>
      </c>
      <c r="M13">
        <v>3217</v>
      </c>
      <c r="N13">
        <v>3212.33333333333</v>
      </c>
      <c r="O13">
        <v>3209.33333333333</v>
      </c>
      <c r="Q13">
        <v>200000000</v>
      </c>
      <c r="R13">
        <v>178.220266666667</v>
      </c>
      <c r="S13">
        <v>189.2266</v>
      </c>
      <c r="U13">
        <v>175.487866666667</v>
      </c>
      <c r="X13">
        <v>3197</v>
      </c>
      <c r="Y13">
        <v>3208</v>
      </c>
      <c r="Z13">
        <v>3200.66666666667</v>
      </c>
      <c r="AA13">
        <v>3217</v>
      </c>
      <c r="AB13">
        <v>3212.33333333333</v>
      </c>
      <c r="AC13">
        <v>3209.33333333333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short</vt:lpstr>
      <vt:lpstr>int</vt:lpstr>
      <vt:lpstr>long</vt:lpstr>
      <vt:lpstr>float</vt:lpstr>
      <vt:lpstr>double</vt:lpstr>
      <vt:lpstr>mix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章志轩</dc:creator>
  <cp:lastModifiedBy>Superlucky</cp:lastModifiedBy>
  <dcterms:created xsi:type="dcterms:W3CDTF">2023-03-25T04:51:54Z</dcterms:created>
  <dcterms:modified xsi:type="dcterms:W3CDTF">2023-03-25T15:36:05Z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533B3DBC301541EBAF28684CCFEA8846</vt:lpwstr>
  </property>
  <property fmtid="{D5CDD505-2E9C-101B-9397-08002B2CF9AE}" pid="3" name="KSOProductBuildVer">
    <vt:lpwstr>2052-11.1.0.13703</vt:lpwstr>
  </property>
</Properties>
</file>