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Program Files\Autodesk\AutoCAD-API\CADPllotTest\CADPllotTest\bin\Debug\"/>
    </mc:Choice>
  </mc:AlternateContent>
  <bookViews>
    <workbookView xWindow="0" yWindow="0" windowWidth="28800" windowHeight="12450" tabRatio="875"/>
  </bookViews>
  <sheets>
    <sheet name="Dynamo佈點資料" sheetId="7" r:id="rId1"/>
    <sheet name="雲線縱面" sheetId="58" r:id="rId2"/>
    <sheet name="工作表1" sheetId="60" r:id="rId3"/>
  </sheets>
  <definedNames>
    <definedName name="_xlnm._FilterDatabase" localSheetId="0" hidden="1">Dynamo佈點資料!$M$1:$M$4611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60" l="1"/>
  <c r="F2" i="60"/>
  <c r="E2" i="60"/>
  <c r="C2" i="60"/>
  <c r="D2" i="60"/>
  <c r="B2" i="60"/>
  <c r="A2" i="60"/>
  <c r="B1" i="60"/>
  <c r="A2" i="58" l="1"/>
  <c r="A3" i="58" s="1"/>
  <c r="B2" i="58"/>
  <c r="B3" i="58" s="1"/>
</calcChain>
</file>

<file path=xl/sharedStrings.xml><?xml version="1.0" encoding="utf-8"?>
<sst xmlns="http://schemas.openxmlformats.org/spreadsheetml/2006/main" count="15" uniqueCount="15">
  <si>
    <t>N</t>
  </si>
  <si>
    <t>E</t>
  </si>
  <si>
    <t>K</t>
    <phoneticPr fontId="1" type="noConversion"/>
  </si>
  <si>
    <t>里程(m)</t>
  </si>
  <si>
    <t>主線橫波</t>
    <phoneticPr fontId="1" type="noConversion"/>
  </si>
  <si>
    <t>SLOPEL</t>
    <phoneticPr fontId="1" type="noConversion"/>
  </si>
  <si>
    <t>SLOPER</t>
    <phoneticPr fontId="1" type="noConversion"/>
  </si>
  <si>
    <t>+</t>
    <phoneticPr fontId="1" type="noConversion"/>
  </si>
  <si>
    <t>對齊里程(匝道)</t>
    <phoneticPr fontId="1" type="noConversion"/>
  </si>
  <si>
    <t>對齊里程(主線)</t>
    <phoneticPr fontId="1" type="noConversion"/>
  </si>
  <si>
    <t>里程(m)</t>
    <phoneticPr fontId="1" type="noConversion"/>
  </si>
  <si>
    <t>方位角</t>
    <phoneticPr fontId="1" type="noConversion"/>
  </si>
  <si>
    <t>N</t>
    <phoneticPr fontId="1" type="noConversion"/>
  </si>
  <si>
    <t>E</t>
    <phoneticPr fontId="1" type="noConversion"/>
  </si>
  <si>
    <t>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</si>
</sst>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2"/>
  <dimension ref="A1:E285"/>
  <sheetViews>
    <sheetView tabSelected="1" topLeftCell="A287" zoomScale="85" zoomScaleNormal="85" workbookViewId="0">
      <selection activeCell="S327" sqref="A1:XFD1048576"/>
    </sheetView>
  </sheetViews>
  <sheetFormatPr defaultRowHeight="14.25" x14ac:dyDescent="0.25"/>
  <cols>
    <col min="1" max="5" width="9.33203125" style="1"/>
    <col min="9" max="11" width="13.5" bestFit="1" customWidth="1"/>
  </cols>
  <sheetData>
    <row r="1" spans="1:5" x14ac:dyDescent="0.25">
      <c r="A1" s="1" t="s">
        <v>10</v>
      </c>
      <c r="B1" s="1" t="s">
        <v>12</v>
      </c>
      <c r="C1" s="1" t="s">
        <v>13</v>
      </c>
      <c r="D1" s="1" t="s">
        <v>14</v>
      </c>
      <c r="E1" s="1" t="s">
        <v>11</v>
      </c>
    </row>
    <row r="2" spans="1:5" x14ac:dyDescent="0.25">
      <c r="A2" s="1">
        <v>32</v>
      </c>
      <c r="B2" s="1">
        <v>1.7162796482791259E-4</v>
      </c>
      <c r="C2" s="1">
        <v>0.58407343042864335</v>
      </c>
      <c r="D2" s="1">
        <v>10</v>
      </c>
      <c r="E2" s="1">
        <v>89.966223971552211</v>
      </c>
    </row>
    <row r="3" spans="1:5" ht="13.5" customHeight="1" x14ac:dyDescent="0.25">
      <c r="A3" s="1">
        <v>33</v>
      </c>
      <c r="B3" s="1">
        <v>1.2757315785450404E-3</v>
      </c>
      <c r="C3" s="1">
        <v>1.5840727763134712</v>
      </c>
      <c r="D3" s="1">
        <v>10</v>
      </c>
      <c r="E3" s="1">
        <v>89.906951079121441</v>
      </c>
    </row>
    <row r="4" spans="1:5" x14ac:dyDescent="0.25">
      <c r="A4" s="1">
        <v>34</v>
      </c>
      <c r="B4" s="1">
        <v>3.4302563212677342E-3</v>
      </c>
      <c r="C4" s="1">
        <v>2.5840704079433232</v>
      </c>
      <c r="D4" s="1">
        <v>10</v>
      </c>
      <c r="E4" s="1">
        <v>89.845854405385111</v>
      </c>
    </row>
    <row r="5" spans="1:5" x14ac:dyDescent="0.25">
      <c r="A5" s="1">
        <v>35</v>
      </c>
      <c r="B5" s="1">
        <v>6.6670306315064695E-3</v>
      </c>
      <c r="C5" s="1">
        <v>3.5840651193257038</v>
      </c>
      <c r="D5" s="1">
        <v>10</v>
      </c>
      <c r="E5" s="1">
        <v>89.782933950343221</v>
      </c>
    </row>
    <row r="6" spans="1:5" x14ac:dyDescent="0.25">
      <c r="A6" s="1">
        <v>36</v>
      </c>
      <c r="B6" s="1">
        <v>1.1017881399380605E-2</v>
      </c>
      <c r="C6" s="1">
        <v>4.5840556011243212</v>
      </c>
      <c r="D6" s="1">
        <v>10</v>
      </c>
      <c r="E6" s="1">
        <v>89.71818971399577</v>
      </c>
    </row>
    <row r="7" spans="1:5" x14ac:dyDescent="0.25">
      <c r="A7" s="1">
        <v>37</v>
      </c>
      <c r="B7" s="1">
        <v>1.6514633726364428E-2</v>
      </c>
      <c r="C7" s="1">
        <v>5.5840404376217689</v>
      </c>
      <c r="D7" s="1">
        <v>10</v>
      </c>
      <c r="E7" s="1">
        <v>89.651621696342758</v>
      </c>
    </row>
    <row r="8" spans="1:5" x14ac:dyDescent="0.25">
      <c r="A8" s="1">
        <v>38</v>
      </c>
      <c r="B8" s="1">
        <v>2.3189110668105264E-2</v>
      </c>
      <c r="C8" s="1">
        <v>6.58401810368255</v>
      </c>
      <c r="D8" s="1">
        <v>10</v>
      </c>
      <c r="E8" s="1">
        <v>89.583229897384172</v>
      </c>
    </row>
    <row r="9" spans="1:5" x14ac:dyDescent="0.25">
      <c r="A9" s="1">
        <v>39</v>
      </c>
      <c r="B9" s="1">
        <v>3.1073132959829178E-2</v>
      </c>
      <c r="C9" s="1">
        <v>7.5839869617168203</v>
      </c>
      <c r="D9" s="1">
        <v>10</v>
      </c>
      <c r="E9" s="1">
        <v>89.513014317120039</v>
      </c>
    </row>
    <row r="10" spans="1:5" x14ac:dyDescent="0.25">
      <c r="A10" s="1">
        <v>40</v>
      </c>
      <c r="B10" s="1">
        <v>4.0198518723855881E-2</v>
      </c>
      <c r="C10" s="1">
        <v>8.5839452586445422</v>
      </c>
      <c r="D10" s="1">
        <v>10</v>
      </c>
      <c r="E10" s="1">
        <v>89.440974955550331</v>
      </c>
    </row>
    <row r="11" spans="1:5" x14ac:dyDescent="0.25">
      <c r="A11" s="1">
        <v>41</v>
      </c>
      <c r="B11" s="1">
        <v>5.0597083158733874E-2</v>
      </c>
      <c r="C11" s="1">
        <v>9.5838911228606438</v>
      </c>
      <c r="D11" s="1">
        <v>10</v>
      </c>
      <c r="E11" s="1">
        <v>89.367111812675077</v>
      </c>
    </row>
    <row r="12" spans="1:5" x14ac:dyDescent="0.25">
      <c r="A12" s="1">
        <v>42</v>
      </c>
      <c r="B12" s="1">
        <v>6.2300638209518228E-2</v>
      </c>
      <c r="C12" s="1">
        <v>10.583822561200689</v>
      </c>
      <c r="D12" s="1">
        <v>10</v>
      </c>
      <c r="E12" s="1">
        <v>89.291424888494248</v>
      </c>
    </row>
    <row r="13" spans="1:5" x14ac:dyDescent="0.25">
      <c r="A13" s="1">
        <v>43</v>
      </c>
      <c r="B13" s="1">
        <v>7.534099221871049E-2</v>
      </c>
      <c r="C13" s="1">
        <v>11.583737455907453</v>
      </c>
      <c r="D13" s="1">
        <v>10</v>
      </c>
      <c r="E13" s="1">
        <v>89.213914183007859</v>
      </c>
    </row>
    <row r="14" spans="1:5" x14ac:dyDescent="0.25">
      <c r="A14" s="1">
        <v>44</v>
      </c>
      <c r="B14" s="1">
        <v>8.9749949557374448E-2</v>
      </c>
      <c r="C14" s="1">
        <v>12.583633561598532</v>
      </c>
      <c r="D14" s="1">
        <v>10</v>
      </c>
      <c r="E14" s="1">
        <v>89.134579696215908</v>
      </c>
    </row>
    <row r="15" spans="1:5" x14ac:dyDescent="0.25">
      <c r="A15" s="1">
        <v>45</v>
      </c>
      <c r="B15" s="1">
        <v>0.10555931023594978</v>
      </c>
      <c r="C15" s="1">
        <v>13.583508502234837</v>
      </c>
      <c r="D15" s="1">
        <v>10</v>
      </c>
      <c r="E15" s="1">
        <v>89.053421428118398</v>
      </c>
    </row>
    <row r="16" spans="1:5" x14ac:dyDescent="0.25">
      <c r="A16" s="1">
        <v>46</v>
      </c>
      <c r="B16" s="1">
        <v>0.12280086949427926</v>
      </c>
      <c r="C16" s="1">
        <v>14.583359768090318</v>
      </c>
      <c r="D16" s="1">
        <v>10</v>
      </c>
      <c r="E16" s="1">
        <v>88.970439378715312</v>
      </c>
    </row>
    <row r="17" spans="1:5" x14ac:dyDescent="0.25">
      <c r="A17" s="1">
        <v>47</v>
      </c>
      <c r="B17" s="1">
        <v>0.14150641737037517</v>
      </c>
      <c r="C17" s="1">
        <v>15.583184712722689</v>
      </c>
      <c r="D17" s="1">
        <v>10</v>
      </c>
      <c r="E17" s="1">
        <v>88.88563354800668</v>
      </c>
    </row>
    <row r="18" spans="1:5" x14ac:dyDescent="0.25">
      <c r="A18" s="1">
        <v>48</v>
      </c>
      <c r="B18" s="1">
        <v>0.16170773824743812</v>
      </c>
      <c r="C18" s="1">
        <v>16.58298054994572</v>
      </c>
      <c r="D18" s="1">
        <v>10</v>
      </c>
      <c r="E18" s="1">
        <v>88.799003935992488</v>
      </c>
    </row>
    <row r="19" spans="1:5" x14ac:dyDescent="0.25">
      <c r="A19" s="1">
        <v>49</v>
      </c>
      <c r="B19" s="1">
        <v>0.18343661037864878</v>
      </c>
      <c r="C19" s="1">
        <v>17.582744350802646</v>
      </c>
      <c r="D19" s="1">
        <v>10</v>
      </c>
      <c r="E19" s="1">
        <v>88.710550542672721</v>
      </c>
    </row>
    <row r="20" spans="1:5" x14ac:dyDescent="0.25">
      <c r="A20" s="1">
        <v>50</v>
      </c>
      <c r="B20" s="1">
        <v>0.20672480538925908</v>
      </c>
      <c r="C20" s="1">
        <v>18.582473040541306</v>
      </c>
      <c r="D20" s="1">
        <v>10</v>
      </c>
      <c r="E20" s="1">
        <v>88.620273368047407</v>
      </c>
    </row>
    <row r="21" spans="1:5" x14ac:dyDescent="0.25">
      <c r="A21" s="1">
        <v>51</v>
      </c>
      <c r="B21" s="1">
        <v>0.23160408775549685</v>
      </c>
      <c r="C21" s="1">
        <v>19.582163395590776</v>
      </c>
      <c r="D21" s="1">
        <v>10</v>
      </c>
      <c r="E21" s="1">
        <v>88.528172412116518</v>
      </c>
    </row>
    <row r="22" spans="1:5" x14ac:dyDescent="0.25">
      <c r="A22" s="1">
        <v>52</v>
      </c>
      <c r="B22" s="1">
        <v>0.25810621425980773</v>
      </c>
      <c r="C22" s="1">
        <v>20.581812040539791</v>
      </c>
      <c r="D22" s="1">
        <v>10</v>
      </c>
      <c r="E22" s="1">
        <v>88.434247674880069</v>
      </c>
    </row>
    <row r="23" spans="1:5" x14ac:dyDescent="0.25">
      <c r="A23" s="1">
        <v>53</v>
      </c>
      <c r="B23" s="1">
        <v>0.28626293342196024</v>
      </c>
      <c r="C23" s="1">
        <v>21.581415445117099</v>
      </c>
      <c r="D23" s="1">
        <v>10</v>
      </c>
      <c r="E23" s="1">
        <v>88.338499156338059</v>
      </c>
    </row>
    <row r="24" spans="1:5" x14ac:dyDescent="0.25">
      <c r="A24" s="1">
        <v>54</v>
      </c>
      <c r="B24" s="1">
        <v>0.31610598490552766</v>
      </c>
      <c r="C24" s="1">
        <v>22.580969921173629</v>
      </c>
      <c r="D24" s="1">
        <v>10</v>
      </c>
      <c r="E24" s="1">
        <v>88.240926856490489</v>
      </c>
    </row>
    <row r="25" spans="1:5" x14ac:dyDescent="0.25">
      <c r="A25" s="1">
        <v>55</v>
      </c>
      <c r="B25" s="1">
        <v>0.34766709889927883</v>
      </c>
      <c r="C25" s="1">
        <v>23.580471619666977</v>
      </c>
      <c r="D25" s="1">
        <v>10</v>
      </c>
      <c r="E25" s="1">
        <v>88.141530775337358</v>
      </c>
    </row>
    <row r="26" spans="1:5" x14ac:dyDescent="0.25">
      <c r="A26" s="1">
        <v>56</v>
      </c>
      <c r="B26" s="1">
        <v>0.38097799547299976</v>
      </c>
      <c r="C26" s="1">
        <v>24.579916527648006</v>
      </c>
      <c r="D26" s="1">
        <v>10</v>
      </c>
      <c r="E26" s="1">
        <v>88.040310912878653</v>
      </c>
    </row>
    <row r="27" spans="1:5" x14ac:dyDescent="0.25">
      <c r="A27" s="1">
        <v>57</v>
      </c>
      <c r="B27" s="1">
        <v>0.41607038390726103</v>
      </c>
      <c r="C27" s="1">
        <v>25.579300465250164</v>
      </c>
      <c r="D27" s="1">
        <v>10</v>
      </c>
      <c r="E27" s="1">
        <v>87.9372672691144</v>
      </c>
    </row>
    <row r="28" spans="1:5" x14ac:dyDescent="0.25">
      <c r="A28" s="1">
        <v>58</v>
      </c>
      <c r="B28" s="1">
        <v>0.45297596199667184</v>
      </c>
      <c r="C28" s="1">
        <v>26.578619082680824</v>
      </c>
      <c r="D28" s="1">
        <v>10</v>
      </c>
      <c r="E28" s="1">
        <v>87.832399844044588</v>
      </c>
    </row>
    <row r="29" spans="1:5" x14ac:dyDescent="0.25">
      <c r="A29" s="1">
        <v>59</v>
      </c>
      <c r="B29" s="1">
        <v>0.4917264153261342</v>
      </c>
      <c r="C29" s="1">
        <v>27.577867857215999</v>
      </c>
      <c r="D29" s="1">
        <v>10</v>
      </c>
      <c r="E29" s="1">
        <v>87.7257086376692</v>
      </c>
    </row>
    <row r="30" spans="1:5" x14ac:dyDescent="0.25">
      <c r="A30" s="1">
        <v>60</v>
      </c>
      <c r="B30" s="1">
        <v>0.53235341651963031</v>
      </c>
      <c r="C30" s="1">
        <v>28.57704209019743</v>
      </c>
      <c r="D30" s="1">
        <v>10</v>
      </c>
      <c r="E30" s="1">
        <v>87.617193649988252</v>
      </c>
    </row>
    <row r="31" spans="1:5" x14ac:dyDescent="0.25">
      <c r="A31" s="1">
        <v>61</v>
      </c>
      <c r="B31" s="1">
        <v>0.57488862446106359</v>
      </c>
      <c r="C31" s="1">
        <v>29.576136904033064</v>
      </c>
      <c r="D31" s="1">
        <v>10</v>
      </c>
      <c r="E31" s="1">
        <v>87.506854881001743</v>
      </c>
    </row>
    <row r="32" spans="1:5" x14ac:dyDescent="0.25">
      <c r="A32" s="1">
        <v>62</v>
      </c>
      <c r="B32" s="1">
        <v>0.6193636834866969</v>
      </c>
      <c r="C32" s="1">
        <v>30.575147239200657</v>
      </c>
      <c r="D32" s="1">
        <v>10</v>
      </c>
      <c r="E32" s="1">
        <v>87.394692330709688</v>
      </c>
    </row>
    <row r="33" spans="1:5" x14ac:dyDescent="0.25">
      <c r="A33" s="1">
        <v>63</v>
      </c>
      <c r="B33" s="1">
        <v>0.66581022254869549</v>
      </c>
      <c r="C33" s="1">
        <v>31.57406785125459</v>
      </c>
      <c r="D33" s="1">
        <v>10</v>
      </c>
      <c r="E33" s="1">
        <v>87.280705999112058</v>
      </c>
    </row>
    <row r="34" spans="1:5" x14ac:dyDescent="0.25">
      <c r="A34" s="1">
        <v>64</v>
      </c>
      <c r="B34" s="1">
        <v>0.7142598543493266</v>
      </c>
      <c r="C34" s="1">
        <v>32.572893307836821</v>
      </c>
      <c r="D34" s="1">
        <v>10</v>
      </c>
      <c r="E34" s="1">
        <v>87.164895886208853</v>
      </c>
    </row>
    <row r="35" spans="1:5" x14ac:dyDescent="0.25">
      <c r="A35" s="1">
        <v>65</v>
      </c>
      <c r="B35" s="1">
        <v>0.76474417444532927</v>
      </c>
      <c r="C35" s="1">
        <v>33.571617985691148</v>
      </c>
      <c r="D35" s="1">
        <v>10</v>
      </c>
      <c r="E35" s="1">
        <v>87.047261992000102</v>
      </c>
    </row>
    <row r="36" spans="1:5" x14ac:dyDescent="0.25">
      <c r="A36" s="1">
        <v>66</v>
      </c>
      <c r="B36" s="1">
        <v>0.81729476032200254</v>
      </c>
      <c r="C36" s="1">
        <v>34.57023606768162</v>
      </c>
      <c r="D36" s="1">
        <v>10</v>
      </c>
      <c r="E36" s="1">
        <v>86.927804316485791</v>
      </c>
    </row>
    <row r="37" spans="1:5" x14ac:dyDescent="0.25">
      <c r="A37" s="1">
        <v>67</v>
      </c>
      <c r="B37" s="1">
        <v>0.87194317043653691</v>
      </c>
      <c r="C37" s="1">
        <v>35.568741539815314</v>
      </c>
      <c r="D37" s="1">
        <v>10</v>
      </c>
      <c r="E37" s="1">
        <v>86.806522859665918</v>
      </c>
    </row>
    <row r="38" spans="1:5" x14ac:dyDescent="0.25">
      <c r="A38" s="1">
        <v>68</v>
      </c>
      <c r="B38" s="1">
        <v>0.928720943230118</v>
      </c>
      <c r="C38" s="1">
        <v>36.5671281882694</v>
      </c>
      <c r="D38" s="1">
        <v>10</v>
      </c>
      <c r="E38" s="1">
        <v>86.683417621540471</v>
      </c>
    </row>
    <row r="39" spans="1:5" x14ac:dyDescent="0.25">
      <c r="A39" s="1">
        <v>69</v>
      </c>
      <c r="B39" s="1">
        <v>0.98765959610836251</v>
      </c>
      <c r="C39" s="1">
        <v>37.565389596422897</v>
      </c>
      <c r="D39" s="1">
        <v>10</v>
      </c>
      <c r="E39" s="1">
        <v>86.558488602109463</v>
      </c>
    </row>
    <row r="40" spans="1:5" x14ac:dyDescent="0.25">
      <c r="A40" s="1">
        <v>70</v>
      </c>
      <c r="B40" s="1">
        <v>1.0487906243895866</v>
      </c>
      <c r="C40" s="1">
        <v>38.563519141893359</v>
      </c>
      <c r="D40" s="1">
        <v>10</v>
      </c>
      <c r="E40" s="1">
        <v>86.431735801372909</v>
      </c>
    </row>
    <row r="41" spans="1:5" x14ac:dyDescent="0.25">
      <c r="A41" s="1">
        <v>71</v>
      </c>
      <c r="B41" s="1">
        <v>1.112145500220489</v>
      </c>
      <c r="C41" s="1">
        <v>39.561509993578589</v>
      </c>
      <c r="D41" s="1">
        <v>10</v>
      </c>
      <c r="E41" s="1">
        <v>86.30315921933078</v>
      </c>
    </row>
    <row r="42" spans="1:5" x14ac:dyDescent="0.25">
      <c r="A42" s="1">
        <v>72</v>
      </c>
      <c r="B42" s="1">
        <v>1.1777556714587525</v>
      </c>
      <c r="C42" s="1">
        <v>40.559355108703905</v>
      </c>
      <c r="D42" s="1">
        <v>10</v>
      </c>
      <c r="E42" s="1">
        <v>86.172758855983091</v>
      </c>
    </row>
    <row r="43" spans="1:5" x14ac:dyDescent="0.25">
      <c r="A43" s="1">
        <v>73</v>
      </c>
      <c r="B43" s="1">
        <v>1.24565256052213</v>
      </c>
      <c r="C43" s="1">
        <v>41.557047229874726</v>
      </c>
      <c r="D43" s="1">
        <v>10</v>
      </c>
      <c r="E43" s="1">
        <v>86.04053471132984</v>
      </c>
    </row>
    <row r="44" spans="1:5" x14ac:dyDescent="0.25">
      <c r="A44" s="1">
        <v>74</v>
      </c>
      <c r="B44" s="1">
        <v>1.3158675632035437</v>
      </c>
      <c r="C44" s="1">
        <v>42.554578882135353</v>
      </c>
      <c r="D44" s="1">
        <v>10</v>
      </c>
      <c r="E44" s="1">
        <v>85.90648678537103</v>
      </c>
    </row>
    <row r="45" spans="1:5" x14ac:dyDescent="0.25">
      <c r="A45" s="1">
        <v>75</v>
      </c>
      <c r="B45" s="1">
        <v>1.3884320474517557</v>
      </c>
      <c r="C45" s="1">
        <v>43.551942370033743</v>
      </c>
      <c r="D45" s="1">
        <v>10</v>
      </c>
      <c r="E45" s="1">
        <v>85.770615078106644</v>
      </c>
    </row>
    <row r="46" spans="1:5" x14ac:dyDescent="0.25">
      <c r="A46" s="1">
        <v>76</v>
      </c>
      <c r="B46" s="1">
        <v>1.4633773521171483</v>
      </c>
      <c r="C46" s="1">
        <v>44.549129774692759</v>
      </c>
      <c r="D46" s="1">
        <v>10</v>
      </c>
      <c r="E46" s="1">
        <v>85.632919589536712</v>
      </c>
    </row>
    <row r="47" spans="1:5" x14ac:dyDescent="0.25">
      <c r="A47" s="1">
        <v>77</v>
      </c>
      <c r="B47" s="1">
        <v>1.5407347856621638</v>
      </c>
      <c r="C47" s="1">
        <v>45.546132950887937</v>
      </c>
      <c r="D47" s="1">
        <v>10</v>
      </c>
      <c r="E47" s="1">
        <v>85.49340031966122</v>
      </c>
    </row>
    <row r="48" spans="1:5" x14ac:dyDescent="0.25">
      <c r="A48" s="1">
        <v>78</v>
      </c>
      <c r="B48" s="1">
        <v>1.6205356248359659</v>
      </c>
      <c r="C48" s="1">
        <v>46.542943524132532</v>
      </c>
      <c r="D48" s="1">
        <v>10</v>
      </c>
      <c r="E48" s="1">
        <v>85.352057268480152</v>
      </c>
    </row>
    <row r="49" spans="1:5" x14ac:dyDescent="0.25">
      <c r="A49" s="1">
        <v>79</v>
      </c>
      <c r="B49" s="1">
        <v>1.7028111133128565</v>
      </c>
      <c r="C49" s="1">
        <v>47.539552887769638</v>
      </c>
      <c r="D49" s="1">
        <v>10</v>
      </c>
      <c r="E49" s="1">
        <v>85.208890435993524</v>
      </c>
    </row>
    <row r="50" spans="1:5" x14ac:dyDescent="0.25">
      <c r="A50" s="1">
        <v>80</v>
      </c>
      <c r="B50" s="1">
        <v>1.7875924602940172</v>
      </c>
      <c r="C50" s="1">
        <v>48.535952200072067</v>
      </c>
      <c r="D50" s="1">
        <v>10</v>
      </c>
      <c r="E50" s="1">
        <v>85.06389982220135</v>
      </c>
    </row>
    <row r="51" spans="1:5" x14ac:dyDescent="0.25">
      <c r="A51" s="1">
        <v>81</v>
      </c>
      <c r="B51" s="1">
        <v>1.8749108390721418</v>
      </c>
      <c r="C51" s="1">
        <v>49.532132381349932</v>
      </c>
      <c r="D51" s="1">
        <v>10</v>
      </c>
      <c r="E51" s="1">
        <v>84.917085427103601</v>
      </c>
    </row>
    <row r="52" spans="1:5" x14ac:dyDescent="0.25">
      <c r="A52" s="1">
        <v>82</v>
      </c>
      <c r="B52" s="1">
        <v>1.964797385558487</v>
      </c>
      <c r="C52" s="1">
        <v>50.528084111066626</v>
      </c>
      <c r="D52" s="1">
        <v>10</v>
      </c>
      <c r="E52" s="1">
        <v>84.768447250700291</v>
      </c>
    </row>
    <row r="53" spans="1:5" x14ac:dyDescent="0.25">
      <c r="A53" s="1">
        <v>83</v>
      </c>
      <c r="B53" s="1">
        <v>2.0572831967719405</v>
      </c>
      <c r="C53" s="1">
        <v>51.523797824963218</v>
      </c>
      <c r="D53" s="1">
        <v>10</v>
      </c>
      <c r="E53" s="1">
        <v>84.61798529299142</v>
      </c>
    </row>
    <row r="54" spans="1:5" x14ac:dyDescent="0.25">
      <c r="A54" s="1">
        <v>84</v>
      </c>
      <c r="B54" s="1">
        <v>2.1523993292896528</v>
      </c>
      <c r="C54" s="1">
        <v>52.519263712192135</v>
      </c>
      <c r="D54" s="1">
        <v>10</v>
      </c>
      <c r="E54" s="1">
        <v>84.465699553976975</v>
      </c>
    </row>
    <row r="55" spans="1:5" x14ac:dyDescent="0.25">
      <c r="A55" s="1">
        <v>85</v>
      </c>
      <c r="B55" s="1">
        <v>2.250176797658793</v>
      </c>
      <c r="C55" s="1">
        <v>53.514471712459354</v>
      </c>
      <c r="D55" s="1">
        <v>10</v>
      </c>
      <c r="E55" s="1">
        <v>84.311590033656984</v>
      </c>
    </row>
    <row r="56" spans="1:5" x14ac:dyDescent="0.25">
      <c r="A56" s="1">
        <v>86</v>
      </c>
      <c r="B56" s="1">
        <v>2.3506465727690178</v>
      </c>
      <c r="C56" s="1">
        <v>54.509411513177028</v>
      </c>
      <c r="D56" s="1">
        <v>10</v>
      </c>
      <c r="E56" s="1">
        <v>84.155656732031431</v>
      </c>
    </row>
    <row r="57" spans="1:5" x14ac:dyDescent="0.25">
      <c r="A57" s="1">
        <v>87</v>
      </c>
      <c r="B57" s="1">
        <v>2.4538395801852144</v>
      </c>
      <c r="C57" s="1">
        <v>55.504072546625316</v>
      </c>
      <c r="D57" s="1">
        <v>10</v>
      </c>
      <c r="E57" s="1">
        <v>83.997899649100304</v>
      </c>
    </row>
    <row r="58" spans="1:5" x14ac:dyDescent="0.25">
      <c r="A58" s="1">
        <v>88</v>
      </c>
      <c r="B58" s="1">
        <v>2.5597866984400959</v>
      </c>
      <c r="C58" s="1">
        <v>56.498443987125292</v>
      </c>
      <c r="D58" s="1">
        <v>10</v>
      </c>
      <c r="E58" s="1">
        <v>83.838318784863631</v>
      </c>
    </row>
    <row r="59" spans="1:5" x14ac:dyDescent="0.25">
      <c r="A59" s="1">
        <v>89</v>
      </c>
      <c r="B59" s="1">
        <v>2.6685187572862117</v>
      </c>
      <c r="C59" s="1">
        <v>57.492514748221865</v>
      </c>
      <c r="D59" s="1">
        <v>10</v>
      </c>
      <c r="E59" s="1">
        <v>83.676914139321383</v>
      </c>
    </row>
    <row r="60" spans="1:5" x14ac:dyDescent="0.25">
      <c r="A60" s="1">
        <v>90</v>
      </c>
      <c r="B60" s="1">
        <v>2.7800665359070025</v>
      </c>
      <c r="C60" s="1">
        <v>58.486273479878378</v>
      </c>
      <c r="D60" s="1">
        <v>10</v>
      </c>
      <c r="E60" s="1">
        <v>83.513685712473574</v>
      </c>
    </row>
    <row r="61" spans="1:5" x14ac:dyDescent="0.25">
      <c r="A61" s="1">
        <v>91</v>
      </c>
      <c r="B61" s="1">
        <v>2.8944607610864157</v>
      </c>
      <c r="C61" s="1">
        <v>59.479708565682259</v>
      </c>
      <c r="D61" s="1">
        <v>10</v>
      </c>
      <c r="E61" s="1">
        <v>83.348633504320205</v>
      </c>
    </row>
    <row r="62" spans="1:5" x14ac:dyDescent="0.25">
      <c r="A62" s="1">
        <v>92</v>
      </c>
      <c r="B62" s="1">
        <v>3.011732105336737</v>
      </c>
      <c r="C62" s="1">
        <v>60.472808120063057</v>
      </c>
      <c r="D62" s="1">
        <v>10</v>
      </c>
      <c r="E62" s="1">
        <v>83.181757514861275</v>
      </c>
    </row>
    <row r="63" spans="1:5" x14ac:dyDescent="0.25">
      <c r="A63" s="1">
        <v>93</v>
      </c>
      <c r="B63" s="1">
        <v>3.1319111849841841</v>
      </c>
      <c r="C63" s="1">
        <v>61.465559985522255</v>
      </c>
      <c r="D63" s="1">
        <v>10</v>
      </c>
      <c r="E63" s="1">
        <v>83.013057744096784</v>
      </c>
    </row>
    <row r="64" spans="1:5" x14ac:dyDescent="0.25">
      <c r="A64" s="1">
        <v>94</v>
      </c>
      <c r="B64" s="1">
        <v>3.2550285582118597</v>
      </c>
      <c r="C64" s="1">
        <v>62.45795172987647</v>
      </c>
      <c r="D64" s="1">
        <v>10</v>
      </c>
      <c r="E64" s="1">
        <v>82.842534192026733</v>
      </c>
    </row>
    <row r="65" spans="1:5" x14ac:dyDescent="0.25">
      <c r="A65" s="1">
        <v>95</v>
      </c>
      <c r="B65" s="1">
        <v>3.3811147230597163</v>
      </c>
      <c r="C65" s="1">
        <v>63.449970643513311</v>
      </c>
      <c r="D65" s="1">
        <v>10</v>
      </c>
      <c r="E65" s="1">
        <v>82.670186858651107</v>
      </c>
    </row>
    <row r="66" spans="1:5" x14ac:dyDescent="0.25">
      <c r="A66" s="1">
        <v>96</v>
      </c>
      <c r="B66" s="1">
        <v>3.5102001153810436</v>
      </c>
      <c r="C66" s="1">
        <v>64.44160373666115</v>
      </c>
      <c r="D66" s="1">
        <v>10</v>
      </c>
      <c r="E66" s="1">
        <v>82.496015743969934</v>
      </c>
    </row>
    <row r="67" spans="1:5" x14ac:dyDescent="0.25">
      <c r="A67" s="1">
        <v>97</v>
      </c>
      <c r="B67" s="1">
        <v>3.6423151067551904</v>
      </c>
      <c r="C67" s="1">
        <v>65.432837736673022</v>
      </c>
      <c r="D67" s="1">
        <v>10</v>
      </c>
      <c r="E67" s="1">
        <v>82.320020847983201</v>
      </c>
    </row>
    <row r="68" spans="1:5" x14ac:dyDescent="0.25">
      <c r="A68" s="1">
        <v>98</v>
      </c>
      <c r="B68" s="1">
        <v>3.7774900023560223</v>
      </c>
      <c r="C68" s="1">
        <v>66.423659085324914</v>
      </c>
      <c r="D68" s="1">
        <v>10</v>
      </c>
      <c r="E68" s="1">
        <v>82.142202170690894</v>
      </c>
    </row>
    <row r="69" spans="1:5" x14ac:dyDescent="0.25">
      <c r="A69" s="1">
        <v>99</v>
      </c>
      <c r="B69" s="1">
        <v>3.915755038775842</v>
      </c>
      <c r="C69" s="1">
        <v>67.414053936129292</v>
      </c>
      <c r="D69" s="1">
        <v>10</v>
      </c>
      <c r="E69" s="1">
        <v>81.962559712093025</v>
      </c>
    </row>
    <row r="70" spans="1:5" x14ac:dyDescent="0.25">
      <c r="A70" s="1">
        <v>100</v>
      </c>
      <c r="B70" s="1">
        <v>4.0571403818042944</v>
      </c>
      <c r="C70" s="1">
        <v>68.404008151663916</v>
      </c>
      <c r="D70" s="1">
        <v>10</v>
      </c>
      <c r="E70" s="1">
        <v>81.78109347218961</v>
      </c>
    </row>
    <row r="71" spans="1:5" x14ac:dyDescent="0.25">
      <c r="A71" s="1">
        <v>101</v>
      </c>
      <c r="B71" s="1">
        <v>4.2016761241619278</v>
      </c>
      <c r="C71" s="1">
        <v>69.393507300916838</v>
      </c>
      <c r="D71" s="1">
        <v>10</v>
      </c>
      <c r="E71" s="1">
        <v>81.597803450980621</v>
      </c>
    </row>
    <row r="72" spans="1:5" x14ac:dyDescent="0.25">
      <c r="A72" s="1">
        <v>102</v>
      </c>
      <c r="B72" s="1">
        <v>4.3493922831880765</v>
      </c>
      <c r="C72" s="1">
        <v>70.382536656648</v>
      </c>
      <c r="D72" s="1">
        <v>10</v>
      </c>
      <c r="E72" s="1">
        <v>81.412689648466056</v>
      </c>
    </row>
    <row r="73" spans="1:5" x14ac:dyDescent="0.25">
      <c r="A73" s="1">
        <v>103</v>
      </c>
      <c r="B73" s="1">
        <v>4.5003187984825814</v>
      </c>
      <c r="C73" s="1">
        <v>71.371081192767562</v>
      </c>
      <c r="D73" s="1">
        <v>10</v>
      </c>
      <c r="E73" s="1">
        <v>81.225752064645945</v>
      </c>
    </row>
    <row r="74" spans="1:5" x14ac:dyDescent="0.25">
      <c r="A74" s="1">
        <v>104</v>
      </c>
      <c r="B74" s="1">
        <v>4.6544855295011338</v>
      </c>
      <c r="C74" s="1">
        <v>72.359125581732172</v>
      </c>
      <c r="D74" s="1">
        <v>10</v>
      </c>
      <c r="E74" s="1">
        <v>81.036990699520274</v>
      </c>
    </row>
    <row r="75" spans="1:5" x14ac:dyDescent="0.25">
      <c r="A75" s="1">
        <v>105</v>
      </c>
      <c r="B75" s="1">
        <v>4.8119222531037575</v>
      </c>
      <c r="C75" s="1">
        <v>73.346654191958905</v>
      </c>
      <c r="D75" s="1">
        <v>10</v>
      </c>
      <c r="E75" s="1">
        <v>80.846405553089042</v>
      </c>
    </row>
    <row r="76" spans="1:5" x14ac:dyDescent="0.25">
      <c r="A76" s="1">
        <v>106</v>
      </c>
      <c r="B76" s="1">
        <v>4.9726586610561441</v>
      </c>
      <c r="C76" s="1">
        <v>74.333651085258168</v>
      </c>
      <c r="D76" s="1">
        <v>10</v>
      </c>
      <c r="E76" s="1">
        <v>80.653996625352235</v>
      </c>
    </row>
    <row r="77" spans="1:5" x14ac:dyDescent="0.25">
      <c r="A77" s="1">
        <v>107</v>
      </c>
      <c r="B77" s="1">
        <v>5.136724357483538</v>
      </c>
      <c r="C77" s="1">
        <v>75.320100014285714</v>
      </c>
      <c r="D77" s="1">
        <v>10</v>
      </c>
      <c r="E77" s="1">
        <v>80.459763916309868</v>
      </c>
    </row>
    <row r="78" spans="1:5" x14ac:dyDescent="0.25">
      <c r="A78" s="1">
        <v>108</v>
      </c>
      <c r="B78" s="1">
        <v>5.3041488562766874</v>
      </c>
      <c r="C78" s="1">
        <v>76.305984420014283</v>
      </c>
      <c r="D78" s="1">
        <v>10</v>
      </c>
      <c r="E78" s="1">
        <v>80.263707425961954</v>
      </c>
    </row>
    <row r="79" spans="1:5" x14ac:dyDescent="0.25">
      <c r="A79" s="1">
        <v>109</v>
      </c>
      <c r="B79" s="1">
        <v>5.4749615784496735</v>
      </c>
      <c r="C79" s="1">
        <v>77.291287429225619</v>
      </c>
      <c r="D79" s="1">
        <v>10</v>
      </c>
      <c r="E79" s="1">
        <v>80.065827154308465</v>
      </c>
    </row>
    <row r="80" spans="1:5" x14ac:dyDescent="0.25">
      <c r="A80" s="1">
        <v>110</v>
      </c>
      <c r="B80" s="1">
        <v>5.6491918494492168</v>
      </c>
      <c r="C80" s="1">
        <v>78.275991852023552</v>
      </c>
      <c r="D80" s="1">
        <v>10</v>
      </c>
      <c r="E80" s="1">
        <v>79.866123101349416</v>
      </c>
    </row>
    <row r="81" spans="1:5" x14ac:dyDescent="0.25">
      <c r="A81" s="1">
        <v>111</v>
      </c>
      <c r="B81" s="1">
        <v>5.8268688964151334</v>
      </c>
      <c r="C81" s="1">
        <v>79.260080179368373</v>
      </c>
      <c r="D81" s="1">
        <v>10</v>
      </c>
      <c r="E81" s="1">
        <v>79.664595267084806</v>
      </c>
    </row>
    <row r="82" spans="1:5" x14ac:dyDescent="0.25">
      <c r="A82" s="1">
        <v>112</v>
      </c>
      <c r="B82" s="1">
        <v>6.0080218453916947</v>
      </c>
      <c r="C82" s="1">
        <v>80.243534580633408</v>
      </c>
      <c r="D82" s="1">
        <v>10</v>
      </c>
      <c r="E82" s="1">
        <v>79.461243651514636</v>
      </c>
    </row>
    <row r="83" spans="1:5" x14ac:dyDescent="0.25">
      <c r="A83" s="1">
        <v>113</v>
      </c>
      <c r="B83" s="1">
        <v>6.1926797184894342</v>
      </c>
      <c r="C83" s="1">
        <v>81.226336901184283</v>
      </c>
      <c r="D83" s="1">
        <v>10</v>
      </c>
      <c r="E83" s="1">
        <v>79.256068254638905</v>
      </c>
    </row>
    <row r="84" spans="1:5" x14ac:dyDescent="0.25">
      <c r="A84" s="1">
        <v>114</v>
      </c>
      <c r="B84" s="1">
        <v>6.3808714309972769</v>
      </c>
      <c r="C84" s="1">
        <v>82.208468659981634</v>
      </c>
      <c r="D84" s="1">
        <v>10</v>
      </c>
      <c r="E84" s="1">
        <v>79.049069076457613</v>
      </c>
    </row>
    <row r="85" spans="1:5" x14ac:dyDescent="0.25">
      <c r="A85" s="1">
        <v>115</v>
      </c>
      <c r="B85" s="1">
        <v>6.5726257884445651</v>
      </c>
      <c r="C85" s="1">
        <v>83.189911047207758</v>
      </c>
      <c r="D85" s="1">
        <v>10</v>
      </c>
      <c r="E85" s="1">
        <v>78.840246116970746</v>
      </c>
    </row>
    <row r="86" spans="1:5" x14ac:dyDescent="0.25">
      <c r="A86" s="1">
        <v>116</v>
      </c>
      <c r="B86" s="1">
        <v>6.7679714836127287</v>
      </c>
      <c r="C86" s="1">
        <v>84.170644921917628</v>
      </c>
      <c r="D86" s="1">
        <v>10</v>
      </c>
      <c r="E86" s="1">
        <v>78.629599376178334</v>
      </c>
    </row>
    <row r="87" spans="1:5" x14ac:dyDescent="0.25">
      <c r="A87" s="1">
        <v>117</v>
      </c>
      <c r="B87" s="1">
        <v>6.9669370934963242</v>
      </c>
      <c r="C87" s="1">
        <v>85.150650809715771</v>
      </c>
      <c r="D87" s="1">
        <v>10</v>
      </c>
      <c r="E87" s="1">
        <v>78.417128854080346</v>
      </c>
    </row>
    <row r="88" spans="1:5" x14ac:dyDescent="0.25">
      <c r="A88" s="1">
        <v>118</v>
      </c>
      <c r="B88" s="1">
        <v>7.1695510762131907</v>
      </c>
      <c r="C88" s="1">
        <v>86.129908900458673</v>
      </c>
      <c r="D88" s="1">
        <v>10</v>
      </c>
      <c r="E88" s="1">
        <v>78.202834550676812</v>
      </c>
    </row>
    <row r="89" spans="1:5" x14ac:dyDescent="0.25">
      <c r="A89" s="1">
        <v>119</v>
      </c>
      <c r="B89" s="1">
        <v>7.3758417678633625</v>
      </c>
      <c r="C89" s="1">
        <v>87.108399045983816</v>
      </c>
      <c r="D89" s="1">
        <v>10</v>
      </c>
      <c r="E89" s="1">
        <v>77.986716465967703</v>
      </c>
    </row>
    <row r="90" spans="1:5" x14ac:dyDescent="0.25">
      <c r="A90" s="1">
        <v>120</v>
      </c>
      <c r="B90" s="1">
        <v>7.5858373793365725</v>
      </c>
      <c r="C90" s="1">
        <v>88.086100757866333</v>
      </c>
      <c r="D90" s="1">
        <v>10</v>
      </c>
      <c r="E90" s="1">
        <v>77.768774599953034</v>
      </c>
    </row>
    <row r="91" spans="1:5" x14ac:dyDescent="0.25">
      <c r="A91" s="1">
        <v>121</v>
      </c>
      <c r="B91" s="1">
        <v>7.7995659930680779</v>
      </c>
      <c r="C91" s="1">
        <v>89.062993205203369</v>
      </c>
      <c r="D91" s="1">
        <v>10</v>
      </c>
      <c r="E91" s="1">
        <v>77.549008952632803</v>
      </c>
    </row>
    <row r="92" spans="1:5" x14ac:dyDescent="0.25">
      <c r="A92" s="1">
        <v>122</v>
      </c>
      <c r="B92" s="1">
        <v>8.0170555597425199</v>
      </c>
      <c r="C92" s="1">
        <v>90.039055212427527</v>
      </c>
      <c r="D92" s="1">
        <v>10</v>
      </c>
      <c r="E92" s="1">
        <v>77.327419524007013</v>
      </c>
    </row>
    <row r="93" spans="1:5" x14ac:dyDescent="0.25">
      <c r="A93" s="1">
        <v>123</v>
      </c>
      <c r="B93" s="1">
        <v>8.2383338949455887</v>
      </c>
      <c r="C93" s="1">
        <v>91.014265257149404</v>
      </c>
      <c r="D93" s="1">
        <v>10</v>
      </c>
      <c r="E93" s="1">
        <v>77.104006314075647</v>
      </c>
    </row>
    <row r="94" spans="1:5" x14ac:dyDescent="0.25">
      <c r="A94" s="1">
        <v>124</v>
      </c>
      <c r="B94" s="1">
        <v>8.4634286757632999</v>
      </c>
      <c r="C94" s="1">
        <v>91.988601468030737</v>
      </c>
      <c r="D94" s="1">
        <v>10</v>
      </c>
      <c r="E94" s="1">
        <v>76.878769322838735</v>
      </c>
    </row>
    <row r="95" spans="1:5" x14ac:dyDescent="0.25">
      <c r="A95" s="1">
        <v>125</v>
      </c>
      <c r="B95" s="1">
        <v>8.692367437328663</v>
      </c>
      <c r="C95" s="1">
        <v>92.962041622687991</v>
      </c>
      <c r="D95" s="1">
        <v>10</v>
      </c>
      <c r="E95" s="1">
        <v>76.651708550296263</v>
      </c>
    </row>
    <row r="96" spans="1:5" x14ac:dyDescent="0.25">
      <c r="A96" s="1">
        <v>126</v>
      </c>
      <c r="B96" s="1">
        <v>8.925177569315446</v>
      </c>
      <c r="C96" s="1">
        <v>93.934563145628189</v>
      </c>
      <c r="D96" s="1">
        <v>10</v>
      </c>
      <c r="E96" s="1">
        <v>76.422823996448216</v>
      </c>
    </row>
    <row r="97" spans="1:5" x14ac:dyDescent="0.25">
      <c r="A97" s="1">
        <v>127</v>
      </c>
      <c r="B97" s="1">
        <v>9.1618863123789733</v>
      </c>
      <c r="C97" s="1">
        <v>94.906143106216874</v>
      </c>
      <c r="D97" s="1">
        <v>10</v>
      </c>
      <c r="E97" s="1">
        <v>76.192115661294608</v>
      </c>
    </row>
    <row r="98" spans="1:5" x14ac:dyDescent="0.25">
      <c r="A98" s="1">
        <v>128</v>
      </c>
      <c r="B98" s="1">
        <v>9.4025207545436409</v>
      </c>
      <c r="C98" s="1">
        <v>95.876758216679306</v>
      </c>
      <c r="D98" s="1">
        <v>10</v>
      </c>
      <c r="E98" s="1">
        <v>75.959583544835439</v>
      </c>
    </row>
    <row r="99" spans="1:5" x14ac:dyDescent="0.25">
      <c r="A99" s="1">
        <v>129</v>
      </c>
      <c r="B99" s="1">
        <v>9.6471078275369955</v>
      </c>
      <c r="C99" s="1">
        <v>96.846384830135946</v>
      </c>
      <c r="D99" s="1">
        <v>10</v>
      </c>
      <c r="E99" s="1">
        <v>75.72522764707071</v>
      </c>
    </row>
    <row r="100" spans="1:5" x14ac:dyDescent="0.25">
      <c r="A100" s="1">
        <v>130</v>
      </c>
      <c r="B100" s="1">
        <v>9.8956743030702619</v>
      </c>
      <c r="C100" s="1">
        <v>97.814998938672346</v>
      </c>
      <c r="D100" s="1">
        <v>10</v>
      </c>
      <c r="E100" s="1">
        <v>75.48904796800042</v>
      </c>
    </row>
    <row r="101" spans="1:5" x14ac:dyDescent="0.25">
      <c r="A101" s="1">
        <v>131</v>
      </c>
      <c r="B101" s="1">
        <v>10.148246789065109</v>
      </c>
      <c r="C101" s="1">
        <v>98.782576171445086</v>
      </c>
      <c r="D101" s="1">
        <v>10</v>
      </c>
      <c r="E101" s="1">
        <v>75.25104450762457</v>
      </c>
    </row>
    <row r="102" spans="1:5" x14ac:dyDescent="0.25">
      <c r="A102" s="1">
        <v>132</v>
      </c>
      <c r="B102" s="1">
        <v>10.404851725826489</v>
      </c>
      <c r="C102" s="1">
        <v>99.749091792824146</v>
      </c>
      <c r="D102" s="1">
        <v>10</v>
      </c>
      <c r="E102" s="1">
        <v>75.011217265943159</v>
      </c>
    </row>
    <row r="103" spans="1:5" x14ac:dyDescent="0.25">
      <c r="A103" s="1">
        <v>133</v>
      </c>
      <c r="B103" s="1">
        <v>10.665515382161391</v>
      </c>
      <c r="C103" s="1">
        <v>100.71452070057221</v>
      </c>
      <c r="D103" s="1">
        <v>10</v>
      </c>
      <c r="E103" s="1">
        <v>74.769566242956188</v>
      </c>
    </row>
    <row r="104" spans="1:5" x14ac:dyDescent="0.25">
      <c r="A104" s="1">
        <v>134</v>
      </c>
      <c r="B104" s="1">
        <v>10.930263851443478</v>
      </c>
      <c r="C104" s="1">
        <v>101.67883742406235</v>
      </c>
      <c r="D104" s="1">
        <v>10</v>
      </c>
      <c r="E104" s="1">
        <v>74.526091438663641</v>
      </c>
    </row>
    <row r="105" spans="1:5" x14ac:dyDescent="0.25">
      <c r="A105" s="1">
        <v>135</v>
      </c>
      <c r="B105" s="1">
        <v>11.199123047623329</v>
      </c>
      <c r="C105" s="1">
        <v>102.64201612253478</v>
      </c>
      <c r="D105" s="1">
        <v>10</v>
      </c>
      <c r="E105" s="1">
        <v>74.280792853065549</v>
      </c>
    </row>
    <row r="106" spans="1:5" x14ac:dyDescent="0.25">
      <c r="A106" s="1">
        <v>136</v>
      </c>
      <c r="B106" s="1">
        <v>11.472118701184339</v>
      </c>
      <c r="C106" s="1">
        <v>103.60403058339341</v>
      </c>
      <c r="D106" s="1">
        <v>10</v>
      </c>
      <c r="E106" s="1">
        <v>74.033670486161881</v>
      </c>
    </row>
    <row r="107" spans="1:5" x14ac:dyDescent="0.25">
      <c r="A107" s="1">
        <v>137</v>
      </c>
      <c r="B107" s="1">
        <v>11.749276355044058</v>
      </c>
      <c r="C107" s="1">
        <v>104.56485422054294</v>
      </c>
      <c r="D107" s="1">
        <v>10</v>
      </c>
      <c r="E107" s="1">
        <v>73.784724337952667</v>
      </c>
    </row>
    <row r="108" spans="1:5" x14ac:dyDescent="0.25">
      <c r="A108" s="1">
        <v>138</v>
      </c>
      <c r="B108" s="1">
        <v>12.030621360400893</v>
      </c>
      <c r="C108" s="1">
        <v>105.52446007276768</v>
      </c>
      <c r="D108" s="1">
        <v>10</v>
      </c>
      <c r="E108" s="1">
        <v>73.533954408437879</v>
      </c>
    </row>
    <row r="109" spans="1:5" x14ac:dyDescent="0.25">
      <c r="A109" s="1">
        <v>139</v>
      </c>
      <c r="B109" s="1">
        <v>12.316178872526171</v>
      </c>
      <c r="C109" s="1">
        <v>106.48282080215319</v>
      </c>
      <c r="D109" s="1">
        <v>10</v>
      </c>
      <c r="E109" s="1">
        <v>73.281360697617529</v>
      </c>
    </row>
    <row r="110" spans="1:5" x14ac:dyDescent="0.25">
      <c r="A110" s="1">
        <v>140</v>
      </c>
      <c r="B110" s="1">
        <v>12.605973846501424</v>
      </c>
      <c r="C110" s="1">
        <v>107.43990869255059</v>
      </c>
      <c r="D110" s="1">
        <v>10</v>
      </c>
      <c r="E110" s="1">
        <v>73.026943205491619</v>
      </c>
    </row>
    <row r="111" spans="1:5" x14ac:dyDescent="0.25">
      <c r="A111" s="1">
        <v>141</v>
      </c>
      <c r="B111" s="1">
        <v>12.900031032900896</v>
      </c>
      <c r="C111" s="1">
        <v>108.39569564808616</v>
      </c>
      <c r="D111" s="1">
        <v>10</v>
      </c>
      <c r="E111" s="1">
        <v>72.770701932060149</v>
      </c>
    </row>
    <row r="112" spans="1:5" x14ac:dyDescent="0.25">
      <c r="A112" s="1">
        <v>142</v>
      </c>
      <c r="B112" s="1">
        <v>13.198374973419154</v>
      </c>
      <c r="C112" s="1">
        <v>109.35015319171536</v>
      </c>
      <c r="D112" s="1">
        <v>10</v>
      </c>
      <c r="E112" s="1">
        <v>72.512636877323104</v>
      </c>
    </row>
    <row r="113" spans="1:5" x14ac:dyDescent="0.25">
      <c r="A113" s="1">
        <v>143</v>
      </c>
      <c r="B113" s="1">
        <v>13.501029996443901</v>
      </c>
      <c r="C113" s="1">
        <v>110.30325246382361</v>
      </c>
      <c r="D113" s="1">
        <v>10</v>
      </c>
      <c r="E113" s="1">
        <v>72.252748041280512</v>
      </c>
    </row>
    <row r="114" spans="1:5" x14ac:dyDescent="0.25">
      <c r="A114" s="1">
        <v>144</v>
      </c>
      <c r="B114" s="1">
        <v>13.808020212573831</v>
      </c>
      <c r="C114" s="1">
        <v>111.25496422087383</v>
      </c>
      <c r="D114" s="1">
        <v>10</v>
      </c>
      <c r="E114" s="1">
        <v>71.99103542393236</v>
      </c>
    </row>
    <row r="115" spans="1:5" x14ac:dyDescent="0.25">
      <c r="A115" s="1">
        <v>145</v>
      </c>
      <c r="B115" s="1">
        <v>14.119369510081656</v>
      </c>
      <c r="C115" s="1">
        <v>112.20525883410257</v>
      </c>
      <c r="D115" s="1">
        <v>10</v>
      </c>
      <c r="E115" s="1">
        <v>71.727499025278632</v>
      </c>
    </row>
    <row r="116" spans="1:5" x14ac:dyDescent="0.25">
      <c r="A116" s="1">
        <v>146</v>
      </c>
      <c r="B116" s="1">
        <v>14.435101550322228</v>
      </c>
      <c r="C116" s="1">
        <v>113.15410628826457</v>
      </c>
      <c r="D116" s="1">
        <v>10</v>
      </c>
      <c r="E116" s="1">
        <v>71.462138845319345</v>
      </c>
    </row>
    <row r="117" spans="1:5" x14ac:dyDescent="0.25">
      <c r="A117" s="1">
        <v>147</v>
      </c>
      <c r="B117" s="1">
        <v>14.755239763085815</v>
      </c>
      <c r="C117" s="1">
        <v>114.10147618042811</v>
      </c>
      <c r="D117" s="1">
        <v>10</v>
      </c>
      <c r="E117" s="1">
        <v>71.194954884054511</v>
      </c>
    </row>
    <row r="118" spans="1:5" x14ac:dyDescent="0.25">
      <c r="A118" s="1">
        <v>148</v>
      </c>
      <c r="B118" s="1">
        <v>15.079807341896618</v>
      </c>
      <c r="C118" s="1">
        <v>115.04733771882087</v>
      </c>
      <c r="D118" s="1">
        <v>10</v>
      </c>
      <c r="E118" s="1">
        <v>70.925947141484102</v>
      </c>
    </row>
    <row r="119" spans="1:5" x14ac:dyDescent="0.25">
      <c r="A119" s="1">
        <v>149</v>
      </c>
      <c r="B119" s="1">
        <v>15.408827239256464</v>
      </c>
      <c r="C119" s="1">
        <v>115.99165972172798</v>
      </c>
      <c r="D119" s="1">
        <v>10</v>
      </c>
      <c r="E119" s="1">
        <v>70.655115617608132</v>
      </c>
    </row>
    <row r="120" spans="1:5" x14ac:dyDescent="0.25">
      <c r="A120" s="1">
        <v>150</v>
      </c>
      <c r="B120" s="1">
        <v>15.742322161833901</v>
      </c>
      <c r="C120" s="1">
        <v>116.93441061644351</v>
      </c>
      <c r="D120" s="1">
        <v>10</v>
      </c>
      <c r="E120" s="1">
        <v>70.382460312426602</v>
      </c>
    </row>
    <row r="121" spans="1:5" x14ac:dyDescent="0.25">
      <c r="A121" s="1">
        <v>151</v>
      </c>
      <c r="B121" s="1">
        <v>16.080314565598599</v>
      </c>
      <c r="C121" s="1">
        <v>117.87555843827548</v>
      </c>
      <c r="D121" s="1">
        <v>10</v>
      </c>
      <c r="E121" s="1">
        <v>70.107981225939511</v>
      </c>
    </row>
    <row r="122" spans="1:5" x14ac:dyDescent="0.25">
      <c r="A122" s="1">
        <v>152</v>
      </c>
      <c r="B122" s="1">
        <v>16.42282665090136</v>
      </c>
      <c r="C122" s="1">
        <v>118.81507082960621</v>
      </c>
      <c r="D122" s="1">
        <v>10</v>
      </c>
      <c r="E122" s="1">
        <v>69.831678358146846</v>
      </c>
    </row>
    <row r="123" spans="1:5" x14ac:dyDescent="0.25">
      <c r="A123" s="1">
        <v>153</v>
      </c>
      <c r="B123" s="1">
        <v>16.76988035749968</v>
      </c>
      <c r="C123" s="1">
        <v>119.75291503900925</v>
      </c>
      <c r="D123" s="1">
        <v>10</v>
      </c>
      <c r="E123" s="1">
        <v>69.553551709048634</v>
      </c>
    </row>
    <row r="124" spans="1:5" x14ac:dyDescent="0.25">
      <c r="A124" s="1">
        <v>154</v>
      </c>
      <c r="B124" s="1">
        <v>17.121497359529119</v>
      </c>
      <c r="C124" s="1">
        <v>120.68905792042291</v>
      </c>
      <c r="D124" s="1">
        <v>10</v>
      </c>
      <c r="E124" s="1">
        <v>69.273601278644861</v>
      </c>
    </row>
    <row r="125" spans="1:5" x14ac:dyDescent="0.25">
      <c r="A125" s="1">
        <v>155</v>
      </c>
      <c r="B125" s="1">
        <v>17.477699060420463</v>
      </c>
      <c r="C125" s="1">
        <v>121.62346593238236</v>
      </c>
      <c r="D125" s="1">
        <v>10</v>
      </c>
      <c r="E125" s="1">
        <v>68.991827066935514</v>
      </c>
    </row>
    <row r="126" spans="1:5" x14ac:dyDescent="0.25">
      <c r="A126" s="1">
        <v>156</v>
      </c>
      <c r="B126" s="1">
        <v>17.838506587763071</v>
      </c>
      <c r="C126" s="1">
        <v>122.55610513731118</v>
      </c>
      <c r="D126" s="1">
        <v>10</v>
      </c>
      <c r="E126" s="1">
        <v>68.70822907392062</v>
      </c>
    </row>
    <row r="127" spans="1:5" x14ac:dyDescent="0.25">
      <c r="A127" s="1">
        <v>157</v>
      </c>
      <c r="B127" s="1">
        <v>18.203940788114402</v>
      </c>
      <c r="C127" s="1">
        <v>123.4869412008731</v>
      </c>
      <c r="D127" s="1">
        <v>10</v>
      </c>
      <c r="E127" s="1">
        <v>68.422807299600152</v>
      </c>
    </row>
    <row r="128" spans="1:5" x14ac:dyDescent="0.25">
      <c r="A128" s="1">
        <v>158</v>
      </c>
      <c r="B128" s="1">
        <v>18.574022221755971</v>
      </c>
      <c r="C128" s="1">
        <v>124.41593939138551</v>
      </c>
      <c r="D128" s="1">
        <v>10</v>
      </c>
      <c r="E128" s="1">
        <v>68.135561743974122</v>
      </c>
    </row>
    <row r="129" spans="1:5" x14ac:dyDescent="0.25">
      <c r="A129" s="1">
        <v>159</v>
      </c>
      <c r="B129" s="1">
        <v>18.948771157395996</v>
      </c>
      <c r="C129" s="1">
        <v>125.34306457929537</v>
      </c>
      <c r="D129" s="1">
        <v>10</v>
      </c>
      <c r="E129" s="1">
        <v>67.846492407042518</v>
      </c>
    </row>
    <row r="130" spans="1:5" x14ac:dyDescent="0.25">
      <c r="A130" s="1">
        <v>160</v>
      </c>
      <c r="B130" s="1">
        <v>19.328207566818907</v>
      </c>
      <c r="C130" s="1">
        <v>126.26828123671916</v>
      </c>
      <c r="D130" s="1">
        <v>10</v>
      </c>
      <c r="E130" s="1">
        <v>67.555599288805382</v>
      </c>
    </row>
    <row r="131" spans="1:5" x14ac:dyDescent="0.25">
      <c r="A131" s="1">
        <v>161</v>
      </c>
      <c r="B131" s="1">
        <v>19.712351119481969</v>
      </c>
      <c r="C131" s="1">
        <v>127.1915534370473</v>
      </c>
      <c r="D131" s="1">
        <v>10</v>
      </c>
      <c r="E131" s="1">
        <v>67.262882389262657</v>
      </c>
    </row>
    <row r="132" spans="1:5" x14ac:dyDescent="0.25">
      <c r="A132" s="1">
        <v>162</v>
      </c>
      <c r="B132" s="1">
        <v>20.101221177059301</v>
      </c>
      <c r="C132" s="1">
        <v>128.11284485461468</v>
      </c>
      <c r="D132" s="1">
        <v>10</v>
      </c>
      <c r="E132" s="1">
        <v>66.968341708414385</v>
      </c>
    </row>
    <row r="133" spans="1:5" x14ac:dyDescent="0.25">
      <c r="A133" s="1">
        <v>163</v>
      </c>
      <c r="B133" s="1">
        <v>20.494836787933675</v>
      </c>
      <c r="C133" s="1">
        <v>129.03211876443848</v>
      </c>
      <c r="D133" s="1">
        <v>10</v>
      </c>
      <c r="E133" s="1">
        <v>66.671977246260553</v>
      </c>
    </row>
    <row r="134" spans="1:5" x14ac:dyDescent="0.25">
      <c r="A134" s="1">
        <v>164</v>
      </c>
      <c r="B134" s="1">
        <v>20.893216681636201</v>
      </c>
      <c r="C134" s="1">
        <v>129.94933804202421</v>
      </c>
      <c r="D134" s="1">
        <v>10</v>
      </c>
      <c r="E134" s="1">
        <v>66.373789002801146</v>
      </c>
    </row>
    <row r="135" spans="1:5" x14ac:dyDescent="0.25">
      <c r="A135" s="1">
        <v>165</v>
      </c>
      <c r="B135" s="1">
        <v>21.296379263234257</v>
      </c>
      <c r="C135" s="1">
        <v>130.86446516324077</v>
      </c>
      <c r="D135" s="1">
        <v>10</v>
      </c>
      <c r="E135" s="1">
        <v>66.073776978036193</v>
      </c>
    </row>
    <row r="136" spans="1:5" x14ac:dyDescent="0.25">
      <c r="A136" s="1">
        <v>166</v>
      </c>
      <c r="B136" s="1">
        <v>21.704342607668359</v>
      </c>
      <c r="C136" s="1">
        <v>131.77746220426647</v>
      </c>
      <c r="D136" s="1">
        <v>10</v>
      </c>
      <c r="E136" s="1">
        <v>65.771941171965665</v>
      </c>
    </row>
    <row r="137" spans="1:5" x14ac:dyDescent="0.25">
      <c r="A137" s="1">
        <v>167</v>
      </c>
      <c r="B137" s="1">
        <v>22.117124454037707</v>
      </c>
      <c r="C137" s="1">
        <v>132.68829084160691</v>
      </c>
      <c r="D137" s="1">
        <v>10</v>
      </c>
      <c r="E137" s="1">
        <v>65.468281584589576</v>
      </c>
    </row>
    <row r="138" spans="1:5" x14ac:dyDescent="0.25">
      <c r="A138" s="1">
        <v>168</v>
      </c>
      <c r="B138" s="1">
        <v>22.534742199835339</v>
      </c>
      <c r="C138" s="1">
        <v>133.59691235218509</v>
      </c>
      <c r="D138" s="1">
        <v>10</v>
      </c>
      <c r="E138" s="1">
        <v>65.162798215907927</v>
      </c>
    </row>
    <row r="139" spans="1:5" x14ac:dyDescent="0.25">
      <c r="A139" s="1">
        <v>169</v>
      </c>
      <c r="B139" s="1">
        <v>22.957212895132997</v>
      </c>
      <c r="C139" s="1">
        <v>134.50328761350639</v>
      </c>
      <c r="D139" s="1">
        <v>10</v>
      </c>
      <c r="E139" s="1">
        <v>64.855491065920717</v>
      </c>
    </row>
    <row r="140" spans="1:5" x14ac:dyDescent="0.25">
      <c r="A140" s="1">
        <v>170</v>
      </c>
      <c r="B140" s="1">
        <v>23.3845532367163</v>
      </c>
      <c r="C140" s="1">
        <v>135.40737710389837</v>
      </c>
      <c r="D140" s="1">
        <v>10</v>
      </c>
      <c r="E140" s="1">
        <v>64.546360134627946</v>
      </c>
    </row>
    <row r="141" spans="1:5" x14ac:dyDescent="0.25">
      <c r="A141" s="1">
        <v>171</v>
      </c>
      <c r="B141" s="1">
        <v>23.816779562170481</v>
      </c>
      <c r="C141" s="1">
        <v>136.30914090282729</v>
      </c>
      <c r="D141" s="1">
        <v>10</v>
      </c>
      <c r="E141" s="1">
        <v>64.235405422029601</v>
      </c>
    </row>
    <row r="142" spans="1:5" x14ac:dyDescent="0.25">
      <c r="A142" s="1">
        <v>172</v>
      </c>
      <c r="B142" s="1">
        <v>24.253907843917265</v>
      </c>
      <c r="C142" s="1">
        <v>137.20853869129175</v>
      </c>
      <c r="D142" s="1">
        <v>10</v>
      </c>
      <c r="E142" s="1">
        <v>63.922626928125716</v>
      </c>
    </row>
    <row r="143" spans="1:5" x14ac:dyDescent="0.25">
      <c r="A143" s="1">
        <v>173</v>
      </c>
      <c r="B143" s="1">
        <v>24.695953683203474</v>
      </c>
      <c r="C143" s="1">
        <v>138.10552975229643</v>
      </c>
      <c r="D143" s="1">
        <v>10</v>
      </c>
      <c r="E143" s="1">
        <v>63.608024652916249</v>
      </c>
    </row>
    <row r="144" spans="1:5" x14ac:dyDescent="0.25">
      <c r="A144" s="1">
        <v>174</v>
      </c>
      <c r="B144" s="1">
        <v>25.142932304041569</v>
      </c>
      <c r="C144" s="1">
        <v>139.00007297140419</v>
      </c>
      <c r="D144" s="1">
        <v>10</v>
      </c>
      <c r="E144" s="1">
        <v>63.291598596401229</v>
      </c>
    </row>
    <row r="145" spans="1:5" x14ac:dyDescent="0.25">
      <c r="A145" s="1">
        <v>175</v>
      </c>
      <c r="B145" s="1">
        <v>25.594858547103076</v>
      </c>
      <c r="C145" s="1">
        <v>139.89212683737165</v>
      </c>
      <c r="D145" s="1">
        <v>10</v>
      </c>
      <c r="E145" s="1">
        <v>62.973348758580649</v>
      </c>
    </row>
    <row r="146" spans="1:5" x14ac:dyDescent="0.25">
      <c r="A146" s="1">
        <v>176</v>
      </c>
      <c r="B146" s="1">
        <v>26.05174686356489</v>
      </c>
      <c r="C146" s="1">
        <v>140.78164944286505</v>
      </c>
      <c r="D146" s="1">
        <v>10</v>
      </c>
      <c r="E146" s="1">
        <v>62.653275139454507</v>
      </c>
    </row>
    <row r="147" spans="1:5" x14ac:dyDescent="0.25">
      <c r="A147" s="1">
        <v>177</v>
      </c>
      <c r="B147" s="1">
        <v>26.51361130890972</v>
      </c>
      <c r="C147" s="1">
        <v>141.6685984852619</v>
      </c>
      <c r="D147" s="1">
        <v>10</v>
      </c>
      <c r="E147" s="1">
        <v>62.331377739022798</v>
      </c>
    </row>
    <row r="148" spans="1:5" x14ac:dyDescent="0.25">
      <c r="A148" s="1">
        <v>178</v>
      </c>
      <c r="B148" s="1">
        <v>26.980465536680562</v>
      </c>
      <c r="C148" s="1">
        <v>142.55293126753622</v>
      </c>
      <c r="D148" s="1">
        <v>10</v>
      </c>
      <c r="E148" s="1">
        <v>62.007656557285529</v>
      </c>
    </row>
    <row r="149" spans="1:5" x14ac:dyDescent="0.25">
      <c r="A149" s="1">
        <v>179</v>
      </c>
      <c r="B149" s="1">
        <v>27.45232279219049</v>
      </c>
      <c r="C149" s="1">
        <v>143.43460469923119</v>
      </c>
      <c r="D149" s="1">
        <v>10</v>
      </c>
      <c r="E149" s="1">
        <v>61.682111594242699</v>
      </c>
    </row>
    <row r="150" spans="1:5" x14ac:dyDescent="0.25">
      <c r="A150" s="1">
        <v>180</v>
      </c>
      <c r="B150" s="1">
        <v>27.929195906187733</v>
      </c>
      <c r="C150" s="1">
        <v>144.31357529751833</v>
      </c>
      <c r="D150" s="1">
        <v>10</v>
      </c>
      <c r="E150" s="1">
        <v>61.354742849894301</v>
      </c>
    </row>
    <row r="151" spans="1:5" x14ac:dyDescent="0.25">
      <c r="A151" s="1">
        <v>181</v>
      </c>
      <c r="B151" s="1">
        <v>28.411097288477368</v>
      </c>
      <c r="C151" s="1">
        <v>145.18979918834629</v>
      </c>
      <c r="D151" s="1">
        <v>10</v>
      </c>
      <c r="E151" s="1">
        <v>61.025550324240349</v>
      </c>
    </row>
    <row r="152" spans="1:5" x14ac:dyDescent="0.25">
      <c r="A152" s="1">
        <v>182</v>
      </c>
      <c r="B152" s="1">
        <v>28.898038921499747</v>
      </c>
      <c r="C152" s="1">
        <v>146.06323210767937</v>
      </c>
      <c r="D152" s="1">
        <v>10</v>
      </c>
      <c r="E152" s="1">
        <v>60.69453401728083</v>
      </c>
    </row>
    <row r="153" spans="1:5" x14ac:dyDescent="0.25">
      <c r="A153" s="1">
        <v>183</v>
      </c>
      <c r="B153" s="1">
        <v>29.39003235386685</v>
      </c>
      <c r="C153" s="1">
        <v>146.93382940282726</v>
      </c>
      <c r="D153" s="1">
        <v>10</v>
      </c>
      <c r="E153" s="1">
        <v>60.361693929015743</v>
      </c>
    </row>
    <row r="154" spans="1:5" x14ac:dyDescent="0.25">
      <c r="A154" s="1">
        <v>184</v>
      </c>
      <c r="B154" s="1">
        <v>29.887088693856906</v>
      </c>
      <c r="C154" s="1">
        <v>147.80154603386762</v>
      </c>
      <c r="D154" s="1">
        <v>10</v>
      </c>
      <c r="E154" s="1">
        <v>60.02703005944511</v>
      </c>
    </row>
    <row r="155" spans="1:5" x14ac:dyDescent="0.25">
      <c r="A155" s="1">
        <v>185</v>
      </c>
      <c r="B155" s="1">
        <v>30.389218602868326</v>
      </c>
      <c r="C155" s="1">
        <v>148.66633657516232</v>
      </c>
      <c r="D155" s="1">
        <v>10</v>
      </c>
      <c r="E155" s="1">
        <v>59.690542408568909</v>
      </c>
    </row>
    <row r="156" spans="1:5" x14ac:dyDescent="0.25">
      <c r="A156" s="1">
        <v>186</v>
      </c>
      <c r="B156" s="1">
        <v>30.896432288833658</v>
      </c>
      <c r="C156" s="1">
        <v>149.52815521696891</v>
      </c>
      <c r="D156" s="1">
        <v>10</v>
      </c>
      <c r="E156" s="1">
        <v>59.352230976387148</v>
      </c>
    </row>
    <row r="157" spans="1:5" x14ac:dyDescent="0.25">
      <c r="A157" s="1">
        <v>187</v>
      </c>
      <c r="B157" s="1">
        <v>31.408739499594091</v>
      </c>
      <c r="C157" s="1">
        <v>150.38695576714878</v>
      </c>
      <c r="D157" s="1">
        <v>10</v>
      </c>
      <c r="E157" s="1">
        <v>59.012095762899818</v>
      </c>
    </row>
    <row r="158" spans="1:5" x14ac:dyDescent="0.25">
      <c r="A158" s="1">
        <v>188</v>
      </c>
      <c r="B158" s="1">
        <v>31.926149516236187</v>
      </c>
      <c r="C158" s="1">
        <v>151.24269165297244</v>
      </c>
      <c r="D158" s="1">
        <v>10</v>
      </c>
      <c r="E158" s="1">
        <v>58.670136768106929</v>
      </c>
    </row>
    <row r="159" spans="1:5" x14ac:dyDescent="0.25">
      <c r="A159" s="1">
        <v>189</v>
      </c>
      <c r="B159" s="1">
        <v>32.448671146390502</v>
      </c>
      <c r="C159" s="1">
        <v>152.09531592302454</v>
      </c>
      <c r="D159" s="1">
        <v>10</v>
      </c>
      <c r="E159" s="1">
        <v>58.326353992008478</v>
      </c>
    </row>
    <row r="160" spans="1:5" x14ac:dyDescent="0.25">
      <c r="A160" s="1">
        <v>190</v>
      </c>
      <c r="B160" s="1">
        <v>32.976312717493975</v>
      </c>
      <c r="C160" s="1">
        <v>152.94478124920803</v>
      </c>
      <c r="D160" s="1">
        <v>10</v>
      </c>
      <c r="E160" s="1">
        <v>57.98074743460446</v>
      </c>
    </row>
    <row r="161" spans="1:5" x14ac:dyDescent="0.25">
      <c r="A161" s="1">
        <v>191</v>
      </c>
      <c r="B161" s="1">
        <v>33.509082070016788</v>
      </c>
      <c r="C161" s="1">
        <v>153.79103992885175</v>
      </c>
      <c r="D161" s="1">
        <v>10</v>
      </c>
      <c r="E161" s="1">
        <v>57.633317095894881</v>
      </c>
    </row>
    <row r="162" spans="1:5" x14ac:dyDescent="0.25">
      <c r="A162" s="1">
        <v>192</v>
      </c>
      <c r="B162" s="1">
        <v>34.046986550653983</v>
      </c>
      <c r="C162" s="1">
        <v>154.63404388691859</v>
      </c>
      <c r="D162" s="1">
        <v>10</v>
      </c>
      <c r="E162" s="1">
        <v>57.284062975879742</v>
      </c>
    </row>
    <row r="163" spans="1:5" x14ac:dyDescent="0.25">
      <c r="A163" s="1">
        <v>193</v>
      </c>
      <c r="B163" s="1">
        <v>34.590033005484017</v>
      </c>
      <c r="C163" s="1">
        <v>155.47374467831978</v>
      </c>
      <c r="D163" s="1">
        <v>10</v>
      </c>
      <c r="E163" s="1">
        <v>56.932985074559042</v>
      </c>
    </row>
    <row r="164" spans="1:5" x14ac:dyDescent="0.25">
      <c r="A164" s="1">
        <v>194</v>
      </c>
      <c r="B164" s="1">
        <v>35.138227773094172</v>
      </c>
      <c r="C164" s="1">
        <v>156.31009349033343</v>
      </c>
      <c r="D164" s="1">
        <v>10</v>
      </c>
      <c r="E164" s="1">
        <v>56.580083391932781</v>
      </c>
    </row>
    <row r="165" spans="1:5" x14ac:dyDescent="0.25">
      <c r="A165" s="1">
        <v>195</v>
      </c>
      <c r="B165" s="1">
        <v>35.691576677674149</v>
      </c>
      <c r="C165" s="1">
        <v>157.14304114513013</v>
      </c>
      <c r="D165" s="1">
        <v>10</v>
      </c>
      <c r="E165" s="1">
        <v>56.225357928000953</v>
      </c>
    </row>
    <row r="166" spans="1:5" x14ac:dyDescent="0.25">
      <c r="A166" s="1">
        <v>196</v>
      </c>
      <c r="B166" s="1">
        <v>36.250085022079595</v>
      </c>
      <c r="C166" s="1">
        <v>157.97253810240693</v>
      </c>
      <c r="D166" s="1">
        <v>10</v>
      </c>
      <c r="E166" s="1">
        <v>55.868808682763571</v>
      </c>
    </row>
    <row r="167" spans="1:5" x14ac:dyDescent="0.25">
      <c r="A167" s="1">
        <v>197</v>
      </c>
      <c r="B167" s="1">
        <v>36.813757580865477</v>
      </c>
      <c r="C167" s="1">
        <v>158.79853446212985</v>
      </c>
      <c r="D167" s="1">
        <v>10</v>
      </c>
      <c r="E167" s="1">
        <v>55.510435656220622</v>
      </c>
    </row>
    <row r="168" spans="1:5" x14ac:dyDescent="0.25">
      <c r="A168" s="1">
        <v>198</v>
      </c>
      <c r="B168" s="1">
        <v>37.382598593291291</v>
      </c>
      <c r="C168" s="1">
        <v>159.6209799673878</v>
      </c>
      <c r="D168" s="1">
        <v>10</v>
      </c>
      <c r="E168" s="1">
        <v>55.150238848372112</v>
      </c>
    </row>
    <row r="169" spans="1:5" x14ac:dyDescent="0.25">
      <c r="A169" s="1">
        <v>199</v>
      </c>
      <c r="B169" s="1">
        <v>37.956611756299161</v>
      </c>
      <c r="C169" s="1">
        <v>160.43982400735797</v>
      </c>
      <c r="D169" s="1">
        <v>10</v>
      </c>
      <c r="E169" s="1">
        <v>54.788218259218034</v>
      </c>
    </row>
    <row r="170" spans="1:5" x14ac:dyDescent="0.25">
      <c r="A170" s="1">
        <v>200</v>
      </c>
      <c r="B170" s="1">
        <v>38.535800217465329</v>
      </c>
      <c r="C170" s="1">
        <v>161.25501562038397</v>
      </c>
      <c r="D170" s="1">
        <v>10</v>
      </c>
      <c r="E170" s="1">
        <v>54.424373888758403</v>
      </c>
    </row>
    <row r="171" spans="1:5" x14ac:dyDescent="0.25">
      <c r="A171" s="1">
        <v>201</v>
      </c>
      <c r="B171" s="1">
        <v>39.120166567927271</v>
      </c>
      <c r="C171" s="1">
        <v>162.06650349716978</v>
      </c>
      <c r="D171" s="1">
        <v>10</v>
      </c>
      <c r="E171" s="1">
        <v>54.058705736993204</v>
      </c>
    </row>
    <row r="172" spans="1:5" x14ac:dyDescent="0.25">
      <c r="A172" s="1">
        <v>202</v>
      </c>
      <c r="B172" s="1">
        <v>39.709712835286886</v>
      </c>
      <c r="C172" s="1">
        <v>162.87423598408745</v>
      </c>
      <c r="D172" s="1">
        <v>10</v>
      </c>
      <c r="E172" s="1">
        <v>53.691213803922452</v>
      </c>
    </row>
    <row r="173" spans="1:5" x14ac:dyDescent="0.25">
      <c r="A173" s="1">
        <v>203</v>
      </c>
      <c r="B173" s="1">
        <v>40.304440476491223</v>
      </c>
      <c r="C173" s="1">
        <v>163.67816108660392</v>
      </c>
      <c r="D173" s="1">
        <v>10</v>
      </c>
      <c r="E173" s="1">
        <v>53.321898089546124</v>
      </c>
    </row>
    <row r="174" spans="1:5" x14ac:dyDescent="0.25">
      <c r="A174" s="1">
        <v>204</v>
      </c>
      <c r="B174" s="1">
        <v>40.90435037069237</v>
      </c>
      <c r="C174" s="1">
        <v>164.4782264728243</v>
      </c>
      <c r="D174" s="1">
        <v>10</v>
      </c>
      <c r="E174" s="1">
        <v>52.950758593864244</v>
      </c>
    </row>
    <row r="175" spans="1:5" x14ac:dyDescent="0.25">
      <c r="A175" s="1">
        <v>205</v>
      </c>
      <c r="B175" s="1">
        <v>41.509442812087144</v>
      </c>
      <c r="C175" s="1">
        <v>165.27437947715583</v>
      </c>
      <c r="D175" s="1">
        <v>10</v>
      </c>
      <c r="E175" s="1">
        <v>52.577795316876795</v>
      </c>
    </row>
    <row r="176" spans="1:5" x14ac:dyDescent="0.25">
      <c r="A176" s="1">
        <v>206</v>
      </c>
      <c r="B176" s="1">
        <v>42.119717502738858</v>
      </c>
      <c r="C176" s="1">
        <v>166.06656710409223</v>
      </c>
      <c r="D176" s="1">
        <v>10</v>
      </c>
      <c r="E176" s="1">
        <v>52.203008258583793</v>
      </c>
    </row>
    <row r="177" spans="1:5" x14ac:dyDescent="0.25">
      <c r="A177" s="1">
        <v>207</v>
      </c>
      <c r="B177" s="1">
        <v>42.735173545381656</v>
      </c>
      <c r="C177" s="1">
        <v>166.85473603212031</v>
      </c>
      <c r="D177" s="1">
        <v>10</v>
      </c>
      <c r="E177" s="1">
        <v>51.826397418985223</v>
      </c>
    </row>
    <row r="178" spans="1:5" x14ac:dyDescent="0.25">
      <c r="A178" s="1">
        <v>208</v>
      </c>
      <c r="B178" s="1">
        <v>43.355809436209356</v>
      </c>
      <c r="C178" s="1">
        <v>167.63883261774936</v>
      </c>
      <c r="D178" s="1">
        <v>10</v>
      </c>
      <c r="E178" s="1">
        <v>51.447962798081086</v>
      </c>
    </row>
    <row r="179" spans="1:5" x14ac:dyDescent="0.25">
      <c r="A179" s="1">
        <v>209</v>
      </c>
      <c r="B179" s="1">
        <v>43.98162305765041</v>
      </c>
      <c r="C179" s="1">
        <v>168.41880289966593</v>
      </c>
      <c r="D179" s="1">
        <v>10</v>
      </c>
      <c r="E179" s="1">
        <v>51.067704395871402</v>
      </c>
    </row>
    <row r="180" spans="1:5" x14ac:dyDescent="0.25">
      <c r="A180" s="1">
        <v>210</v>
      </c>
      <c r="B180" s="1">
        <v>44.612611671129443</v>
      </c>
      <c r="C180" s="1">
        <v>169.19459260301372</v>
      </c>
      <c r="D180" s="1">
        <v>10</v>
      </c>
      <c r="E180" s="1">
        <v>50.685622212356137</v>
      </c>
    </row>
    <row r="181" spans="1:5" x14ac:dyDescent="0.25">
      <c r="A181" s="1">
        <v>211</v>
      </c>
      <c r="B181" s="1">
        <v>45.248771909818672</v>
      </c>
      <c r="C181" s="1">
        <v>169.96614714380087</v>
      </c>
      <c r="D181" s="1">
        <v>10</v>
      </c>
      <c r="E181" s="1">
        <v>50.301716247535325</v>
      </c>
    </row>
    <row r="182" spans="1:5" x14ac:dyDescent="0.25">
      <c r="A182" s="1">
        <v>212</v>
      </c>
      <c r="B182" s="1">
        <v>45.890099771378864</v>
      </c>
      <c r="C182" s="1">
        <v>170.73341163343522</v>
      </c>
      <c r="D182" s="1">
        <v>10</v>
      </c>
      <c r="E182" s="1">
        <v>49.915986501408945</v>
      </c>
    </row>
    <row r="183" spans="1:5" x14ac:dyDescent="0.25">
      <c r="A183" s="1">
        <v>213</v>
      </c>
      <c r="B183" s="1">
        <v>46.536590610692549</v>
      </c>
      <c r="C183" s="1">
        <v>171.49633088338939</v>
      </c>
      <c r="D183" s="1">
        <v>10</v>
      </c>
      <c r="E183" s="1">
        <v>49.528432973977004</v>
      </c>
    </row>
    <row r="184" spans="1:5" x14ac:dyDescent="0.25">
      <c r="A184" s="1">
        <v>214</v>
      </c>
      <c r="B184" s="1">
        <v>47.188239132590979</v>
      </c>
      <c r="C184" s="1">
        <v>172.25484940999632</v>
      </c>
      <c r="D184" s="1">
        <v>10</v>
      </c>
      <c r="E184" s="1">
        <v>49.139055665239503</v>
      </c>
    </row>
    <row r="185" spans="1:5" x14ac:dyDescent="0.25">
      <c r="A185" s="1">
        <v>215</v>
      </c>
      <c r="B185" s="1">
        <v>47.845039384576062</v>
      </c>
      <c r="C185" s="1">
        <v>173.00891143937633</v>
      </c>
      <c r="D185" s="1">
        <v>10</v>
      </c>
      <c r="E185" s="1">
        <v>48.747854575196435</v>
      </c>
    </row>
    <row r="186" spans="1:5" x14ac:dyDescent="0.25">
      <c r="A186" s="1">
        <v>216</v>
      </c>
      <c r="B186" s="1">
        <v>48.506984749539377</v>
      </c>
      <c r="C186" s="1">
        <v>173.75846091249829</v>
      </c>
      <c r="D186" s="1">
        <v>10</v>
      </c>
      <c r="E186" s="1">
        <v>48.354829703847805</v>
      </c>
    </row>
    <row r="187" spans="1:5" x14ac:dyDescent="0.25">
      <c r="A187" s="1">
        <v>217</v>
      </c>
      <c r="B187" s="1">
        <v>49.174067938479787</v>
      </c>
      <c r="C187" s="1">
        <v>174.50344149037363</v>
      </c>
      <c r="D187" s="1">
        <v>10</v>
      </c>
      <c r="E187" s="1">
        <v>47.959981051193601</v>
      </c>
    </row>
    <row r="188" spans="1:5" x14ac:dyDescent="0.25">
      <c r="A188" s="1">
        <v>218</v>
      </c>
      <c r="B188" s="1">
        <v>49.846280983221149</v>
      </c>
      <c r="C188" s="1">
        <v>175.24379655938674</v>
      </c>
      <c r="D188" s="1">
        <v>10</v>
      </c>
      <c r="E188" s="1">
        <v>47.563308617233865</v>
      </c>
    </row>
    <row r="189" spans="1:5" x14ac:dyDescent="0.25">
      <c r="A189" s="1">
        <v>219</v>
      </c>
      <c r="B189" s="1">
        <v>50.523615229132858</v>
      </c>
      <c r="C189" s="1">
        <v>175.97946923676162</v>
      </c>
      <c r="D189" s="1">
        <v>10</v>
      </c>
      <c r="E189" s="1">
        <v>47.16481240196854</v>
      </c>
    </row>
    <row r="190" spans="1:5" x14ac:dyDescent="0.25">
      <c r="A190" s="1">
        <v>220</v>
      </c>
      <c r="B190" s="1">
        <v>51.206061327853476</v>
      </c>
      <c r="C190" s="1">
        <v>176.71040237616603</v>
      </c>
      <c r="D190" s="1">
        <v>10</v>
      </c>
      <c r="E190" s="1">
        <v>46.764492405397668</v>
      </c>
    </row>
    <row r="191" spans="1:5" x14ac:dyDescent="0.25">
      <c r="A191" s="1">
        <v>221</v>
      </c>
      <c r="B191" s="1">
        <v>51.8936092300209</v>
      </c>
      <c r="C191" s="1">
        <v>177.43653857345461</v>
      </c>
      <c r="D191" s="1">
        <v>10</v>
      </c>
      <c r="E191" s="1">
        <v>46.362348627521229</v>
      </c>
    </row>
    <row r="192" spans="1:5" x14ac:dyDescent="0.25">
      <c r="A192" s="1">
        <v>222</v>
      </c>
      <c r="B192" s="1">
        <v>52.586248178009825</v>
      </c>
      <c r="C192" s="1">
        <v>178.15782017255202</v>
      </c>
      <c r="D192" s="1">
        <v>10</v>
      </c>
      <c r="E192" s="1">
        <v>45.958381068339229</v>
      </c>
    </row>
    <row r="193" spans="1:5" x14ac:dyDescent="0.25">
      <c r="A193" s="1">
        <v>223</v>
      </c>
      <c r="B193" s="1">
        <v>53.283966698679031</v>
      </c>
      <c r="C193" s="1">
        <v>178.87418927147678</v>
      </c>
      <c r="D193" s="1">
        <v>10</v>
      </c>
      <c r="E193" s="1">
        <v>45.552589727851661</v>
      </c>
    </row>
    <row r="194" spans="1:5" x14ac:dyDescent="0.25">
      <c r="A194" s="1">
        <v>224</v>
      </c>
      <c r="B194" s="1">
        <v>53.986752596130032</v>
      </c>
      <c r="C194" s="1">
        <v>179.58558772850731</v>
      </c>
      <c r="D194" s="1">
        <v>10</v>
      </c>
      <c r="E194" s="1">
        <v>45.14497460605854</v>
      </c>
    </row>
    <row r="195" spans="1:5" x14ac:dyDescent="0.25">
      <c r="A195" s="1">
        <v>225</v>
      </c>
      <c r="B195" s="1">
        <v>54.694592944479531</v>
      </c>
      <c r="C195" s="1">
        <v>180.29195716849145</v>
      </c>
      <c r="D195" s="1">
        <v>10</v>
      </c>
      <c r="E195" s="1">
        <v>44.735535702959844</v>
      </c>
    </row>
    <row r="196" spans="1:5" x14ac:dyDescent="0.25">
      <c r="A196" s="1">
        <v>226</v>
      </c>
      <c r="B196" s="1">
        <v>55.407474080647333</v>
      </c>
      <c r="C196" s="1">
        <v>180.99323898929947</v>
      </c>
      <c r="D196" s="1">
        <v>10</v>
      </c>
      <c r="E196" s="1">
        <v>44.324273018555601</v>
      </c>
    </row>
    <row r="197" spans="1:5" x14ac:dyDescent="0.25">
      <c r="A197" s="1">
        <v>227</v>
      </c>
      <c r="B197" s="1">
        <v>56.12538159716177</v>
      </c>
      <c r="C197" s="1">
        <v>181.68937436842316</v>
      </c>
      <c r="D197" s="1">
        <v>10</v>
      </c>
      <c r="E197" s="1">
        <v>43.911186552845791</v>
      </c>
    </row>
    <row r="198" spans="1:5" x14ac:dyDescent="0.25">
      <c r="A198" s="1">
        <v>228</v>
      </c>
      <c r="B198" s="1">
        <v>56.848300334985083</v>
      </c>
      <c r="C198" s="1">
        <v>182.38030426972023</v>
      </c>
      <c r="D198" s="1">
        <v>10</v>
      </c>
      <c r="E198" s="1">
        <v>43.496276305830428</v>
      </c>
    </row>
    <row r="199" spans="1:5" x14ac:dyDescent="0.25">
      <c r="A199" s="1">
        <v>229</v>
      </c>
      <c r="B199" s="1">
        <v>57.576214376360547</v>
      </c>
      <c r="C199" s="1">
        <v>183.06596945030691</v>
      </c>
      <c r="D199" s="1">
        <v>10</v>
      </c>
      <c r="E199" s="1">
        <v>43.079542277509482</v>
      </c>
    </row>
    <row r="200" spans="1:5" x14ac:dyDescent="0.25">
      <c r="A200" s="1">
        <v>230</v>
      </c>
      <c r="B200" s="1">
        <v>58.309107037683539</v>
      </c>
      <c r="C200" s="1">
        <v>183.74631046759797</v>
      </c>
      <c r="D200" s="1">
        <v>10</v>
      </c>
      <c r="E200" s="1">
        <v>42.66098446788299</v>
      </c>
    </row>
    <row r="201" spans="1:5" x14ac:dyDescent="0.25">
      <c r="A201" s="1">
        <v>231</v>
      </c>
      <c r="B201" s="1">
        <v>59.046960862398997</v>
      </c>
      <c r="C201" s="1">
        <v>184.42126768649626</v>
      </c>
      <c r="D201" s="1">
        <v>10</v>
      </c>
      <c r="E201" s="1">
        <v>42.240602876950923</v>
      </c>
    </row>
    <row r="202" spans="1:5" x14ac:dyDescent="0.25">
      <c r="A202" s="1">
        <v>232</v>
      </c>
      <c r="B202" s="1">
        <v>59.789757613927073</v>
      </c>
      <c r="C202" s="1">
        <v>185.09078128673229</v>
      </c>
      <c r="D202" s="1">
        <v>10</v>
      </c>
      <c r="E202" s="1">
        <v>41.81839750471331</v>
      </c>
    </row>
    <row r="203" spans="1:5" x14ac:dyDescent="0.25">
      <c r="A203" s="1">
        <v>233</v>
      </c>
      <c r="B203" s="1">
        <v>60.537478268619779</v>
      </c>
      <c r="C203" s="1">
        <v>185.75479127035462</v>
      </c>
      <c r="D203" s="1">
        <v>10</v>
      </c>
      <c r="E203" s="1">
        <v>41.394368351170122</v>
      </c>
    </row>
    <row r="204" spans="1:5" x14ac:dyDescent="0.25">
      <c r="A204" s="1">
        <v>234</v>
      </c>
      <c r="B204" s="1">
        <v>61.290103008750457</v>
      </c>
      <c r="C204" s="1">
        <v>186.4132374693726</v>
      </c>
      <c r="D204" s="1">
        <v>10</v>
      </c>
      <c r="E204" s="1">
        <v>40.968515416321374</v>
      </c>
    </row>
    <row r="205" spans="1:5" x14ac:dyDescent="0.25">
      <c r="A205" s="1">
        <v>235</v>
      </c>
      <c r="B205" s="1">
        <v>62.047611215538716</v>
      </c>
      <c r="C205" s="1">
        <v>187.06605955355124</v>
      </c>
      <c r="D205" s="1">
        <v>10</v>
      </c>
      <c r="E205" s="1">
        <v>40.540838700167065</v>
      </c>
    </row>
    <row r="206" spans="1:5" x14ac:dyDescent="0.25">
      <c r="A206" s="1">
        <v>236</v>
      </c>
      <c r="B206" s="1">
        <v>62.809981462212974</v>
      </c>
      <c r="C206" s="1">
        <v>187.71319703836005</v>
      </c>
      <c r="D206" s="1">
        <v>10</v>
      </c>
      <c r="E206" s="1">
        <v>40.111338202707195</v>
      </c>
    </row>
    <row r="207" spans="1:5" x14ac:dyDescent="0.25">
      <c r="A207" s="1">
        <v>237</v>
      </c>
      <c r="B207" s="1">
        <v>63.577191507113199</v>
      </c>
      <c r="C207" s="1">
        <v>188.35458929307649</v>
      </c>
      <c r="D207" s="1">
        <v>10</v>
      </c>
      <c r="E207" s="1">
        <v>39.680013923941772</v>
      </c>
    </row>
    <row r="208" spans="1:5" x14ac:dyDescent="0.25">
      <c r="A208" s="1">
        <v>238</v>
      </c>
      <c r="B208" s="1">
        <v>64.349218286836404</v>
      </c>
      <c r="C208" s="1">
        <v>188.99017554904384</v>
      </c>
      <c r="D208" s="1">
        <v>10</v>
      </c>
      <c r="E208" s="1">
        <v>39.246865863870774</v>
      </c>
    </row>
    <row r="209" spans="1:5" x14ac:dyDescent="0.25">
      <c r="A209" s="1">
        <v>239</v>
      </c>
      <c r="B209" s="1">
        <v>65.126037909426813</v>
      </c>
      <c r="C209" s="1">
        <v>189.61989490808577</v>
      </c>
      <c r="D209" s="1">
        <v>10</v>
      </c>
      <c r="E209" s="1">
        <v>38.811894022494215</v>
      </c>
    </row>
    <row r="210" spans="1:5" x14ac:dyDescent="0.25">
      <c r="A210" s="1">
        <v>240</v>
      </c>
      <c r="B210" s="1">
        <v>65.907625647614083</v>
      </c>
      <c r="C210" s="1">
        <v>190.24368635107743</v>
      </c>
      <c r="D210" s="1">
        <v>10</v>
      </c>
      <c r="E210" s="1">
        <v>38.375098399812103</v>
      </c>
    </row>
    <row r="211" spans="1:5" x14ac:dyDescent="0.25">
      <c r="A211" s="1">
        <v>241</v>
      </c>
      <c r="B211" s="1">
        <v>66.693955932101161</v>
      </c>
      <c r="C211" s="1">
        <v>190.86148874667359</v>
      </c>
      <c r="D211" s="1">
        <v>10</v>
      </c>
      <c r="E211" s="1">
        <v>37.936478995824423</v>
      </c>
    </row>
    <row r="212" spans="1:5" x14ac:dyDescent="0.25">
      <c r="A212" s="1">
        <v>242</v>
      </c>
      <c r="B212" s="1">
        <v>67.485002344905425</v>
      </c>
      <c r="C212" s="1">
        <v>191.47324086019538</v>
      </c>
      <c r="D212" s="1">
        <v>10</v>
      </c>
      <c r="E212" s="1">
        <v>37.496035810531183</v>
      </c>
    </row>
    <row r="213" spans="1:5" x14ac:dyDescent="0.25">
      <c r="A213" s="1">
        <v>243</v>
      </c>
      <c r="B213" s="1">
        <v>68.280737612754564</v>
      </c>
      <c r="C213" s="1">
        <v>192.07888136267502</v>
      </c>
      <c r="D213" s="1">
        <v>10</v>
      </c>
      <c r="E213" s="1">
        <v>37.053768843932367</v>
      </c>
    </row>
    <row r="214" spans="1:5" x14ac:dyDescent="0.25">
      <c r="A214" s="1">
        <v>244</v>
      </c>
      <c r="B214" s="1">
        <v>69.081133600540923</v>
      </c>
      <c r="C214" s="1">
        <v>192.67834884006078</v>
      </c>
      <c r="D214" s="1">
        <v>10</v>
      </c>
      <c r="E214" s="1">
        <v>36.609678096028006</v>
      </c>
    </row>
    <row r="215" spans="1:5" x14ac:dyDescent="0.25">
      <c r="A215" s="1">
        <v>245</v>
      </c>
      <c r="B215" s="1">
        <v>69.886161304836392</v>
      </c>
      <c r="C215" s="1">
        <v>193.2715818025813</v>
      </c>
      <c r="D215" s="1">
        <v>10</v>
      </c>
      <c r="E215" s="1">
        <v>36.163763566818083</v>
      </c>
    </row>
    <row r="216" spans="1:5" x14ac:dyDescent="0.25">
      <c r="A216" s="1">
        <v>246</v>
      </c>
      <c r="B216" s="1">
        <v>70.695790847470462</v>
      </c>
      <c r="C216" s="1">
        <v>193.85851869427029</v>
      </c>
      <c r="D216" s="1">
        <v>10</v>
      </c>
      <c r="E216" s="1">
        <v>35.716025256302586</v>
      </c>
    </row>
    <row r="217" spans="1:5" x14ac:dyDescent="0.25">
      <c r="A217" s="1">
        <v>247</v>
      </c>
      <c r="B217" s="1">
        <v>71.509991469174949</v>
      </c>
      <c r="C217" s="1">
        <v>194.43909790265263</v>
      </c>
      <c r="D217" s="1">
        <v>10</v>
      </c>
      <c r="E217" s="1">
        <v>35.266463164481536</v>
      </c>
    </row>
    <row r="218" spans="1:5" x14ac:dyDescent="0.25">
      <c r="A218" s="1">
        <v>248</v>
      </c>
      <c r="B218" s="1">
        <v>72.32873152329735</v>
      </c>
      <c r="C218" s="1">
        <v>195.01325776859176</v>
      </c>
      <c r="D218" s="1">
        <v>10</v>
      </c>
      <c r="E218" s="1">
        <v>34.815077291354918</v>
      </c>
    </row>
    <row r="219" spans="1:5" x14ac:dyDescent="0.25">
      <c r="A219" s="1">
        <v>249</v>
      </c>
      <c r="B219" s="1">
        <v>73.15197846958587</v>
      </c>
      <c r="C219" s="1">
        <v>195.58093659629878</v>
      </c>
      <c r="D219" s="1">
        <v>10</v>
      </c>
      <c r="E219" s="1">
        <v>34.361867636922746</v>
      </c>
    </row>
    <row r="220" spans="1:5" x14ac:dyDescent="0.25">
      <c r="A220" s="1">
        <v>250</v>
      </c>
      <c r="B220" s="1">
        <v>73.979698868049738</v>
      </c>
      <c r="C220" s="1">
        <v>196.14207266350445</v>
      </c>
      <c r="D220" s="1">
        <v>10</v>
      </c>
      <c r="E220" s="1">
        <v>33.906834201184999</v>
      </c>
    </row>
    <row r="221" spans="1:5" x14ac:dyDescent="0.25">
      <c r="A221" s="1">
        <v>251</v>
      </c>
      <c r="B221" s="1">
        <v>74.811858372896239</v>
      </c>
      <c r="C221" s="1">
        <v>196.69660423179306</v>
      </c>
      <c r="D221" s="1">
        <v>10</v>
      </c>
      <c r="E221" s="1">
        <v>33.449976984141706</v>
      </c>
    </row>
    <row r="222" spans="1:5" x14ac:dyDescent="0.25">
      <c r="A222" s="1">
        <v>252</v>
      </c>
      <c r="B222" s="1">
        <v>75.648421726549074</v>
      </c>
      <c r="C222" s="1">
        <v>197.2444695571007</v>
      </c>
      <c r="D222" s="1">
        <v>10</v>
      </c>
      <c r="E222" s="1">
        <v>32.991295985792839</v>
      </c>
    </row>
    <row r="223" spans="1:5" x14ac:dyDescent="0.25">
      <c r="A223" s="1">
        <v>253</v>
      </c>
      <c r="B223" s="1">
        <v>76.489352753749614</v>
      </c>
      <c r="C223" s="1">
        <v>197.78560690037511</v>
      </c>
      <c r="D223" s="1">
        <v>10</v>
      </c>
      <c r="E223" s="1">
        <v>32.530791206138417</v>
      </c>
    </row>
    <row r="224" spans="1:5" x14ac:dyDescent="0.25">
      <c r="A224" s="1">
        <v>254</v>
      </c>
      <c r="B224" s="1">
        <v>77.334614355744804</v>
      </c>
      <c r="C224" s="1">
        <v>198.31995453840068</v>
      </c>
      <c r="D224" s="1">
        <v>10</v>
      </c>
      <c r="E224" s="1">
        <v>32.068462645178428</v>
      </c>
    </row>
    <row r="225" spans="1:5" x14ac:dyDescent="0.25">
      <c r="A225" s="1">
        <v>255</v>
      </c>
      <c r="B225" s="1">
        <v>78.184168504564795</v>
      </c>
      <c r="C225" s="1">
        <v>198.84745077478661</v>
      </c>
      <c r="D225" s="1">
        <v>10</v>
      </c>
      <c r="E225" s="1">
        <v>31.604310302912886</v>
      </c>
    </row>
    <row r="226" spans="1:5" x14ac:dyDescent="0.25">
      <c r="A226" s="1">
        <v>256</v>
      </c>
      <c r="B226" s="1">
        <v>79.037976237392684</v>
      </c>
      <c r="C226" s="1">
        <v>199.36803395111923</v>
      </c>
      <c r="D226" s="1">
        <v>10</v>
      </c>
      <c r="E226" s="1">
        <v>31.138334179341776</v>
      </c>
    </row>
    <row r="227" spans="1:5" x14ac:dyDescent="0.25">
      <c r="A227" s="1">
        <v>257</v>
      </c>
      <c r="B227" s="1">
        <v>79.895997651030328</v>
      </c>
      <c r="C227" s="1">
        <v>199.88164245827841</v>
      </c>
      <c r="D227" s="1">
        <v>10</v>
      </c>
      <c r="E227" s="1">
        <v>30.670534274465105</v>
      </c>
    </row>
    <row r="228" spans="1:5" x14ac:dyDescent="0.25">
      <c r="A228" s="1">
        <v>258</v>
      </c>
      <c r="B228" s="1">
        <v>80.758191896462975</v>
      </c>
      <c r="C228" s="1">
        <v>200.38821474791817</v>
      </c>
      <c r="D228" s="1">
        <v>10</v>
      </c>
      <c r="E228" s="1">
        <v>30.200910588282852</v>
      </c>
    </row>
    <row r="229" spans="1:5" x14ac:dyDescent="0.25">
      <c r="A229" s="1">
        <v>259</v>
      </c>
      <c r="B229" s="1">
        <v>81.624517173525319</v>
      </c>
      <c r="C229" s="1">
        <v>200.88768934411195</v>
      </c>
      <c r="D229" s="1">
        <v>10</v>
      </c>
      <c r="E229" s="1">
        <v>29.729463120795053</v>
      </c>
    </row>
    <row r="230" spans="1:5" x14ac:dyDescent="0.25">
      <c r="A230" s="1">
        <v>260</v>
      </c>
      <c r="B230" s="1">
        <v>82.494930725673498</v>
      </c>
      <c r="C230" s="1">
        <v>201.38000485516167</v>
      </c>
      <c r="D230" s="1">
        <v>10</v>
      </c>
      <c r="E230" s="1">
        <v>29.256191872001679</v>
      </c>
    </row>
    <row r="231" spans="1:5" x14ac:dyDescent="0.25">
      <c r="A231" s="1">
        <v>261</v>
      </c>
      <c r="B231" s="1">
        <v>83.369388834864765</v>
      </c>
      <c r="C231" s="1">
        <v>201.8650999855715</v>
      </c>
      <c r="D231" s="1">
        <v>10</v>
      </c>
      <c r="E231" s="1">
        <v>28.781096841902766</v>
      </c>
    </row>
    <row r="232" spans="1:5" x14ac:dyDescent="0.25">
      <c r="A232" s="1">
        <v>262</v>
      </c>
      <c r="B232" s="1">
        <v>84.247846816549298</v>
      </c>
      <c r="C232" s="1">
        <v>202.34291354818546</v>
      </c>
      <c r="D232" s="1">
        <v>10</v>
      </c>
      <c r="E232" s="1">
        <v>28.304178030498285</v>
      </c>
    </row>
    <row r="233" spans="1:5" x14ac:dyDescent="0.25">
      <c r="A233" s="1">
        <v>263</v>
      </c>
      <c r="B233" s="1">
        <v>85.13025901477684</v>
      </c>
      <c r="C233" s="1">
        <v>202.81338447648926</v>
      </c>
      <c r="D233" s="1">
        <v>10</v>
      </c>
      <c r="E233" s="1">
        <v>27.825435437788236</v>
      </c>
    </row>
    <row r="234" spans="1:5" x14ac:dyDescent="0.25">
      <c r="A234" s="1">
        <v>264</v>
      </c>
      <c r="B234" s="1">
        <v>86.01657879742119</v>
      </c>
      <c r="C234" s="1">
        <v>203.27645183707608</v>
      </c>
      <c r="D234" s="1">
        <v>10</v>
      </c>
      <c r="E234" s="1">
        <v>27.344869063772634</v>
      </c>
    </row>
    <row r="235" spans="1:5" x14ac:dyDescent="0.25">
      <c r="A235" s="1">
        <v>265</v>
      </c>
      <c r="B235" s="1">
        <v>86.906758551526877</v>
      </c>
      <c r="C235" s="1">
        <v>203.73205484227552</v>
      </c>
      <c r="D235" s="1">
        <v>10</v>
      </c>
      <c r="E235" s="1">
        <v>26.862478908451465</v>
      </c>
    </row>
    <row r="236" spans="1:5" x14ac:dyDescent="0.25">
      <c r="A236" s="1">
        <v>266</v>
      </c>
      <c r="B236" s="1">
        <v>87.800749678780548</v>
      </c>
      <c r="C236" s="1">
        <v>204.18013286294627</v>
      </c>
      <c r="D236" s="1">
        <v>10</v>
      </c>
      <c r="E236" s="1">
        <v>26.378264971824734</v>
      </c>
    </row>
    <row r="237" spans="1:5" x14ac:dyDescent="0.25">
      <c r="A237" s="4">
        <v>267</v>
      </c>
      <c r="B237" s="4">
        <v>88.698502591110426</v>
      </c>
      <c r="C237" s="4">
        <v>204.62062544143174</v>
      </c>
      <c r="D237" s="4">
        <v>10</v>
      </c>
      <c r="E237" s="4">
        <v>25.892227253892443</v>
      </c>
    </row>
    <row r="238" spans="1:5" x14ac:dyDescent="0.25">
      <c r="A238" s="3">
        <v>268</v>
      </c>
      <c r="B238" s="3">
        <v>89.599966706418229</v>
      </c>
      <c r="C238" s="3">
        <v>205.05347230467819</v>
      </c>
      <c r="D238" s="3">
        <v>10</v>
      </c>
      <c r="E238" s="3">
        <v>25.404365754654577</v>
      </c>
    </row>
    <row r="239" spans="1:5" x14ac:dyDescent="0.25">
      <c r="A239" s="3">
        <v>269</v>
      </c>
      <c r="B239" s="3">
        <v>90.505090444445671</v>
      </c>
      <c r="C239" s="3">
        <v>205.47861337751462</v>
      </c>
      <c r="D239" s="3">
        <v>10</v>
      </c>
      <c r="E239" s="3">
        <v>24.914680474111165</v>
      </c>
    </row>
    <row r="240" spans="1:5" x14ac:dyDescent="0.25">
      <c r="A240" s="1">
        <v>270</v>
      </c>
      <c r="B240" s="1">
        <v>91.4138212227803</v>
      </c>
      <c r="C240" s="1">
        <v>205.89598879609508</v>
      </c>
      <c r="D240" s="1">
        <v>10</v>
      </c>
      <c r="E240" s="1">
        <v>24.423171412262178</v>
      </c>
    </row>
    <row r="241" spans="1:5" x14ac:dyDescent="0.25">
      <c r="A241" s="1">
        <v>271</v>
      </c>
      <c r="B241" s="1">
        <v>92.326105453003166</v>
      </c>
      <c r="C241" s="1">
        <v>206.30553892150135</v>
      </c>
      <c r="D241" s="1">
        <v>10</v>
      </c>
      <c r="E241" s="1">
        <v>23.929838569107631</v>
      </c>
    </row>
    <row r="242" spans="1:5" x14ac:dyDescent="0.25">
      <c r="A242" s="1">
        <v>272</v>
      </c>
      <c r="B242" s="1">
        <v>93.241888536982501</v>
      </c>
      <c r="C242" s="1">
        <v>206.70720435350617</v>
      </c>
      <c r="D242" s="1">
        <v>10</v>
      </c>
      <c r="E242" s="1">
        <v>23.434681944647522</v>
      </c>
    </row>
    <row r="243" spans="1:5" x14ac:dyDescent="0.25">
      <c r="A243" s="1">
        <v>273</v>
      </c>
      <c r="B243" s="1">
        <v>94.16111486331684</v>
      </c>
      <c r="C243" s="1">
        <v>207.10092594449699</v>
      </c>
      <c r="D243" s="1">
        <v>10</v>
      </c>
      <c r="E243" s="1">
        <v>22.937701538881868</v>
      </c>
    </row>
    <row r="244" spans="1:5" x14ac:dyDescent="0.25">
      <c r="A244" s="1">
        <v>274</v>
      </c>
      <c r="B244" s="1">
        <v>95.083727803930756</v>
      </c>
      <c r="C244" s="1">
        <v>207.48664481355723</v>
      </c>
      <c r="D244" s="1">
        <v>10</v>
      </c>
      <c r="E244" s="1">
        <v>22.438897351810638</v>
      </c>
    </row>
    <row r="245" spans="1:5" x14ac:dyDescent="0.25">
      <c r="A245" s="1">
        <v>275</v>
      </c>
      <c r="B245" s="1">
        <v>96.009669710827723</v>
      </c>
      <c r="C245" s="1">
        <v>207.86430236070774</v>
      </c>
      <c r="D245" s="1">
        <v>10</v>
      </c>
      <c r="E245" s="1">
        <v>21.938269383433848</v>
      </c>
    </row>
    <row r="246" spans="1:5" x14ac:dyDescent="0.25">
      <c r="A246" s="1">
        <v>276</v>
      </c>
      <c r="B246" s="1">
        <v>96.938881913002604</v>
      </c>
      <c r="C246" s="1">
        <v>208.23384028130366</v>
      </c>
      <c r="D246" s="1">
        <v>10</v>
      </c>
      <c r="E246" s="1">
        <v>21.435817633751498</v>
      </c>
    </row>
    <row r="247" spans="1:5" x14ac:dyDescent="0.25">
      <c r="A247" s="1">
        <v>277</v>
      </c>
      <c r="B247" s="1">
        <v>97.871304713518413</v>
      </c>
      <c r="C247" s="1">
        <v>208.59520058058925</v>
      </c>
      <c r="D247" s="1">
        <v>10</v>
      </c>
      <c r="E247" s="1">
        <v>20.931542102763586</v>
      </c>
    </row>
    <row r="248" spans="1:5" x14ac:dyDescent="0.25">
      <c r="A248" s="1">
        <v>278</v>
      </c>
      <c r="B248" s="1">
        <v>98.806877386750443</v>
      </c>
      <c r="C248" s="1">
        <v>208.94832558840764</v>
      </c>
      <c r="D248" s="1">
        <v>10</v>
      </c>
      <c r="E248" s="1">
        <v>20.4254427904701</v>
      </c>
    </row>
    <row r="249" spans="1:5" x14ac:dyDescent="0.25">
      <c r="A249" s="1">
        <v>279</v>
      </c>
      <c r="B249" s="1">
        <v>99.745538175801556</v>
      </c>
      <c r="C249" s="1">
        <v>209.2931579740646</v>
      </c>
      <c r="D249" s="1">
        <v>10</v>
      </c>
      <c r="E249" s="1">
        <v>19.917519696871068</v>
      </c>
    </row>
    <row r="250" spans="1:5" x14ac:dyDescent="0.25">
      <c r="A250" s="1">
        <v>280</v>
      </c>
      <c r="B250" s="1">
        <v>100.68722429009271</v>
      </c>
      <c r="C250" s="1">
        <v>209.62964076134654</v>
      </c>
      <c r="D250" s="1">
        <v>10</v>
      </c>
      <c r="E250" s="1">
        <v>19.407772821966461</v>
      </c>
    </row>
    <row r="251" spans="1:5" x14ac:dyDescent="0.25">
      <c r="A251" s="1">
        <v>281</v>
      </c>
      <c r="B251" s="1">
        <v>101.63187190313201</v>
      </c>
      <c r="C251" s="1">
        <v>209.95771734368984</v>
      </c>
      <c r="D251" s="1">
        <v>10</v>
      </c>
      <c r="E251" s="1">
        <v>18.896202165756307</v>
      </c>
    </row>
    <row r="252" spans="1:5" x14ac:dyDescent="0.25">
      <c r="A252" s="1">
        <v>282</v>
      </c>
      <c r="B252" s="1">
        <v>102.57941615046603</v>
      </c>
      <c r="C252" s="1">
        <v>210.27733149950146</v>
      </c>
      <c r="D252" s="1">
        <v>10</v>
      </c>
      <c r="E252" s="1">
        <v>18.382807728240579</v>
      </c>
    </row>
    <row r="253" spans="1:5" x14ac:dyDescent="0.25">
      <c r="A253" s="1">
        <v>283</v>
      </c>
      <c r="B253" s="1">
        <v>103.52979112781784</v>
      </c>
      <c r="C253" s="1">
        <v>210.58842740762918</v>
      </c>
      <c r="D253" s="1">
        <v>10</v>
      </c>
      <c r="E253" s="1">
        <v>17.86758950941929</v>
      </c>
    </row>
    <row r="254" spans="1:5" x14ac:dyDescent="0.25">
      <c r="A254" s="1">
        <v>284</v>
      </c>
      <c r="B254" s="1">
        <v>104.48292988941471</v>
      </c>
      <c r="C254" s="1">
        <v>210.89094966297975</v>
      </c>
      <c r="D254" s="1">
        <v>10</v>
      </c>
      <c r="E254" s="1">
        <v>17.350547509292426</v>
      </c>
    </row>
    <row r="255" spans="1:5" x14ac:dyDescent="0.25">
      <c r="A255" s="1">
        <v>285</v>
      </c>
      <c r="B255" s="1">
        <v>105.43876444650955</v>
      </c>
      <c r="C255" s="1">
        <v>211.184843292284</v>
      </c>
      <c r="D255" s="1">
        <v>10</v>
      </c>
      <c r="E255" s="1">
        <v>16.83168172786003</v>
      </c>
    </row>
    <row r="256" spans="1:5" x14ac:dyDescent="0.25">
      <c r="A256" s="1">
        <v>286</v>
      </c>
      <c r="B256" s="1">
        <v>106.39722576610042</v>
      </c>
      <c r="C256" s="1">
        <v>211.4700537700073</v>
      </c>
      <c r="D256" s="1">
        <v>10</v>
      </c>
      <c r="E256" s="1">
        <v>16.31099216512203</v>
      </c>
    </row>
    <row r="257" spans="1:5" x14ac:dyDescent="0.25">
      <c r="A257" s="1">
        <v>287</v>
      </c>
      <c r="B257" s="1">
        <v>107.35824376985116</v>
      </c>
      <c r="C257" s="1">
        <v>211.74652703440336</v>
      </c>
      <c r="D257" s="1">
        <v>10</v>
      </c>
      <c r="E257" s="1">
        <v>15.788478821078513</v>
      </c>
    </row>
    <row r="258" spans="1:5" x14ac:dyDescent="0.25">
      <c r="A258" s="1">
        <v>288</v>
      </c>
      <c r="B258" s="1">
        <v>108.3217473332176</v>
      </c>
      <c r="C258" s="1">
        <v>212.01420950370988</v>
      </c>
      <c r="D258" s="1">
        <v>10</v>
      </c>
      <c r="E258" s="1">
        <v>15.264141695729407</v>
      </c>
    </row>
    <row r="259" spans="1:5" x14ac:dyDescent="0.25">
      <c r="A259" s="1">
        <v>289</v>
      </c>
      <c r="B259" s="1">
        <v>109.28766428478269</v>
      </c>
      <c r="C259" s="1">
        <v>212.27304809248511</v>
      </c>
      <c r="D259" s="1">
        <v>10</v>
      </c>
      <c r="E259" s="1">
        <v>14.737980789074754</v>
      </c>
    </row>
    <row r="260" spans="1:5" x14ac:dyDescent="0.25">
      <c r="A260" s="1">
        <v>290</v>
      </c>
      <c r="B260" s="1">
        <v>110.25592140580504</v>
      </c>
      <c r="C260" s="1">
        <v>212.52299022808182</v>
      </c>
      <c r="D260" s="1">
        <v>10</v>
      </c>
      <c r="E260" s="1">
        <v>14.209996101114541</v>
      </c>
    </row>
    <row r="261" spans="1:5" x14ac:dyDescent="0.25">
      <c r="A261" s="1">
        <v>291</v>
      </c>
      <c r="B261" s="1">
        <v>111.22644442998423</v>
      </c>
      <c r="C261" s="1">
        <v>212.76398386725864</v>
      </c>
      <c r="D261" s="1">
        <v>10</v>
      </c>
      <c r="E261" s="1">
        <v>13.680187631848753</v>
      </c>
    </row>
    <row r="262" spans="1:5" x14ac:dyDescent="0.25">
      <c r="A262" s="1">
        <v>292</v>
      </c>
      <c r="B262" s="1">
        <v>112.1991580434468</v>
      </c>
      <c r="C262" s="1">
        <v>212.99597751292524</v>
      </c>
      <c r="D262" s="1">
        <v>10</v>
      </c>
      <c r="E262" s="1">
        <v>13.148555381277404</v>
      </c>
    </row>
    <row r="263" spans="1:5" x14ac:dyDescent="0.25">
      <c r="A263" s="1">
        <v>293</v>
      </c>
      <c r="B263" s="1">
        <v>113.17398588495728</v>
      </c>
      <c r="C263" s="1">
        <v>213.21892023102052</v>
      </c>
      <c r="D263" s="1">
        <v>10</v>
      </c>
      <c r="E263" s="1">
        <v>12.615099349400495</v>
      </c>
    </row>
    <row r="264" spans="1:5" x14ac:dyDescent="0.25">
      <c r="A264" s="1">
        <v>294</v>
      </c>
      <c r="B264" s="1">
        <v>114.15085054635769</v>
      </c>
      <c r="C264" s="1">
        <v>213.43276166752065</v>
      </c>
      <c r="D264" s="1">
        <v>10</v>
      </c>
      <c r="E264" s="1">
        <v>12.079819536218039</v>
      </c>
    </row>
    <row r="265" spans="1:5" x14ac:dyDescent="0.25">
      <c r="A265" s="1">
        <v>295</v>
      </c>
      <c r="B265" s="1">
        <v>115.12967357323969</v>
      </c>
      <c r="C265" s="1">
        <v>213.63745206557564</v>
      </c>
      <c r="D265" s="1">
        <v>10</v>
      </c>
      <c r="E265" s="1">
        <v>11.54271594172998</v>
      </c>
    </row>
    <row r="266" spans="1:5" x14ac:dyDescent="0.25">
      <c r="A266" s="1">
        <v>296</v>
      </c>
      <c r="B266" s="1">
        <v>116.1103754658529</v>
      </c>
      <c r="C266" s="1">
        <v>213.83294228277174</v>
      </c>
      <c r="D266" s="1">
        <v>10</v>
      </c>
      <c r="E266" s="1">
        <v>11.003788565936404</v>
      </c>
    </row>
    <row r="267" spans="1:5" x14ac:dyDescent="0.25">
      <c r="A267" s="1">
        <v>297</v>
      </c>
      <c r="B267" s="1">
        <v>117.09287568025381</v>
      </c>
      <c r="C267" s="1">
        <v>214.01918380851674</v>
      </c>
      <c r="D267" s="1">
        <v>10</v>
      </c>
      <c r="E267" s="1">
        <v>10.463037408837238</v>
      </c>
    </row>
    <row r="268" spans="1:5" x14ac:dyDescent="0.25">
      <c r="A268" s="1">
        <v>298</v>
      </c>
      <c r="B268" s="1">
        <v>118.07709262969898</v>
      </c>
      <c r="C268" s="1">
        <v>214.19612878154709</v>
      </c>
      <c r="D268" s="1">
        <v>10</v>
      </c>
      <c r="E268" s="1">
        <v>9.9204624704325255</v>
      </c>
    </row>
    <row r="269" spans="1:5" x14ac:dyDescent="0.25">
      <c r="A269" s="1">
        <v>299</v>
      </c>
      <c r="B269" s="1">
        <v>119.06294368628653</v>
      </c>
      <c r="C269" s="1">
        <v>214.3637300075529</v>
      </c>
      <c r="D269" s="1">
        <v>10</v>
      </c>
      <c r="E269" s="1">
        <v>9.3760637507222384</v>
      </c>
    </row>
    <row r="270" spans="1:5" x14ac:dyDescent="0.25">
      <c r="A270" s="1">
        <v>300</v>
      </c>
      <c r="B270" s="1">
        <v>120.05034518284917</v>
      </c>
      <c r="C270" s="1">
        <v>214.52194097691913</v>
      </c>
      <c r="D270" s="1">
        <v>10</v>
      </c>
      <c r="E270" s="1">
        <v>8.8298412497063907</v>
      </c>
    </row>
    <row r="271" spans="1:5" x14ac:dyDescent="0.25">
      <c r="A271" s="1">
        <v>301</v>
      </c>
      <c r="B271" s="1">
        <v>121.03921241510402</v>
      </c>
      <c r="C271" s="1">
        <v>214.67071588257954</v>
      </c>
      <c r="D271" s="1">
        <v>10</v>
      </c>
      <c r="E271" s="1">
        <v>8.2817949673849967</v>
      </c>
    </row>
    <row r="272" spans="1:5" x14ac:dyDescent="0.25">
      <c r="A272" s="1">
        <v>302</v>
      </c>
      <c r="B272" s="1">
        <v>122.02945964406176</v>
      </c>
      <c r="C272" s="1">
        <v>214.81000963798175</v>
      </c>
      <c r="D272" s="1">
        <v>10</v>
      </c>
      <c r="E272" s="1">
        <v>7.7319249037580278</v>
      </c>
    </row>
    <row r="273" spans="1:5" x14ac:dyDescent="0.25">
      <c r="A273" s="1">
        <v>303</v>
      </c>
      <c r="B273" s="1">
        <v>123.02100009869977</v>
      </c>
      <c r="C273" s="1">
        <v>214.93977789515858</v>
      </c>
      <c r="D273" s="1">
        <v>10</v>
      </c>
      <c r="E273" s="1">
        <v>7.1802310588254983</v>
      </c>
    </row>
    <row r="274" spans="1:5" x14ac:dyDescent="0.25">
      <c r="A274" s="1">
        <v>304</v>
      </c>
      <c r="B274" s="1">
        <v>124.01374597890313</v>
      </c>
      <c r="C274" s="1">
        <v>215.05997706290518</v>
      </c>
      <c r="D274" s="1">
        <v>10</v>
      </c>
      <c r="E274" s="1">
        <v>6.6267134325874082</v>
      </c>
    </row>
    <row r="275" spans="1:5" x14ac:dyDescent="0.25">
      <c r="A275" s="1">
        <v>305</v>
      </c>
      <c r="B275" s="1">
        <v>125.00760845867667</v>
      </c>
      <c r="C275" s="1">
        <v>215.17056432505672</v>
      </c>
      <c r="D275" s="1">
        <v>10</v>
      </c>
      <c r="E275" s="1">
        <v>6.0713720250437717</v>
      </c>
    </row>
    <row r="276" spans="1:5" x14ac:dyDescent="0.25">
      <c r="A276" s="1">
        <v>306</v>
      </c>
      <c r="B276" s="1">
        <v>126.00249768963342</v>
      </c>
      <c r="C276" s="1">
        <v>215.27149765886463</v>
      </c>
      <c r="D276" s="1">
        <v>10</v>
      </c>
      <c r="E276" s="1">
        <v>5.5142068361945462</v>
      </c>
    </row>
    <row r="277" spans="1:5" x14ac:dyDescent="0.25">
      <c r="A277" s="1">
        <v>307</v>
      </c>
      <c r="B277" s="1">
        <v>126.99832280476119</v>
      </c>
      <c r="C277" s="1">
        <v>215.36273585346828</v>
      </c>
      <c r="D277" s="1">
        <v>10</v>
      </c>
      <c r="E277" s="1">
        <v>4.9552178660397601</v>
      </c>
    </row>
    <row r="278" spans="1:5" x14ac:dyDescent="0.25">
      <c r="A278" s="1">
        <v>308</v>
      </c>
      <c r="B278" s="1">
        <v>127.99499192247328</v>
      </c>
      <c r="C278" s="1">
        <v>215.44423852845762</v>
      </c>
      <c r="D278" s="1">
        <v>10</v>
      </c>
      <c r="E278" s="1">
        <v>4.3944051145794276</v>
      </c>
    </row>
    <row r="279" spans="1:5" x14ac:dyDescent="0.25">
      <c r="A279" s="1">
        <v>309</v>
      </c>
      <c r="B279" s="1">
        <v>128.99241215094565</v>
      </c>
      <c r="C279" s="1">
        <v>215.51596615252495</v>
      </c>
      <c r="D279" s="1">
        <v>10</v>
      </c>
      <c r="E279" s="1">
        <v>3.8317685818135061</v>
      </c>
    </row>
    <row r="280" spans="1:5" x14ac:dyDescent="0.25">
      <c r="A280" s="1">
        <v>310</v>
      </c>
      <c r="B280" s="1">
        <v>129.99048959274506</v>
      </c>
      <c r="C280" s="1">
        <v>215.57788006220085</v>
      </c>
      <c r="D280" s="1">
        <v>10</v>
      </c>
      <c r="E280" s="1">
        <v>3.2673082677420524</v>
      </c>
    </row>
    <row r="281" spans="1:5" x14ac:dyDescent="0.25">
      <c r="A281" s="1">
        <v>311</v>
      </c>
      <c r="B281" s="1">
        <v>130.98912934975164</v>
      </c>
      <c r="C281" s="1">
        <v>215.62994248067216</v>
      </c>
      <c r="D281" s="1">
        <v>10</v>
      </c>
      <c r="E281" s="1">
        <v>2.7010241723650381</v>
      </c>
    </row>
    <row r="282" spans="1:5" x14ac:dyDescent="0.25">
      <c r="A282" s="1">
        <v>312</v>
      </c>
      <c r="B282" s="1">
        <v>131.9882355283801</v>
      </c>
      <c r="C282" s="1">
        <v>215.6721165366763</v>
      </c>
      <c r="D282" s="1">
        <v>10</v>
      </c>
      <c r="E282" s="1">
        <v>2.1329162956824348</v>
      </c>
    </row>
    <row r="283" spans="1:5" x14ac:dyDescent="0.25">
      <c r="A283" s="1">
        <v>313</v>
      </c>
      <c r="B283" s="1">
        <v>132.98771124510287</v>
      </c>
      <c r="C283" s="1">
        <v>215.70436628347042</v>
      </c>
      <c r="D283" s="1">
        <v>10</v>
      </c>
      <c r="E283" s="1">
        <v>1.5629846376942851</v>
      </c>
    </row>
    <row r="284" spans="1:5" x14ac:dyDescent="0.25">
      <c r="A284" s="1">
        <v>314</v>
      </c>
      <c r="B284" s="1">
        <v>133.98745863227907</v>
      </c>
      <c r="C284" s="1">
        <v>215.72665671786987</v>
      </c>
      <c r="D284" s="1">
        <v>10</v>
      </c>
      <c r="E284" s="1">
        <v>0.99122919840057477</v>
      </c>
    </row>
    <row r="285" spans="1:5" x14ac:dyDescent="0.25">
      <c r="A285" s="1">
        <v>314.15926535897933</v>
      </c>
      <c r="B285" s="1">
        <v>134.1467022840103</v>
      </c>
      <c r="C285" s="1">
        <v>215.72928513851326</v>
      </c>
      <c r="D285" s="1">
        <v>0</v>
      </c>
      <c r="E285" s="1">
        <v>0.89999999999999147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:N142"/>
  <sheetViews>
    <sheetView workbookViewId="0">
      <selection activeCell="E17" sqref="E17"/>
    </sheetView>
  </sheetViews>
  <sheetFormatPr defaultRowHeight="14.25" x14ac:dyDescent="0.25"/>
  <cols>
    <col min="1" max="2" width="17.1640625" style="1" bestFit="1" customWidth="1"/>
    <col min="3" max="3" width="9.33203125" style="1"/>
  </cols>
  <sheetData>
    <row r="1" spans="1:14" x14ac:dyDescent="0.25">
      <c r="A1" s="1" t="s">
        <v>8</v>
      </c>
      <c r="B1" s="1" t="s">
        <v>9</v>
      </c>
    </row>
    <row r="2" spans="1:14" x14ac:dyDescent="0.25">
      <c r="A2" s="1" t="e">
        <f>#REF!</f>
        <v>#REF!</v>
      </c>
      <c r="B2" s="1" t="e">
        <f>#REF!</f>
        <v>#REF!</v>
      </c>
    </row>
    <row r="3" spans="1:14" x14ac:dyDescent="0.25">
      <c r="A3" s="1" t="e">
        <f>A2</f>
        <v>#REF!</v>
      </c>
      <c r="B3" s="1" t="e">
        <f>B2</f>
        <v>#REF!</v>
      </c>
      <c r="E3" s="1" t="s">
        <v>4</v>
      </c>
      <c r="F3" s="1"/>
    </row>
    <row r="4" spans="1:14" x14ac:dyDescent="0.25">
      <c r="A4" s="1" t="s">
        <v>3</v>
      </c>
      <c r="B4" s="1" t="s">
        <v>0</v>
      </c>
      <c r="C4" s="1" t="s">
        <v>1</v>
      </c>
      <c r="E4" s="1" t="s">
        <v>2</v>
      </c>
      <c r="F4" s="2" t="s">
        <v>7</v>
      </c>
      <c r="G4" s="1" t="s">
        <v>5</v>
      </c>
      <c r="H4" s="1" t="s">
        <v>6</v>
      </c>
    </row>
    <row r="5" spans="1:14" x14ac:dyDescent="0.25">
      <c r="A5" s="1">
        <v>0</v>
      </c>
      <c r="B5" s="1">
        <v>0</v>
      </c>
      <c r="C5" s="1">
        <v>300</v>
      </c>
      <c r="E5" s="1">
        <v>5</v>
      </c>
      <c r="F5" s="1">
        <v>17.331</v>
      </c>
      <c r="G5" s="1">
        <v>-2</v>
      </c>
      <c r="H5" s="1">
        <v>-2</v>
      </c>
      <c r="J5" s="1">
        <v>5914.9660000000003</v>
      </c>
      <c r="K5" s="1">
        <v>2784823.1710000001</v>
      </c>
      <c r="L5" s="1">
        <v>291998.11599999998</v>
      </c>
      <c r="M5" s="1">
        <v>0</v>
      </c>
      <c r="N5" s="1">
        <v>13.743861111111109</v>
      </c>
    </row>
    <row r="6" spans="1:14" x14ac:dyDescent="0.25">
      <c r="E6" s="1">
        <v>5</v>
      </c>
      <c r="F6" s="1">
        <v>390.255</v>
      </c>
      <c r="G6" s="1">
        <v>-2</v>
      </c>
      <c r="H6" s="1">
        <v>-2</v>
      </c>
      <c r="J6" s="1">
        <v>5920</v>
      </c>
      <c r="K6" s="1">
        <v>2784828.061465384</v>
      </c>
      <c r="L6" s="1">
        <v>291999.30952511064</v>
      </c>
      <c r="M6" s="1">
        <v>0</v>
      </c>
      <c r="N6" s="1">
        <v>13.686175720297342</v>
      </c>
    </row>
    <row r="7" spans="1:14" x14ac:dyDescent="0.25">
      <c r="E7" s="1">
        <v>5</v>
      </c>
      <c r="F7" s="1">
        <v>435.255</v>
      </c>
      <c r="G7" s="1">
        <v>0</v>
      </c>
      <c r="H7" s="1">
        <v>-2</v>
      </c>
      <c r="J7" s="1">
        <v>5925</v>
      </c>
      <c r="K7" s="1">
        <v>2784832.920087263</v>
      </c>
      <c r="L7" s="1">
        <v>292000.490114521</v>
      </c>
      <c r="M7" s="1">
        <v>0</v>
      </c>
      <c r="N7" s="1">
        <v>13.628879940784259</v>
      </c>
    </row>
    <row r="8" spans="1:14" x14ac:dyDescent="0.25">
      <c r="E8" s="1">
        <v>5</v>
      </c>
      <c r="F8" s="1">
        <v>474.892</v>
      </c>
      <c r="G8" s="1">
        <v>2</v>
      </c>
      <c r="H8" s="1">
        <v>-2</v>
      </c>
      <c r="J8" s="1">
        <v>5930</v>
      </c>
      <c r="K8" s="1">
        <v>2784837.7798873014</v>
      </c>
      <c r="L8" s="1">
        <v>292001.66584471997</v>
      </c>
      <c r="M8" s="1">
        <v>0</v>
      </c>
      <c r="N8" s="1">
        <v>13.571584161271177</v>
      </c>
    </row>
    <row r="9" spans="1:14" x14ac:dyDescent="0.25">
      <c r="E9" s="1">
        <v>5</v>
      </c>
      <c r="F9" s="1">
        <v>539.42200000000003</v>
      </c>
      <c r="G9" s="1">
        <v>5.0999999999999996</v>
      </c>
      <c r="H9" s="1">
        <v>-5.0999999999999996</v>
      </c>
      <c r="J9" s="1">
        <v>5935</v>
      </c>
      <c r="K9" s="1">
        <v>2784842.6408606404</v>
      </c>
      <c r="L9" s="1">
        <v>292002.83671453188</v>
      </c>
      <c r="M9" s="1">
        <v>0</v>
      </c>
      <c r="N9" s="1">
        <v>13.514288381758094</v>
      </c>
    </row>
    <row r="10" spans="1:14" x14ac:dyDescent="0.25">
      <c r="E10" s="1">
        <v>5</v>
      </c>
      <c r="F10" s="1">
        <v>810.8</v>
      </c>
      <c r="G10" s="1">
        <v>5.0999999999999996</v>
      </c>
      <c r="H10" s="1">
        <v>-5.0999999999999996</v>
      </c>
      <c r="J10" s="1">
        <v>5940</v>
      </c>
      <c r="K10" s="1">
        <v>2784847.5030024182</v>
      </c>
      <c r="L10" s="1">
        <v>292004.00272278581</v>
      </c>
      <c r="M10" s="1">
        <v>0</v>
      </c>
      <c r="N10" s="1">
        <v>13.456992602245014</v>
      </c>
    </row>
    <row r="11" spans="1:14" x14ac:dyDescent="0.25">
      <c r="E11" s="1">
        <v>5</v>
      </c>
      <c r="F11" s="1">
        <v>856.28099999999995</v>
      </c>
      <c r="G11" s="1">
        <v>2</v>
      </c>
      <c r="H11" s="1">
        <v>-2</v>
      </c>
      <c r="J11" s="1">
        <v>5945</v>
      </c>
      <c r="K11" s="1">
        <v>2784852.3663077732</v>
      </c>
      <c r="L11" s="1">
        <v>292005.16386831575</v>
      </c>
      <c r="M11" s="1">
        <v>0</v>
      </c>
      <c r="N11" s="1">
        <v>13.399696822731931</v>
      </c>
    </row>
    <row r="12" spans="1:14" x14ac:dyDescent="0.25">
      <c r="E12" s="1">
        <v>5</v>
      </c>
      <c r="F12" s="1">
        <v>885.62300000000005</v>
      </c>
      <c r="G12" s="1">
        <v>0</v>
      </c>
      <c r="H12" s="1">
        <v>-2</v>
      </c>
      <c r="J12" s="1">
        <v>5950</v>
      </c>
      <c r="K12" s="1">
        <v>2784857.2307718415</v>
      </c>
      <c r="L12" s="1">
        <v>292006.32014996064</v>
      </c>
      <c r="M12" s="1">
        <v>0</v>
      </c>
      <c r="N12" s="1">
        <v>13.342401043218848</v>
      </c>
    </row>
    <row r="13" spans="1:14" x14ac:dyDescent="0.25">
      <c r="E13" s="1">
        <v>5</v>
      </c>
      <c r="F13" s="1">
        <v>914.96600000000001</v>
      </c>
      <c r="G13" s="1">
        <v>-2</v>
      </c>
      <c r="H13" s="1">
        <v>-2</v>
      </c>
      <c r="J13" s="1">
        <v>5955</v>
      </c>
      <c r="K13" s="1">
        <v>2784862.0963897593</v>
      </c>
      <c r="L13" s="1">
        <v>292007.47156656405</v>
      </c>
      <c r="M13" s="1">
        <v>0</v>
      </c>
      <c r="N13" s="1">
        <v>13.285105263705766</v>
      </c>
    </row>
    <row r="14" spans="1:14" x14ac:dyDescent="0.25">
      <c r="J14" s="1">
        <v>5960</v>
      </c>
      <c r="K14" s="1">
        <v>2784866.963156661</v>
      </c>
      <c r="L14" s="1">
        <v>292008.61811697471</v>
      </c>
      <c r="M14" s="1">
        <v>0</v>
      </c>
      <c r="N14" s="1">
        <v>13.227809484192683</v>
      </c>
    </row>
    <row r="15" spans="1:14" x14ac:dyDescent="0.25">
      <c r="J15" s="1">
        <v>5965</v>
      </c>
      <c r="K15" s="1">
        <v>2784871.831067679</v>
      </c>
      <c r="L15" s="1">
        <v>292009.75980004598</v>
      </c>
      <c r="M15" s="1">
        <v>0</v>
      </c>
      <c r="N15" s="1">
        <v>13.1705137046796</v>
      </c>
    </row>
    <row r="16" spans="1:14" x14ac:dyDescent="0.25">
      <c r="J16" s="1">
        <v>5970</v>
      </c>
      <c r="K16" s="1">
        <v>2784876.7001179461</v>
      </c>
      <c r="L16" s="1">
        <v>292010.89661463618</v>
      </c>
      <c r="M16" s="1">
        <v>0</v>
      </c>
      <c r="N16" s="1">
        <v>13.11321792516652</v>
      </c>
    </row>
    <row r="17" spans="10:14" x14ac:dyDescent="0.25">
      <c r="J17" s="1">
        <v>5975</v>
      </c>
      <c r="K17" s="1">
        <v>2784881.5703025931</v>
      </c>
      <c r="L17" s="1">
        <v>292012.0285596085</v>
      </c>
      <c r="M17" s="1">
        <v>0</v>
      </c>
      <c r="N17" s="1">
        <v>13.055922145653437</v>
      </c>
    </row>
    <row r="18" spans="10:14" x14ac:dyDescent="0.25">
      <c r="J18" s="1">
        <v>5980</v>
      </c>
      <c r="K18" s="1">
        <v>2784886.4416167499</v>
      </c>
      <c r="L18" s="1">
        <v>292013.15563383105</v>
      </c>
      <c r="M18" s="1">
        <v>0</v>
      </c>
      <c r="N18" s="1">
        <v>12.998626366140353</v>
      </c>
    </row>
    <row r="19" spans="10:14" x14ac:dyDescent="0.25">
      <c r="J19" s="1">
        <v>5985</v>
      </c>
      <c r="K19" s="1">
        <v>2784891.3140555453</v>
      </c>
      <c r="L19" s="1">
        <v>292014.27783617674</v>
      </c>
      <c r="M19" s="1">
        <v>0</v>
      </c>
      <c r="N19" s="1">
        <v>12.941330586627272</v>
      </c>
    </row>
    <row r="20" spans="10:14" x14ac:dyDescent="0.25">
      <c r="J20" s="1">
        <v>5990</v>
      </c>
      <c r="K20" s="1">
        <v>2784896.1876141061</v>
      </c>
      <c r="L20" s="1">
        <v>292015.39516552334</v>
      </c>
      <c r="M20" s="1">
        <v>0</v>
      </c>
      <c r="N20" s="1">
        <v>12.884034807114189</v>
      </c>
    </row>
    <row r="21" spans="10:14" x14ac:dyDescent="0.25">
      <c r="J21" s="1">
        <v>5995</v>
      </c>
      <c r="K21" s="1">
        <v>2784901.0622875597</v>
      </c>
      <c r="L21" s="1">
        <v>292016.50762075349</v>
      </c>
      <c r="M21" s="1">
        <v>0</v>
      </c>
      <c r="N21" s="1">
        <v>12.826739027601105</v>
      </c>
    </row>
    <row r="22" spans="10:14" x14ac:dyDescent="0.25">
      <c r="J22" s="1">
        <v>6000</v>
      </c>
      <c r="K22" s="1">
        <v>2784905.9380710307</v>
      </c>
      <c r="L22" s="1">
        <v>292017.61520075478</v>
      </c>
      <c r="M22" s="1">
        <v>0</v>
      </c>
      <c r="N22" s="1">
        <v>12.769443248088026</v>
      </c>
    </row>
    <row r="23" spans="10:14" x14ac:dyDescent="0.25">
      <c r="J23" s="1">
        <v>6005</v>
      </c>
      <c r="K23" s="1">
        <v>2784910.8149596439</v>
      </c>
      <c r="L23" s="1">
        <v>292018.71790441964</v>
      </c>
      <c r="M23" s="1">
        <v>0</v>
      </c>
      <c r="N23" s="1">
        <v>12.712147468574942</v>
      </c>
    </row>
    <row r="24" spans="10:14" x14ac:dyDescent="0.25">
      <c r="J24" s="1">
        <v>6010</v>
      </c>
      <c r="K24" s="1">
        <v>2784915.692948522</v>
      </c>
      <c r="L24" s="1">
        <v>292019.81573064532</v>
      </c>
      <c r="M24" s="1">
        <v>0</v>
      </c>
      <c r="N24" s="1">
        <v>12.654851689061859</v>
      </c>
    </row>
    <row r="25" spans="10:14" x14ac:dyDescent="0.25">
      <c r="J25" s="1">
        <v>6015</v>
      </c>
      <c r="K25" s="1">
        <v>2784920.5720327869</v>
      </c>
      <c r="L25" s="1">
        <v>292020.90867833403</v>
      </c>
      <c r="M25" s="1">
        <v>0</v>
      </c>
      <c r="N25" s="1">
        <v>12.597555909548777</v>
      </c>
    </row>
    <row r="26" spans="10:14" x14ac:dyDescent="0.25">
      <c r="J26" s="1">
        <v>6020</v>
      </c>
      <c r="K26" s="1">
        <v>2784925.4522075602</v>
      </c>
      <c r="L26" s="1">
        <v>292021.99674639286</v>
      </c>
      <c r="M26" s="1">
        <v>0</v>
      </c>
      <c r="N26" s="1">
        <v>12.540260130035694</v>
      </c>
    </row>
    <row r="27" spans="10:14" x14ac:dyDescent="0.25">
      <c r="J27" s="1">
        <v>6025</v>
      </c>
      <c r="K27" s="1">
        <v>2784930.3334679608</v>
      </c>
      <c r="L27" s="1">
        <v>292023.07993373362</v>
      </c>
      <c r="M27" s="1">
        <v>0</v>
      </c>
      <c r="N27" s="1">
        <v>12.482964350522611</v>
      </c>
    </row>
    <row r="28" spans="10:14" x14ac:dyDescent="0.25">
      <c r="J28" s="1">
        <v>6030</v>
      </c>
      <c r="K28" s="1">
        <v>2784935.2158091082</v>
      </c>
      <c r="L28" s="1">
        <v>292024.15823927324</v>
      </c>
      <c r="M28" s="1">
        <v>0</v>
      </c>
      <c r="N28" s="1">
        <v>12.425668571009531</v>
      </c>
    </row>
    <row r="29" spans="10:14" x14ac:dyDescent="0.25">
      <c r="J29" s="1">
        <v>6035</v>
      </c>
      <c r="K29" s="1">
        <v>2784940.0992261199</v>
      </c>
      <c r="L29" s="1">
        <v>292025.23166193342</v>
      </c>
      <c r="M29" s="1">
        <v>0</v>
      </c>
      <c r="N29" s="1">
        <v>12.368372791496448</v>
      </c>
    </row>
    <row r="30" spans="10:14" x14ac:dyDescent="0.25">
      <c r="J30" s="1">
        <v>6040</v>
      </c>
      <c r="K30" s="1">
        <v>2784944.9837141125</v>
      </c>
      <c r="L30" s="1">
        <v>292026.30020064063</v>
      </c>
      <c r="M30" s="1">
        <v>0</v>
      </c>
      <c r="N30" s="1">
        <v>12.311077011983365</v>
      </c>
    </row>
    <row r="31" spans="10:14" x14ac:dyDescent="0.25">
      <c r="J31" s="1">
        <v>6045</v>
      </c>
      <c r="K31" s="1">
        <v>2784949.8690261687</v>
      </c>
      <c r="L31" s="1">
        <v>292027.36459187919</v>
      </c>
      <c r="M31" s="1">
        <v>0</v>
      </c>
      <c r="N31" s="1">
        <v>12.299694444444444</v>
      </c>
    </row>
    <row r="32" spans="10:14" x14ac:dyDescent="0.25">
      <c r="J32" s="1">
        <v>6050</v>
      </c>
      <c r="K32" s="1">
        <v>2784954.7542597214</v>
      </c>
      <c r="L32" s="1">
        <v>292028.42971775786</v>
      </c>
      <c r="M32" s="1">
        <v>0</v>
      </c>
      <c r="N32" s="1">
        <v>12.299694444444444</v>
      </c>
    </row>
    <row r="33" spans="10:14" x14ac:dyDescent="0.25">
      <c r="J33" s="1">
        <v>6055</v>
      </c>
      <c r="K33" s="1">
        <v>2784959.639493274</v>
      </c>
      <c r="L33" s="1">
        <v>292029.49484363652</v>
      </c>
      <c r="M33" s="1">
        <v>0</v>
      </c>
      <c r="N33" s="1">
        <v>12.299694444444444</v>
      </c>
    </row>
    <row r="34" spans="10:14" x14ac:dyDescent="0.25">
      <c r="J34" s="1">
        <v>6060</v>
      </c>
      <c r="K34" s="1">
        <v>2784964.5247268262</v>
      </c>
      <c r="L34" s="1">
        <v>292030.55996951519</v>
      </c>
      <c r="M34" s="1">
        <v>0</v>
      </c>
      <c r="N34" s="1">
        <v>12.299694444444444</v>
      </c>
    </row>
    <row r="35" spans="10:14" x14ac:dyDescent="0.25">
      <c r="J35" s="1">
        <v>6065</v>
      </c>
      <c r="K35" s="1">
        <v>2784969.4099603789</v>
      </c>
      <c r="L35" s="1">
        <v>292031.62509539392</v>
      </c>
      <c r="M35" s="1">
        <v>0</v>
      </c>
      <c r="N35" s="1">
        <v>12.299694444444444</v>
      </c>
    </row>
    <row r="36" spans="10:14" x14ac:dyDescent="0.25">
      <c r="J36" s="1">
        <v>6070</v>
      </c>
      <c r="K36" s="1">
        <v>2784974.2951939316</v>
      </c>
      <c r="L36" s="1">
        <v>292032.69022127258</v>
      </c>
      <c r="M36" s="1">
        <v>0</v>
      </c>
      <c r="N36" s="1">
        <v>12.299694444444444</v>
      </c>
    </row>
    <row r="37" spans="10:14" x14ac:dyDescent="0.25">
      <c r="J37" s="1">
        <v>6075</v>
      </c>
      <c r="K37" s="1">
        <v>2784979.1804274837</v>
      </c>
      <c r="L37" s="1">
        <v>292033.75534715125</v>
      </c>
      <c r="M37" s="1">
        <v>0</v>
      </c>
      <c r="N37" s="1">
        <v>12.299694444444444</v>
      </c>
    </row>
    <row r="38" spans="10:14" x14ac:dyDescent="0.25">
      <c r="J38" s="1">
        <v>6080</v>
      </c>
      <c r="K38" s="1">
        <v>2784984.0656610364</v>
      </c>
      <c r="L38" s="1">
        <v>292034.82047302992</v>
      </c>
      <c r="M38" s="1">
        <v>0</v>
      </c>
      <c r="N38" s="1">
        <v>12.299694444444444</v>
      </c>
    </row>
    <row r="39" spans="10:14" x14ac:dyDescent="0.25">
      <c r="J39" s="1">
        <v>6085</v>
      </c>
      <c r="K39" s="1">
        <v>2784988.9508945891</v>
      </c>
      <c r="L39" s="1">
        <v>292035.88559890864</v>
      </c>
      <c r="M39" s="1">
        <v>0</v>
      </c>
      <c r="N39" s="1">
        <v>12.299694444444444</v>
      </c>
    </row>
    <row r="40" spans="10:14" x14ac:dyDescent="0.25">
      <c r="J40" s="1">
        <v>6090</v>
      </c>
      <c r="K40" s="1">
        <v>2784993.8361281413</v>
      </c>
      <c r="L40" s="1">
        <v>292036.95072478731</v>
      </c>
      <c r="M40" s="1">
        <v>0</v>
      </c>
      <c r="N40" s="1">
        <v>12.299694444444444</v>
      </c>
    </row>
    <row r="41" spans="10:14" x14ac:dyDescent="0.25">
      <c r="J41" s="1">
        <v>6095</v>
      </c>
      <c r="K41" s="1">
        <v>2784998.7213616939</v>
      </c>
      <c r="L41" s="1">
        <v>292038.01585066598</v>
      </c>
      <c r="M41" s="1">
        <v>0</v>
      </c>
      <c r="N41" s="1">
        <v>12.299694444444444</v>
      </c>
    </row>
    <row r="42" spans="10:14" x14ac:dyDescent="0.25">
      <c r="J42" s="1">
        <v>6100</v>
      </c>
      <c r="K42" s="1">
        <v>2785003.6065952466</v>
      </c>
      <c r="L42" s="1">
        <v>292039.08097654465</v>
      </c>
      <c r="M42" s="1">
        <v>0</v>
      </c>
      <c r="N42" s="1">
        <v>12.299694444444444</v>
      </c>
    </row>
    <row r="43" spans="10:14" x14ac:dyDescent="0.25">
      <c r="J43" s="1">
        <v>6105</v>
      </c>
      <c r="K43" s="1">
        <v>2785008.4918287988</v>
      </c>
      <c r="L43" s="1">
        <v>292040.14610242337</v>
      </c>
      <c r="M43" s="1">
        <v>0</v>
      </c>
      <c r="N43" s="1">
        <v>12.299694444444444</v>
      </c>
    </row>
    <row r="44" spans="10:14" x14ac:dyDescent="0.25">
      <c r="J44" s="1">
        <v>6110</v>
      </c>
      <c r="K44" s="1">
        <v>2785013.3770623514</v>
      </c>
      <c r="L44" s="1">
        <v>292041.21122830204</v>
      </c>
      <c r="M44" s="1">
        <v>0</v>
      </c>
      <c r="N44" s="1">
        <v>12.299694444444444</v>
      </c>
    </row>
    <row r="45" spans="10:14" x14ac:dyDescent="0.25">
      <c r="J45" s="1">
        <v>6115</v>
      </c>
      <c r="K45" s="1">
        <v>2785018.2622959041</v>
      </c>
      <c r="L45" s="1">
        <v>292042.27635418071</v>
      </c>
      <c r="M45" s="1">
        <v>0</v>
      </c>
      <c r="N45" s="1">
        <v>12.299694444444444</v>
      </c>
    </row>
    <row r="46" spans="10:14" x14ac:dyDescent="0.25">
      <c r="J46" s="1">
        <v>6120</v>
      </c>
      <c r="K46" s="1">
        <v>2785023.1475294568</v>
      </c>
      <c r="L46" s="1">
        <v>292043.34148005937</v>
      </c>
      <c r="M46" s="1">
        <v>0</v>
      </c>
      <c r="N46" s="1">
        <v>12.299694444444444</v>
      </c>
    </row>
    <row r="47" spans="10:14" x14ac:dyDescent="0.25">
      <c r="J47" s="1">
        <v>6125</v>
      </c>
      <c r="K47" s="1">
        <v>2785028.032763009</v>
      </c>
      <c r="L47" s="1">
        <v>292044.4066059381</v>
      </c>
      <c r="M47" s="1">
        <v>0</v>
      </c>
      <c r="N47" s="1">
        <v>12.299694444444444</v>
      </c>
    </row>
    <row r="48" spans="10:14" x14ac:dyDescent="0.25">
      <c r="J48" s="1">
        <v>6130</v>
      </c>
      <c r="K48" s="1">
        <v>2785032.9179965616</v>
      </c>
      <c r="L48" s="1">
        <v>292045.47173181677</v>
      </c>
      <c r="M48" s="1">
        <v>0</v>
      </c>
      <c r="N48" s="1">
        <v>12.299694444444444</v>
      </c>
    </row>
    <row r="49" spans="10:14" x14ac:dyDescent="0.25">
      <c r="J49" s="1">
        <v>6135</v>
      </c>
      <c r="K49" s="1">
        <v>2785037.8032301143</v>
      </c>
      <c r="L49" s="1">
        <v>292046.53685769544</v>
      </c>
      <c r="M49" s="1">
        <v>0</v>
      </c>
      <c r="N49" s="1">
        <v>12.299694444444444</v>
      </c>
    </row>
    <row r="50" spans="10:14" x14ac:dyDescent="0.25">
      <c r="J50" s="1">
        <v>6140</v>
      </c>
      <c r="K50" s="1">
        <v>2785042.6884636665</v>
      </c>
      <c r="L50" s="1">
        <v>292047.6019835741</v>
      </c>
      <c r="M50" s="1">
        <v>0</v>
      </c>
      <c r="N50" s="1">
        <v>12.299694444444444</v>
      </c>
    </row>
    <row r="51" spans="10:14" x14ac:dyDescent="0.25">
      <c r="J51" s="1">
        <v>6145</v>
      </c>
      <c r="K51" s="1">
        <v>2785047.5736972191</v>
      </c>
      <c r="L51" s="1">
        <v>292048.66710945283</v>
      </c>
      <c r="M51" s="1">
        <v>0</v>
      </c>
      <c r="N51" s="1">
        <v>12.299694444444444</v>
      </c>
    </row>
    <row r="52" spans="10:14" x14ac:dyDescent="0.25">
      <c r="J52" s="1">
        <v>6150</v>
      </c>
      <c r="K52" s="1">
        <v>2785052.4589307718</v>
      </c>
      <c r="L52" s="1">
        <v>292049.7322353315</v>
      </c>
      <c r="M52" s="1">
        <v>0</v>
      </c>
      <c r="N52" s="1">
        <v>12.299694444444444</v>
      </c>
    </row>
    <row r="53" spans="10:14" x14ac:dyDescent="0.25">
      <c r="J53" s="1">
        <v>6155</v>
      </c>
      <c r="K53" s="1">
        <v>2785057.344164324</v>
      </c>
      <c r="L53" s="1">
        <v>292050.79736121016</v>
      </c>
      <c r="M53" s="1">
        <v>0</v>
      </c>
      <c r="N53" s="1">
        <v>12.299694444444444</v>
      </c>
    </row>
    <row r="54" spans="10:14" x14ac:dyDescent="0.25">
      <c r="J54" s="1">
        <v>6160</v>
      </c>
      <c r="K54" s="1">
        <v>2785062.2293978767</v>
      </c>
      <c r="L54" s="1">
        <v>292051.86248708883</v>
      </c>
      <c r="M54" s="1">
        <v>0</v>
      </c>
      <c r="N54" s="1">
        <v>12.299694444444444</v>
      </c>
    </row>
    <row r="55" spans="10:14" x14ac:dyDescent="0.25">
      <c r="J55" s="1">
        <v>6165</v>
      </c>
      <c r="K55" s="1">
        <v>2785067.1146314293</v>
      </c>
      <c r="L55" s="1">
        <v>292052.9276129675</v>
      </c>
      <c r="M55" s="1">
        <v>0</v>
      </c>
      <c r="N55" s="1">
        <v>12.299694444444444</v>
      </c>
    </row>
    <row r="56" spans="10:14" x14ac:dyDescent="0.25">
      <c r="J56" s="1">
        <v>6170</v>
      </c>
      <c r="K56" s="1">
        <v>2785071.9998649815</v>
      </c>
      <c r="L56" s="1">
        <v>292053.99273884622</v>
      </c>
      <c r="M56" s="1">
        <v>0</v>
      </c>
      <c r="N56" s="1">
        <v>12.299694444444444</v>
      </c>
    </row>
    <row r="57" spans="10:14" x14ac:dyDescent="0.25">
      <c r="J57" s="1">
        <v>6175</v>
      </c>
      <c r="K57" s="1">
        <v>2785076.8850985342</v>
      </c>
      <c r="L57" s="1">
        <v>292055.05786472489</v>
      </c>
      <c r="M57" s="1">
        <v>0</v>
      </c>
      <c r="N57" s="1">
        <v>12.299694444444444</v>
      </c>
    </row>
    <row r="58" spans="10:14" x14ac:dyDescent="0.25">
      <c r="J58" s="1">
        <v>6180</v>
      </c>
      <c r="K58" s="1">
        <v>2785081.7703320868</v>
      </c>
      <c r="L58" s="1">
        <v>292056.12299060356</v>
      </c>
      <c r="M58" s="1">
        <v>0</v>
      </c>
      <c r="N58" s="1">
        <v>12.299694444444444</v>
      </c>
    </row>
    <row r="59" spans="10:14" x14ac:dyDescent="0.25">
      <c r="J59" s="1">
        <v>6185</v>
      </c>
      <c r="K59" s="1">
        <v>2785086.655565639</v>
      </c>
      <c r="L59" s="1">
        <v>292057.18811648223</v>
      </c>
      <c r="M59" s="1">
        <v>0</v>
      </c>
      <c r="N59" s="1">
        <v>12.299694444444444</v>
      </c>
    </row>
    <row r="60" spans="10:14" x14ac:dyDescent="0.25">
      <c r="J60" s="1">
        <v>6190</v>
      </c>
      <c r="K60" s="1">
        <v>2785091.5407991917</v>
      </c>
      <c r="L60" s="1">
        <v>292058.25324236095</v>
      </c>
      <c r="M60" s="1">
        <v>0</v>
      </c>
      <c r="N60" s="1">
        <v>12.299694444444444</v>
      </c>
    </row>
    <row r="61" spans="10:14" x14ac:dyDescent="0.25">
      <c r="J61" s="1">
        <v>6195</v>
      </c>
      <c r="K61" s="1">
        <v>2785096.4260327443</v>
      </c>
      <c r="L61" s="1">
        <v>292059.31836823962</v>
      </c>
      <c r="M61" s="1">
        <v>0</v>
      </c>
      <c r="N61" s="1">
        <v>12.299694444444444</v>
      </c>
    </row>
    <row r="62" spans="10:14" x14ac:dyDescent="0.25">
      <c r="J62" s="1">
        <v>6200</v>
      </c>
      <c r="K62" s="1">
        <v>2785101.3112662965</v>
      </c>
      <c r="L62" s="1">
        <v>292060.38349411829</v>
      </c>
      <c r="M62" s="1">
        <v>0</v>
      </c>
      <c r="N62" s="1">
        <v>12.299694444444444</v>
      </c>
    </row>
    <row r="63" spans="10:14" x14ac:dyDescent="0.25">
      <c r="J63" s="1">
        <v>6205</v>
      </c>
      <c r="K63" s="1">
        <v>2785106.1964998492</v>
      </c>
      <c r="L63" s="1">
        <v>292061.44861999695</v>
      </c>
      <c r="M63" s="1">
        <v>0</v>
      </c>
      <c r="N63" s="1">
        <v>12.299694444444444</v>
      </c>
    </row>
    <row r="64" spans="10:14" x14ac:dyDescent="0.25">
      <c r="J64" s="1">
        <v>6210</v>
      </c>
      <c r="K64" s="1">
        <v>2785111.0817334019</v>
      </c>
      <c r="L64" s="1">
        <v>292062.51374587568</v>
      </c>
      <c r="M64" s="1">
        <v>0</v>
      </c>
      <c r="N64" s="1">
        <v>12.299694444444444</v>
      </c>
    </row>
    <row r="65" spans="10:14" x14ac:dyDescent="0.25">
      <c r="J65" s="1">
        <v>6215</v>
      </c>
      <c r="K65" s="1">
        <v>2785115.9669669541</v>
      </c>
      <c r="L65" s="1">
        <v>292063.57887175435</v>
      </c>
      <c r="M65" s="1">
        <v>0</v>
      </c>
      <c r="N65" s="1">
        <v>12.299694444444444</v>
      </c>
    </row>
    <row r="66" spans="10:14" x14ac:dyDescent="0.25">
      <c r="J66" s="1">
        <v>6220</v>
      </c>
      <c r="K66" s="1">
        <v>2785120.8522005067</v>
      </c>
      <c r="L66" s="1">
        <v>292064.64399763301</v>
      </c>
      <c r="M66" s="1">
        <v>0</v>
      </c>
      <c r="N66" s="1">
        <v>12.299694444444444</v>
      </c>
    </row>
    <row r="67" spans="10:14" x14ac:dyDescent="0.25">
      <c r="J67" s="1">
        <v>6225</v>
      </c>
      <c r="K67" s="1">
        <v>2785125.7374340594</v>
      </c>
      <c r="L67" s="1">
        <v>292065.70912351168</v>
      </c>
      <c r="M67" s="1">
        <v>0</v>
      </c>
      <c r="N67" s="1">
        <v>12.299694444444444</v>
      </c>
    </row>
    <row r="68" spans="10:14" x14ac:dyDescent="0.25">
      <c r="J68" s="1">
        <v>6230</v>
      </c>
      <c r="K68" s="1">
        <v>2785130.6226676116</v>
      </c>
      <c r="L68" s="1">
        <v>292066.77424939041</v>
      </c>
      <c r="M68" s="1">
        <v>0</v>
      </c>
      <c r="N68" s="1">
        <v>12.299694444444444</v>
      </c>
    </row>
    <row r="69" spans="10:14" x14ac:dyDescent="0.25">
      <c r="J69" s="1">
        <v>6235</v>
      </c>
      <c r="K69" s="1">
        <v>2785135.5079011642</v>
      </c>
      <c r="L69" s="1">
        <v>292067.83937526908</v>
      </c>
      <c r="M69" s="1">
        <v>0</v>
      </c>
      <c r="N69" s="1">
        <v>12.299694444444444</v>
      </c>
    </row>
    <row r="70" spans="10:14" x14ac:dyDescent="0.25">
      <c r="J70" s="1">
        <v>6240</v>
      </c>
      <c r="K70" s="1">
        <v>2785140.3931347169</v>
      </c>
      <c r="L70" s="1">
        <v>292068.90450114774</v>
      </c>
      <c r="M70" s="1">
        <v>0</v>
      </c>
      <c r="N70" s="1">
        <v>12.299694444444444</v>
      </c>
    </row>
    <row r="71" spans="10:14" x14ac:dyDescent="0.25">
      <c r="J71" s="1">
        <v>6245</v>
      </c>
      <c r="K71" s="1">
        <v>2785145.2783682691</v>
      </c>
      <c r="L71" s="1">
        <v>292069.96962702641</v>
      </c>
      <c r="M71" s="1">
        <v>0</v>
      </c>
      <c r="N71" s="1">
        <v>12.299694444444444</v>
      </c>
    </row>
    <row r="72" spans="10:14" x14ac:dyDescent="0.25">
      <c r="J72" s="1">
        <v>6250</v>
      </c>
      <c r="K72" s="1">
        <v>2785150.1636018218</v>
      </c>
      <c r="L72" s="1">
        <v>292071.03475290514</v>
      </c>
      <c r="M72" s="1">
        <v>0</v>
      </c>
      <c r="N72" s="1">
        <v>12.299694444444444</v>
      </c>
    </row>
    <row r="73" spans="10:14" x14ac:dyDescent="0.25">
      <c r="J73" s="1">
        <v>6255</v>
      </c>
      <c r="K73" s="1">
        <v>2785155.0488353744</v>
      </c>
      <c r="L73" s="1">
        <v>292072.0998787838</v>
      </c>
      <c r="M73" s="1">
        <v>0</v>
      </c>
      <c r="N73" s="1">
        <v>12.299694444444444</v>
      </c>
    </row>
    <row r="74" spans="10:14" x14ac:dyDescent="0.25">
      <c r="J74" s="1">
        <v>6260</v>
      </c>
      <c r="K74" s="1">
        <v>2785159.9340689266</v>
      </c>
      <c r="L74" s="1">
        <v>292073.16500466247</v>
      </c>
      <c r="M74" s="1">
        <v>0</v>
      </c>
      <c r="N74" s="1">
        <v>12.299694444444444</v>
      </c>
    </row>
    <row r="75" spans="10:14" x14ac:dyDescent="0.25">
      <c r="J75" s="1">
        <v>6265</v>
      </c>
      <c r="K75" s="1">
        <v>2785164.8193024793</v>
      </c>
      <c r="L75" s="1">
        <v>292074.23013054114</v>
      </c>
      <c r="M75" s="1">
        <v>0</v>
      </c>
      <c r="N75" s="1">
        <v>12.299694444444444</v>
      </c>
    </row>
    <row r="76" spans="10:14" x14ac:dyDescent="0.25">
      <c r="J76" s="1">
        <v>6270</v>
      </c>
      <c r="K76" s="1">
        <v>2785169.7045360319</v>
      </c>
      <c r="L76" s="1">
        <v>292075.29525641981</v>
      </c>
      <c r="M76" s="1">
        <v>0</v>
      </c>
      <c r="N76" s="1">
        <v>12.299694444444444</v>
      </c>
    </row>
    <row r="77" spans="10:14" x14ac:dyDescent="0.25">
      <c r="J77" s="1">
        <v>6275</v>
      </c>
      <c r="K77" s="1">
        <v>2785174.5897695841</v>
      </c>
      <c r="L77" s="1">
        <v>292076.36038229853</v>
      </c>
      <c r="M77" s="1">
        <v>0</v>
      </c>
      <c r="N77" s="1">
        <v>12.299694444444444</v>
      </c>
    </row>
    <row r="78" spans="10:14" x14ac:dyDescent="0.25">
      <c r="J78" s="1">
        <v>6280</v>
      </c>
      <c r="K78" s="1">
        <v>2785179.4750031368</v>
      </c>
      <c r="L78" s="1">
        <v>292077.4255081772</v>
      </c>
      <c r="M78" s="1">
        <v>0</v>
      </c>
      <c r="N78" s="1">
        <v>12.299694444444444</v>
      </c>
    </row>
    <row r="79" spans="10:14" x14ac:dyDescent="0.25">
      <c r="J79" s="1">
        <v>6285</v>
      </c>
      <c r="K79" s="1">
        <v>2785184.3602366894</v>
      </c>
      <c r="L79" s="1">
        <v>292078.49063405587</v>
      </c>
      <c r="M79" s="1">
        <v>0</v>
      </c>
      <c r="N79" s="1">
        <v>12.299694444444444</v>
      </c>
    </row>
    <row r="80" spans="10:14" x14ac:dyDescent="0.25">
      <c r="J80" s="1">
        <v>6290</v>
      </c>
      <c r="K80" s="1">
        <v>2785189.2454702416</v>
      </c>
      <c r="L80" s="1">
        <v>292079.55575993453</v>
      </c>
      <c r="M80" s="1">
        <v>0</v>
      </c>
      <c r="N80" s="1">
        <v>12.299694444444444</v>
      </c>
    </row>
    <row r="81" spans="10:14" x14ac:dyDescent="0.25">
      <c r="J81" s="1">
        <v>6295</v>
      </c>
      <c r="K81" s="1">
        <v>2785194.1307037943</v>
      </c>
      <c r="L81" s="1">
        <v>292080.62088581326</v>
      </c>
      <c r="M81" s="1">
        <v>0</v>
      </c>
      <c r="N81" s="1">
        <v>12.299694444444444</v>
      </c>
    </row>
    <row r="82" spans="10:14" x14ac:dyDescent="0.25">
      <c r="J82" s="1">
        <v>6300</v>
      </c>
      <c r="K82" s="1">
        <v>2785199.015937347</v>
      </c>
      <c r="L82" s="1">
        <v>292081.68601169193</v>
      </c>
      <c r="M82" s="1">
        <v>0</v>
      </c>
      <c r="N82" s="1">
        <v>12.299694444444444</v>
      </c>
    </row>
    <row r="83" spans="10:14" x14ac:dyDescent="0.25">
      <c r="J83" s="1">
        <v>6305</v>
      </c>
      <c r="K83" s="1">
        <v>2785203.9011708992</v>
      </c>
      <c r="L83" s="1">
        <v>292082.75113757059</v>
      </c>
      <c r="M83" s="1">
        <v>0</v>
      </c>
      <c r="N83" s="1">
        <v>12.299694444444444</v>
      </c>
    </row>
    <row r="84" spans="10:14" x14ac:dyDescent="0.25">
      <c r="J84" s="1">
        <v>6310</v>
      </c>
      <c r="K84" s="1">
        <v>2785208.7864044518</v>
      </c>
      <c r="L84" s="1">
        <v>292083.81626344926</v>
      </c>
      <c r="M84" s="1">
        <v>0</v>
      </c>
      <c r="N84" s="1">
        <v>12.299694444444444</v>
      </c>
    </row>
    <row r="85" spans="10:14" x14ac:dyDescent="0.25">
      <c r="J85" s="1">
        <v>6315</v>
      </c>
      <c r="K85" s="1">
        <v>2785213.6716380045</v>
      </c>
      <c r="L85" s="1">
        <v>292084.88138932799</v>
      </c>
      <c r="M85" s="1">
        <v>0</v>
      </c>
      <c r="N85" s="1">
        <v>12.299694444444444</v>
      </c>
    </row>
    <row r="86" spans="10:14" x14ac:dyDescent="0.25">
      <c r="J86" s="1">
        <v>6320</v>
      </c>
      <c r="K86" s="1">
        <v>2785218.5568715567</v>
      </c>
      <c r="L86" s="1">
        <v>292085.94651520666</v>
      </c>
      <c r="M86" s="1">
        <v>0</v>
      </c>
      <c r="N86" s="1">
        <v>12.299694444444444</v>
      </c>
    </row>
    <row r="87" spans="10:14" x14ac:dyDescent="0.25">
      <c r="J87" s="1">
        <v>6325</v>
      </c>
      <c r="K87" s="1">
        <v>2785223.4421051093</v>
      </c>
      <c r="L87" s="1">
        <v>292087.01164108532</v>
      </c>
      <c r="M87" s="1">
        <v>0</v>
      </c>
      <c r="N87" s="1">
        <v>12.299694444444444</v>
      </c>
    </row>
    <row r="88" spans="10:14" x14ac:dyDescent="0.25">
      <c r="J88" s="1">
        <v>6330</v>
      </c>
      <c r="K88" s="1">
        <v>2785228.3271781742</v>
      </c>
      <c r="L88" s="1">
        <v>292088.07729002304</v>
      </c>
      <c r="M88" s="1">
        <v>0</v>
      </c>
      <c r="N88" s="1">
        <v>12.308202867702152</v>
      </c>
    </row>
    <row r="89" spans="10:14" x14ac:dyDescent="0.25">
      <c r="J89" s="1">
        <v>6335</v>
      </c>
      <c r="K89" s="1">
        <v>2785233.2109160996</v>
      </c>
      <c r="L89" s="1">
        <v>292089.14924657787</v>
      </c>
      <c r="M89" s="1">
        <v>0</v>
      </c>
      <c r="N89" s="1">
        <v>12.451442316484856</v>
      </c>
    </row>
    <row r="90" spans="10:14" x14ac:dyDescent="0.25">
      <c r="J90" s="1">
        <v>6340</v>
      </c>
      <c r="K90" s="1">
        <v>2785238.0919588748</v>
      </c>
      <c r="L90" s="1">
        <v>292090.23340911494</v>
      </c>
      <c r="M90" s="1">
        <v>0</v>
      </c>
      <c r="N90" s="1">
        <v>12.594681765267563</v>
      </c>
    </row>
    <row r="91" spans="10:14" x14ac:dyDescent="0.25">
      <c r="J91" s="1">
        <v>6345</v>
      </c>
      <c r="K91" s="1">
        <v>2785242.970275993</v>
      </c>
      <c r="L91" s="1">
        <v>292091.32977085822</v>
      </c>
      <c r="M91" s="1">
        <v>0</v>
      </c>
      <c r="N91" s="1">
        <v>12.737921214050269</v>
      </c>
    </row>
    <row r="92" spans="10:14" x14ac:dyDescent="0.25">
      <c r="J92" s="1">
        <v>6350</v>
      </c>
      <c r="K92" s="1">
        <v>2785247.8458369654</v>
      </c>
      <c r="L92" s="1">
        <v>292092.43832495547</v>
      </c>
      <c r="M92" s="1">
        <v>0</v>
      </c>
      <c r="N92" s="1">
        <v>12.881160662832974</v>
      </c>
    </row>
    <row r="93" spans="10:14" x14ac:dyDescent="0.25">
      <c r="J93" s="1">
        <v>6355</v>
      </c>
      <c r="K93" s="1">
        <v>2785252.7186113186</v>
      </c>
      <c r="L93" s="1">
        <v>292093.55906447826</v>
      </c>
      <c r="M93" s="1">
        <v>0</v>
      </c>
      <c r="N93" s="1">
        <v>13.024400111615678</v>
      </c>
    </row>
    <row r="94" spans="10:14" x14ac:dyDescent="0.25">
      <c r="J94" s="1">
        <v>6360</v>
      </c>
      <c r="K94" s="1">
        <v>2785257.588568599</v>
      </c>
      <c r="L94" s="1">
        <v>292094.69198242185</v>
      </c>
      <c r="M94" s="1">
        <v>0</v>
      </c>
      <c r="N94" s="1">
        <v>13.167639560398385</v>
      </c>
    </row>
    <row r="95" spans="10:14" x14ac:dyDescent="0.25">
      <c r="J95" s="1">
        <v>6365</v>
      </c>
      <c r="K95" s="1">
        <v>2785262.4556783689</v>
      </c>
      <c r="L95" s="1">
        <v>292095.83707170567</v>
      </c>
      <c r="M95" s="1">
        <v>0</v>
      </c>
      <c r="N95" s="1">
        <v>13.310879009181091</v>
      </c>
    </row>
    <row r="96" spans="10:14" x14ac:dyDescent="0.25">
      <c r="J96" s="1">
        <v>6370</v>
      </c>
      <c r="K96" s="1">
        <v>2785267.3199102087</v>
      </c>
      <c r="L96" s="1">
        <v>292096.9943251728</v>
      </c>
      <c r="M96" s="1">
        <v>0</v>
      </c>
      <c r="N96" s="1">
        <v>13.454118457963796</v>
      </c>
    </row>
    <row r="97" spans="10:14" x14ac:dyDescent="0.25">
      <c r="J97" s="1">
        <v>6375</v>
      </c>
      <c r="K97" s="1">
        <v>2785272.1812337171</v>
      </c>
      <c r="L97" s="1">
        <v>292098.16373559047</v>
      </c>
      <c r="M97" s="1">
        <v>0</v>
      </c>
      <c r="N97" s="1">
        <v>13.597357906746502</v>
      </c>
    </row>
    <row r="98" spans="10:14" x14ac:dyDescent="0.25">
      <c r="J98" s="1">
        <v>6380</v>
      </c>
      <c r="K98" s="1">
        <v>2785277.0396185112</v>
      </c>
      <c r="L98" s="1">
        <v>292099.34529564984</v>
      </c>
      <c r="M98" s="1">
        <v>0</v>
      </c>
      <c r="N98" s="1">
        <v>13.740597355529209</v>
      </c>
    </row>
    <row r="99" spans="10:14" x14ac:dyDescent="0.25">
      <c r="J99" s="1">
        <v>6385</v>
      </c>
      <c r="K99" s="1">
        <v>2785281.8950342257</v>
      </c>
      <c r="L99" s="1">
        <v>292100.53899796616</v>
      </c>
      <c r="M99" s="1">
        <v>0</v>
      </c>
      <c r="N99" s="1">
        <v>13.883836804311914</v>
      </c>
    </row>
    <row r="100" spans="10:14" x14ac:dyDescent="0.25">
      <c r="J100" s="1">
        <v>6390</v>
      </c>
      <c r="K100" s="1">
        <v>2785286.7474505138</v>
      </c>
      <c r="L100" s="1">
        <v>292101.74483507877</v>
      </c>
      <c r="M100" s="1">
        <v>0</v>
      </c>
      <c r="N100" s="1">
        <v>14.02707625309462</v>
      </c>
    </row>
    <row r="101" spans="10:14" x14ac:dyDescent="0.25">
      <c r="J101" s="1">
        <v>6395</v>
      </c>
      <c r="K101" s="1">
        <v>2785291.5968370489</v>
      </c>
      <c r="L101" s="1">
        <v>292102.96279945131</v>
      </c>
      <c r="M101" s="1">
        <v>0</v>
      </c>
      <c r="N101" s="1">
        <v>14.170315701877328</v>
      </c>
    </row>
    <row r="102" spans="10:14" x14ac:dyDescent="0.25">
      <c r="J102" s="1">
        <v>6400</v>
      </c>
      <c r="K102" s="1">
        <v>2785296.4431635221</v>
      </c>
      <c r="L102" s="1">
        <v>292104.19288347138</v>
      </c>
      <c r="M102" s="1">
        <v>0</v>
      </c>
      <c r="N102" s="1">
        <v>14.313555150660031</v>
      </c>
    </row>
    <row r="103" spans="10:14" x14ac:dyDescent="0.25">
      <c r="J103" s="1">
        <v>6405</v>
      </c>
      <c r="K103" s="1">
        <v>2785301.2863996434</v>
      </c>
      <c r="L103" s="1">
        <v>292105.43507945095</v>
      </c>
      <c r="M103" s="1">
        <v>0</v>
      </c>
      <c r="N103" s="1">
        <v>14.456794599442736</v>
      </c>
    </row>
    <row r="104" spans="10:14" x14ac:dyDescent="0.25">
      <c r="J104" s="1">
        <v>6410</v>
      </c>
      <c r="K104" s="1">
        <v>2785306.1265151431</v>
      </c>
      <c r="L104" s="1">
        <v>292106.68937962642</v>
      </c>
      <c r="M104" s="1">
        <v>0</v>
      </c>
      <c r="N104" s="1">
        <v>14.600034048225442</v>
      </c>
    </row>
    <row r="105" spans="10:14" x14ac:dyDescent="0.25">
      <c r="J105" s="1">
        <v>6415</v>
      </c>
      <c r="K105" s="1">
        <v>2785310.9634797699</v>
      </c>
      <c r="L105" s="1">
        <v>292107.95577615831</v>
      </c>
      <c r="M105" s="1">
        <v>0</v>
      </c>
      <c r="N105" s="1">
        <v>14.743273497008147</v>
      </c>
    </row>
    <row r="106" spans="10:14" x14ac:dyDescent="0.25">
      <c r="J106" s="1">
        <v>6420</v>
      </c>
      <c r="K106" s="1">
        <v>2785315.7972632935</v>
      </c>
      <c r="L106" s="1">
        <v>292109.23426113173</v>
      </c>
      <c r="M106" s="1">
        <v>0</v>
      </c>
      <c r="N106" s="1">
        <v>14.886512945790855</v>
      </c>
    </row>
    <row r="107" spans="10:14" x14ac:dyDescent="0.25">
      <c r="J107" s="1">
        <v>6425</v>
      </c>
      <c r="K107" s="1">
        <v>2785320.6278355024</v>
      </c>
      <c r="L107" s="1">
        <v>292110.52482655604</v>
      </c>
      <c r="M107" s="1">
        <v>0</v>
      </c>
      <c r="N107" s="1">
        <v>15.029752394573562</v>
      </c>
    </row>
    <row r="108" spans="10:14" x14ac:dyDescent="0.25">
      <c r="J108" s="1">
        <v>6430</v>
      </c>
      <c r="K108" s="1">
        <v>2785325.4551662053</v>
      </c>
      <c r="L108" s="1">
        <v>292111.82746436534</v>
      </c>
      <c r="M108" s="1">
        <v>0</v>
      </c>
      <c r="N108" s="1">
        <v>15.172991843356266</v>
      </c>
    </row>
    <row r="109" spans="10:14" x14ac:dyDescent="0.25">
      <c r="J109" s="1">
        <v>6435</v>
      </c>
      <c r="K109" s="1">
        <v>2785330.2792252321</v>
      </c>
      <c r="L109" s="1">
        <v>292113.14216641802</v>
      </c>
      <c r="M109" s="1">
        <v>0</v>
      </c>
      <c r="N109" s="1">
        <v>15.316231292138973</v>
      </c>
    </row>
    <row r="110" spans="10:14" x14ac:dyDescent="0.25">
      <c r="J110" s="1">
        <v>6440</v>
      </c>
      <c r="K110" s="1">
        <v>2785335.0999824316</v>
      </c>
      <c r="L110" s="1">
        <v>292114.46892449731</v>
      </c>
      <c r="M110" s="1">
        <v>0</v>
      </c>
      <c r="N110" s="1">
        <v>15.459470740921679</v>
      </c>
    </row>
    <row r="111" spans="10:14" x14ac:dyDescent="0.25">
      <c r="J111" s="1">
        <v>6445</v>
      </c>
      <c r="K111" s="1">
        <v>2785339.9174076747</v>
      </c>
      <c r="L111" s="1">
        <v>292115.80773031095</v>
      </c>
      <c r="M111" s="1">
        <v>0</v>
      </c>
      <c r="N111" s="1">
        <v>15.602710189704384</v>
      </c>
    </row>
    <row r="112" spans="10:14" x14ac:dyDescent="0.25">
      <c r="J112" s="1">
        <v>6450</v>
      </c>
      <c r="K112" s="1">
        <v>2785344.7314708522</v>
      </c>
      <c r="L112" s="1">
        <v>292117.15857549134</v>
      </c>
      <c r="M112" s="1">
        <v>0</v>
      </c>
      <c r="N112" s="1">
        <v>15.74594963848709</v>
      </c>
    </row>
    <row r="113" spans="10:14" x14ac:dyDescent="0.25">
      <c r="J113" s="1">
        <v>6455</v>
      </c>
      <c r="K113" s="1">
        <v>2785349.5421418766</v>
      </c>
      <c r="L113" s="1">
        <v>292118.52145159576</v>
      </c>
      <c r="M113" s="1">
        <v>0</v>
      </c>
      <c r="N113" s="1">
        <v>15.889189087269797</v>
      </c>
    </row>
    <row r="114" spans="10:14" x14ac:dyDescent="0.25">
      <c r="J114" s="1">
        <v>6460</v>
      </c>
      <c r="K114" s="1">
        <v>2785354.3493906804</v>
      </c>
      <c r="L114" s="1">
        <v>292119.89635010622</v>
      </c>
      <c r="M114" s="1">
        <v>0</v>
      </c>
      <c r="N114" s="1">
        <v>16.032428536052503</v>
      </c>
    </row>
    <row r="115" spans="10:14" x14ac:dyDescent="0.25">
      <c r="J115" s="1">
        <v>6465</v>
      </c>
      <c r="K115" s="1">
        <v>2785359.1531872195</v>
      </c>
      <c r="L115" s="1">
        <v>292121.28326242964</v>
      </c>
      <c r="M115" s="1">
        <v>0</v>
      </c>
      <c r="N115" s="1">
        <v>16.175667984835208</v>
      </c>
    </row>
    <row r="116" spans="10:14" x14ac:dyDescent="0.25">
      <c r="J116" s="1">
        <v>6470</v>
      </c>
      <c r="K116" s="1">
        <v>2785363.9535014695</v>
      </c>
      <c r="L116" s="1">
        <v>292122.68217989779</v>
      </c>
      <c r="M116" s="1">
        <v>0</v>
      </c>
      <c r="N116" s="1">
        <v>16.318907433617913</v>
      </c>
    </row>
    <row r="117" spans="10:14" x14ac:dyDescent="0.25">
      <c r="J117" s="1">
        <v>6475</v>
      </c>
      <c r="K117" s="1">
        <v>2785368.7503034282</v>
      </c>
      <c r="L117" s="1">
        <v>292124.09309376741</v>
      </c>
      <c r="M117" s="1">
        <v>0</v>
      </c>
      <c r="N117" s="1">
        <v>16.462146882400621</v>
      </c>
    </row>
    <row r="118" spans="10:14" x14ac:dyDescent="0.25">
      <c r="J118" s="1">
        <v>6480</v>
      </c>
      <c r="K118" s="1">
        <v>2785373.5435631159</v>
      </c>
      <c r="L118" s="1">
        <v>292125.5159952204</v>
      </c>
      <c r="M118" s="1">
        <v>0</v>
      </c>
      <c r="N118" s="1">
        <v>16.605386331183325</v>
      </c>
    </row>
    <row r="119" spans="10:14" x14ac:dyDescent="0.25">
      <c r="J119" s="1">
        <v>6485</v>
      </c>
      <c r="K119" s="1">
        <v>2785378.3332505748</v>
      </c>
      <c r="L119" s="1">
        <v>292126.95087536355</v>
      </c>
      <c r="M119" s="1">
        <v>0</v>
      </c>
      <c r="N119" s="1">
        <v>16.74862577996603</v>
      </c>
    </row>
    <row r="120" spans="10:14" x14ac:dyDescent="0.25">
      <c r="J120" s="1">
        <v>6490</v>
      </c>
      <c r="K120" s="1">
        <v>2785383.1193358693</v>
      </c>
      <c r="L120" s="1">
        <v>292128.3977252288</v>
      </c>
      <c r="M120" s="1">
        <v>0</v>
      </c>
      <c r="N120" s="1">
        <v>16.891865228748738</v>
      </c>
    </row>
    <row r="121" spans="10:14" x14ac:dyDescent="0.25">
      <c r="J121" s="1">
        <v>6495</v>
      </c>
      <c r="K121" s="1">
        <v>2785387.9017890864</v>
      </c>
      <c r="L121" s="1">
        <v>292129.85653577349</v>
      </c>
      <c r="M121" s="1">
        <v>0</v>
      </c>
      <c r="N121" s="1">
        <v>17.035104677531439</v>
      </c>
    </row>
    <row r="122" spans="10:14" x14ac:dyDescent="0.25">
      <c r="J122" s="1">
        <v>6500</v>
      </c>
      <c r="K122" s="1">
        <v>2785392.6805767724</v>
      </c>
      <c r="L122" s="1">
        <v>292131.32715183607</v>
      </c>
      <c r="M122" s="1">
        <v>0</v>
      </c>
      <c r="N122" s="1">
        <v>17.175024779903836</v>
      </c>
    </row>
    <row r="123" spans="10:14" x14ac:dyDescent="0.25">
      <c r="J123" s="1">
        <v>6505</v>
      </c>
      <c r="K123" s="1">
        <v>2785397.4563800315</v>
      </c>
      <c r="L123" s="1">
        <v>292132.80759009632</v>
      </c>
      <c r="M123" s="1">
        <v>0</v>
      </c>
      <c r="N123" s="1">
        <v>17.270517745758973</v>
      </c>
    </row>
    <row r="124" spans="10:14" x14ac:dyDescent="0.25">
      <c r="J124" s="1">
        <v>6510</v>
      </c>
      <c r="K124" s="1">
        <v>2785402.2297092616</v>
      </c>
      <c r="L124" s="1">
        <v>292134.29598596878</v>
      </c>
      <c r="M124" s="1">
        <v>0</v>
      </c>
      <c r="N124" s="1">
        <v>17.366010711614109</v>
      </c>
    </row>
    <row r="125" spans="10:14" x14ac:dyDescent="0.25">
      <c r="J125" s="1">
        <v>6515</v>
      </c>
      <c r="K125" s="1">
        <v>2785407.0005512037</v>
      </c>
      <c r="L125" s="1">
        <v>292135.79233531904</v>
      </c>
      <c r="M125" s="1">
        <v>0</v>
      </c>
      <c r="N125" s="1">
        <v>17.461503677469246</v>
      </c>
    </row>
    <row r="126" spans="10:14" x14ac:dyDescent="0.25">
      <c r="J126" s="1">
        <v>6520</v>
      </c>
      <c r="K126" s="1">
        <v>2785411.7688926049</v>
      </c>
      <c r="L126" s="1">
        <v>292137.29663399066</v>
      </c>
      <c r="M126" s="1">
        <v>0</v>
      </c>
      <c r="N126" s="1">
        <v>17.556996643324386</v>
      </c>
    </row>
    <row r="127" spans="10:14" x14ac:dyDescent="0.25">
      <c r="J127" s="1">
        <v>6525</v>
      </c>
      <c r="K127" s="1">
        <v>2785416.5347202201</v>
      </c>
      <c r="L127" s="1">
        <v>292138.8088778049</v>
      </c>
      <c r="M127" s="1">
        <v>0</v>
      </c>
      <c r="N127" s="1">
        <v>17.652489609179522</v>
      </c>
    </row>
    <row r="128" spans="10:14" x14ac:dyDescent="0.25">
      <c r="J128" s="1">
        <v>6530</v>
      </c>
      <c r="K128" s="1">
        <v>2785421.2980208113</v>
      </c>
      <c r="L128" s="1">
        <v>292140.32906256121</v>
      </c>
      <c r="M128" s="1">
        <v>0</v>
      </c>
      <c r="N128" s="1">
        <v>17.747982575034658</v>
      </c>
    </row>
    <row r="129" spans="10:14" x14ac:dyDescent="0.25">
      <c r="J129" s="1">
        <v>6535</v>
      </c>
      <c r="K129" s="1">
        <v>2785426.0587811465</v>
      </c>
      <c r="L129" s="1">
        <v>292141.85718403675</v>
      </c>
      <c r="M129" s="1">
        <v>0</v>
      </c>
      <c r="N129" s="1">
        <v>17.843475540889795</v>
      </c>
    </row>
    <row r="130" spans="10:14" x14ac:dyDescent="0.25">
      <c r="J130" s="1">
        <v>6540</v>
      </c>
      <c r="K130" s="1">
        <v>2785430.8169880016</v>
      </c>
      <c r="L130" s="1">
        <v>292143.39323798678</v>
      </c>
      <c r="M130" s="1">
        <v>0</v>
      </c>
      <c r="N130" s="1">
        <v>17.938968506744931</v>
      </c>
    </row>
    <row r="131" spans="10:14" x14ac:dyDescent="0.25">
      <c r="J131" s="1">
        <v>6545</v>
      </c>
      <c r="K131" s="1">
        <v>2785435.5726281591</v>
      </c>
      <c r="L131" s="1">
        <v>292144.93722014455</v>
      </c>
      <c r="M131" s="1">
        <v>0</v>
      </c>
      <c r="N131" s="1">
        <v>18.034461472600071</v>
      </c>
    </row>
    <row r="132" spans="10:14" x14ac:dyDescent="0.25">
      <c r="J132" s="1">
        <v>6550</v>
      </c>
      <c r="K132" s="1">
        <v>2785440.3256884096</v>
      </c>
      <c r="L132" s="1">
        <v>292146.4891262211</v>
      </c>
      <c r="M132" s="1">
        <v>0</v>
      </c>
      <c r="N132" s="1">
        <v>18.129954438455208</v>
      </c>
    </row>
    <row r="133" spans="10:14" x14ac:dyDescent="0.25">
      <c r="J133" s="1">
        <v>6555</v>
      </c>
      <c r="K133" s="1">
        <v>2785445.0761555494</v>
      </c>
      <c r="L133" s="1">
        <v>292148.04895190563</v>
      </c>
      <c r="M133" s="1">
        <v>0</v>
      </c>
      <c r="N133" s="1">
        <v>18.225447404310344</v>
      </c>
    </row>
    <row r="134" spans="10:14" x14ac:dyDescent="0.25">
      <c r="J134" s="1">
        <v>6560</v>
      </c>
      <c r="K134" s="1">
        <v>2785449.8240163829</v>
      </c>
      <c r="L134" s="1">
        <v>292149.61669286538</v>
      </c>
      <c r="M134" s="1">
        <v>0</v>
      </c>
      <c r="N134" s="1">
        <v>18.320940370165484</v>
      </c>
    </row>
    <row r="135" spans="10:14" x14ac:dyDescent="0.25">
      <c r="J135" s="1">
        <v>6565</v>
      </c>
      <c r="K135" s="1">
        <v>2785454.5692577222</v>
      </c>
      <c r="L135" s="1">
        <v>292151.19234474539</v>
      </c>
      <c r="M135" s="1">
        <v>0</v>
      </c>
      <c r="N135" s="1">
        <v>18.416433336020621</v>
      </c>
    </row>
    <row r="136" spans="10:14" x14ac:dyDescent="0.25">
      <c r="J136" s="1">
        <v>6570</v>
      </c>
      <c r="K136" s="1">
        <v>2785459.3118663854</v>
      </c>
      <c r="L136" s="1">
        <v>292152.77590316889</v>
      </c>
      <c r="M136" s="1">
        <v>0</v>
      </c>
      <c r="N136" s="1">
        <v>18.511926301875754</v>
      </c>
    </row>
    <row r="137" spans="10:14" x14ac:dyDescent="0.25">
      <c r="J137" s="1">
        <v>6575</v>
      </c>
      <c r="K137" s="1">
        <v>2785464.0518291988</v>
      </c>
      <c r="L137" s="1">
        <v>292154.36736373714</v>
      </c>
      <c r="M137" s="1">
        <v>0</v>
      </c>
      <c r="N137" s="1">
        <v>18.60741926773089</v>
      </c>
    </row>
    <row r="138" spans="10:14" x14ac:dyDescent="0.25">
      <c r="J138" s="1">
        <v>6580</v>
      </c>
      <c r="K138" s="1">
        <v>2785468.789132996</v>
      </c>
      <c r="L138" s="1">
        <v>292155.96672202938</v>
      </c>
      <c r="M138" s="1">
        <v>0</v>
      </c>
      <c r="N138" s="1">
        <v>18.70291223358603</v>
      </c>
    </row>
    <row r="139" spans="10:14" x14ac:dyDescent="0.25">
      <c r="J139" s="1">
        <v>6585</v>
      </c>
      <c r="K139" s="1">
        <v>2785473.5237646173</v>
      </c>
      <c r="L139" s="1">
        <v>292157.57397360296</v>
      </c>
      <c r="M139" s="1">
        <v>0</v>
      </c>
      <c r="N139" s="1">
        <v>18.79840519944117</v>
      </c>
    </row>
    <row r="140" spans="10:14" x14ac:dyDescent="0.25">
      <c r="J140" s="1">
        <v>6590</v>
      </c>
      <c r="K140" s="1">
        <v>2785478.2557109119</v>
      </c>
      <c r="L140" s="1">
        <v>292159.18911399326</v>
      </c>
      <c r="M140" s="1">
        <v>0</v>
      </c>
      <c r="N140" s="1">
        <v>18.893898165296303</v>
      </c>
    </row>
    <row r="141" spans="10:14" x14ac:dyDescent="0.25">
      <c r="J141" s="1">
        <v>6595</v>
      </c>
      <c r="K141" s="1">
        <v>2785482.9849587344</v>
      </c>
      <c r="L141" s="1">
        <v>292160.8121387139</v>
      </c>
      <c r="M141" s="1">
        <v>0</v>
      </c>
      <c r="N141" s="1">
        <v>18.989391131151443</v>
      </c>
    </row>
    <row r="142" spans="10:14" x14ac:dyDescent="0.25">
      <c r="J142" s="1">
        <v>6600</v>
      </c>
      <c r="K142" s="1">
        <v>2785487.7114949492</v>
      </c>
      <c r="L142" s="1">
        <v>292162.44304325635</v>
      </c>
      <c r="M142" s="1">
        <v>0</v>
      </c>
      <c r="N142" s="1">
        <v>19.084884097006579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G2" sqref="G2"/>
    </sheetView>
  </sheetViews>
  <sheetFormatPr defaultRowHeight="14.25" x14ac:dyDescent="0.25"/>
  <cols>
    <col min="1" max="1" width="9.83203125" bestFit="1" customWidth="1"/>
  </cols>
  <sheetData>
    <row r="1" spans="1:6" x14ac:dyDescent="0.25">
      <c r="A1" s="1">
        <v>45</v>
      </c>
      <c r="B1" s="5">
        <f>TAN(A1/180*PI())</f>
        <v>0.99999999999999989</v>
      </c>
    </row>
    <row r="2" spans="1:6" x14ac:dyDescent="0.25">
      <c r="A2">
        <f>A1/180*PI()</f>
        <v>0.78539816339744828</v>
      </c>
      <c r="B2">
        <f>A2</f>
        <v>0.78539816339744828</v>
      </c>
      <c r="C2">
        <f>A2^3/3</f>
        <v>0.16149102437656154</v>
      </c>
      <c r="D2">
        <f>2*A2^5/15</f>
        <v>3.9846313123083517E-2</v>
      </c>
      <c r="E2">
        <f>17*A2^7/315</f>
        <v>9.9487275375522103E-3</v>
      </c>
      <c r="F2">
        <f>62*A2^9/2835</f>
        <v>2.4868383642040765E-3</v>
      </c>
    </row>
    <row r="3" spans="1:6" x14ac:dyDescent="0.25">
      <c r="B3">
        <f>B2+C2+D2+E2+F2</f>
        <v>0.99917106679884948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Dynamo佈點資料</vt:lpstr>
      <vt:lpstr>雲線縱面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2017-12-14T07:33:23Z</dcterms:created>
  <dcterms:modified xsi:type="dcterms:W3CDTF">2018-11-29T06:32:32Z</dcterms:modified>
</cp:coreProperties>
</file>