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9" i="1" s="1"/>
</calcChain>
</file>

<file path=xl/sharedStrings.xml><?xml version="1.0" encoding="utf-8"?>
<sst xmlns="http://schemas.openxmlformats.org/spreadsheetml/2006/main" count="91" uniqueCount="70">
  <si>
    <t>Line Item</t>
  </si>
  <si>
    <t>Qty</t>
  </si>
  <si>
    <t>Description</t>
  </si>
  <si>
    <t>Link</t>
  </si>
  <si>
    <t>Coupler</t>
  </si>
  <si>
    <t>Supplier</t>
  </si>
  <si>
    <t>Motor Mount (phenolic sleeve)</t>
  </si>
  <si>
    <t>Eye bolt</t>
  </si>
  <si>
    <t>washers</t>
  </si>
  <si>
    <t>nuts</t>
  </si>
  <si>
    <t>Fiberglass</t>
  </si>
  <si>
    <t>Epoxy</t>
  </si>
  <si>
    <t>Fin material (balsa)</t>
  </si>
  <si>
    <t>Bulkheads (plywood?)</t>
  </si>
  <si>
    <t>Nosecones 3" ID</t>
  </si>
  <si>
    <t>Airframe 3" ID x 48"</t>
  </si>
  <si>
    <t>Wire (igniter)</t>
  </si>
  <si>
    <t>Black powder (parachute)</t>
  </si>
  <si>
    <t>Stratologger</t>
  </si>
  <si>
    <t>Vendor PN</t>
  </si>
  <si>
    <t>Mnf PN</t>
  </si>
  <si>
    <t>https://www.wildmanrocketry.com/ProductDetail.aspx?product=1824</t>
  </si>
  <si>
    <t>BT-3.00</t>
  </si>
  <si>
    <t>Manufacturer</t>
  </si>
  <si>
    <t>LOC Precision</t>
  </si>
  <si>
    <t>Wildman Rocketry</t>
  </si>
  <si>
    <t>Price</t>
  </si>
  <si>
    <t>TC-3.00</t>
  </si>
  <si>
    <t>Use</t>
  </si>
  <si>
    <t>Tube Coupler 75mm Tube 6" Long</t>
  </si>
  <si>
    <t>https://www.wildmanrocketry.com/ProductDetail.aspx?product=1834</t>
  </si>
  <si>
    <t>PT-2.1</t>
  </si>
  <si>
    <t>https://www.wildmanrocketry.com/ProductDetail.aspx?product=1950</t>
  </si>
  <si>
    <t xml:space="preserve">Phenolic Airframe tubing, 2.152" ID, 0.062" wall thickness, 36" length </t>
  </si>
  <si>
    <t>Caesaroni</t>
  </si>
  <si>
    <t>Home Depot</t>
  </si>
  <si>
    <t>On hand</t>
  </si>
  <si>
    <t>Public Missiles</t>
  </si>
  <si>
    <t>CR-3.0-2.1</t>
  </si>
  <si>
    <t>Centering Ring (2 Pack)</t>
  </si>
  <si>
    <t>CR-3.0-2.1 2PK</t>
  </si>
  <si>
    <t>Motor</t>
  </si>
  <si>
    <t>Very strong yet light weight fiber tubing specially crafted to our rigid specifications for close
 tolerances, working ease and durability. ID = 3.00" OD= 3.10" Length = 34"</t>
  </si>
  <si>
    <t>Pro54-6G casing, and propellant</t>
  </si>
  <si>
    <t>3.0-2.1 CENTERING RING, 3/16" birch plywood</t>
  </si>
  <si>
    <t>https://www.wildmanrocketry.com/ProductDetail.aspx?product=1894</t>
  </si>
  <si>
    <t>Style 120 E-Glass - 3 yd Roll</t>
  </si>
  <si>
    <t>Fibre Glast</t>
  </si>
  <si>
    <t>AeroEpoxy</t>
  </si>
  <si>
    <t>http://www.fibreglast.com/product/Style_120_E_Glass_573/Fiberglass_Fabric#floatingcart_a</t>
  </si>
  <si>
    <t>573-B or 543-B</t>
  </si>
  <si>
    <t>Launch lugs</t>
  </si>
  <si>
    <t>1" Rail Button for 1010 rail</t>
  </si>
  <si>
    <t>Apogee</t>
  </si>
  <si>
    <t>https://www.apogeerockets.com/Building_Supplies/Rail_Buttons/1in_1010_Rail_Button_Standard</t>
  </si>
  <si>
    <t>x</t>
  </si>
  <si>
    <t>1/4" Birch Ply</t>
  </si>
  <si>
    <t>Pro54-4G casing</t>
  </si>
  <si>
    <t>Epoxy Filler</t>
  </si>
  <si>
    <t>404 high density sdhesive filler</t>
  </si>
  <si>
    <t>1/4"" x 1.25" eye bolt</t>
  </si>
  <si>
    <t>1/4" washer</t>
  </si>
  <si>
    <t>1/4" nut</t>
  </si>
  <si>
    <t>1/8" balsa</t>
  </si>
  <si>
    <t>K650</t>
  </si>
  <si>
    <t>Gas</t>
  </si>
  <si>
    <t>Day use fee</t>
  </si>
  <si>
    <t>Fishing weights</t>
  </si>
  <si>
    <t>gloves</t>
  </si>
  <si>
    <t>Amazon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</si>
</sst>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4" fillId="0" borderId="0" xfId="0" applyFont="1"/>
    <xf numFmtId="0" fontId="6" fillId="0" borderId="0" xfId="2" applyFont="1"/>
    <xf numFmtId="0" fontId="7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44" fontId="7" fillId="0" borderId="0" xfId="1" applyFont="1"/>
    <xf numFmtId="44" fontId="4" fillId="0" borderId="0" xfId="1" applyFont="1"/>
    <xf numFmtId="44" fontId="0" fillId="0" borderId="0" xfId="1" applyFont="1"/>
    <xf numFmtId="0" fontId="4" fillId="0" borderId="0" xfId="0" applyFont="1" applyAlignment="1">
      <alignment horizontal="left"/>
    </xf>
    <xf numFmtId="6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manrocketry.com/ProductDetail.aspx?product=18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wildmanrocketry.com/ProductDetail.aspx?product=1894" TargetMode="External"/><Relationship Id="rId1" Type="http://schemas.openxmlformats.org/officeDocument/2006/relationships/hyperlink" Target="https://www.wildmanrocketry.com/ProductDetail.aspx?product=1824" TargetMode="External"/><Relationship Id="rId6" Type="http://schemas.openxmlformats.org/officeDocument/2006/relationships/hyperlink" Target="https://www.apogeerockets.com/Building_Supplies/Rail_Buttons/1in_1010_Rail_Button_Standard" TargetMode="External"/><Relationship Id="rId5" Type="http://schemas.openxmlformats.org/officeDocument/2006/relationships/hyperlink" Target="http://www.fibreglast.com/product/Style_120_E_Glass_573/Fiberglass_Fabric" TargetMode="External"/><Relationship Id="rId4" Type="http://schemas.openxmlformats.org/officeDocument/2006/relationships/hyperlink" Target="https://www.wildmanrocketry.com/ProductDetail.aspx?product=1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F4" sqref="F4"/>
    </sheetView>
  </sheetViews>
  <sheetFormatPr defaultRowHeight="15" x14ac:dyDescent="0.25"/>
  <cols>
    <col min="1" max="1" width="9.7109375" bestFit="1" customWidth="1"/>
    <col min="2" max="2" width="4.5703125" bestFit="1" customWidth="1"/>
    <col min="3" max="3" width="9" style="9" bestFit="1" customWidth="1"/>
    <col min="4" max="4" width="12.28515625" bestFit="1" customWidth="1"/>
    <col min="5" max="5" width="8.7109375" bestFit="1" customWidth="1"/>
    <col min="6" max="6" width="24.7109375" bestFit="1" customWidth="1"/>
    <col min="7" max="7" width="24.7109375" customWidth="1"/>
    <col min="8" max="8" width="69.28515625" bestFit="1" customWidth="1"/>
    <col min="9" max="9" width="14.7109375" bestFit="1" customWidth="1"/>
    <col min="10" max="10" width="13.7109375" bestFit="1" customWidth="1"/>
    <col min="11" max="11" width="52.5703125" bestFit="1" customWidth="1"/>
  </cols>
  <sheetData>
    <row r="1" spans="1:11" s="5" customFormat="1" x14ac:dyDescent="0.25">
      <c r="A1" s="4" t="s">
        <v>0</v>
      </c>
      <c r="B1" s="4" t="s">
        <v>1</v>
      </c>
      <c r="C1" s="7" t="s">
        <v>26</v>
      </c>
      <c r="D1" s="4" t="s">
        <v>19</v>
      </c>
      <c r="E1" s="4" t="s">
        <v>20</v>
      </c>
      <c r="F1" s="4" t="s">
        <v>28</v>
      </c>
      <c r="G1" s="4"/>
      <c r="H1" s="4" t="s">
        <v>2</v>
      </c>
      <c r="I1" s="4" t="s">
        <v>5</v>
      </c>
      <c r="J1" s="4" t="s">
        <v>23</v>
      </c>
      <c r="K1" s="4" t="s">
        <v>3</v>
      </c>
    </row>
    <row r="2" spans="1:11" ht="26.25" x14ac:dyDescent="0.25">
      <c r="A2" s="2">
        <v>1</v>
      </c>
      <c r="B2" s="2">
        <v>3</v>
      </c>
      <c r="C2" s="8">
        <v>9.19</v>
      </c>
      <c r="D2" s="2" t="s">
        <v>22</v>
      </c>
      <c r="E2" s="2"/>
      <c r="F2" s="2" t="s">
        <v>15</v>
      </c>
      <c r="G2" s="2"/>
      <c r="H2" s="6" t="s">
        <v>42</v>
      </c>
      <c r="I2" s="2" t="s">
        <v>25</v>
      </c>
      <c r="J2" s="2" t="s">
        <v>24</v>
      </c>
      <c r="K2" s="3" t="s">
        <v>21</v>
      </c>
    </row>
    <row r="3" spans="1:11" x14ac:dyDescent="0.25">
      <c r="A3" s="2">
        <v>2</v>
      </c>
      <c r="B3" s="2">
        <v>2</v>
      </c>
      <c r="C3" s="8">
        <v>3.75</v>
      </c>
      <c r="D3" s="2" t="s">
        <v>27</v>
      </c>
      <c r="E3" s="2"/>
      <c r="F3" s="2" t="s">
        <v>4</v>
      </c>
      <c r="G3" s="2"/>
      <c r="H3" s="2" t="s">
        <v>29</v>
      </c>
      <c r="I3" s="2" t="s">
        <v>25</v>
      </c>
      <c r="J3" s="2" t="s">
        <v>24</v>
      </c>
      <c r="K3" s="1" t="s">
        <v>30</v>
      </c>
    </row>
    <row r="4" spans="1:11" x14ac:dyDescent="0.25">
      <c r="A4" s="2">
        <v>3</v>
      </c>
      <c r="B4" s="2">
        <v>2</v>
      </c>
      <c r="C4" s="8">
        <v>6.95</v>
      </c>
      <c r="D4" s="2" t="s">
        <v>40</v>
      </c>
      <c r="E4" s="2" t="s">
        <v>38</v>
      </c>
      <c r="F4" s="2" t="s">
        <v>39</v>
      </c>
      <c r="G4" s="2"/>
      <c r="H4" s="2" t="s">
        <v>44</v>
      </c>
      <c r="I4" s="2" t="s">
        <v>25</v>
      </c>
      <c r="J4" s="2"/>
      <c r="K4" s="1" t="s">
        <v>45</v>
      </c>
    </row>
    <row r="5" spans="1:11" x14ac:dyDescent="0.25">
      <c r="A5" s="2">
        <v>4</v>
      </c>
      <c r="B5" s="2">
        <v>2</v>
      </c>
      <c r="C5" s="8">
        <v>14.99</v>
      </c>
      <c r="D5" s="2" t="s">
        <v>31</v>
      </c>
      <c r="E5" s="2" t="s">
        <v>31</v>
      </c>
      <c r="F5" s="2" t="s">
        <v>6</v>
      </c>
      <c r="G5" s="2"/>
      <c r="H5" s="2" t="s">
        <v>33</v>
      </c>
      <c r="I5" s="2" t="s">
        <v>25</v>
      </c>
      <c r="J5" s="2" t="s">
        <v>37</v>
      </c>
      <c r="K5" s="1" t="s">
        <v>32</v>
      </c>
    </row>
    <row r="6" spans="1:11" x14ac:dyDescent="0.25">
      <c r="A6" s="2">
        <v>6</v>
      </c>
      <c r="B6" s="2">
        <v>1</v>
      </c>
      <c r="C6" s="8">
        <v>43.95</v>
      </c>
      <c r="D6" s="2"/>
      <c r="E6" s="2" t="s">
        <v>50</v>
      </c>
      <c r="F6" s="2" t="s">
        <v>10</v>
      </c>
      <c r="G6" s="2" t="s">
        <v>55</v>
      </c>
      <c r="H6" s="2" t="s">
        <v>46</v>
      </c>
      <c r="I6" s="2" t="s">
        <v>47</v>
      </c>
      <c r="J6" s="2"/>
      <c r="K6" s="1" t="s">
        <v>49</v>
      </c>
    </row>
    <row r="7" spans="1:11" x14ac:dyDescent="0.25">
      <c r="A7" s="2">
        <v>7</v>
      </c>
      <c r="B7" s="2">
        <v>2</v>
      </c>
      <c r="C7" s="8">
        <v>3.22</v>
      </c>
      <c r="D7" s="10">
        <v>13060</v>
      </c>
      <c r="F7" s="2" t="s">
        <v>51</v>
      </c>
      <c r="G7" s="2"/>
      <c r="H7" s="2" t="s">
        <v>52</v>
      </c>
      <c r="I7" s="2" t="s">
        <v>53</v>
      </c>
      <c r="K7" s="1" t="s">
        <v>54</v>
      </c>
    </row>
    <row r="8" spans="1:11" x14ac:dyDescent="0.25">
      <c r="A8" s="2"/>
      <c r="B8" s="2">
        <v>4</v>
      </c>
      <c r="C8" s="8">
        <v>40</v>
      </c>
      <c r="D8" s="10"/>
      <c r="F8" s="2" t="s">
        <v>65</v>
      </c>
      <c r="G8" s="2"/>
      <c r="H8" s="2"/>
      <c r="I8" s="2"/>
      <c r="K8" s="1"/>
    </row>
    <row r="9" spans="1:11" x14ac:dyDescent="0.25">
      <c r="A9" s="2"/>
      <c r="B9" s="2">
        <v>17</v>
      </c>
      <c r="C9" s="8">
        <v>10</v>
      </c>
      <c r="D9" s="10"/>
      <c r="F9" s="2" t="s">
        <v>66</v>
      </c>
      <c r="G9" s="2"/>
      <c r="H9" s="2"/>
      <c r="I9" s="2"/>
      <c r="K9" s="1"/>
    </row>
    <row r="10" spans="1:11" x14ac:dyDescent="0.25">
      <c r="A10" s="2"/>
      <c r="B10" s="2">
        <v>2</v>
      </c>
      <c r="C10" s="8">
        <v>5</v>
      </c>
      <c r="D10" s="10"/>
      <c r="F10" s="2" t="s">
        <v>68</v>
      </c>
      <c r="G10" s="2"/>
      <c r="H10" s="2"/>
      <c r="I10" s="2"/>
      <c r="K10" s="1"/>
    </row>
    <row r="11" spans="1:11" x14ac:dyDescent="0.25">
      <c r="A11" s="2"/>
      <c r="B11" s="2">
        <v>1</v>
      </c>
      <c r="C11" s="8">
        <v>3</v>
      </c>
      <c r="D11" s="10"/>
      <c r="F11" s="2" t="s">
        <v>67</v>
      </c>
      <c r="G11" s="2"/>
      <c r="H11" s="2"/>
      <c r="I11" s="2"/>
      <c r="K11" s="1"/>
    </row>
    <row r="12" spans="1:11" x14ac:dyDescent="0.25">
      <c r="A12" s="2"/>
      <c r="B12" s="2">
        <v>1</v>
      </c>
      <c r="C12" s="8">
        <v>52.72</v>
      </c>
      <c r="D12" s="10"/>
      <c r="F12" s="2" t="s">
        <v>69</v>
      </c>
      <c r="G12" s="2"/>
      <c r="H12" s="2"/>
      <c r="I12" s="2"/>
      <c r="K12" s="1"/>
    </row>
    <row r="14" spans="1:11" x14ac:dyDescent="0.25">
      <c r="A14" s="2">
        <v>7</v>
      </c>
      <c r="B14" s="2"/>
      <c r="C14" s="8"/>
      <c r="D14" s="2"/>
      <c r="E14" s="2"/>
      <c r="F14" s="2" t="s">
        <v>11</v>
      </c>
      <c r="G14" s="2" t="s">
        <v>55</v>
      </c>
      <c r="H14" s="2" t="s">
        <v>48</v>
      </c>
      <c r="I14" s="2" t="s">
        <v>36</v>
      </c>
      <c r="J14" s="2"/>
      <c r="K14" s="2"/>
    </row>
    <row r="15" spans="1:11" x14ac:dyDescent="0.25">
      <c r="A15" s="2"/>
      <c r="B15" s="2">
        <v>1</v>
      </c>
      <c r="C15" s="11">
        <v>16</v>
      </c>
      <c r="D15" s="2"/>
      <c r="E15" s="2"/>
      <c r="F15" s="2" t="s">
        <v>58</v>
      </c>
      <c r="G15" s="2"/>
      <c r="H15" s="2" t="s">
        <v>59</v>
      </c>
      <c r="I15" s="2"/>
      <c r="J15" s="2"/>
      <c r="K15" s="2"/>
    </row>
    <row r="16" spans="1:11" x14ac:dyDescent="0.25">
      <c r="A16" s="2">
        <v>8</v>
      </c>
      <c r="B16" s="2">
        <v>4</v>
      </c>
      <c r="C16" s="8">
        <v>1</v>
      </c>
      <c r="D16" s="2"/>
      <c r="E16" s="2"/>
      <c r="F16" s="2" t="s">
        <v>7</v>
      </c>
      <c r="G16" s="2"/>
      <c r="H16" s="2" t="s">
        <v>60</v>
      </c>
      <c r="I16" s="2" t="s">
        <v>35</v>
      </c>
      <c r="J16" s="2"/>
      <c r="K16" s="2"/>
    </row>
    <row r="17" spans="1:11" x14ac:dyDescent="0.25">
      <c r="A17" s="2">
        <v>9</v>
      </c>
      <c r="B17" s="2">
        <v>8</v>
      </c>
      <c r="C17" s="8">
        <v>0.25</v>
      </c>
      <c r="D17" s="2"/>
      <c r="E17" s="2"/>
      <c r="F17" s="2" t="s">
        <v>8</v>
      </c>
      <c r="G17" s="2"/>
      <c r="H17" s="2" t="s">
        <v>61</v>
      </c>
      <c r="I17" s="2" t="s">
        <v>35</v>
      </c>
      <c r="J17" s="2"/>
      <c r="K17" s="2"/>
    </row>
    <row r="18" spans="1:11" x14ac:dyDescent="0.25">
      <c r="A18" s="2">
        <v>10</v>
      </c>
      <c r="B18" s="2">
        <v>4</v>
      </c>
      <c r="C18" s="8">
        <v>0.25</v>
      </c>
      <c r="D18" s="2"/>
      <c r="E18" s="2"/>
      <c r="F18" s="2" t="s">
        <v>9</v>
      </c>
      <c r="G18" s="2"/>
      <c r="H18" s="2" t="s">
        <v>62</v>
      </c>
      <c r="I18" s="2" t="s">
        <v>35</v>
      </c>
      <c r="J18" s="2"/>
      <c r="K18" s="2"/>
    </row>
    <row r="19" spans="1:11" x14ac:dyDescent="0.25">
      <c r="A19" s="2">
        <v>11</v>
      </c>
      <c r="B19" s="2">
        <v>2</v>
      </c>
      <c r="C19" s="8">
        <v>3</v>
      </c>
      <c r="D19" s="2"/>
      <c r="E19" s="2"/>
      <c r="F19" s="2" t="s">
        <v>12</v>
      </c>
      <c r="G19" s="2"/>
      <c r="H19" s="2" t="s">
        <v>63</v>
      </c>
      <c r="I19" s="2"/>
      <c r="J19" s="2"/>
      <c r="K19" s="2"/>
    </row>
    <row r="20" spans="1:11" x14ac:dyDescent="0.25">
      <c r="A20" s="2">
        <v>12</v>
      </c>
      <c r="B20" s="2"/>
      <c r="C20" s="8"/>
      <c r="D20" s="2"/>
      <c r="E20" s="2"/>
      <c r="F20" s="2" t="s">
        <v>13</v>
      </c>
      <c r="G20" s="2" t="s">
        <v>55</v>
      </c>
      <c r="H20" s="2" t="s">
        <v>56</v>
      </c>
      <c r="I20" s="2" t="s">
        <v>36</v>
      </c>
      <c r="J20" s="2"/>
      <c r="K20" s="2"/>
    </row>
    <row r="21" spans="1:11" x14ac:dyDescent="0.25">
      <c r="A21" s="2">
        <v>13</v>
      </c>
      <c r="B21" s="2"/>
      <c r="C21" s="8"/>
      <c r="D21" s="2"/>
      <c r="E21" s="2"/>
      <c r="F21" s="2" t="s">
        <v>14</v>
      </c>
      <c r="G21" s="2" t="s">
        <v>55</v>
      </c>
      <c r="H21" s="2"/>
      <c r="I21" s="2" t="s">
        <v>36</v>
      </c>
      <c r="J21" s="2"/>
      <c r="K21" s="2"/>
    </row>
    <row r="22" spans="1:11" x14ac:dyDescent="0.25">
      <c r="A22" s="2">
        <v>14</v>
      </c>
      <c r="B22" s="2"/>
      <c r="C22" s="8"/>
      <c r="D22" s="2"/>
      <c r="E22" s="2"/>
      <c r="F22" s="2" t="s">
        <v>16</v>
      </c>
      <c r="G22" s="2" t="s">
        <v>55</v>
      </c>
      <c r="H22" s="2"/>
      <c r="I22" s="2" t="s">
        <v>36</v>
      </c>
      <c r="J22" s="2"/>
      <c r="K22" s="2"/>
    </row>
    <row r="23" spans="1:11" x14ac:dyDescent="0.25">
      <c r="A23" s="2">
        <v>15</v>
      </c>
      <c r="B23" s="2"/>
      <c r="C23" s="8"/>
      <c r="D23" s="2"/>
      <c r="E23" s="2"/>
      <c r="F23" s="2" t="s">
        <v>17</v>
      </c>
      <c r="G23" s="2" t="s">
        <v>55</v>
      </c>
      <c r="H23" s="2"/>
      <c r="I23" s="2" t="s">
        <v>36</v>
      </c>
      <c r="J23" s="2"/>
      <c r="K23" s="2"/>
    </row>
    <row r="24" spans="1:11" x14ac:dyDescent="0.25">
      <c r="A24" s="2">
        <v>16</v>
      </c>
      <c r="B24" s="2"/>
      <c r="C24" s="8"/>
      <c r="D24" s="2"/>
      <c r="E24" s="2"/>
      <c r="F24" s="2" t="s">
        <v>18</v>
      </c>
      <c r="G24" s="2" t="s">
        <v>55</v>
      </c>
      <c r="H24" s="2"/>
      <c r="I24" s="2" t="s">
        <v>36</v>
      </c>
      <c r="J24" s="2"/>
      <c r="K24" s="2"/>
    </row>
    <row r="25" spans="1:11" x14ac:dyDescent="0.25">
      <c r="A25" s="2">
        <v>17</v>
      </c>
      <c r="B25" s="2">
        <v>1</v>
      </c>
      <c r="C25" s="8">
        <v>150</v>
      </c>
      <c r="D25" s="2" t="s">
        <v>64</v>
      </c>
      <c r="E25" s="2"/>
      <c r="F25" s="2" t="s">
        <v>41</v>
      </c>
      <c r="G25" s="2"/>
      <c r="H25" s="2" t="s">
        <v>43</v>
      </c>
      <c r="I25" s="2" t="s">
        <v>36</v>
      </c>
      <c r="J25" s="2" t="s">
        <v>34</v>
      </c>
      <c r="K25" s="2"/>
    </row>
    <row r="26" spans="1:11" x14ac:dyDescent="0.25">
      <c r="F26" s="2" t="s">
        <v>41</v>
      </c>
      <c r="G26" s="2" t="s">
        <v>55</v>
      </c>
      <c r="H26" t="s">
        <v>57</v>
      </c>
    </row>
    <row r="28" spans="1:11" x14ac:dyDescent="0.25">
      <c r="C28" s="9">
        <f>SUMPRODUCT(C2:C25,B2:B25)</f>
        <v>704.06000000000006</v>
      </c>
    </row>
    <row r="29" spans="1:11" x14ac:dyDescent="0.25">
      <c r="C29" s="9">
        <f>C28*1.1</f>
        <v>774.46600000000012</v>
      </c>
    </row>
  </sheetData>
  <hyperlinks>
    <hyperlink ref="K2" r:id="rId1"/>
    <hyperlink ref="K4" r:id="rId2"/>
    <hyperlink ref="K3" r:id="rId3"/>
    <hyperlink ref="K5" r:id="rId4"/>
    <hyperlink ref="K6" r:id="rId5" location="floatingcart_a"/>
    <hyperlink ref="K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2016-11-30T01:15:26Z</dcterms:modified>
</cp:coreProperties>
</file>