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 defaultThemeVersion="124226"/>
  <bookViews>
    <workbookView xWindow="240" yWindow="60" windowWidth="24720" windowHeight="12345" tabRatio="109"/>
  </bookViews>
  <sheets>
    <sheet name="ЗРА" sheetId="1" r:id="rId1"/>
  </sheets>
  <definedNames>
    <definedName name="_xlnm._FilterDatabase" localSheetId="0" hidden="1">ЗРА!$M$1:$AH$94</definedName>
  </definedNames>
  <calcPr calcId="124519"/>
</workbook>
</file>

<file path=xl/calcChain.xml><?xml version="1.0" encoding="utf-8"?>
<calcChain xmlns="http://schemas.openxmlformats.org/spreadsheetml/2006/main">
  <c r="Y61" i="1"/>
  <c r="Y65"/>
  <c r="Y66"/>
  <c r="Y67"/>
  <c r="Y62"/>
  <c r="Y63"/>
  <c r="Y69"/>
  <c r="Y70"/>
  <c r="Y71"/>
  <c r="Y72"/>
  <c r="Y73"/>
  <c r="Y74"/>
  <c r="Y75"/>
  <c r="Y76"/>
  <c r="Y77"/>
  <c r="Y78"/>
  <c r="Y79"/>
  <c r="Y80"/>
  <c r="Y81"/>
  <c r="Y82"/>
  <c r="Y83"/>
  <c r="Y84"/>
  <c r="Y85"/>
  <c r="Y86"/>
  <c r="Y87"/>
  <c r="Y88"/>
  <c r="Y89"/>
  <c r="Y90"/>
  <c r="Y91"/>
  <c r="Y92"/>
  <c r="Y93"/>
  <c r="Y94"/>
  <c r="Y95"/>
  <c r="Y98"/>
  <c r="Y99"/>
  <c r="Y100"/>
  <c r="Y101"/>
  <c r="Y102"/>
  <c r="Y103"/>
  <c r="Y37"/>
  <c r="Y39"/>
  <c r="Y40"/>
  <c r="Y41"/>
  <c r="Y42"/>
  <c r="Y44"/>
  <c r="Y45"/>
  <c r="Y46"/>
  <c r="Y47"/>
  <c r="Y48"/>
  <c r="Y50"/>
  <c r="Y51"/>
  <c r="Y52"/>
  <c r="Y53"/>
  <c r="Y54"/>
  <c r="Y55"/>
  <c r="Y56"/>
  <c r="Y60"/>
  <c r="Y96"/>
  <c r="Y97"/>
  <c r="N61"/>
  <c r="N65"/>
  <c r="N66"/>
  <c r="N67"/>
  <c r="N62"/>
  <c r="N63"/>
  <c r="N69"/>
  <c r="N70"/>
  <c r="N71"/>
  <c r="N72"/>
  <c r="N73"/>
  <c r="N74"/>
  <c r="N75"/>
  <c r="N76"/>
  <c r="N77"/>
  <c r="N78"/>
  <c r="N79"/>
  <c r="N80"/>
  <c r="N81"/>
  <c r="N82"/>
  <c r="N83"/>
  <c r="N84"/>
  <c r="N85"/>
  <c r="N86"/>
  <c r="N87"/>
  <c r="N88"/>
  <c r="N89"/>
  <c r="N90"/>
  <c r="N91"/>
  <c r="N92"/>
  <c r="N93"/>
  <c r="N94"/>
  <c r="N95"/>
  <c r="N96"/>
  <c r="N97"/>
  <c r="N98"/>
  <c r="N99"/>
  <c r="N100"/>
  <c r="N101"/>
  <c r="N102"/>
  <c r="N103"/>
  <c r="N37"/>
  <c r="N39"/>
  <c r="N40"/>
  <c r="N41"/>
  <c r="N42"/>
  <c r="N44"/>
  <c r="N45"/>
  <c r="N46"/>
  <c r="N47"/>
  <c r="N48"/>
  <c r="N50"/>
  <c r="N51"/>
  <c r="N52"/>
  <c r="N53"/>
  <c r="N54"/>
  <c r="N55"/>
  <c r="N56"/>
  <c r="N60"/>
</calcChain>
</file>

<file path=xl/sharedStrings.xml><?xml version="1.0" encoding="utf-8"?>
<sst xmlns="http://schemas.openxmlformats.org/spreadsheetml/2006/main" count="1629" uniqueCount="508">
  <si>
    <t>[BN]=PID_Evalve-damper</t>
  </si>
  <si>
    <t>POZ</t>
  </si>
  <si>
    <t>NAME</t>
  </si>
  <si>
    <t>[BN]=PID_Eregulator-damper</t>
  </si>
  <si>
    <t>[BN]=PID_Evalve-gate</t>
  </si>
  <si>
    <t>[BN]=PID_Eregulator</t>
  </si>
  <si>
    <t>[BN]=PID_Evalve</t>
  </si>
  <si>
    <t/>
  </si>
  <si>
    <t>390E2C</t>
  </si>
  <si>
    <t>A0NDB60AA001</t>
  </si>
  <si>
    <t>390DE7</t>
  </si>
  <si>
    <t>A0NDB60AA002</t>
  </si>
  <si>
    <t>A0NDB60AA801</t>
  </si>
  <si>
    <t>390E09</t>
  </si>
  <si>
    <t>390A83</t>
  </si>
  <si>
    <t>Y0NDB41AA001</t>
  </si>
  <si>
    <t>39104E</t>
  </si>
  <si>
    <t>Y0NDB41AA002</t>
  </si>
  <si>
    <t>390A3F</t>
  </si>
  <si>
    <t>Y0NDB31AA001</t>
  </si>
  <si>
    <t>390D23</t>
  </si>
  <si>
    <t>Y0NDB31AA002</t>
  </si>
  <si>
    <t>390A61</t>
  </si>
  <si>
    <t>Y0NDB41AA003</t>
  </si>
  <si>
    <t>A0NDA40AA801</t>
  </si>
  <si>
    <t>390AE9</t>
  </si>
  <si>
    <t>390D01</t>
  </si>
  <si>
    <t>A0NDA60AA001</t>
  </si>
  <si>
    <t>390B2E</t>
  </si>
  <si>
    <t>A0NDA52AA001</t>
  </si>
  <si>
    <t>A0NAA30AA001</t>
  </si>
  <si>
    <t>390C7F</t>
  </si>
  <si>
    <t>A0NAA30AA801</t>
  </si>
  <si>
    <t>390C9F</t>
  </si>
  <si>
    <t>A0NAA32AA001</t>
  </si>
  <si>
    <t>390CE1</t>
  </si>
  <si>
    <t>39100A</t>
  </si>
  <si>
    <t>A0NAB61AA001</t>
  </si>
  <si>
    <t>390FE8</t>
  </si>
  <si>
    <t>A0NAB63AA001</t>
  </si>
  <si>
    <t>39102C</t>
  </si>
  <si>
    <t>A0NAB62AA001</t>
  </si>
  <si>
    <t>390B0C</t>
  </si>
  <si>
    <t>A0NDA42AA001</t>
  </si>
  <si>
    <t>390FC6</t>
  </si>
  <si>
    <t>A0NAB64AA001</t>
  </si>
  <si>
    <t>390B50</t>
  </si>
  <si>
    <t>A0NDA51AA001</t>
  </si>
  <si>
    <t>A0NAA31AA001</t>
  </si>
  <si>
    <t>390CC1</t>
  </si>
  <si>
    <t>390B72</t>
  </si>
  <si>
    <t>A0NDA41AA001</t>
  </si>
  <si>
    <t>390B94</t>
  </si>
  <si>
    <t>A0NDA30AA001</t>
  </si>
  <si>
    <t>390F5E</t>
  </si>
  <si>
    <t>A0NAB21AA001</t>
  </si>
  <si>
    <t>390E70</t>
  </si>
  <si>
    <t>A0LBD30AA001</t>
  </si>
  <si>
    <t>390F3C</t>
  </si>
  <si>
    <t>A0NAB22AA001</t>
  </si>
  <si>
    <t>A0NDA20AA801</t>
  </si>
  <si>
    <t>390FA3</t>
  </si>
  <si>
    <t>390F1A</t>
  </si>
  <si>
    <t>A0NAB23AA001</t>
  </si>
  <si>
    <t>390BB6</t>
  </si>
  <si>
    <t>A0NDB44AA001</t>
  </si>
  <si>
    <t>390BD8</t>
  </si>
  <si>
    <t>A0NDA10AA001</t>
  </si>
  <si>
    <t>390DC5</t>
  </si>
  <si>
    <t>A0LBD20AA002</t>
  </si>
  <si>
    <t>390EF8</t>
  </si>
  <si>
    <t>A0NAB11AA001</t>
  </si>
  <si>
    <t>390E92</t>
  </si>
  <si>
    <t>A0LBD20AA001</t>
  </si>
  <si>
    <t>390ED6</t>
  </si>
  <si>
    <t>A0NAB12AA001</t>
  </si>
  <si>
    <t>A0NDB40AA801</t>
  </si>
  <si>
    <t>390F80</t>
  </si>
  <si>
    <t>390EB4</t>
  </si>
  <si>
    <t>A0NAB13AA001</t>
  </si>
  <si>
    <t>390BFA</t>
  </si>
  <si>
    <t>A0NDB43AA001</t>
  </si>
  <si>
    <t>A0NDB42AA801</t>
  </si>
  <si>
    <t>390C1C</t>
  </si>
  <si>
    <t>390E4E</t>
  </si>
  <si>
    <t>A0NAA40AA001</t>
  </si>
  <si>
    <t>A0LFC42AA001</t>
  </si>
  <si>
    <t>390D45</t>
  </si>
  <si>
    <t>A0LFC41AA001</t>
  </si>
  <si>
    <t>390D65</t>
  </si>
  <si>
    <t>Y4LBA20AA001</t>
  </si>
  <si>
    <t>391092</t>
  </si>
  <si>
    <t>Y3LBA20AA001</t>
  </si>
  <si>
    <t>3910B2</t>
  </si>
  <si>
    <t>Y3LBA20AA801</t>
  </si>
  <si>
    <t>391070</t>
  </si>
  <si>
    <t>Y0LCE12AA001</t>
  </si>
  <si>
    <t>391154</t>
  </si>
  <si>
    <t>Y0LCE12AA801</t>
  </si>
  <si>
    <t>391196</t>
  </si>
  <si>
    <t>Y4LBA20AA801</t>
  </si>
  <si>
    <t>3910D2</t>
  </si>
  <si>
    <t>Y0LCE11AA801</t>
  </si>
  <si>
    <t>391174</t>
  </si>
  <si>
    <t>Y0LCE11AA001</t>
  </si>
  <si>
    <t>391134</t>
  </si>
  <si>
    <t>Y3LBA30AA001</t>
  </si>
  <si>
    <t>391114</t>
  </si>
  <si>
    <t>Y4LBA30AA001</t>
  </si>
  <si>
    <t>3910F4</t>
  </si>
  <si>
    <t>A0LCE10AA801</t>
  </si>
  <si>
    <t>Клапан регулирующий на впрыске питательной воды в ОУ</t>
  </si>
  <si>
    <t>3911B8</t>
  </si>
  <si>
    <t>A0LCE10AA001</t>
  </si>
  <si>
    <t>Клапан запорный на впрыске питательной воды в ОУ</t>
  </si>
  <si>
    <t>3911DA</t>
  </si>
  <si>
    <t>A0LBD10AA002</t>
  </si>
  <si>
    <t>390C5F</t>
  </si>
  <si>
    <t>B0LBA10AA001</t>
  </si>
  <si>
    <t>Задвижка на свежем паре от корпуса ПГУ</t>
  </si>
  <si>
    <t>390D85</t>
  </si>
  <si>
    <t>Y3LBA10AA001</t>
  </si>
  <si>
    <t>390DA5</t>
  </si>
  <si>
    <t>A0LBD10AA001</t>
  </si>
  <si>
    <t>390C3F</t>
  </si>
  <si>
    <t>A0LBA20AA002</t>
  </si>
  <si>
    <t>39121A</t>
  </si>
  <si>
    <t>A0LBA20AA001</t>
  </si>
  <si>
    <t>ГПЗ турбины A</t>
  </si>
  <si>
    <t>39125A</t>
  </si>
  <si>
    <t>A0LBA30AA001</t>
  </si>
  <si>
    <t>ГПЗ турбины C</t>
  </si>
  <si>
    <t>39123A</t>
  </si>
  <si>
    <t>A0LBA30AA002</t>
  </si>
  <si>
    <t>3911FA</t>
  </si>
  <si>
    <t>390A1D</t>
  </si>
  <si>
    <t>A0PGA14AA001</t>
  </si>
  <si>
    <t>3909E7</t>
  </si>
  <si>
    <t>A0PGA13AA001</t>
  </si>
  <si>
    <t>srt</t>
  </si>
  <si>
    <t>valve</t>
  </si>
  <si>
    <t>reg</t>
  </si>
  <si>
    <t>ГИЮМ.303344.001-06</t>
  </si>
  <si>
    <t>N, кВт</t>
  </si>
  <si>
    <t>AUMA SA 10.2-F10-С28</t>
  </si>
  <si>
    <t>3074Б</t>
  </si>
  <si>
    <t>FUNC</t>
  </si>
  <si>
    <t>H</t>
  </si>
  <si>
    <t>HI</t>
  </si>
  <si>
    <t>AUMA SA 14.6-F14- 380/50/3-22</t>
  </si>
  <si>
    <t>4,25</t>
  </si>
  <si>
    <t>Тулаэлектропривод Н-В-06</t>
  </si>
  <si>
    <t>1,7</t>
  </si>
  <si>
    <t>Тулаэлектропривод Н-Б1-06</t>
  </si>
  <si>
    <t>1,32</t>
  </si>
  <si>
    <t>Тулаэлектропривод Н-Б1-02</t>
  </si>
  <si>
    <t>0,55</t>
  </si>
  <si>
    <t>ПЭМ-Б1М У2</t>
  </si>
  <si>
    <t>МЭО-1600/25-0,25У-92К У2</t>
  </si>
  <si>
    <t>0,09</t>
  </si>
  <si>
    <t>Тулаэлектропривод ПК-50</t>
  </si>
  <si>
    <t>Тулаэлектропривод Н-В-19</t>
  </si>
  <si>
    <t>МЭОФ 250/25-0,25У-99К У2</t>
  </si>
  <si>
    <t>0,25</t>
  </si>
  <si>
    <t>Тулаэлектропривод Н-А2-05К</t>
  </si>
  <si>
    <t>Тулаэлектропривод ПК-150</t>
  </si>
  <si>
    <t>МЭОФ 250/25-0,25У-99К У2 (уточняется)</t>
  </si>
  <si>
    <t>Тулаэлектропривод Н-А2-11</t>
  </si>
  <si>
    <t>МЭОФ 40/25-0,25У-96К У2</t>
  </si>
  <si>
    <t>0,12</t>
  </si>
  <si>
    <t>Тулаэлектропривод ПК-630</t>
  </si>
  <si>
    <t>Тулаэлектропривод ПК-250</t>
  </si>
  <si>
    <t>3,2</t>
  </si>
  <si>
    <t>Бердск ГИЮМ.303344.001-06</t>
  </si>
  <si>
    <t>0,75</t>
  </si>
  <si>
    <t>ПЭМ-В46 1000 50 216 М У2</t>
  </si>
  <si>
    <t>1,1</t>
  </si>
  <si>
    <t>ПЭМ-Б5М У2</t>
  </si>
  <si>
    <t>0,62</t>
  </si>
  <si>
    <t>МЭОФ-250(375)/10-0,25ЦА1-10К У1</t>
  </si>
  <si>
    <t>type</t>
  </si>
  <si>
    <t>DRIVE_TYPE</t>
  </si>
  <si>
    <t>DRIVE</t>
  </si>
  <si>
    <t>МЭО-1600/25</t>
  </si>
  <si>
    <t>МЭОФ-250/25</t>
  </si>
  <si>
    <t>МЭОФ-40/25</t>
  </si>
  <si>
    <t>МЭОФ-250(375)/10</t>
  </si>
  <si>
    <t>ЭП-З-300-О</t>
  </si>
  <si>
    <t>Бердск ЭП-3-300-25-Б1-O-А</t>
  </si>
  <si>
    <t>S</t>
  </si>
  <si>
    <t>HS</t>
  </si>
  <si>
    <t>HSI</t>
  </si>
  <si>
    <t>RSI</t>
  </si>
  <si>
    <t>RI</t>
  </si>
  <si>
    <t>Задвижка на паре 0,6 МПа от турбины SST-110 к коллектору 0,6 МПа (до охладителя)</t>
  </si>
  <si>
    <t>Задвижка на паре 0,6 МПа от турбины SST-110 к коллектору 0,6 МПа (после охладителя)</t>
  </si>
  <si>
    <t>Задвижка на паре 0,6 МПа к пиковым ПСВ</t>
  </si>
  <si>
    <t>Задвижка на паре 0,6 МПа к эжектору пароструйному</t>
  </si>
  <si>
    <t>Кран шаровый на байпасе конденсатных насосов пиковых ПСВ</t>
  </si>
  <si>
    <t>Затвор дисковый на прямой сетевой воде на выходе из главного корпуса</t>
  </si>
  <si>
    <t>Клапан запорно-регулирующий на сетевой воде после эжектора пароструйного</t>
  </si>
  <si>
    <t>Затвор дисковый клапана регулирующего на сетевой водe за охладителями конденсата</t>
  </si>
  <si>
    <t>Затвор дисковый на байпасе клапана регулирующего сетевой воды за охладителями конденсата</t>
  </si>
  <si>
    <t>Клапан запорно-регулирующий на сетевой воде за охладителями конденсата</t>
  </si>
  <si>
    <t>Затвор дисковый на трубопроводе связи  по напорам СЭН (первый)</t>
  </si>
  <si>
    <t>Затвор дисковый на трубопроводе связи по напорам СЭН (второй)</t>
  </si>
  <si>
    <t xml:space="preserve">Затвор дисковый на перемычке между линией связи напорной линии СЭН и трубопроводом ПСВ </t>
  </si>
  <si>
    <t>A0BJH22</t>
  </si>
  <si>
    <t>5401М</t>
  </si>
  <si>
    <t>3174Б</t>
  </si>
  <si>
    <t>A0BJH24</t>
  </si>
  <si>
    <t>5403М</t>
  </si>
  <si>
    <t>2874Б</t>
  </si>
  <si>
    <t>2674Б</t>
  </si>
  <si>
    <t>A0BJH13</t>
  </si>
  <si>
    <t>2374Б</t>
  </si>
  <si>
    <t>A0BJH14</t>
  </si>
  <si>
    <t>5413М</t>
  </si>
  <si>
    <t>2174Г</t>
  </si>
  <si>
    <t>A0BJH16</t>
  </si>
  <si>
    <t>1774Б</t>
  </si>
  <si>
    <t>A0BJH23</t>
  </si>
  <si>
    <t>2074Г</t>
  </si>
  <si>
    <t>2074Б</t>
  </si>
  <si>
    <t>A0BJH15</t>
  </si>
  <si>
    <t>A0BJH25</t>
  </si>
  <si>
    <t>A0BJH26</t>
  </si>
  <si>
    <t>1774Г</t>
  </si>
  <si>
    <t>A0BJH12</t>
  </si>
  <si>
    <t>2474Б</t>
  </si>
  <si>
    <t>2474Г</t>
  </si>
  <si>
    <t>Клапан регулирующий на паре 0,6 МПа к пиковым ПСВ</t>
  </si>
  <si>
    <t>BLOCK_NUMBER</t>
  </si>
  <si>
    <t>ELSCH</t>
  </si>
  <si>
    <t>SIDE</t>
  </si>
  <si>
    <t>МЭОФ-630/25-0,25У-97К</t>
  </si>
  <si>
    <t>ЭПН-F05-75-11-M25/3-2-1-111</t>
  </si>
  <si>
    <t>R|380|МЭО|0|5413|--|OI|L</t>
  </si>
  <si>
    <t>V|380|UNI|3|5401|--|--|L</t>
  </si>
  <si>
    <t>V|380|UNI|3|5403|--|--|L</t>
  </si>
  <si>
    <t>V|380|UNIПК|3|5403|--|--|L</t>
  </si>
  <si>
    <t>V|380|ГИЮМ|3|5401|--|--|L</t>
  </si>
  <si>
    <t>V|380|ЭПН|3|5403R|--|OI|L</t>
  </si>
  <si>
    <t>R|380|МЭО|0|5413|--|OI|R</t>
  </si>
  <si>
    <t>V|380|UNI|3|5401|--|--|R</t>
  </si>
  <si>
    <t>V|380|UNI|3|5403|--|--|R</t>
  </si>
  <si>
    <t>V|380|UNIПК|3|5403|--|--|R</t>
  </si>
  <si>
    <t>V|380|МЭО|3|5403R|--|OI|R</t>
  </si>
  <si>
    <t>V|380|ЭПН|3|5403R|--|OI|R</t>
  </si>
  <si>
    <t>МЭОФ-630/25</t>
  </si>
  <si>
    <t>Н-А2-05К</t>
  </si>
  <si>
    <t>ПЭМ</t>
  </si>
  <si>
    <t>Н-А2-11</t>
  </si>
  <si>
    <t>Н-Б1-02</t>
  </si>
  <si>
    <t>Н-Б1-06</t>
  </si>
  <si>
    <t>Н-В-19</t>
  </si>
  <si>
    <t>ПК</t>
  </si>
  <si>
    <t>ЭПН</t>
  </si>
  <si>
    <t>L</t>
  </si>
  <si>
    <t>R</t>
  </si>
  <si>
    <t>Резерв</t>
  </si>
  <si>
    <t>Задвижка запорная на свежем паре от котла ст. №\~3</t>
  </si>
  <si>
    <t>Задвижка на свежем паре к РОУ №\~2</t>
  </si>
  <si>
    <t>Задвижка на свежем паре к РОУ №\~3</t>
  </si>
  <si>
    <t>Задвижка на паре 0,6 МПа на выходе из РОУ №\~2</t>
  </si>
  <si>
    <t>Задвижка на паре 0,6 МПа на выходе из РОУ №\~3</t>
  </si>
  <si>
    <t>Клапан запорный на впрыске питательной воды в РОУ №\~2</t>
  </si>
  <si>
    <t>Клапан запорный на впрыске питательной воды в РОУ №\~3</t>
  </si>
  <si>
    <t>Клапан регулирующий на впрыске питательной воды в РОУ №\~2</t>
  </si>
  <si>
    <t>Клапан регулирующий на впрыске питательной воды в РОУ №\~3</t>
  </si>
  <si>
    <t>Клапан регулирующий на свежем паре к РОУ №\~2</t>
  </si>
  <si>
    <t>Клапан регулирующий на свежем паре к РОУ №\~3</t>
  </si>
  <si>
    <t>Затвор дисковый на напоре конденсатного насоса №\~1 ПСВ №\~1</t>
  </si>
  <si>
    <t>Затвор дисковый на напоре конденсатного насоса №\~1 ПСВ №\~2</t>
  </si>
  <si>
    <t>Затвор дисковый на напоре конденсатного насоса №\~2 ПСВ №\~1</t>
  </si>
  <si>
    <t>Затвор дисковый на напоре конденсатного насоса №\~2 ПСВ №\~2</t>
  </si>
  <si>
    <t>Кран шаровый на байпасе конденсатных насосов ПСВ №\~1</t>
  </si>
  <si>
    <t>Кран шаровый на байпасе конденсатных насосов ПСВ №\~2</t>
  </si>
  <si>
    <t>Затвор дисковый на напоре насоса №\~2 системы охлаждения</t>
  </si>
  <si>
    <t>Затвор дисковый на напоре насоса №\~1 системы охлаждения</t>
  </si>
  <si>
    <t>Затвор дисковый  на напоре конденсатного насоса №\~1 пиковых ПСВ</t>
  </si>
  <si>
    <t>Кран шаровый на напоре насоса №\~1 дренажного бака</t>
  </si>
  <si>
    <t>Затвор дисковый  на напоре конденсатного насоса №\~2 пиковых ПСВ</t>
  </si>
  <si>
    <t>Кран шаровый на напоре насоса №\~2 дренажного бака</t>
  </si>
  <si>
    <t>Затвор дисковый  на напоре конденсатного насоса №\~3 пиковых ПСВ</t>
  </si>
  <si>
    <t>Задвижка на паре 0,6 МПа к пиковому ПСВ ст. №\~3</t>
  </si>
  <si>
    <t>Задвижка на паре 0,6 МПа к пиковому ПСВ ст. №\~4</t>
  </si>
  <si>
    <t>Клапан регулирующий на сетевой воде на байпасе ПСВ №\~1</t>
  </si>
  <si>
    <t>Клапан регулирующий на сетевой воде на байпасе ПСВ №\~2</t>
  </si>
  <si>
    <t>Затвор дисковый на перемычке пара к ПСВ №\~1, №\~2</t>
  </si>
  <si>
    <t>Затвор дисковый на паре 0,1 МПа от турбины (часть C) к ПСВ №\~2</t>
  </si>
  <si>
    <t>Затвор дисковый на паре 0,04 МПа от турбины (часть В) к ПСВ №\~1</t>
  </si>
  <si>
    <t>Затвор дисковый на сетевой воде к пиковому ПСВ №\~3</t>
  </si>
  <si>
    <t>Затвор дисковый на сетевой воде после пикового ПСВ №\~3</t>
  </si>
  <si>
    <t>Затвор дисковый на сетевой воде к пиковому ПСВ №\~4</t>
  </si>
  <si>
    <t>Затвор дисковый на сетевой воде после пикового ПСВ №\~4</t>
  </si>
  <si>
    <t>Затвор дисковый на напоре насоса сетевой воды №\~2</t>
  </si>
  <si>
    <t>Затвор дисковый на сетевой воде к ПСВ №\~1</t>
  </si>
  <si>
    <t>Затвор дисковый на выходе сетевой воды из ПСВ №\~1</t>
  </si>
  <si>
    <t>Затвор дисковый на сетевой воде к ПСВ   №\~2</t>
  </si>
  <si>
    <t>Затвор дисковый на выходе сетевой воды из ПСВ №\~2</t>
  </si>
  <si>
    <t>Затвор дисковый на всасе насоса сетевой воды №\~2</t>
  </si>
  <si>
    <t>[BN]=vl_line</t>
  </si>
  <si>
    <t>QUANTITY</t>
  </si>
  <si>
    <t>CONTROL_PLACE</t>
  </si>
  <si>
    <t>CABINET</t>
  </si>
  <si>
    <t>BLK_TYPE</t>
  </si>
  <si>
    <t>EL_SCHM</t>
  </si>
  <si>
    <t>NOTE</t>
  </si>
  <si>
    <t>АСУ Siemens</t>
  </si>
  <si>
    <t>CABINET_SIGN</t>
  </si>
  <si>
    <t>N_SIGN</t>
  </si>
  <si>
    <t>[BN]=RTZO_fill1</t>
  </si>
  <si>
    <t>RELE</t>
  </si>
  <si>
    <t>I_rasch</t>
  </si>
  <si>
    <t>22</t>
  </si>
  <si>
    <t>24</t>
  </si>
  <si>
    <t>29</t>
  </si>
  <si>
    <t>18</t>
  </si>
  <si>
    <t>21</t>
  </si>
  <si>
    <t>19</t>
  </si>
  <si>
    <t>2A</t>
  </si>
  <si>
    <t>26</t>
  </si>
  <si>
    <t>25</t>
  </si>
  <si>
    <t>БОЭ2-my</t>
  </si>
  <si>
    <t>I_n</t>
  </si>
  <si>
    <t>BOE_PWR</t>
  </si>
  <si>
    <t>U</t>
  </si>
  <si>
    <t>Клапан регулирующий на сетевой воде на байпасе пиковых ПСВ</t>
  </si>
  <si>
    <t>4EC889</t>
  </si>
  <si>
    <t>4EC85C</t>
  </si>
  <si>
    <t>4EC82F</t>
  </si>
  <si>
    <t>4EC802</t>
  </si>
  <si>
    <t>4EC9C4</t>
  </si>
  <si>
    <t>4EC997</t>
  </si>
  <si>
    <t>4EC96A</t>
  </si>
  <si>
    <t>4ECAFF</t>
  </si>
  <si>
    <t>4ECAD2</t>
  </si>
  <si>
    <t>4ECAA5</t>
  </si>
  <si>
    <t>4ECA78</t>
  </si>
  <si>
    <t>4ECC67</t>
  </si>
  <si>
    <t>4ECC3A</t>
  </si>
  <si>
    <t>4ECC0D</t>
  </si>
  <si>
    <t>4ECBE0</t>
  </si>
  <si>
    <t>4ED5B8</t>
  </si>
  <si>
    <t>4ECDCF</t>
  </si>
  <si>
    <t>4ECDA2</t>
  </si>
  <si>
    <t>4ECD75</t>
  </si>
  <si>
    <t>4ECD48</t>
  </si>
  <si>
    <t>4ED612</t>
  </si>
  <si>
    <t>4ECF37</t>
  </si>
  <si>
    <t>4ECF0A</t>
  </si>
  <si>
    <t>4ECEDD</t>
  </si>
  <si>
    <t>4ECEB0</t>
  </si>
  <si>
    <t>4ED09F</t>
  </si>
  <si>
    <t>4ED072</t>
  </si>
  <si>
    <t>4ED045</t>
  </si>
  <si>
    <t>4ED018</t>
  </si>
  <si>
    <t>4ED207</t>
  </si>
  <si>
    <t>4ED1DA</t>
  </si>
  <si>
    <t>4ED1AD</t>
  </si>
  <si>
    <t>4ED180</t>
  </si>
  <si>
    <t>4ED36F</t>
  </si>
  <si>
    <t>4ED342</t>
  </si>
  <si>
    <t>4ED315</t>
  </si>
  <si>
    <t>4ED2E8</t>
  </si>
  <si>
    <t>4ED66C</t>
  </si>
  <si>
    <t>4ED4D7</t>
  </si>
  <si>
    <t>4ED4AA</t>
  </si>
  <si>
    <t>4ED47D</t>
  </si>
  <si>
    <t>4ED450</t>
  </si>
  <si>
    <t>4ED6C6</t>
  </si>
  <si>
    <t>4EC93D</t>
  </si>
  <si>
    <t>4EC910</t>
  </si>
  <si>
    <t>4EC8E3</t>
  </si>
  <si>
    <t>4EC8B6</t>
  </si>
  <si>
    <t>4ECA4B</t>
  </si>
  <si>
    <t>4ECA1E</t>
  </si>
  <si>
    <t>4EC9F1</t>
  </si>
  <si>
    <t>4ECBB3</t>
  </si>
  <si>
    <t>4ECB86</t>
  </si>
  <si>
    <t>4ECB59</t>
  </si>
  <si>
    <t>4ECB2C</t>
  </si>
  <si>
    <t>4ECD1B</t>
  </si>
  <si>
    <t>4ECCEE</t>
  </si>
  <si>
    <t>4ECCC1</t>
  </si>
  <si>
    <t>4ECC94</t>
  </si>
  <si>
    <t>4ED5E5</t>
  </si>
  <si>
    <t>4ECE83</t>
  </si>
  <si>
    <t>4ECE56</t>
  </si>
  <si>
    <t>4ECE29</t>
  </si>
  <si>
    <t>4ECDFC</t>
  </si>
  <si>
    <t>4ED63F</t>
  </si>
  <si>
    <t>4ECFEB</t>
  </si>
  <si>
    <t>4ECFBE</t>
  </si>
  <si>
    <t>4ECF91</t>
  </si>
  <si>
    <t>4ECF64</t>
  </si>
  <si>
    <t>4ED153</t>
  </si>
  <si>
    <t>4ED126</t>
  </si>
  <si>
    <t>4ED0F9</t>
  </si>
  <si>
    <t>4ED0CC</t>
  </si>
  <si>
    <t>4ED2BB</t>
  </si>
  <si>
    <t>4ED28E</t>
  </si>
  <si>
    <t>4ED261</t>
  </si>
  <si>
    <t>4ED234</t>
  </si>
  <si>
    <t>4ED423</t>
  </si>
  <si>
    <t>4ED3F6</t>
  </si>
  <si>
    <t>4ED3C9</t>
  </si>
  <si>
    <t>4ED39C</t>
  </si>
  <si>
    <t>4ED699</t>
  </si>
  <si>
    <t>4ED58B</t>
  </si>
  <si>
    <t>4ED55E</t>
  </si>
  <si>
    <t>4ED531</t>
  </si>
  <si>
    <t>4ED504</t>
  </si>
  <si>
    <t>4ED6F3</t>
  </si>
  <si>
    <t>GV2 ME16\P9...14</t>
  </si>
  <si>
    <t>GV2 ME07\P1,6...2,5</t>
  </si>
  <si>
    <t>CB_SIGN</t>
  </si>
  <si>
    <t>GV2 ME04\P0,4...0,63</t>
  </si>
  <si>
    <t>GV2 ME14\P6...10</t>
  </si>
  <si>
    <t>GV2 ME06\P1,0...1,6</t>
  </si>
  <si>
    <t>GV2 ME08\P2,5...4,0</t>
  </si>
  <si>
    <t>GV2 ME05\P0,63...1,0</t>
  </si>
  <si>
    <t>GV2 ME10\P4,0...6,3</t>
  </si>
  <si>
    <t>АРМ оператора</t>
  </si>
  <si>
    <t>АРМ оператора, по месту</t>
  </si>
  <si>
    <t>л. 10</t>
  </si>
  <si>
    <t>л. 16</t>
  </si>
  <si>
    <t>л. 14</t>
  </si>
  <si>
    <t>л. 15</t>
  </si>
  <si>
    <t>л. 13</t>
  </si>
  <si>
    <t>л. 12</t>
  </si>
  <si>
    <t>л. 11</t>
  </si>
  <si>
    <t>586DEC</t>
  </si>
  <si>
    <t>586DE2</t>
  </si>
  <si>
    <t>586DD8</t>
  </si>
  <si>
    <t>586DCE</t>
  </si>
  <si>
    <t>586DC4</t>
  </si>
  <si>
    <t>586DBA</t>
  </si>
  <si>
    <t>586DB0</t>
  </si>
  <si>
    <t>586DA6</t>
  </si>
  <si>
    <t>586D9C</t>
  </si>
  <si>
    <t>586D92</t>
  </si>
  <si>
    <t>586D88</t>
  </si>
  <si>
    <t>586D7E</t>
  </si>
  <si>
    <t>586D74</t>
  </si>
  <si>
    <t>586D6A</t>
  </si>
  <si>
    <t>586D60</t>
  </si>
  <si>
    <t>586D56</t>
  </si>
  <si>
    <t>586D4C</t>
  </si>
  <si>
    <t>586D42</t>
  </si>
  <si>
    <t>586D38</t>
  </si>
  <si>
    <t>586D2E</t>
  </si>
  <si>
    <t>586D24</t>
  </si>
  <si>
    <t>586D1A</t>
  </si>
  <si>
    <t>586D10</t>
  </si>
  <si>
    <t>586D06</t>
  </si>
  <si>
    <t>586CFC</t>
  </si>
  <si>
    <t>586CF2</t>
  </si>
  <si>
    <t>586CE8</t>
  </si>
  <si>
    <t>586CDE</t>
  </si>
  <si>
    <t>586CD4</t>
  </si>
  <si>
    <t>586CCA</t>
  </si>
  <si>
    <t>586CC0</t>
  </si>
  <si>
    <t>586CB6</t>
  </si>
  <si>
    <t>586CAC</t>
  </si>
  <si>
    <t>586CA2</t>
  </si>
  <si>
    <t>586C98</t>
  </si>
  <si>
    <t>586C8E</t>
  </si>
  <si>
    <t>586C84</t>
  </si>
  <si>
    <t>586C7A</t>
  </si>
  <si>
    <t>586C70</t>
  </si>
  <si>
    <t>586C66</t>
  </si>
  <si>
    <t>586C5C</t>
  </si>
  <si>
    <t>586C52</t>
  </si>
  <si>
    <t>586C48</t>
  </si>
  <si>
    <t>586C3E</t>
  </si>
  <si>
    <t>586C34</t>
  </si>
  <si>
    <t>586C2A</t>
  </si>
  <si>
    <t>586C20</t>
  </si>
  <si>
    <t>586C16</t>
  </si>
  <si>
    <t>586C0C</t>
  </si>
  <si>
    <t>586C02</t>
  </si>
  <si>
    <t>586BF8</t>
  </si>
  <si>
    <t>586BEE</t>
  </si>
  <si>
    <t>586BE4</t>
  </si>
  <si>
    <t>586BDA</t>
  </si>
  <si>
    <t>586BD0</t>
  </si>
  <si>
    <t>586BC6</t>
  </si>
  <si>
    <t>586BBC</t>
  </si>
  <si>
    <t>586BB2</t>
  </si>
  <si>
    <t>586BA8</t>
  </si>
  <si>
    <t>586B9E</t>
  </si>
  <si>
    <t>586B94</t>
  </si>
  <si>
    <t>586B8A</t>
  </si>
  <si>
    <t>586B80</t>
  </si>
  <si>
    <t>Клапан на трубопроводе прогрева паропровода свежего пара к турбине SST-110 часть А</t>
  </si>
  <si>
    <t>Клапан на трубопроводе прогрева паропровода свежего пара к турбине SST-060 часть C</t>
  </si>
  <si>
    <t>Работает с регулятором температуры пара после ОУ</t>
  </si>
  <si>
    <t>Работает с регулятором температуры сетевой воды после пиковых ПСВ</t>
  </si>
  <si>
    <t>Работает с регулятором расхода сетевой воды на ПСВ~№~2</t>
  </si>
  <si>
    <t>Работает с регулятором расхода сетевой воды на пиковые ПСВ</t>
  </si>
  <si>
    <t>Работает с регулятором расхода сетевой воды на ПСВ~№~1</t>
  </si>
  <si>
    <t>Работает с регулятором температуры конденсата за ОК ПСВ</t>
  </si>
  <si>
    <t>Работает с регулятором температуры пара после РОУ №~3</t>
  </si>
  <si>
    <t>Работает с регулятором температуры пара после РОУ №~2</t>
  </si>
  <si>
    <t>Работает с регулятором давления пара после РОУ №~2</t>
  </si>
  <si>
    <t>Работает с регулятором давления пара после РОУ №~3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</si>
</sst>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0" xfId="0" applyFill="1" applyAlignment="1">
      <alignment horizontal="center" vertical="center"/>
    </xf>
    <xf numFmtId="49" fontId="0" fillId="4" borderId="0" xfId="0" applyNumberFormat="1" applyFill="1" applyAlignment="1">
      <alignment horizontal="center" vertical="center"/>
    </xf>
    <xf numFmtId="49" fontId="0" fillId="3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49" fontId="0" fillId="0" borderId="0" xfId="0" applyNumberFormat="1" applyFill="1" applyAlignment="1">
      <alignment horizontal="center" vertical="center"/>
    </xf>
    <xf numFmtId="49" fontId="0" fillId="5" borderId="0" xfId="0" applyNumberForma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49" fontId="0" fillId="6" borderId="0" xfId="0" applyNumberFormat="1" applyFill="1"/>
    <xf numFmtId="0" fontId="0" fillId="6" borderId="0" xfId="0" applyNumberFormat="1" applyFill="1" applyAlignment="1">
      <alignment horizontal="center" vertical="center"/>
    </xf>
    <xf numFmtId="49" fontId="0" fillId="6" borderId="0" xfId="0" applyNumberFormat="1" applyFill="1" applyAlignment="1">
      <alignment horizontal="center"/>
    </xf>
    <xf numFmtId="49" fontId="0" fillId="8" borderId="0" xfId="0" applyNumberFormat="1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49" fontId="0" fillId="0" borderId="0" xfId="0" applyNumberFormat="1" applyFill="1" applyAlignment="1">
      <alignment horizontal="left" vertical="center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AI268"/>
  <sheetViews>
    <sheetView tabSelected="1" topLeftCell="N1" zoomScale="55" zoomScaleNormal="55" workbookViewId="0">
      <pane ySplit="1" topLeftCell="A68" activePane="bottomLeft" state="frozen"/>
      <selection pane="bottomLeft" activeCell="AB87" sqref="AB87"/>
    </sheetView>
  </sheetViews>
  <sheetFormatPr defaultRowHeight="15"/>
  <cols>
    <col min="1" max="1" width="4.7109375" style="4" customWidth="1"/>
    <col min="2" max="6" width="3.140625" style="10" customWidth="1"/>
    <col min="7" max="7" width="9.7109375" style="4" customWidth="1"/>
    <col min="8" max="8" width="7.7109375" style="4" customWidth="1"/>
    <col min="9" max="9" width="28.7109375" style="4" customWidth="1"/>
    <col min="10" max="10" width="17.28515625" style="4" customWidth="1"/>
    <col min="11" max="11" width="34.28515625" style="4" customWidth="1"/>
    <col min="12" max="12" width="9.140625" style="4"/>
    <col min="13" max="13" width="15.140625" style="4" customWidth="1"/>
    <col min="14" max="14" width="21.140625" style="15" customWidth="1"/>
    <col min="15" max="15" width="20.140625" style="4" customWidth="1"/>
    <col min="16" max="16" width="13.140625" style="4" customWidth="1"/>
    <col min="17" max="17" width="8" style="4" customWidth="1"/>
    <col min="18" max="18" width="4.28515625" style="4" customWidth="1"/>
    <col min="19" max="20" width="23.85546875" style="4" customWidth="1"/>
    <col min="21" max="21" width="16.42578125" style="4" customWidth="1"/>
    <col min="22" max="22" width="83.85546875" style="7" customWidth="1"/>
    <col min="23" max="23" width="14" style="4" customWidth="1"/>
    <col min="24" max="24" width="35.7109375" style="4" customWidth="1"/>
    <col min="25" max="25" width="28.5703125" style="4" customWidth="1"/>
    <col min="26" max="26" width="14" style="4" customWidth="1"/>
    <col min="27" max="27" width="13" style="4" customWidth="1"/>
    <col min="28" max="28" width="28.85546875" style="4" customWidth="1"/>
    <col min="29" max="32" width="9.140625" style="4"/>
    <col min="33" max="34" width="8.7109375" style="4" customWidth="1"/>
    <col min="35" max="35" width="19.5703125" style="4" customWidth="1"/>
    <col min="36" max="16384" width="9.140625" style="4"/>
  </cols>
  <sheetData>
    <row r="1" spans="1:35">
      <c r="A1" s="1" t="s">
        <v>139</v>
      </c>
      <c r="B1" s="2" t="s">
        <v>0</v>
      </c>
      <c r="C1" s="2" t="s">
        <v>3</v>
      </c>
      <c r="D1" s="2" t="s">
        <v>4</v>
      </c>
      <c r="E1" s="2" t="s">
        <v>5</v>
      </c>
      <c r="F1" s="2" t="s">
        <v>6</v>
      </c>
      <c r="G1" s="3" t="s">
        <v>146</v>
      </c>
      <c r="H1" s="8" t="s">
        <v>180</v>
      </c>
      <c r="I1" s="4" t="s">
        <v>233</v>
      </c>
      <c r="J1" s="4" t="s">
        <v>182</v>
      </c>
      <c r="K1" s="4" t="s">
        <v>181</v>
      </c>
      <c r="M1" s="16" t="s">
        <v>312</v>
      </c>
      <c r="N1" s="17" t="s">
        <v>311</v>
      </c>
      <c r="O1" s="18" t="s">
        <v>313</v>
      </c>
      <c r="P1" s="13" t="s">
        <v>305</v>
      </c>
      <c r="Q1" s="4" t="s">
        <v>232</v>
      </c>
      <c r="R1" s="4" t="s">
        <v>234</v>
      </c>
      <c r="S1" s="18" t="s">
        <v>417</v>
      </c>
      <c r="T1" s="14" t="s">
        <v>302</v>
      </c>
      <c r="U1" s="3" t="s">
        <v>1</v>
      </c>
      <c r="V1" s="3" t="s">
        <v>2</v>
      </c>
      <c r="W1" s="14" t="s">
        <v>303</v>
      </c>
      <c r="X1" s="14" t="s">
        <v>304</v>
      </c>
      <c r="Y1" s="14" t="s">
        <v>310</v>
      </c>
      <c r="Z1" s="14" t="s">
        <v>306</v>
      </c>
      <c r="AA1" s="14" t="s">
        <v>307</v>
      </c>
      <c r="AB1" s="14" t="s">
        <v>308</v>
      </c>
      <c r="AC1" s="4" t="s">
        <v>326</v>
      </c>
      <c r="AD1" s="4" t="s">
        <v>327</v>
      </c>
      <c r="AE1" s="4" t="s">
        <v>143</v>
      </c>
      <c r="AF1" s="20" t="s">
        <v>324</v>
      </c>
      <c r="AG1" s="19" t="s">
        <v>314</v>
      </c>
      <c r="AH1" s="20" t="s">
        <v>325</v>
      </c>
      <c r="AI1" s="19"/>
    </row>
    <row r="2" spans="1:35">
      <c r="A2" s="4">
        <v>1</v>
      </c>
      <c r="B2" s="9" t="s">
        <v>7</v>
      </c>
      <c r="C2" s="9" t="s">
        <v>7</v>
      </c>
      <c r="D2" s="9" t="s">
        <v>129</v>
      </c>
      <c r="E2" s="9" t="s">
        <v>7</v>
      </c>
      <c r="F2" s="9" t="s">
        <v>7</v>
      </c>
      <c r="G2" s="5" t="s">
        <v>189</v>
      </c>
      <c r="H2" s="5" t="s">
        <v>140</v>
      </c>
      <c r="J2" s="11"/>
      <c r="K2" s="4" t="s">
        <v>149</v>
      </c>
      <c r="T2" s="4" t="s">
        <v>495</v>
      </c>
      <c r="U2" s="8" t="s">
        <v>127</v>
      </c>
      <c r="V2" s="6" t="s">
        <v>128</v>
      </c>
      <c r="W2" s="4">
        <v>1</v>
      </c>
      <c r="X2" s="4" t="s">
        <v>309</v>
      </c>
      <c r="Y2" s="4" t="s">
        <v>309</v>
      </c>
      <c r="AD2" s="4">
        <v>380</v>
      </c>
    </row>
    <row r="3" spans="1:35">
      <c r="A3" s="4">
        <v>2</v>
      </c>
      <c r="B3" s="9" t="s">
        <v>7</v>
      </c>
      <c r="C3" s="9" t="s">
        <v>7</v>
      </c>
      <c r="D3" s="9" t="s">
        <v>7</v>
      </c>
      <c r="E3" s="9" t="s">
        <v>7</v>
      </c>
      <c r="F3" s="9" t="s">
        <v>126</v>
      </c>
      <c r="G3" s="5" t="s">
        <v>189</v>
      </c>
      <c r="H3" s="5" t="s">
        <v>140</v>
      </c>
      <c r="J3" s="11"/>
      <c r="K3" s="4" t="s">
        <v>144</v>
      </c>
      <c r="T3" s="4" t="s">
        <v>435</v>
      </c>
      <c r="U3" s="8" t="s">
        <v>125</v>
      </c>
      <c r="V3" s="22" t="s">
        <v>496</v>
      </c>
      <c r="W3" s="4">
        <v>1</v>
      </c>
      <c r="X3" s="4" t="s">
        <v>309</v>
      </c>
      <c r="Y3" s="4" t="s">
        <v>309</v>
      </c>
      <c r="AD3" s="4">
        <v>380</v>
      </c>
    </row>
    <row r="4" spans="1:35">
      <c r="A4" s="4">
        <v>3</v>
      </c>
      <c r="B4" s="9" t="s">
        <v>7</v>
      </c>
      <c r="C4" s="9" t="s">
        <v>7</v>
      </c>
      <c r="D4" s="9" t="s">
        <v>132</v>
      </c>
      <c r="E4" s="9" t="s">
        <v>7</v>
      </c>
      <c r="F4" s="9" t="s">
        <v>7</v>
      </c>
      <c r="G4" s="5" t="s">
        <v>189</v>
      </c>
      <c r="H4" s="5" t="s">
        <v>140</v>
      </c>
      <c r="J4" s="11"/>
      <c r="K4" s="4" t="s">
        <v>149</v>
      </c>
      <c r="T4" s="4" t="s">
        <v>436</v>
      </c>
      <c r="U4" s="8" t="s">
        <v>130</v>
      </c>
      <c r="V4" s="6" t="s">
        <v>131</v>
      </c>
      <c r="W4" s="4">
        <v>1</v>
      </c>
      <c r="X4" s="4" t="s">
        <v>309</v>
      </c>
      <c r="Y4" s="4" t="s">
        <v>309</v>
      </c>
      <c r="AD4" s="4">
        <v>380</v>
      </c>
    </row>
    <row r="5" spans="1:35">
      <c r="A5" s="4">
        <v>4</v>
      </c>
      <c r="B5" s="9" t="s">
        <v>7</v>
      </c>
      <c r="C5" s="9" t="s">
        <v>7</v>
      </c>
      <c r="D5" s="9" t="s">
        <v>7</v>
      </c>
      <c r="E5" s="9" t="s">
        <v>7</v>
      </c>
      <c r="F5" s="9" t="s">
        <v>134</v>
      </c>
      <c r="G5" s="5" t="s">
        <v>189</v>
      </c>
      <c r="H5" s="5" t="s">
        <v>140</v>
      </c>
      <c r="J5" s="11"/>
      <c r="K5" s="4" t="s">
        <v>144</v>
      </c>
      <c r="T5" s="4" t="s">
        <v>437</v>
      </c>
      <c r="U5" s="8" t="s">
        <v>133</v>
      </c>
      <c r="V5" s="22" t="s">
        <v>497</v>
      </c>
      <c r="W5" s="4">
        <v>1</v>
      </c>
      <c r="X5" s="4" t="s">
        <v>309</v>
      </c>
      <c r="Y5" s="4" t="s">
        <v>309</v>
      </c>
      <c r="AD5" s="4">
        <v>380</v>
      </c>
    </row>
    <row r="6" spans="1:35">
      <c r="A6" s="4">
        <v>5</v>
      </c>
      <c r="B6" s="9"/>
      <c r="C6" s="9"/>
      <c r="D6" s="9"/>
      <c r="E6" s="9"/>
      <c r="F6" s="9"/>
      <c r="G6" s="5"/>
      <c r="H6" s="5"/>
      <c r="M6" s="10" t="s">
        <v>372</v>
      </c>
      <c r="O6" s="4">
        <v>10</v>
      </c>
      <c r="P6" s="4" t="s">
        <v>228</v>
      </c>
      <c r="Q6" s="4">
        <v>1</v>
      </c>
      <c r="R6" s="4" t="s">
        <v>259</v>
      </c>
      <c r="S6" s="4" t="s">
        <v>416</v>
      </c>
      <c r="U6" s="8" t="s">
        <v>260</v>
      </c>
      <c r="V6" s="6"/>
      <c r="Z6" s="4" t="s">
        <v>208</v>
      </c>
      <c r="AC6" s="4" t="s">
        <v>229</v>
      </c>
    </row>
    <row r="7" spans="1:35">
      <c r="A7" s="4">
        <v>6</v>
      </c>
      <c r="B7" s="9"/>
      <c r="C7" s="9"/>
      <c r="D7" s="9"/>
      <c r="E7" s="9"/>
      <c r="F7" s="9"/>
      <c r="G7" s="5"/>
      <c r="H7" s="5"/>
      <c r="M7" s="10" t="s">
        <v>374</v>
      </c>
      <c r="O7" s="4">
        <v>20</v>
      </c>
      <c r="P7" s="4" t="s">
        <v>228</v>
      </c>
      <c r="Q7" s="4">
        <v>3</v>
      </c>
      <c r="R7" s="4" t="s">
        <v>259</v>
      </c>
      <c r="S7" s="4" t="s">
        <v>419</v>
      </c>
      <c r="U7" s="8" t="s">
        <v>260</v>
      </c>
      <c r="V7" s="6"/>
      <c r="Z7" s="4" t="s">
        <v>208</v>
      </c>
      <c r="AC7" s="4" t="s">
        <v>145</v>
      </c>
    </row>
    <row r="8" spans="1:35">
      <c r="A8" s="4">
        <v>7</v>
      </c>
      <c r="B8" s="9"/>
      <c r="C8" s="9"/>
      <c r="D8" s="9"/>
      <c r="E8" s="9"/>
      <c r="F8" s="9"/>
      <c r="G8" s="5"/>
      <c r="H8" s="5"/>
      <c r="M8" s="10" t="s">
        <v>376</v>
      </c>
      <c r="O8" s="4">
        <v>2</v>
      </c>
      <c r="P8" s="4" t="s">
        <v>214</v>
      </c>
      <c r="Q8" s="4">
        <v>1</v>
      </c>
      <c r="R8" s="4" t="s">
        <v>259</v>
      </c>
      <c r="S8" s="4" t="s">
        <v>422</v>
      </c>
      <c r="U8" s="8" t="s">
        <v>260</v>
      </c>
      <c r="V8" s="6"/>
      <c r="Z8" s="4" t="s">
        <v>208</v>
      </c>
      <c r="AC8" s="4" t="s">
        <v>223</v>
      </c>
    </row>
    <row r="9" spans="1:35">
      <c r="A9" s="4">
        <v>8</v>
      </c>
      <c r="B9" s="9"/>
      <c r="C9" s="9"/>
      <c r="D9" s="9"/>
      <c r="E9" s="9"/>
      <c r="F9" s="9"/>
      <c r="G9" s="5"/>
      <c r="H9" s="5"/>
      <c r="M9" s="10" t="s">
        <v>378</v>
      </c>
      <c r="O9" s="4">
        <v>6</v>
      </c>
      <c r="P9" s="4" t="s">
        <v>214</v>
      </c>
      <c r="Q9" s="4">
        <v>3</v>
      </c>
      <c r="R9" s="4" t="s">
        <v>259</v>
      </c>
      <c r="S9" s="4" t="s">
        <v>420</v>
      </c>
      <c r="U9" s="8" t="s">
        <v>260</v>
      </c>
      <c r="V9" s="6"/>
      <c r="Z9" s="4" t="s">
        <v>208</v>
      </c>
      <c r="AC9" s="4" t="s">
        <v>215</v>
      </c>
    </row>
    <row r="10" spans="1:35">
      <c r="A10" s="4">
        <v>11</v>
      </c>
      <c r="B10" s="9"/>
      <c r="C10" s="9"/>
      <c r="D10" s="9"/>
      <c r="E10" s="9"/>
      <c r="F10" s="9"/>
      <c r="G10" s="5"/>
      <c r="H10" s="5"/>
      <c r="M10" s="10" t="s">
        <v>380</v>
      </c>
      <c r="P10" s="4" t="s">
        <v>216</v>
      </c>
      <c r="Q10" s="4">
        <v>2</v>
      </c>
      <c r="R10" s="4" t="s">
        <v>259</v>
      </c>
      <c r="S10" s="4" t="s">
        <v>420</v>
      </c>
      <c r="U10" s="8" t="s">
        <v>260</v>
      </c>
      <c r="V10" s="6"/>
      <c r="Z10" s="4" t="s">
        <v>217</v>
      </c>
      <c r="AC10" s="4" t="s">
        <v>218</v>
      </c>
    </row>
    <row r="11" spans="1:35">
      <c r="A11" s="4">
        <v>12</v>
      </c>
      <c r="B11" s="9"/>
      <c r="C11" s="9"/>
      <c r="D11" s="9"/>
      <c r="E11" s="9"/>
      <c r="F11" s="9"/>
      <c r="G11" s="5"/>
      <c r="H11" s="5"/>
      <c r="M11" s="10" t="s">
        <v>339</v>
      </c>
      <c r="P11" s="4" t="s">
        <v>216</v>
      </c>
      <c r="Q11" s="4">
        <v>4</v>
      </c>
      <c r="R11" s="4" t="s">
        <v>258</v>
      </c>
      <c r="S11" s="4" t="s">
        <v>416</v>
      </c>
      <c r="U11" s="8" t="s">
        <v>260</v>
      </c>
      <c r="V11" s="6"/>
      <c r="Z11" s="4" t="s">
        <v>217</v>
      </c>
      <c r="AC11" s="4" t="s">
        <v>230</v>
      </c>
    </row>
    <row r="12" spans="1:35">
      <c r="A12" s="4">
        <v>13</v>
      </c>
      <c r="B12" s="9"/>
      <c r="C12" s="9"/>
      <c r="D12" s="9"/>
      <c r="E12" s="9"/>
      <c r="F12" s="9"/>
      <c r="G12" s="5"/>
      <c r="H12" s="5"/>
      <c r="M12" s="10" t="s">
        <v>382</v>
      </c>
      <c r="P12" s="4" t="s">
        <v>216</v>
      </c>
      <c r="Q12" s="4">
        <v>4</v>
      </c>
      <c r="R12" s="4" t="s">
        <v>259</v>
      </c>
      <c r="S12" s="4" t="s">
        <v>418</v>
      </c>
      <c r="U12" s="8" t="s">
        <v>260</v>
      </c>
      <c r="V12" s="6"/>
      <c r="Z12" s="4" t="s">
        <v>217</v>
      </c>
      <c r="AC12" s="4" t="s">
        <v>230</v>
      </c>
    </row>
    <row r="13" spans="1:35">
      <c r="A13" s="4">
        <v>14</v>
      </c>
      <c r="B13" s="9"/>
      <c r="C13" s="9"/>
      <c r="D13" s="9"/>
      <c r="E13" s="9"/>
      <c r="F13" s="9"/>
      <c r="G13" s="5"/>
      <c r="H13" s="5"/>
      <c r="M13" s="10" t="s">
        <v>344</v>
      </c>
      <c r="P13" s="4" t="s">
        <v>224</v>
      </c>
      <c r="Q13" s="4">
        <v>5</v>
      </c>
      <c r="R13" s="4" t="s">
        <v>258</v>
      </c>
      <c r="S13" s="4" t="s">
        <v>418</v>
      </c>
      <c r="U13" s="8" t="s">
        <v>260</v>
      </c>
      <c r="V13" s="6"/>
      <c r="Z13" s="4" t="s">
        <v>211</v>
      </c>
      <c r="AC13" s="4" t="s">
        <v>220</v>
      </c>
    </row>
    <row r="14" spans="1:35">
      <c r="A14" s="4">
        <v>15</v>
      </c>
      <c r="B14" s="9"/>
      <c r="C14" s="9"/>
      <c r="D14" s="9"/>
      <c r="E14" s="9"/>
      <c r="F14" s="9"/>
      <c r="G14" s="5"/>
      <c r="H14" s="5"/>
      <c r="M14" s="10" t="s">
        <v>387</v>
      </c>
      <c r="P14" s="4" t="s">
        <v>224</v>
      </c>
      <c r="Q14" s="4">
        <v>5</v>
      </c>
      <c r="R14" s="4" t="s">
        <v>259</v>
      </c>
      <c r="S14" s="4" t="s">
        <v>418</v>
      </c>
      <c r="U14" s="8" t="s">
        <v>260</v>
      </c>
      <c r="V14" s="6"/>
      <c r="Z14" s="4" t="s">
        <v>211</v>
      </c>
      <c r="AC14" s="4" t="s">
        <v>220</v>
      </c>
    </row>
    <row r="15" spans="1:35">
      <c r="A15" s="4">
        <v>16</v>
      </c>
      <c r="B15" s="9"/>
      <c r="C15" s="9"/>
      <c r="D15" s="9"/>
      <c r="E15" s="9"/>
      <c r="F15" s="9"/>
      <c r="G15" s="5"/>
      <c r="H15" s="5"/>
      <c r="M15" s="10" t="s">
        <v>390</v>
      </c>
      <c r="P15" s="4" t="s">
        <v>219</v>
      </c>
      <c r="Q15" s="4">
        <v>3</v>
      </c>
      <c r="R15" s="4" t="s">
        <v>259</v>
      </c>
      <c r="S15" s="4" t="s">
        <v>418</v>
      </c>
      <c r="U15" s="8" t="s">
        <v>260</v>
      </c>
      <c r="V15" s="6"/>
      <c r="Z15" s="4" t="s">
        <v>211</v>
      </c>
      <c r="AC15" s="4" t="s">
        <v>220</v>
      </c>
    </row>
    <row r="16" spans="1:35">
      <c r="A16" s="4">
        <v>17</v>
      </c>
      <c r="B16" s="9"/>
      <c r="C16" s="9"/>
      <c r="D16" s="9"/>
      <c r="E16" s="9"/>
      <c r="F16" s="9"/>
      <c r="G16" s="5"/>
      <c r="H16" s="5"/>
      <c r="K16" s="12"/>
      <c r="M16" s="10" t="s">
        <v>391</v>
      </c>
      <c r="P16" s="4" t="s">
        <v>219</v>
      </c>
      <c r="Q16" s="4">
        <v>4</v>
      </c>
      <c r="R16" s="4" t="s">
        <v>259</v>
      </c>
      <c r="S16" s="4" t="s">
        <v>418</v>
      </c>
      <c r="U16" s="8" t="s">
        <v>260</v>
      </c>
      <c r="V16" s="6"/>
      <c r="Z16" s="4" t="s">
        <v>211</v>
      </c>
      <c r="AC16" s="4" t="s">
        <v>220</v>
      </c>
    </row>
    <row r="17" spans="1:29">
      <c r="A17" s="4">
        <v>18</v>
      </c>
      <c r="B17" s="9"/>
      <c r="C17" s="9"/>
      <c r="D17" s="9"/>
      <c r="E17" s="9"/>
      <c r="F17" s="9"/>
      <c r="G17" s="5"/>
      <c r="H17" s="5"/>
      <c r="K17" s="12"/>
      <c r="M17" s="10" t="s">
        <v>349</v>
      </c>
      <c r="P17" s="4" t="s">
        <v>219</v>
      </c>
      <c r="Q17" s="4">
        <v>5</v>
      </c>
      <c r="R17" s="4" t="s">
        <v>258</v>
      </c>
      <c r="S17" s="4" t="s">
        <v>418</v>
      </c>
      <c r="U17" s="8" t="s">
        <v>260</v>
      </c>
      <c r="V17" s="6"/>
      <c r="Z17" s="4" t="s">
        <v>211</v>
      </c>
      <c r="AC17" s="4" t="s">
        <v>220</v>
      </c>
    </row>
    <row r="18" spans="1:29">
      <c r="A18" s="4">
        <v>19</v>
      </c>
      <c r="B18" s="9"/>
      <c r="C18" s="9"/>
      <c r="D18" s="9"/>
      <c r="E18" s="9"/>
      <c r="F18" s="9"/>
      <c r="G18" s="5"/>
      <c r="H18" s="5"/>
      <c r="K18" s="12"/>
      <c r="M18" s="10" t="s">
        <v>392</v>
      </c>
      <c r="P18" s="4" t="s">
        <v>219</v>
      </c>
      <c r="Q18" s="4">
        <v>5</v>
      </c>
      <c r="R18" s="4" t="s">
        <v>259</v>
      </c>
      <c r="S18" s="4" t="s">
        <v>418</v>
      </c>
      <c r="U18" s="8" t="s">
        <v>260</v>
      </c>
      <c r="V18" s="6"/>
      <c r="Z18" s="4" t="s">
        <v>211</v>
      </c>
      <c r="AC18" s="4" t="s">
        <v>220</v>
      </c>
    </row>
    <row r="19" spans="1:29">
      <c r="A19" s="4">
        <v>20</v>
      </c>
      <c r="B19" s="9"/>
      <c r="C19" s="9"/>
      <c r="D19" s="9"/>
      <c r="E19" s="9"/>
      <c r="F19" s="9"/>
      <c r="G19" s="5"/>
      <c r="H19" s="5"/>
      <c r="M19" s="10" t="s">
        <v>352</v>
      </c>
      <c r="O19" s="4">
        <v>50</v>
      </c>
      <c r="P19" s="4" t="s">
        <v>207</v>
      </c>
      <c r="Q19" s="4">
        <v>3</v>
      </c>
      <c r="R19" s="4" t="s">
        <v>258</v>
      </c>
      <c r="S19" s="4" t="s">
        <v>415</v>
      </c>
      <c r="U19" s="8" t="s">
        <v>260</v>
      </c>
      <c r="V19" s="6"/>
      <c r="Z19" s="4" t="s">
        <v>208</v>
      </c>
      <c r="AC19" s="4" t="s">
        <v>209</v>
      </c>
    </row>
    <row r="20" spans="1:29">
      <c r="A20" s="4">
        <v>21</v>
      </c>
      <c r="B20" s="9"/>
      <c r="C20" s="9"/>
      <c r="D20" s="9"/>
      <c r="E20" s="9"/>
      <c r="F20" s="9"/>
      <c r="G20" s="5"/>
      <c r="H20" s="5"/>
      <c r="M20" s="10" t="s">
        <v>353</v>
      </c>
      <c r="O20" s="4">
        <v>50</v>
      </c>
      <c r="P20" s="4" t="s">
        <v>207</v>
      </c>
      <c r="Q20" s="4">
        <v>4</v>
      </c>
      <c r="R20" s="4" t="s">
        <v>258</v>
      </c>
      <c r="S20" s="4" t="s">
        <v>415</v>
      </c>
      <c r="U20" s="8" t="s">
        <v>260</v>
      </c>
      <c r="V20" s="6"/>
      <c r="Z20" s="4" t="s">
        <v>208</v>
      </c>
      <c r="AC20" s="4" t="s">
        <v>209</v>
      </c>
    </row>
    <row r="21" spans="1:29">
      <c r="A21" s="4">
        <v>22</v>
      </c>
      <c r="B21" s="9"/>
      <c r="C21" s="9"/>
      <c r="D21" s="9"/>
      <c r="E21" s="9"/>
      <c r="F21" s="9"/>
      <c r="G21" s="5"/>
      <c r="H21" s="5"/>
      <c r="M21" s="10" t="s">
        <v>396</v>
      </c>
      <c r="O21" s="4">
        <v>50</v>
      </c>
      <c r="P21" s="4" t="s">
        <v>207</v>
      </c>
      <c r="Q21" s="4">
        <v>4</v>
      </c>
      <c r="R21" s="4" t="s">
        <v>259</v>
      </c>
      <c r="S21" s="4" t="s">
        <v>415</v>
      </c>
      <c r="U21" s="8" t="s">
        <v>260</v>
      </c>
      <c r="V21" s="6"/>
      <c r="Z21" s="4" t="s">
        <v>208</v>
      </c>
      <c r="AC21" s="4" t="s">
        <v>209</v>
      </c>
    </row>
    <row r="22" spans="1:29">
      <c r="A22" s="4">
        <v>23</v>
      </c>
      <c r="B22" s="9"/>
      <c r="C22" s="9"/>
      <c r="D22" s="9"/>
      <c r="E22" s="9"/>
      <c r="F22" s="9"/>
      <c r="G22" s="5"/>
      <c r="H22" s="5"/>
      <c r="M22" s="10" t="s">
        <v>398</v>
      </c>
      <c r="P22" s="4" t="s">
        <v>221</v>
      </c>
      <c r="Q22" s="4">
        <v>2</v>
      </c>
      <c r="R22" s="4" t="s">
        <v>259</v>
      </c>
      <c r="S22" s="4" t="s">
        <v>422</v>
      </c>
      <c r="U22" s="8" t="s">
        <v>260</v>
      </c>
      <c r="V22" s="6"/>
      <c r="Z22" s="4" t="s">
        <v>217</v>
      </c>
      <c r="AC22" s="4" t="s">
        <v>222</v>
      </c>
    </row>
    <row r="23" spans="1:29">
      <c r="A23" s="4">
        <v>24</v>
      </c>
      <c r="B23" s="9"/>
      <c r="C23" s="9"/>
      <c r="D23" s="9"/>
      <c r="E23" s="9"/>
      <c r="F23" s="9"/>
      <c r="G23" s="5"/>
      <c r="H23" s="5"/>
      <c r="M23" s="10" t="s">
        <v>400</v>
      </c>
      <c r="P23" s="4" t="s">
        <v>221</v>
      </c>
      <c r="Q23" s="4">
        <v>4</v>
      </c>
      <c r="R23" s="4" t="s">
        <v>259</v>
      </c>
      <c r="S23" s="4" t="s">
        <v>422</v>
      </c>
      <c r="U23" s="8" t="s">
        <v>260</v>
      </c>
      <c r="V23" s="6"/>
      <c r="Z23" s="4" t="s">
        <v>217</v>
      </c>
      <c r="AC23" s="4" t="s">
        <v>222</v>
      </c>
    </row>
    <row r="24" spans="1:29">
      <c r="A24" s="4">
        <v>25</v>
      </c>
      <c r="B24" s="9"/>
      <c r="C24" s="9"/>
      <c r="D24" s="9"/>
      <c r="E24" s="9"/>
      <c r="F24" s="9"/>
      <c r="G24" s="5"/>
      <c r="H24" s="5"/>
      <c r="M24" s="10" t="s">
        <v>358</v>
      </c>
      <c r="P24" s="4" t="s">
        <v>210</v>
      </c>
      <c r="Q24" s="4">
        <v>1</v>
      </c>
      <c r="R24" s="4" t="s">
        <v>258</v>
      </c>
      <c r="S24" s="4" t="s">
        <v>421</v>
      </c>
      <c r="U24" s="8" t="s">
        <v>260</v>
      </c>
      <c r="V24" s="6"/>
      <c r="Z24" s="4" t="s">
        <v>211</v>
      </c>
      <c r="AC24" s="4" t="s">
        <v>213</v>
      </c>
    </row>
    <row r="25" spans="1:29">
      <c r="A25" s="4">
        <v>26</v>
      </c>
      <c r="B25" s="9"/>
      <c r="C25" s="9"/>
      <c r="D25" s="9"/>
      <c r="E25" s="9"/>
      <c r="F25" s="9"/>
      <c r="G25" s="5"/>
      <c r="H25" s="5"/>
      <c r="M25" s="10" t="s">
        <v>359</v>
      </c>
      <c r="P25" s="4" t="s">
        <v>210</v>
      </c>
      <c r="Q25" s="4">
        <v>2</v>
      </c>
      <c r="R25" s="4" t="s">
        <v>258</v>
      </c>
      <c r="S25" s="4" t="s">
        <v>421</v>
      </c>
      <c r="U25" s="8" t="s">
        <v>260</v>
      </c>
      <c r="V25" s="6"/>
      <c r="Z25" s="4" t="s">
        <v>211</v>
      </c>
      <c r="AC25" s="4" t="s">
        <v>213</v>
      </c>
    </row>
    <row r="26" spans="1:29">
      <c r="A26" s="4">
        <v>27</v>
      </c>
      <c r="B26" s="9"/>
      <c r="C26" s="9"/>
      <c r="D26" s="9"/>
      <c r="E26" s="9"/>
      <c r="F26" s="9"/>
      <c r="G26" s="5"/>
      <c r="H26" s="5"/>
      <c r="M26" s="10" t="s">
        <v>402</v>
      </c>
      <c r="P26" s="4" t="s">
        <v>210</v>
      </c>
      <c r="Q26" s="4">
        <v>2</v>
      </c>
      <c r="R26" s="4" t="s">
        <v>259</v>
      </c>
      <c r="S26" s="4" t="s">
        <v>423</v>
      </c>
      <c r="U26" s="8" t="s">
        <v>260</v>
      </c>
      <c r="V26" s="6"/>
      <c r="Z26" s="4" t="s">
        <v>211</v>
      </c>
      <c r="AC26" s="4" t="s">
        <v>212</v>
      </c>
    </row>
    <row r="27" spans="1:29">
      <c r="A27" s="4">
        <v>28</v>
      </c>
      <c r="B27" s="9"/>
      <c r="C27" s="9"/>
      <c r="D27" s="9"/>
      <c r="E27" s="9"/>
      <c r="F27" s="9"/>
      <c r="G27" s="5"/>
      <c r="H27" s="5"/>
      <c r="M27" s="10" t="s">
        <v>360</v>
      </c>
      <c r="P27" s="4" t="s">
        <v>210</v>
      </c>
      <c r="Q27" s="4">
        <v>3</v>
      </c>
      <c r="R27" s="4" t="s">
        <v>258</v>
      </c>
      <c r="S27" s="4" t="s">
        <v>423</v>
      </c>
      <c r="U27" s="8" t="s">
        <v>260</v>
      </c>
      <c r="V27" s="6"/>
      <c r="Z27" s="4" t="s">
        <v>211</v>
      </c>
      <c r="AC27" s="4" t="s">
        <v>212</v>
      </c>
    </row>
    <row r="28" spans="1:29">
      <c r="A28" s="4">
        <v>29</v>
      </c>
      <c r="B28" s="9"/>
      <c r="C28" s="9"/>
      <c r="D28" s="9"/>
      <c r="E28" s="9"/>
      <c r="F28" s="9"/>
      <c r="G28" s="5"/>
      <c r="H28" s="5"/>
      <c r="M28" s="10" t="s">
        <v>403</v>
      </c>
      <c r="P28" s="4" t="s">
        <v>210</v>
      </c>
      <c r="Q28" s="4">
        <v>3</v>
      </c>
      <c r="R28" s="4" t="s">
        <v>259</v>
      </c>
      <c r="S28" s="4" t="s">
        <v>423</v>
      </c>
      <c r="U28" s="8" t="s">
        <v>260</v>
      </c>
      <c r="V28" s="6"/>
      <c r="Z28" s="4" t="s">
        <v>211</v>
      </c>
      <c r="AC28" s="4" t="s">
        <v>212</v>
      </c>
    </row>
    <row r="29" spans="1:29">
      <c r="A29" s="4">
        <v>32</v>
      </c>
      <c r="B29" s="9"/>
      <c r="C29" s="9"/>
      <c r="D29" s="9"/>
      <c r="E29" s="9"/>
      <c r="F29" s="9"/>
      <c r="G29" s="5"/>
      <c r="H29" s="5"/>
      <c r="M29" s="10" t="s">
        <v>407</v>
      </c>
      <c r="P29" s="4" t="s">
        <v>225</v>
      </c>
      <c r="Q29" s="4">
        <v>3</v>
      </c>
      <c r="R29" s="4" t="s">
        <v>259</v>
      </c>
      <c r="S29" s="4" t="s">
        <v>422</v>
      </c>
      <c r="U29" s="8" t="s">
        <v>260</v>
      </c>
      <c r="V29" s="6"/>
      <c r="Z29" s="4" t="s">
        <v>211</v>
      </c>
      <c r="AC29" s="4" t="s">
        <v>223</v>
      </c>
    </row>
    <row r="30" spans="1:29">
      <c r="A30" s="4">
        <v>33</v>
      </c>
      <c r="B30" s="9"/>
      <c r="C30" s="9"/>
      <c r="D30" s="9"/>
      <c r="E30" s="9"/>
      <c r="F30" s="9"/>
      <c r="G30" s="5"/>
      <c r="H30" s="5"/>
      <c r="M30" s="10" t="s">
        <v>369</v>
      </c>
      <c r="P30" s="4" t="s">
        <v>226</v>
      </c>
      <c r="Q30" s="4">
        <v>3</v>
      </c>
      <c r="R30" s="4" t="s">
        <v>258</v>
      </c>
      <c r="S30" s="4" t="s">
        <v>421</v>
      </c>
      <c r="U30" s="8" t="s">
        <v>260</v>
      </c>
      <c r="V30" s="6"/>
      <c r="Z30" s="4" t="s">
        <v>211</v>
      </c>
      <c r="AC30" s="4" t="s">
        <v>213</v>
      </c>
    </row>
    <row r="31" spans="1:29">
      <c r="A31" s="4">
        <v>34</v>
      </c>
      <c r="B31" s="9"/>
      <c r="C31" s="9"/>
      <c r="D31" s="9"/>
      <c r="E31" s="9"/>
      <c r="F31" s="9"/>
      <c r="G31" s="5"/>
      <c r="H31" s="5"/>
      <c r="M31" s="10" t="s">
        <v>371</v>
      </c>
      <c r="P31" s="4" t="s">
        <v>226</v>
      </c>
      <c r="Q31" s="4">
        <v>5</v>
      </c>
      <c r="R31" s="4" t="s">
        <v>258</v>
      </c>
      <c r="S31" s="4" t="s">
        <v>421</v>
      </c>
      <c r="U31" s="8" t="s">
        <v>260</v>
      </c>
      <c r="V31" s="6"/>
      <c r="Z31" s="4" t="s">
        <v>211</v>
      </c>
      <c r="AC31" s="4" t="s">
        <v>213</v>
      </c>
    </row>
    <row r="32" spans="1:29">
      <c r="A32" s="4">
        <v>35</v>
      </c>
      <c r="B32" s="9"/>
      <c r="C32" s="9"/>
      <c r="D32" s="9"/>
      <c r="E32" s="9"/>
      <c r="F32" s="9"/>
      <c r="G32" s="5"/>
      <c r="H32" s="5"/>
      <c r="M32" s="10" t="s">
        <v>414</v>
      </c>
      <c r="P32" s="4" t="s">
        <v>226</v>
      </c>
      <c r="Q32" s="4">
        <v>5</v>
      </c>
      <c r="R32" s="4" t="s">
        <v>259</v>
      </c>
      <c r="S32" s="4" t="s">
        <v>421</v>
      </c>
      <c r="U32" s="8" t="s">
        <v>260</v>
      </c>
      <c r="V32" s="6"/>
      <c r="Z32" s="4" t="s">
        <v>211</v>
      </c>
      <c r="AC32" s="4" t="s">
        <v>213</v>
      </c>
    </row>
    <row r="33" spans="1:34">
      <c r="A33" s="4">
        <v>36</v>
      </c>
      <c r="B33" s="9"/>
      <c r="C33" s="9"/>
      <c r="D33" s="9"/>
      <c r="E33" s="9"/>
      <c r="F33" s="9"/>
      <c r="G33" s="5"/>
      <c r="H33" s="5"/>
      <c r="U33" s="8"/>
      <c r="V33" s="6"/>
    </row>
    <row r="34" spans="1:34">
      <c r="A34" s="4">
        <v>37</v>
      </c>
      <c r="B34" s="9"/>
      <c r="C34" s="9"/>
      <c r="D34" s="9"/>
      <c r="E34" s="9"/>
      <c r="F34" s="9"/>
      <c r="G34" s="5"/>
      <c r="H34" s="5"/>
      <c r="U34" s="8"/>
      <c r="V34" s="6"/>
    </row>
    <row r="35" spans="1:34">
      <c r="A35" s="4">
        <v>38</v>
      </c>
      <c r="B35" s="9"/>
      <c r="C35" s="9"/>
      <c r="D35" s="9"/>
      <c r="E35" s="9"/>
      <c r="F35" s="9"/>
      <c r="G35" s="5"/>
      <c r="H35" s="5"/>
      <c r="U35" s="8"/>
      <c r="V35" s="6"/>
    </row>
    <row r="36" spans="1:34">
      <c r="A36" s="4">
        <v>39</v>
      </c>
      <c r="B36" s="9"/>
      <c r="C36" s="9"/>
      <c r="D36" s="9"/>
      <c r="E36" s="9"/>
      <c r="F36" s="9"/>
      <c r="G36" s="5"/>
      <c r="H36" s="5"/>
      <c r="U36" s="8"/>
      <c r="V36" s="6"/>
    </row>
    <row r="37" spans="1:34">
      <c r="A37" s="4">
        <v>40</v>
      </c>
      <c r="B37" s="9" t="s">
        <v>7</v>
      </c>
      <c r="C37" s="9" t="s">
        <v>7</v>
      </c>
      <c r="D37" s="9" t="s">
        <v>120</v>
      </c>
      <c r="E37" s="9" t="s">
        <v>7</v>
      </c>
      <c r="F37" s="9" t="s">
        <v>7</v>
      </c>
      <c r="G37" s="5" t="s">
        <v>147</v>
      </c>
      <c r="H37" s="5" t="s">
        <v>140</v>
      </c>
      <c r="I37" s="4" t="s">
        <v>241</v>
      </c>
      <c r="J37" s="4" t="s">
        <v>142</v>
      </c>
      <c r="K37" s="4" t="s">
        <v>173</v>
      </c>
      <c r="M37" s="10" t="s">
        <v>331</v>
      </c>
      <c r="N37" s="15" t="str">
        <f>CONCATENATE("N=",AE37," кВт")</f>
        <v>N=3,2 кВт</v>
      </c>
      <c r="O37" s="4">
        <v>20</v>
      </c>
      <c r="P37" s="4" t="s">
        <v>228</v>
      </c>
      <c r="Q37" s="4">
        <v>3</v>
      </c>
      <c r="R37" s="4" t="s">
        <v>258</v>
      </c>
      <c r="S37" s="4" t="s">
        <v>419</v>
      </c>
      <c r="T37" s="4" t="s">
        <v>478</v>
      </c>
      <c r="U37" s="8" t="s">
        <v>118</v>
      </c>
      <c r="V37" s="6" t="s">
        <v>119</v>
      </c>
      <c r="W37" s="4">
        <v>1</v>
      </c>
      <c r="X37" s="4" t="s">
        <v>425</v>
      </c>
      <c r="Y37" s="4" t="str">
        <f>CONCATENATE("",P37)</f>
        <v>A0BJH12</v>
      </c>
      <c r="Z37" s="4" t="s">
        <v>208</v>
      </c>
      <c r="AA37" s="4" t="s">
        <v>426</v>
      </c>
      <c r="AC37" s="4" t="s">
        <v>145</v>
      </c>
      <c r="AD37" s="4">
        <v>380</v>
      </c>
      <c r="AE37" s="4" t="s">
        <v>172</v>
      </c>
      <c r="AF37" s="4" t="s">
        <v>317</v>
      </c>
      <c r="AG37" s="4">
        <v>6.36</v>
      </c>
      <c r="AH37" s="4">
        <v>8</v>
      </c>
    </row>
    <row r="38" spans="1:34">
      <c r="A38" s="4">
        <v>41</v>
      </c>
      <c r="B38" s="9"/>
      <c r="C38" s="9"/>
      <c r="D38" s="9"/>
      <c r="E38" s="9"/>
      <c r="F38" s="9"/>
      <c r="G38" s="5"/>
      <c r="H38" s="5"/>
      <c r="U38" s="8"/>
      <c r="V38" s="6"/>
    </row>
    <row r="39" spans="1:34">
      <c r="A39" s="4">
        <v>42</v>
      </c>
      <c r="B39" s="9" t="s">
        <v>7</v>
      </c>
      <c r="C39" s="9" t="s">
        <v>7</v>
      </c>
      <c r="D39" s="9" t="s">
        <v>7</v>
      </c>
      <c r="E39" s="9" t="s">
        <v>7</v>
      </c>
      <c r="F39" s="9" t="s">
        <v>105</v>
      </c>
      <c r="G39" s="5" t="s">
        <v>147</v>
      </c>
      <c r="H39" s="5" t="s">
        <v>140</v>
      </c>
      <c r="I39" s="4" t="s">
        <v>244</v>
      </c>
      <c r="J39" s="4" t="s">
        <v>251</v>
      </c>
      <c r="K39" s="4" t="s">
        <v>157</v>
      </c>
      <c r="M39" s="10" t="s">
        <v>377</v>
      </c>
      <c r="N39" s="15" t="str">
        <f>CONCATENATE("N=",AE39," кВт")</f>
        <v>N=0,55 кВт</v>
      </c>
      <c r="O39" s="4">
        <v>6</v>
      </c>
      <c r="P39" s="4" t="s">
        <v>214</v>
      </c>
      <c r="Q39" s="4">
        <v>2</v>
      </c>
      <c r="R39" s="4" t="s">
        <v>259</v>
      </c>
      <c r="S39" s="4" t="s">
        <v>420</v>
      </c>
      <c r="T39" s="4" t="s">
        <v>479</v>
      </c>
      <c r="U39" s="8" t="s">
        <v>104</v>
      </c>
      <c r="V39" s="6" t="s">
        <v>267</v>
      </c>
      <c r="W39" s="4">
        <v>1</v>
      </c>
      <c r="X39" s="4" t="s">
        <v>425</v>
      </c>
      <c r="Y39" s="4" t="str">
        <f>CONCATENATE("",P39)</f>
        <v>A0BJH13</v>
      </c>
      <c r="Z39" s="4" t="s">
        <v>208</v>
      </c>
      <c r="AA39" s="4" t="s">
        <v>432</v>
      </c>
      <c r="AC39" s="4" t="s">
        <v>215</v>
      </c>
      <c r="AD39" s="4">
        <v>380</v>
      </c>
      <c r="AE39" s="4" t="s">
        <v>156</v>
      </c>
      <c r="AF39" s="4" t="s">
        <v>319</v>
      </c>
      <c r="AG39" s="4">
        <v>1.0900000000000001</v>
      </c>
      <c r="AH39" s="4">
        <v>1.25</v>
      </c>
    </row>
    <row r="40" spans="1:34">
      <c r="A40" s="4">
        <v>43</v>
      </c>
      <c r="B40" s="9" t="s">
        <v>7</v>
      </c>
      <c r="C40" s="9" t="s">
        <v>7</v>
      </c>
      <c r="D40" s="9" t="s">
        <v>7</v>
      </c>
      <c r="E40" s="9" t="s">
        <v>103</v>
      </c>
      <c r="F40" s="9" t="s">
        <v>7</v>
      </c>
      <c r="G40" s="5" t="s">
        <v>193</v>
      </c>
      <c r="H40" s="5" t="s">
        <v>141</v>
      </c>
      <c r="I40" s="4" t="s">
        <v>243</v>
      </c>
      <c r="J40" s="4" t="s">
        <v>183</v>
      </c>
      <c r="K40" s="4" t="s">
        <v>158</v>
      </c>
      <c r="M40" s="10" t="s">
        <v>379</v>
      </c>
      <c r="N40" s="15" t="str">
        <f>CONCATENATE("N=",AE40," кВт")</f>
        <v>N=0,32 кВт</v>
      </c>
      <c r="P40" s="4" t="s">
        <v>216</v>
      </c>
      <c r="Q40" s="4">
        <v>1</v>
      </c>
      <c r="R40" s="4" t="s">
        <v>259</v>
      </c>
      <c r="S40" s="4" t="s">
        <v>420</v>
      </c>
      <c r="T40" s="4" t="s">
        <v>480</v>
      </c>
      <c r="U40" s="8" t="s">
        <v>102</v>
      </c>
      <c r="V40" s="6" t="s">
        <v>269</v>
      </c>
      <c r="W40" s="4">
        <v>1</v>
      </c>
      <c r="X40" s="4" t="s">
        <v>424</v>
      </c>
      <c r="Y40" s="4" t="str">
        <f>CONCATENATE("",P40)</f>
        <v>A0BJH14</v>
      </c>
      <c r="Z40" s="4" t="s">
        <v>217</v>
      </c>
      <c r="AA40" s="4" t="s">
        <v>427</v>
      </c>
      <c r="AB40" s="4" t="s">
        <v>504</v>
      </c>
      <c r="AC40" s="4" t="s">
        <v>218</v>
      </c>
      <c r="AD40" s="4">
        <v>380</v>
      </c>
      <c r="AE40" s="4">
        <v>0.32</v>
      </c>
      <c r="AF40" s="4" t="s">
        <v>320</v>
      </c>
      <c r="AG40" s="4">
        <v>0.64</v>
      </c>
      <c r="AH40" s="4">
        <v>0.8</v>
      </c>
    </row>
    <row r="41" spans="1:34">
      <c r="A41" s="4">
        <v>44</v>
      </c>
      <c r="B41" s="9" t="s">
        <v>7</v>
      </c>
      <c r="C41" s="9" t="s">
        <v>7</v>
      </c>
      <c r="D41" s="9" t="s">
        <v>7</v>
      </c>
      <c r="E41" s="9" t="s">
        <v>7</v>
      </c>
      <c r="F41" s="9" t="s">
        <v>97</v>
      </c>
      <c r="G41" s="5" t="s">
        <v>147</v>
      </c>
      <c r="H41" s="5" t="s">
        <v>140</v>
      </c>
      <c r="I41" s="4" t="s">
        <v>238</v>
      </c>
      <c r="J41" s="4" t="s">
        <v>251</v>
      </c>
      <c r="K41" s="4" t="s">
        <v>157</v>
      </c>
      <c r="M41" s="10" t="s">
        <v>334</v>
      </c>
      <c r="N41" s="15" t="str">
        <f>CONCATENATE("N=",AE41," кВт")</f>
        <v>N=0,55 кВт</v>
      </c>
      <c r="O41" s="4">
        <v>6</v>
      </c>
      <c r="P41" s="4" t="s">
        <v>214</v>
      </c>
      <c r="Q41" s="4">
        <v>2</v>
      </c>
      <c r="R41" s="4" t="s">
        <v>258</v>
      </c>
      <c r="S41" s="4" t="s">
        <v>420</v>
      </c>
      <c r="T41" s="4" t="s">
        <v>481</v>
      </c>
      <c r="U41" s="8" t="s">
        <v>96</v>
      </c>
      <c r="V41" s="6" t="s">
        <v>266</v>
      </c>
      <c r="W41" s="4">
        <v>1</v>
      </c>
      <c r="X41" s="4" t="s">
        <v>425</v>
      </c>
      <c r="Y41" s="4" t="str">
        <f>CONCATENATE("",P41)</f>
        <v>A0BJH13</v>
      </c>
      <c r="Z41" s="4" t="s">
        <v>208</v>
      </c>
      <c r="AA41" s="4" t="s">
        <v>432</v>
      </c>
      <c r="AC41" s="4" t="s">
        <v>215</v>
      </c>
      <c r="AD41" s="4">
        <v>380</v>
      </c>
      <c r="AE41" s="4" t="s">
        <v>156</v>
      </c>
      <c r="AF41" s="4" t="s">
        <v>319</v>
      </c>
      <c r="AG41" s="4">
        <v>1.0900000000000001</v>
      </c>
      <c r="AH41" s="4">
        <v>1.25</v>
      </c>
    </row>
    <row r="42" spans="1:34">
      <c r="A42" s="4">
        <v>45</v>
      </c>
      <c r="B42" s="9" t="s">
        <v>7</v>
      </c>
      <c r="C42" s="9" t="s">
        <v>7</v>
      </c>
      <c r="D42" s="9" t="s">
        <v>7</v>
      </c>
      <c r="E42" s="9" t="s">
        <v>99</v>
      </c>
      <c r="F42" s="9" t="s">
        <v>7</v>
      </c>
      <c r="G42" s="5" t="s">
        <v>193</v>
      </c>
      <c r="H42" s="5" t="s">
        <v>141</v>
      </c>
      <c r="I42" s="4" t="s">
        <v>237</v>
      </c>
      <c r="J42" s="4" t="s">
        <v>183</v>
      </c>
      <c r="K42" s="4" t="s">
        <v>158</v>
      </c>
      <c r="M42" s="10" t="s">
        <v>336</v>
      </c>
      <c r="N42" s="15" t="str">
        <f>CONCATENATE("N=",AE42," кВт")</f>
        <v>N=0,32 кВт</v>
      </c>
      <c r="P42" s="4" t="s">
        <v>216</v>
      </c>
      <c r="Q42" s="4">
        <v>1</v>
      </c>
      <c r="R42" s="4" t="s">
        <v>258</v>
      </c>
      <c r="S42" s="4" t="s">
        <v>420</v>
      </c>
      <c r="T42" s="4" t="s">
        <v>482</v>
      </c>
      <c r="U42" s="8" t="s">
        <v>98</v>
      </c>
      <c r="V42" s="6" t="s">
        <v>268</v>
      </c>
      <c r="W42" s="4">
        <v>1</v>
      </c>
      <c r="X42" s="4" t="s">
        <v>424</v>
      </c>
      <c r="Y42" s="4" t="str">
        <f>CONCATENATE("",P42)</f>
        <v>A0BJH14</v>
      </c>
      <c r="Z42" s="4" t="s">
        <v>217</v>
      </c>
      <c r="AA42" s="4" t="s">
        <v>427</v>
      </c>
      <c r="AB42" s="4" t="s">
        <v>505</v>
      </c>
      <c r="AC42" s="4" t="s">
        <v>218</v>
      </c>
      <c r="AD42" s="4">
        <v>380</v>
      </c>
      <c r="AE42" s="4">
        <v>0.32</v>
      </c>
      <c r="AF42" s="4" t="s">
        <v>320</v>
      </c>
      <c r="AG42" s="4">
        <v>0.64</v>
      </c>
      <c r="AH42" s="4">
        <v>0.8</v>
      </c>
    </row>
    <row r="43" spans="1:34">
      <c r="A43" s="4">
        <v>46</v>
      </c>
      <c r="B43" s="9"/>
      <c r="C43" s="9"/>
      <c r="D43" s="9"/>
      <c r="E43" s="9"/>
      <c r="F43" s="9"/>
      <c r="G43" s="5"/>
      <c r="H43" s="5"/>
      <c r="U43" s="5"/>
      <c r="V43" s="6"/>
    </row>
    <row r="44" spans="1:34">
      <c r="A44" s="4">
        <v>47</v>
      </c>
      <c r="B44" s="9" t="s">
        <v>18</v>
      </c>
      <c r="C44" s="9" t="s">
        <v>7</v>
      </c>
      <c r="D44" s="9" t="s">
        <v>7</v>
      </c>
      <c r="E44" s="9" t="s">
        <v>7</v>
      </c>
      <c r="F44" s="9" t="s">
        <v>7</v>
      </c>
      <c r="G44" s="5" t="s">
        <v>190</v>
      </c>
      <c r="H44" s="5" t="s">
        <v>140</v>
      </c>
      <c r="I44" s="4" t="s">
        <v>239</v>
      </c>
      <c r="J44" s="4" t="s">
        <v>253</v>
      </c>
      <c r="K44" s="4" t="s">
        <v>155</v>
      </c>
      <c r="M44" s="10" t="s">
        <v>368</v>
      </c>
      <c r="N44" s="15" t="str">
        <f>CONCATENATE("N=",AE44," кВт")</f>
        <v>N=1,32 кВт</v>
      </c>
      <c r="P44" s="4" t="s">
        <v>226</v>
      </c>
      <c r="Q44" s="4">
        <v>2</v>
      </c>
      <c r="R44" s="4" t="s">
        <v>258</v>
      </c>
      <c r="S44" s="4" t="s">
        <v>421</v>
      </c>
      <c r="T44" s="4" t="s">
        <v>483</v>
      </c>
      <c r="U44" s="8" t="s">
        <v>19</v>
      </c>
      <c r="V44" s="6" t="s">
        <v>301</v>
      </c>
      <c r="W44" s="4">
        <v>1</v>
      </c>
      <c r="X44" s="4" t="s">
        <v>425</v>
      </c>
      <c r="Y44" s="4" t="str">
        <f>CONCATENATE("",P44)</f>
        <v>A0BJH26</v>
      </c>
      <c r="Z44" s="4" t="s">
        <v>211</v>
      </c>
      <c r="AA44" s="4" t="s">
        <v>431</v>
      </c>
      <c r="AC44" s="4" t="s">
        <v>213</v>
      </c>
      <c r="AD44" s="4">
        <v>380</v>
      </c>
      <c r="AE44" s="4" t="s">
        <v>154</v>
      </c>
      <c r="AF44" s="4" t="s">
        <v>323</v>
      </c>
      <c r="AG44" s="4">
        <v>2.62</v>
      </c>
      <c r="AH44" s="4">
        <v>3.2</v>
      </c>
    </row>
    <row r="45" spans="1:34">
      <c r="A45" s="4">
        <v>48</v>
      </c>
      <c r="B45" s="9" t="s">
        <v>20</v>
      </c>
      <c r="C45" s="9" t="s">
        <v>7</v>
      </c>
      <c r="D45" s="9" t="s">
        <v>7</v>
      </c>
      <c r="E45" s="9" t="s">
        <v>7</v>
      </c>
      <c r="F45" s="9" t="s">
        <v>7</v>
      </c>
      <c r="G45" s="5" t="s">
        <v>190</v>
      </c>
      <c r="H45" s="5" t="s">
        <v>140</v>
      </c>
      <c r="I45" s="4" t="s">
        <v>239</v>
      </c>
      <c r="J45" s="4" t="s">
        <v>252</v>
      </c>
      <c r="K45" s="4" t="s">
        <v>167</v>
      </c>
      <c r="M45" s="10" t="s">
        <v>364</v>
      </c>
      <c r="N45" s="15" t="str">
        <f>CONCATENATE("N=",AE45," кВт")</f>
        <v>N=0,25 кВт</v>
      </c>
      <c r="P45" s="4" t="s">
        <v>225</v>
      </c>
      <c r="Q45" s="4">
        <v>3</v>
      </c>
      <c r="R45" s="4" t="s">
        <v>258</v>
      </c>
      <c r="S45" s="4" t="s">
        <v>422</v>
      </c>
      <c r="T45" s="4" t="s">
        <v>484</v>
      </c>
      <c r="U45" s="8" t="s">
        <v>21</v>
      </c>
      <c r="V45" s="6" t="s">
        <v>296</v>
      </c>
      <c r="W45" s="4">
        <v>1</v>
      </c>
      <c r="X45" s="4" t="s">
        <v>425</v>
      </c>
      <c r="Y45" s="4" t="str">
        <f>CONCATENATE("",P45)</f>
        <v>A0BJH25</v>
      </c>
      <c r="Z45" s="4" t="s">
        <v>211</v>
      </c>
      <c r="AA45" s="4" t="s">
        <v>431</v>
      </c>
      <c r="AC45" s="4" t="s">
        <v>223</v>
      </c>
      <c r="AD45" s="4">
        <v>380</v>
      </c>
      <c r="AE45" s="4" t="s">
        <v>163</v>
      </c>
      <c r="AF45" s="4" t="s">
        <v>318</v>
      </c>
      <c r="AG45" s="4">
        <v>0.5</v>
      </c>
      <c r="AH45" s="4">
        <v>0.6</v>
      </c>
    </row>
    <row r="46" spans="1:34">
      <c r="A46" s="4">
        <v>49</v>
      </c>
      <c r="B46" s="9" t="s">
        <v>14</v>
      </c>
      <c r="C46" s="9" t="s">
        <v>7</v>
      </c>
      <c r="D46" s="9" t="s">
        <v>7</v>
      </c>
      <c r="E46" s="9" t="s">
        <v>7</v>
      </c>
      <c r="F46" s="9" t="s">
        <v>7</v>
      </c>
      <c r="G46" s="5" t="s">
        <v>147</v>
      </c>
      <c r="H46" s="5" t="s">
        <v>140</v>
      </c>
      <c r="I46" s="4" t="s">
        <v>245</v>
      </c>
      <c r="J46" s="4" t="s">
        <v>253</v>
      </c>
      <c r="K46" s="4" t="s">
        <v>155</v>
      </c>
      <c r="M46" s="10" t="s">
        <v>411</v>
      </c>
      <c r="N46" s="15" t="str">
        <f>CONCATENATE("N=",AE46," кВт")</f>
        <v>N=1,32 кВт</v>
      </c>
      <c r="P46" s="4" t="s">
        <v>226</v>
      </c>
      <c r="Q46" s="4">
        <v>2</v>
      </c>
      <c r="R46" s="4" t="s">
        <v>259</v>
      </c>
      <c r="S46" s="4" t="s">
        <v>421</v>
      </c>
      <c r="T46" s="4" t="s">
        <v>485</v>
      </c>
      <c r="U46" s="8" t="s">
        <v>15</v>
      </c>
      <c r="V46" s="6" t="s">
        <v>204</v>
      </c>
      <c r="W46" s="4">
        <v>1</v>
      </c>
      <c r="X46" s="4" t="s">
        <v>425</v>
      </c>
      <c r="Y46" s="4" t="str">
        <f>CONCATENATE("",P46)</f>
        <v>A0BJH26</v>
      </c>
      <c r="Z46" s="4" t="s">
        <v>211</v>
      </c>
      <c r="AA46" s="4" t="s">
        <v>431</v>
      </c>
      <c r="AC46" s="4" t="s">
        <v>213</v>
      </c>
      <c r="AD46" s="4">
        <v>380</v>
      </c>
      <c r="AE46" s="4" t="s">
        <v>154</v>
      </c>
      <c r="AF46" s="4" t="s">
        <v>323</v>
      </c>
      <c r="AG46" s="4">
        <v>2.62</v>
      </c>
      <c r="AH46" s="4">
        <v>3.2</v>
      </c>
    </row>
    <row r="47" spans="1:34">
      <c r="A47" s="4">
        <v>50</v>
      </c>
      <c r="B47" s="9" t="s">
        <v>16</v>
      </c>
      <c r="C47" s="9" t="s">
        <v>7</v>
      </c>
      <c r="D47" s="9" t="s">
        <v>7</v>
      </c>
      <c r="E47" s="9" t="s">
        <v>7</v>
      </c>
      <c r="F47" s="9" t="s">
        <v>7</v>
      </c>
      <c r="G47" s="5" t="s">
        <v>147</v>
      </c>
      <c r="H47" s="5" t="s">
        <v>140</v>
      </c>
      <c r="I47" s="4" t="s">
        <v>245</v>
      </c>
      <c r="J47" s="4" t="s">
        <v>253</v>
      </c>
      <c r="K47" s="4" t="s">
        <v>155</v>
      </c>
      <c r="M47" s="10" t="s">
        <v>412</v>
      </c>
      <c r="N47" s="15" t="str">
        <f>CONCATENATE("N=",AE47," кВт")</f>
        <v>N=1,32 кВт</v>
      </c>
      <c r="P47" s="4" t="s">
        <v>226</v>
      </c>
      <c r="Q47" s="4">
        <v>3</v>
      </c>
      <c r="R47" s="4" t="s">
        <v>259</v>
      </c>
      <c r="S47" s="4" t="s">
        <v>421</v>
      </c>
      <c r="T47" s="4" t="s">
        <v>486</v>
      </c>
      <c r="U47" s="8" t="s">
        <v>17</v>
      </c>
      <c r="V47" s="6" t="s">
        <v>205</v>
      </c>
      <c r="W47" s="4">
        <v>1</v>
      </c>
      <c r="X47" s="4" t="s">
        <v>425</v>
      </c>
      <c r="Y47" s="4" t="str">
        <f>CONCATENATE("",P47)</f>
        <v>A0BJH26</v>
      </c>
      <c r="Z47" s="4" t="s">
        <v>211</v>
      </c>
      <c r="AA47" s="4" t="s">
        <v>431</v>
      </c>
      <c r="AC47" s="4" t="s">
        <v>213</v>
      </c>
      <c r="AD47" s="4">
        <v>380</v>
      </c>
      <c r="AE47" s="4" t="s">
        <v>154</v>
      </c>
      <c r="AF47" s="4" t="s">
        <v>323</v>
      </c>
      <c r="AG47" s="4">
        <v>2.62</v>
      </c>
      <c r="AH47" s="4">
        <v>3.2</v>
      </c>
    </row>
    <row r="48" spans="1:34">
      <c r="A48" s="4">
        <v>51</v>
      </c>
      <c r="B48" s="9" t="s">
        <v>22</v>
      </c>
      <c r="C48" s="9" t="s">
        <v>7</v>
      </c>
      <c r="D48" s="9" t="s">
        <v>7</v>
      </c>
      <c r="E48" s="9" t="s">
        <v>7</v>
      </c>
      <c r="F48" s="9" t="s">
        <v>7</v>
      </c>
      <c r="G48" s="5" t="s">
        <v>147</v>
      </c>
      <c r="H48" s="5" t="s">
        <v>140</v>
      </c>
      <c r="I48" s="4" t="s">
        <v>245</v>
      </c>
      <c r="J48" s="4" t="s">
        <v>253</v>
      </c>
      <c r="K48" s="4" t="s">
        <v>155</v>
      </c>
      <c r="M48" s="10" t="s">
        <v>413</v>
      </c>
      <c r="N48" s="15" t="str">
        <f>CONCATENATE("N=",AE48," кВт")</f>
        <v>N=1,32 кВт</v>
      </c>
      <c r="P48" s="4" t="s">
        <v>226</v>
      </c>
      <c r="Q48" s="4">
        <v>4</v>
      </c>
      <c r="R48" s="4" t="s">
        <v>259</v>
      </c>
      <c r="S48" s="4" t="s">
        <v>421</v>
      </c>
      <c r="T48" s="4" t="s">
        <v>487</v>
      </c>
      <c r="U48" s="8" t="s">
        <v>23</v>
      </c>
      <c r="V48" s="6" t="s">
        <v>206</v>
      </c>
      <c r="W48" s="4">
        <v>1</v>
      </c>
      <c r="X48" s="4" t="s">
        <v>425</v>
      </c>
      <c r="Y48" s="4" t="str">
        <f>CONCATENATE("",P48)</f>
        <v>A0BJH26</v>
      </c>
      <c r="Z48" s="4" t="s">
        <v>211</v>
      </c>
      <c r="AA48" s="4" t="s">
        <v>431</v>
      </c>
      <c r="AC48" s="4" t="s">
        <v>213</v>
      </c>
      <c r="AD48" s="4">
        <v>380</v>
      </c>
      <c r="AE48" s="4" t="s">
        <v>154</v>
      </c>
      <c r="AF48" s="4" t="s">
        <v>323</v>
      </c>
      <c r="AG48" s="4">
        <v>2.62</v>
      </c>
      <c r="AH48" s="4">
        <v>3.2</v>
      </c>
    </row>
    <row r="49" spans="1:34">
      <c r="A49" s="4">
        <v>52</v>
      </c>
      <c r="B49" s="9"/>
      <c r="C49" s="9"/>
      <c r="D49" s="9"/>
      <c r="E49" s="9"/>
      <c r="F49" s="9"/>
      <c r="G49" s="5"/>
      <c r="H49" s="5"/>
      <c r="U49" s="5"/>
      <c r="V49" s="6"/>
    </row>
    <row r="50" spans="1:34">
      <c r="A50" s="4">
        <v>53</v>
      </c>
      <c r="B50" s="9" t="s">
        <v>7</v>
      </c>
      <c r="C50" s="9" t="s">
        <v>7</v>
      </c>
      <c r="D50" s="9" t="s">
        <v>122</v>
      </c>
      <c r="E50" s="9" t="s">
        <v>7</v>
      </c>
      <c r="F50" s="9" t="s">
        <v>7</v>
      </c>
      <c r="G50" s="5" t="s">
        <v>147</v>
      </c>
      <c r="H50" s="5" t="s">
        <v>140</v>
      </c>
      <c r="I50" s="4" t="s">
        <v>241</v>
      </c>
      <c r="J50" s="4" t="s">
        <v>187</v>
      </c>
      <c r="K50" s="4" t="s">
        <v>188</v>
      </c>
      <c r="M50" s="10" t="s">
        <v>329</v>
      </c>
      <c r="N50" s="15" t="str">
        <f t="shared" ref="N50:N56" si="0">CONCATENATE("N=",AE50," кВт")</f>
        <v>N=0,75 кВт</v>
      </c>
      <c r="O50" s="4">
        <v>10</v>
      </c>
      <c r="P50" s="4" t="s">
        <v>228</v>
      </c>
      <c r="Q50" s="4">
        <v>1</v>
      </c>
      <c r="R50" s="4" t="s">
        <v>258</v>
      </c>
      <c r="S50" s="4" t="s">
        <v>416</v>
      </c>
      <c r="T50" s="4" t="s">
        <v>488</v>
      </c>
      <c r="U50" s="8" t="s">
        <v>121</v>
      </c>
      <c r="V50" s="6" t="s">
        <v>261</v>
      </c>
      <c r="W50" s="4">
        <v>1</v>
      </c>
      <c r="X50" s="4" t="s">
        <v>425</v>
      </c>
      <c r="Y50" s="4" t="str">
        <f t="shared" ref="Y50:Y56" si="1">CONCATENATE("",P50)</f>
        <v>A0BJH12</v>
      </c>
      <c r="Z50" s="4" t="s">
        <v>208</v>
      </c>
      <c r="AA50" s="4" t="s">
        <v>426</v>
      </c>
      <c r="AC50" s="4" t="s">
        <v>229</v>
      </c>
      <c r="AD50" s="4">
        <v>380</v>
      </c>
      <c r="AE50" s="4" t="s">
        <v>174</v>
      </c>
      <c r="AF50" s="4" t="s">
        <v>315</v>
      </c>
      <c r="AG50" s="4">
        <v>1.49</v>
      </c>
      <c r="AH50" s="4">
        <v>1.6</v>
      </c>
    </row>
    <row r="51" spans="1:34">
      <c r="A51" s="4">
        <v>54</v>
      </c>
      <c r="B51" s="9" t="s">
        <v>7</v>
      </c>
      <c r="C51" s="9" t="s">
        <v>7</v>
      </c>
      <c r="D51" s="9" t="s">
        <v>7</v>
      </c>
      <c r="E51" s="9" t="s">
        <v>7</v>
      </c>
      <c r="F51" s="9" t="s">
        <v>93</v>
      </c>
      <c r="G51" s="5" t="s">
        <v>147</v>
      </c>
      <c r="H51" s="5" t="s">
        <v>140</v>
      </c>
      <c r="I51" s="4" t="s">
        <v>238</v>
      </c>
      <c r="J51" s="4" t="s">
        <v>251</v>
      </c>
      <c r="K51" s="4" t="s">
        <v>177</v>
      </c>
      <c r="M51" s="10" t="s">
        <v>330</v>
      </c>
      <c r="N51" s="15" t="str">
        <f t="shared" si="0"/>
        <v>N=1,1 кВт</v>
      </c>
      <c r="O51" s="4">
        <v>10</v>
      </c>
      <c r="P51" s="4" t="s">
        <v>228</v>
      </c>
      <c r="Q51" s="4">
        <v>2</v>
      </c>
      <c r="R51" s="4" t="s">
        <v>258</v>
      </c>
      <c r="S51" s="4" t="s">
        <v>421</v>
      </c>
      <c r="T51" s="4" t="s">
        <v>489</v>
      </c>
      <c r="U51" s="8" t="s">
        <v>92</v>
      </c>
      <c r="V51" s="6" t="s">
        <v>262</v>
      </c>
      <c r="W51" s="4">
        <v>1</v>
      </c>
      <c r="X51" s="4" t="s">
        <v>425</v>
      </c>
      <c r="Y51" s="4" t="str">
        <f t="shared" si="1"/>
        <v>A0BJH12</v>
      </c>
      <c r="Z51" s="4" t="s">
        <v>208</v>
      </c>
      <c r="AA51" s="4" t="s">
        <v>432</v>
      </c>
      <c r="AC51" s="4" t="s">
        <v>213</v>
      </c>
      <c r="AD51" s="4">
        <v>380</v>
      </c>
      <c r="AE51" s="4" t="s">
        <v>176</v>
      </c>
      <c r="AF51" s="4" t="s">
        <v>316</v>
      </c>
      <c r="AG51" s="4">
        <v>2.1800000000000002</v>
      </c>
      <c r="AH51" s="4">
        <v>2.5</v>
      </c>
    </row>
    <row r="52" spans="1:34">
      <c r="A52" s="4">
        <v>55</v>
      </c>
      <c r="B52" s="9" t="s">
        <v>7</v>
      </c>
      <c r="C52" s="9" t="s">
        <v>7</v>
      </c>
      <c r="D52" s="9" t="s">
        <v>7</v>
      </c>
      <c r="E52" s="9" t="s">
        <v>95</v>
      </c>
      <c r="F52" s="9" t="s">
        <v>7</v>
      </c>
      <c r="G52" s="5" t="s">
        <v>193</v>
      </c>
      <c r="H52" s="5" t="s">
        <v>141</v>
      </c>
      <c r="I52" s="4" t="s">
        <v>237</v>
      </c>
      <c r="J52" s="4" t="s">
        <v>186</v>
      </c>
      <c r="K52" s="4" t="s">
        <v>179</v>
      </c>
      <c r="M52" s="10" t="s">
        <v>338</v>
      </c>
      <c r="N52" s="15" t="str">
        <f t="shared" si="0"/>
        <v>N=0,62 кВт</v>
      </c>
      <c r="P52" s="4" t="s">
        <v>216</v>
      </c>
      <c r="Q52" s="4">
        <v>3</v>
      </c>
      <c r="R52" s="4" t="s">
        <v>258</v>
      </c>
      <c r="S52" s="4" t="s">
        <v>416</v>
      </c>
      <c r="T52" s="4" t="s">
        <v>490</v>
      </c>
      <c r="U52" s="8" t="s">
        <v>94</v>
      </c>
      <c r="V52" s="6" t="s">
        <v>270</v>
      </c>
      <c r="W52" s="4">
        <v>1</v>
      </c>
      <c r="X52" s="4" t="s">
        <v>424</v>
      </c>
      <c r="Y52" s="4" t="str">
        <f t="shared" si="1"/>
        <v>A0BJH14</v>
      </c>
      <c r="Z52" s="4" t="s">
        <v>217</v>
      </c>
      <c r="AA52" s="4" t="s">
        <v>427</v>
      </c>
      <c r="AB52" s="4" t="s">
        <v>506</v>
      </c>
      <c r="AC52" s="4" t="s">
        <v>230</v>
      </c>
      <c r="AD52" s="4">
        <v>380</v>
      </c>
      <c r="AE52" s="4" t="s">
        <v>178</v>
      </c>
      <c r="AF52" s="4" t="s">
        <v>319</v>
      </c>
      <c r="AG52" s="4">
        <v>1.23</v>
      </c>
      <c r="AH52" s="4">
        <v>1.25</v>
      </c>
    </row>
    <row r="53" spans="1:34">
      <c r="A53" s="4">
        <v>56</v>
      </c>
      <c r="B53" s="9" t="s">
        <v>7</v>
      </c>
      <c r="C53" s="9" t="s">
        <v>7</v>
      </c>
      <c r="D53" s="9" t="s">
        <v>7</v>
      </c>
      <c r="E53" s="9" t="s">
        <v>7</v>
      </c>
      <c r="F53" s="9" t="s">
        <v>107</v>
      </c>
      <c r="G53" s="5" t="s">
        <v>190</v>
      </c>
      <c r="H53" s="5" t="s">
        <v>140</v>
      </c>
      <c r="I53" s="4" t="s">
        <v>238</v>
      </c>
      <c r="J53" s="4" t="s">
        <v>251</v>
      </c>
      <c r="K53" s="4" t="s">
        <v>175</v>
      </c>
      <c r="M53" s="10" t="s">
        <v>332</v>
      </c>
      <c r="N53" s="15" t="str">
        <f t="shared" si="0"/>
        <v>N=4 кВт</v>
      </c>
      <c r="O53" s="4">
        <v>20</v>
      </c>
      <c r="P53" s="4" t="s">
        <v>228</v>
      </c>
      <c r="Q53" s="4">
        <v>4</v>
      </c>
      <c r="R53" s="4" t="s">
        <v>258</v>
      </c>
      <c r="S53" s="4" t="s">
        <v>419</v>
      </c>
      <c r="T53" s="4" t="s">
        <v>491</v>
      </c>
      <c r="U53" s="8" t="s">
        <v>106</v>
      </c>
      <c r="V53" s="6" t="s">
        <v>264</v>
      </c>
      <c r="W53" s="4">
        <v>1</v>
      </c>
      <c r="X53" s="4" t="s">
        <v>425</v>
      </c>
      <c r="Y53" s="4" t="str">
        <f t="shared" si="1"/>
        <v>A0BJH12</v>
      </c>
      <c r="Z53" s="4" t="s">
        <v>208</v>
      </c>
      <c r="AA53" s="4" t="s">
        <v>432</v>
      </c>
      <c r="AC53" s="4" t="s">
        <v>145</v>
      </c>
      <c r="AD53" s="4">
        <v>380</v>
      </c>
      <c r="AE53" s="4">
        <v>4</v>
      </c>
      <c r="AF53" s="4" t="s">
        <v>317</v>
      </c>
      <c r="AG53" s="4">
        <v>7.94</v>
      </c>
      <c r="AH53" s="4">
        <v>8</v>
      </c>
    </row>
    <row r="54" spans="1:34">
      <c r="A54" s="4">
        <v>57</v>
      </c>
      <c r="B54" s="9" t="s">
        <v>7</v>
      </c>
      <c r="C54" s="9" t="s">
        <v>7</v>
      </c>
      <c r="D54" s="9" t="s">
        <v>7</v>
      </c>
      <c r="E54" s="9" t="s">
        <v>7</v>
      </c>
      <c r="F54" s="9" t="s">
        <v>91</v>
      </c>
      <c r="G54" s="5" t="s">
        <v>147</v>
      </c>
      <c r="H54" s="5" t="s">
        <v>140</v>
      </c>
      <c r="I54" s="4" t="s">
        <v>244</v>
      </c>
      <c r="J54" s="4" t="s">
        <v>251</v>
      </c>
      <c r="K54" s="4" t="s">
        <v>177</v>
      </c>
      <c r="M54" s="10" t="s">
        <v>373</v>
      </c>
      <c r="N54" s="15" t="str">
        <f t="shared" si="0"/>
        <v>N=1,1 кВт</v>
      </c>
      <c r="O54" s="4">
        <v>10</v>
      </c>
      <c r="P54" s="4" t="s">
        <v>228</v>
      </c>
      <c r="Q54" s="4">
        <v>2</v>
      </c>
      <c r="R54" s="4" t="s">
        <v>259</v>
      </c>
      <c r="S54" s="4" t="s">
        <v>421</v>
      </c>
      <c r="T54" s="4" t="s">
        <v>492</v>
      </c>
      <c r="U54" s="8" t="s">
        <v>90</v>
      </c>
      <c r="V54" s="6" t="s">
        <v>263</v>
      </c>
      <c r="W54" s="4">
        <v>1</v>
      </c>
      <c r="X54" s="4" t="s">
        <v>425</v>
      </c>
      <c r="Y54" s="4" t="str">
        <f t="shared" si="1"/>
        <v>A0BJH12</v>
      </c>
      <c r="Z54" s="4" t="s">
        <v>208</v>
      </c>
      <c r="AA54" s="4" t="s">
        <v>432</v>
      </c>
      <c r="AC54" s="4" t="s">
        <v>213</v>
      </c>
      <c r="AD54" s="4">
        <v>380</v>
      </c>
      <c r="AE54" s="4" t="s">
        <v>176</v>
      </c>
      <c r="AF54" s="4" t="s">
        <v>316</v>
      </c>
      <c r="AG54" s="4">
        <v>2.1800000000000002</v>
      </c>
      <c r="AH54" s="4">
        <v>2.5</v>
      </c>
    </row>
    <row r="55" spans="1:34">
      <c r="A55" s="4">
        <v>58</v>
      </c>
      <c r="B55" s="9" t="s">
        <v>7</v>
      </c>
      <c r="C55" s="9" t="s">
        <v>7</v>
      </c>
      <c r="D55" s="9" t="s">
        <v>7</v>
      </c>
      <c r="E55" s="9" t="s">
        <v>101</v>
      </c>
      <c r="F55" s="9" t="s">
        <v>7</v>
      </c>
      <c r="G55" s="5" t="s">
        <v>193</v>
      </c>
      <c r="H55" s="5" t="s">
        <v>141</v>
      </c>
      <c r="I55" s="4" t="s">
        <v>243</v>
      </c>
      <c r="J55" s="4" t="s">
        <v>186</v>
      </c>
      <c r="K55" s="4" t="s">
        <v>179</v>
      </c>
      <c r="M55" s="10" t="s">
        <v>381</v>
      </c>
      <c r="N55" s="15" t="str">
        <f t="shared" si="0"/>
        <v>N=0,62 кВт</v>
      </c>
      <c r="P55" s="4" t="s">
        <v>216</v>
      </c>
      <c r="Q55" s="4">
        <v>3</v>
      </c>
      <c r="R55" s="4" t="s">
        <v>259</v>
      </c>
      <c r="S55" s="4" t="s">
        <v>416</v>
      </c>
      <c r="T55" s="4" t="s">
        <v>493</v>
      </c>
      <c r="U55" s="8" t="s">
        <v>100</v>
      </c>
      <c r="V55" s="6" t="s">
        <v>271</v>
      </c>
      <c r="W55" s="4">
        <v>1</v>
      </c>
      <c r="X55" s="4" t="s">
        <v>424</v>
      </c>
      <c r="Y55" s="4" t="str">
        <f t="shared" si="1"/>
        <v>A0BJH14</v>
      </c>
      <c r="Z55" s="4" t="s">
        <v>217</v>
      </c>
      <c r="AA55" s="4" t="s">
        <v>427</v>
      </c>
      <c r="AB55" s="4" t="s">
        <v>507</v>
      </c>
      <c r="AC55" s="4" t="s">
        <v>230</v>
      </c>
      <c r="AD55" s="4">
        <v>380</v>
      </c>
      <c r="AE55" s="4" t="s">
        <v>178</v>
      </c>
      <c r="AF55" s="4" t="s">
        <v>319</v>
      </c>
      <c r="AG55" s="4">
        <v>1.23</v>
      </c>
      <c r="AH55" s="4">
        <v>1.25</v>
      </c>
    </row>
    <row r="56" spans="1:34">
      <c r="A56" s="4">
        <v>59</v>
      </c>
      <c r="B56" s="9" t="s">
        <v>7</v>
      </c>
      <c r="C56" s="9" t="s">
        <v>7</v>
      </c>
      <c r="D56" s="9" t="s">
        <v>7</v>
      </c>
      <c r="E56" s="9" t="s">
        <v>7</v>
      </c>
      <c r="F56" s="9" t="s">
        <v>109</v>
      </c>
      <c r="G56" s="5" t="s">
        <v>190</v>
      </c>
      <c r="H56" s="5" t="s">
        <v>140</v>
      </c>
      <c r="I56" s="4" t="s">
        <v>244</v>
      </c>
      <c r="J56" s="4" t="s">
        <v>251</v>
      </c>
      <c r="K56" s="4" t="s">
        <v>175</v>
      </c>
      <c r="M56" s="10" t="s">
        <v>375</v>
      </c>
      <c r="N56" s="15" t="str">
        <f t="shared" si="0"/>
        <v>N=4 кВт</v>
      </c>
      <c r="O56" s="4">
        <v>20</v>
      </c>
      <c r="P56" s="4" t="s">
        <v>228</v>
      </c>
      <c r="Q56" s="4">
        <v>4</v>
      </c>
      <c r="R56" s="4" t="s">
        <v>259</v>
      </c>
      <c r="S56" s="4" t="s">
        <v>419</v>
      </c>
      <c r="T56" s="4" t="s">
        <v>494</v>
      </c>
      <c r="U56" s="8" t="s">
        <v>108</v>
      </c>
      <c r="V56" s="6" t="s">
        <v>265</v>
      </c>
      <c r="W56" s="4">
        <v>1</v>
      </c>
      <c r="X56" s="4" t="s">
        <v>425</v>
      </c>
      <c r="Y56" s="4" t="str">
        <f t="shared" si="1"/>
        <v>A0BJH12</v>
      </c>
      <c r="Z56" s="4" t="s">
        <v>208</v>
      </c>
      <c r="AA56" s="4" t="s">
        <v>432</v>
      </c>
      <c r="AC56" s="4" t="s">
        <v>145</v>
      </c>
      <c r="AD56" s="4">
        <v>380</v>
      </c>
      <c r="AE56" s="4">
        <v>4</v>
      </c>
      <c r="AF56" s="4" t="s">
        <v>317</v>
      </c>
      <c r="AG56" s="4">
        <v>7.94</v>
      </c>
      <c r="AH56" s="4">
        <v>8</v>
      </c>
    </row>
    <row r="57" spans="1:34">
      <c r="A57" s="4">
        <v>60</v>
      </c>
      <c r="B57" s="9"/>
      <c r="C57" s="9"/>
      <c r="D57" s="9"/>
      <c r="E57" s="9"/>
      <c r="F57" s="9"/>
      <c r="G57" s="5"/>
      <c r="H57" s="5"/>
      <c r="U57" s="5"/>
      <c r="V57" s="6"/>
    </row>
    <row r="58" spans="1:34">
      <c r="A58" s="4">
        <v>61</v>
      </c>
      <c r="B58" s="9"/>
      <c r="C58" s="9"/>
      <c r="D58" s="9"/>
      <c r="E58" s="9"/>
      <c r="F58" s="9"/>
      <c r="G58" s="5"/>
      <c r="H58" s="5"/>
      <c r="U58" s="5"/>
      <c r="V58" s="6"/>
    </row>
    <row r="59" spans="1:34">
      <c r="A59" s="4">
        <v>62</v>
      </c>
      <c r="B59" s="9"/>
      <c r="C59" s="9"/>
      <c r="D59" s="9"/>
      <c r="E59" s="9"/>
      <c r="F59" s="9"/>
      <c r="G59" s="5"/>
      <c r="H59" s="5"/>
      <c r="U59" s="5"/>
      <c r="V59" s="6"/>
    </row>
    <row r="60" spans="1:34">
      <c r="A60" s="4">
        <v>63</v>
      </c>
      <c r="B60" s="9" t="s">
        <v>7</v>
      </c>
      <c r="C60" s="9" t="s">
        <v>7</v>
      </c>
      <c r="D60" s="9" t="s">
        <v>124</v>
      </c>
      <c r="E60" s="9" t="s">
        <v>7</v>
      </c>
      <c r="F60" s="9" t="s">
        <v>7</v>
      </c>
      <c r="G60" s="5" t="s">
        <v>190</v>
      </c>
      <c r="H60" s="5" t="s">
        <v>140</v>
      </c>
      <c r="I60" s="4" t="s">
        <v>238</v>
      </c>
      <c r="J60" s="4" t="s">
        <v>254</v>
      </c>
      <c r="K60" s="4" t="s">
        <v>151</v>
      </c>
      <c r="M60" s="10" t="s">
        <v>350</v>
      </c>
      <c r="N60" s="15" t="str">
        <f>CONCATENATE("N=",AE60," кВт")</f>
        <v>N=4,25 кВт</v>
      </c>
      <c r="O60" s="4">
        <v>50</v>
      </c>
      <c r="P60" s="4" t="s">
        <v>207</v>
      </c>
      <c r="Q60" s="4">
        <v>1</v>
      </c>
      <c r="R60" s="4" t="s">
        <v>258</v>
      </c>
      <c r="S60" s="4" t="s">
        <v>415</v>
      </c>
      <c r="T60" s="4" t="s">
        <v>438</v>
      </c>
      <c r="U60" s="8" t="s">
        <v>123</v>
      </c>
      <c r="V60" s="6" t="s">
        <v>194</v>
      </c>
      <c r="W60" s="4">
        <v>1</v>
      </c>
      <c r="X60" s="4" t="s">
        <v>425</v>
      </c>
      <c r="Y60" s="4" t="str">
        <f>CONCATENATE("",P60)</f>
        <v>A0BJH22</v>
      </c>
      <c r="Z60" s="4" t="s">
        <v>208</v>
      </c>
      <c r="AA60" s="4" t="s">
        <v>432</v>
      </c>
      <c r="AC60" s="4" t="s">
        <v>209</v>
      </c>
      <c r="AD60" s="4">
        <v>380</v>
      </c>
      <c r="AE60" s="4" t="s">
        <v>150</v>
      </c>
      <c r="AF60" s="4" t="s">
        <v>321</v>
      </c>
      <c r="AG60" s="4">
        <v>8.44</v>
      </c>
      <c r="AH60" s="4">
        <v>9</v>
      </c>
    </row>
    <row r="61" spans="1:34">
      <c r="A61" s="4">
        <v>64</v>
      </c>
      <c r="B61" s="9" t="s">
        <v>7</v>
      </c>
      <c r="C61" s="9" t="s">
        <v>7</v>
      </c>
      <c r="D61" s="9" t="s">
        <v>117</v>
      </c>
      <c r="E61" s="9" t="s">
        <v>7</v>
      </c>
      <c r="F61" s="9" t="s">
        <v>7</v>
      </c>
      <c r="G61" s="5" t="s">
        <v>147</v>
      </c>
      <c r="H61" s="5" t="s">
        <v>140</v>
      </c>
      <c r="I61" s="4" t="s">
        <v>238</v>
      </c>
      <c r="J61" s="4" t="s">
        <v>254</v>
      </c>
      <c r="K61" s="4" t="s">
        <v>151</v>
      </c>
      <c r="M61" s="10" t="s">
        <v>351</v>
      </c>
      <c r="N61" s="15" t="str">
        <f>CONCATENATE("N=",AE61," кВт")</f>
        <v>N=4,25 кВт</v>
      </c>
      <c r="O61" s="4">
        <v>50</v>
      </c>
      <c r="P61" s="4" t="s">
        <v>207</v>
      </c>
      <c r="Q61" s="4">
        <v>2</v>
      </c>
      <c r="R61" s="4" t="s">
        <v>258</v>
      </c>
      <c r="S61" s="4" t="s">
        <v>415</v>
      </c>
      <c r="T61" s="4" t="s">
        <v>439</v>
      </c>
      <c r="U61" s="8" t="s">
        <v>116</v>
      </c>
      <c r="V61" s="6" t="s">
        <v>195</v>
      </c>
      <c r="W61" s="4">
        <v>1</v>
      </c>
      <c r="X61" s="4" t="s">
        <v>425</v>
      </c>
      <c r="Y61" s="4" t="str">
        <f>CONCATENATE("",P61)</f>
        <v>A0BJH22</v>
      </c>
      <c r="Z61" s="4" t="s">
        <v>208</v>
      </c>
      <c r="AA61" s="4" t="s">
        <v>432</v>
      </c>
      <c r="AC61" s="4" t="s">
        <v>209</v>
      </c>
      <c r="AD61" s="4">
        <v>380</v>
      </c>
      <c r="AE61" s="4" t="s">
        <v>150</v>
      </c>
      <c r="AF61" s="4" t="s">
        <v>321</v>
      </c>
      <c r="AG61" s="4">
        <v>8.44</v>
      </c>
      <c r="AH61" s="4">
        <v>9</v>
      </c>
    </row>
    <row r="62" spans="1:34">
      <c r="A62" s="4">
        <v>65</v>
      </c>
      <c r="B62" s="9" t="s">
        <v>7</v>
      </c>
      <c r="C62" s="9" t="s">
        <v>7</v>
      </c>
      <c r="D62" s="9" t="s">
        <v>7</v>
      </c>
      <c r="E62" s="9" t="s">
        <v>7</v>
      </c>
      <c r="F62" s="9" t="s">
        <v>115</v>
      </c>
      <c r="G62" s="5" t="s">
        <v>190</v>
      </c>
      <c r="H62" s="5" t="s">
        <v>140</v>
      </c>
      <c r="I62" s="4" t="s">
        <v>238</v>
      </c>
      <c r="J62" s="4" t="s">
        <v>251</v>
      </c>
      <c r="K62" s="4" t="s">
        <v>157</v>
      </c>
      <c r="M62" s="10" t="s">
        <v>335</v>
      </c>
      <c r="N62" s="15" t="str">
        <f>CONCATENATE("N=",AE62," кВт")</f>
        <v>N=0,55 кВт</v>
      </c>
      <c r="O62" s="4">
        <v>6</v>
      </c>
      <c r="P62" s="4" t="s">
        <v>214</v>
      </c>
      <c r="Q62" s="4">
        <v>3</v>
      </c>
      <c r="R62" s="4" t="s">
        <v>258</v>
      </c>
      <c r="S62" s="4" t="s">
        <v>420</v>
      </c>
      <c r="T62" s="4" t="s">
        <v>443</v>
      </c>
      <c r="U62" s="8" t="s">
        <v>113</v>
      </c>
      <c r="V62" s="6" t="s">
        <v>114</v>
      </c>
      <c r="W62" s="4">
        <v>1</v>
      </c>
      <c r="X62" s="4" t="s">
        <v>425</v>
      </c>
      <c r="Y62" s="4" t="str">
        <f>CONCATENATE("",P62)</f>
        <v>A0BJH13</v>
      </c>
      <c r="Z62" s="4" t="s">
        <v>208</v>
      </c>
      <c r="AA62" s="4" t="s">
        <v>432</v>
      </c>
      <c r="AC62" s="4" t="s">
        <v>215</v>
      </c>
      <c r="AD62" s="4">
        <v>380</v>
      </c>
      <c r="AE62" s="4" t="s">
        <v>156</v>
      </c>
      <c r="AF62" s="4" t="s">
        <v>319</v>
      </c>
      <c r="AG62" s="4">
        <v>1.0900000000000001</v>
      </c>
      <c r="AH62" s="4">
        <v>1.25</v>
      </c>
    </row>
    <row r="63" spans="1:34">
      <c r="A63" s="4">
        <v>66</v>
      </c>
      <c r="B63" s="9" t="s">
        <v>7</v>
      </c>
      <c r="C63" s="9" t="s">
        <v>7</v>
      </c>
      <c r="D63" s="9" t="s">
        <v>7</v>
      </c>
      <c r="E63" s="9" t="s">
        <v>112</v>
      </c>
      <c r="F63" s="9" t="s">
        <v>7</v>
      </c>
      <c r="G63" s="5" t="s">
        <v>192</v>
      </c>
      <c r="H63" s="5" t="s">
        <v>141</v>
      </c>
      <c r="I63" s="4" t="s">
        <v>237</v>
      </c>
      <c r="J63" s="4" t="s">
        <v>183</v>
      </c>
      <c r="K63" s="4" t="s">
        <v>158</v>
      </c>
      <c r="M63" s="10" t="s">
        <v>337</v>
      </c>
      <c r="N63" s="15" t="str">
        <f>CONCATENATE("N=",AE63," кВт")</f>
        <v>N=0,32 кВт</v>
      </c>
      <c r="P63" s="4" t="s">
        <v>216</v>
      </c>
      <c r="Q63" s="4">
        <v>2</v>
      </c>
      <c r="R63" s="4" t="s">
        <v>258</v>
      </c>
      <c r="S63" s="4" t="s">
        <v>420</v>
      </c>
      <c r="T63" s="4" t="s">
        <v>444</v>
      </c>
      <c r="U63" s="8" t="s">
        <v>110</v>
      </c>
      <c r="V63" s="6" t="s">
        <v>111</v>
      </c>
      <c r="W63" s="4">
        <v>1</v>
      </c>
      <c r="X63" s="4" t="s">
        <v>424</v>
      </c>
      <c r="Y63" s="4" t="str">
        <f>CONCATENATE("",P63)</f>
        <v>A0BJH14</v>
      </c>
      <c r="Z63" s="4" t="s">
        <v>217</v>
      </c>
      <c r="AA63" s="4" t="s">
        <v>427</v>
      </c>
      <c r="AB63" s="4" t="s">
        <v>498</v>
      </c>
      <c r="AC63" s="4" t="s">
        <v>218</v>
      </c>
      <c r="AD63" s="4">
        <v>380</v>
      </c>
      <c r="AE63" s="4">
        <v>0.32</v>
      </c>
      <c r="AF63" s="4" t="s">
        <v>320</v>
      </c>
      <c r="AG63" s="4">
        <v>0.64</v>
      </c>
      <c r="AH63" s="4">
        <v>0.8</v>
      </c>
    </row>
    <row r="64" spans="1:34">
      <c r="A64" s="4">
        <v>67</v>
      </c>
      <c r="B64" s="9"/>
      <c r="C64" s="9"/>
      <c r="D64" s="9"/>
      <c r="E64" s="9"/>
      <c r="F64" s="9"/>
      <c r="G64" s="5"/>
      <c r="H64" s="5"/>
      <c r="U64" s="5"/>
      <c r="V64" s="6"/>
    </row>
    <row r="65" spans="1:34">
      <c r="A65" s="4">
        <v>68</v>
      </c>
      <c r="B65" s="9" t="s">
        <v>72</v>
      </c>
      <c r="C65" s="9" t="s">
        <v>7</v>
      </c>
      <c r="D65" s="9" t="s">
        <v>7</v>
      </c>
      <c r="E65" s="9" t="s">
        <v>7</v>
      </c>
      <c r="F65" s="9" t="s">
        <v>7</v>
      </c>
      <c r="G65" s="5" t="s">
        <v>190</v>
      </c>
      <c r="H65" s="5" t="s">
        <v>140</v>
      </c>
      <c r="I65" s="4" t="s">
        <v>245</v>
      </c>
      <c r="J65" s="4" t="s">
        <v>254</v>
      </c>
      <c r="K65" s="4" t="s">
        <v>153</v>
      </c>
      <c r="M65" s="10" t="s">
        <v>404</v>
      </c>
      <c r="N65" s="15" t="str">
        <f>CONCATENATE("N=",AE65," кВт")</f>
        <v>N=1,7 кВт</v>
      </c>
      <c r="P65" s="4" t="s">
        <v>210</v>
      </c>
      <c r="Q65" s="4">
        <v>4</v>
      </c>
      <c r="R65" s="4" t="s">
        <v>259</v>
      </c>
      <c r="S65" s="4" t="s">
        <v>423</v>
      </c>
      <c r="T65" s="4" t="s">
        <v>440</v>
      </c>
      <c r="U65" s="8" t="s">
        <v>73</v>
      </c>
      <c r="V65" s="6" t="s">
        <v>291</v>
      </c>
      <c r="W65" s="4">
        <v>1</v>
      </c>
      <c r="X65" s="4" t="s">
        <v>425</v>
      </c>
      <c r="Y65" s="4" t="str">
        <f>CONCATENATE("",P65)</f>
        <v>A0BJH24</v>
      </c>
      <c r="Z65" s="4" t="s">
        <v>211</v>
      </c>
      <c r="AA65" s="4" t="s">
        <v>431</v>
      </c>
      <c r="AC65" s="4" t="s">
        <v>212</v>
      </c>
      <c r="AD65" s="4">
        <v>380</v>
      </c>
      <c r="AE65" s="4" t="s">
        <v>152</v>
      </c>
      <c r="AF65" s="4" t="s">
        <v>322</v>
      </c>
      <c r="AG65" s="4">
        <v>3.38</v>
      </c>
      <c r="AH65" s="4">
        <v>4</v>
      </c>
    </row>
    <row r="66" spans="1:34">
      <c r="A66" s="4">
        <v>69</v>
      </c>
      <c r="B66" s="9" t="s">
        <v>68</v>
      </c>
      <c r="C66" s="9" t="s">
        <v>7</v>
      </c>
      <c r="D66" s="9" t="s">
        <v>7</v>
      </c>
      <c r="E66" s="9" t="s">
        <v>7</v>
      </c>
      <c r="F66" s="9" t="s">
        <v>7</v>
      </c>
      <c r="G66" s="5" t="s">
        <v>190</v>
      </c>
      <c r="H66" s="5" t="s">
        <v>140</v>
      </c>
      <c r="I66" s="4" t="s">
        <v>245</v>
      </c>
      <c r="J66" s="4" t="s">
        <v>253</v>
      </c>
      <c r="K66" s="4" t="s">
        <v>155</v>
      </c>
      <c r="M66" s="10" t="s">
        <v>401</v>
      </c>
      <c r="N66" s="15" t="str">
        <f>CONCATENATE("N=",AE66," кВт")</f>
        <v>N=1,32 кВт</v>
      </c>
      <c r="P66" s="4" t="s">
        <v>210</v>
      </c>
      <c r="Q66" s="4">
        <v>1</v>
      </c>
      <c r="R66" s="4" t="s">
        <v>259</v>
      </c>
      <c r="S66" s="4" t="s">
        <v>421</v>
      </c>
      <c r="T66" s="4" t="s">
        <v>441</v>
      </c>
      <c r="U66" s="8" t="s">
        <v>69</v>
      </c>
      <c r="V66" s="6" t="s">
        <v>289</v>
      </c>
      <c r="W66" s="4">
        <v>1</v>
      </c>
      <c r="X66" s="4" t="s">
        <v>425</v>
      </c>
      <c r="Y66" s="4" t="str">
        <f>CONCATENATE("",P66)</f>
        <v>A0BJH24</v>
      </c>
      <c r="Z66" s="4" t="s">
        <v>211</v>
      </c>
      <c r="AA66" s="4" t="s">
        <v>431</v>
      </c>
      <c r="AC66" s="4" t="s">
        <v>213</v>
      </c>
      <c r="AD66" s="4">
        <v>380</v>
      </c>
      <c r="AE66" s="4" t="s">
        <v>154</v>
      </c>
      <c r="AF66" s="4" t="s">
        <v>323</v>
      </c>
      <c r="AG66" s="4">
        <v>2.62</v>
      </c>
      <c r="AH66" s="4">
        <v>3.2</v>
      </c>
    </row>
    <row r="67" spans="1:34">
      <c r="A67" s="4">
        <v>70</v>
      </c>
      <c r="B67" s="9" t="s">
        <v>56</v>
      </c>
      <c r="C67" s="9" t="s">
        <v>7</v>
      </c>
      <c r="D67" s="9" t="s">
        <v>7</v>
      </c>
      <c r="E67" s="9" t="s">
        <v>7</v>
      </c>
      <c r="F67" s="9" t="s">
        <v>7</v>
      </c>
      <c r="G67" s="5" t="s">
        <v>190</v>
      </c>
      <c r="H67" s="5" t="s">
        <v>140</v>
      </c>
      <c r="I67" s="4" t="s">
        <v>239</v>
      </c>
      <c r="J67" s="4" t="s">
        <v>254</v>
      </c>
      <c r="K67" s="4" t="s">
        <v>153</v>
      </c>
      <c r="M67" s="10" t="s">
        <v>361</v>
      </c>
      <c r="N67" s="15" t="str">
        <f>CONCATENATE("N=",AE67," кВт")</f>
        <v>N=1,7 кВт</v>
      </c>
      <c r="P67" s="4" t="s">
        <v>210</v>
      </c>
      <c r="Q67" s="4">
        <v>4</v>
      </c>
      <c r="R67" s="4" t="s">
        <v>258</v>
      </c>
      <c r="S67" s="4" t="s">
        <v>423</v>
      </c>
      <c r="T67" s="4" t="s">
        <v>442</v>
      </c>
      <c r="U67" s="8" t="s">
        <v>57</v>
      </c>
      <c r="V67" s="6" t="s">
        <v>290</v>
      </c>
      <c r="W67" s="4">
        <v>1</v>
      </c>
      <c r="X67" s="4" t="s">
        <v>425</v>
      </c>
      <c r="Y67" s="4" t="str">
        <f>CONCATENATE("",P67)</f>
        <v>A0BJH24</v>
      </c>
      <c r="Z67" s="4" t="s">
        <v>211</v>
      </c>
      <c r="AA67" s="4" t="s">
        <v>431</v>
      </c>
      <c r="AC67" s="4" t="s">
        <v>212</v>
      </c>
      <c r="AD67" s="4">
        <v>380</v>
      </c>
      <c r="AE67" s="4" t="s">
        <v>152</v>
      </c>
      <c r="AF67" s="4" t="s">
        <v>322</v>
      </c>
      <c r="AG67" s="4">
        <v>3.38</v>
      </c>
      <c r="AH67" s="4">
        <v>4</v>
      </c>
    </row>
    <row r="68" spans="1:34">
      <c r="A68" s="4">
        <v>71</v>
      </c>
      <c r="B68" s="9"/>
      <c r="C68" s="9"/>
      <c r="D68" s="9"/>
      <c r="E68" s="9"/>
      <c r="F68" s="9"/>
      <c r="G68" s="5"/>
      <c r="H68" s="5"/>
      <c r="U68" s="5"/>
      <c r="V68" s="6"/>
    </row>
    <row r="69" spans="1:34">
      <c r="A69" s="4">
        <v>72</v>
      </c>
      <c r="B69" s="9" t="s">
        <v>7</v>
      </c>
      <c r="C69" s="9" t="s">
        <v>7</v>
      </c>
      <c r="D69" s="9" t="s">
        <v>89</v>
      </c>
      <c r="E69" s="9" t="s">
        <v>7</v>
      </c>
      <c r="F69" s="9" t="s">
        <v>7</v>
      </c>
      <c r="G69" s="5" t="s">
        <v>190</v>
      </c>
      <c r="H69" s="5" t="s">
        <v>140</v>
      </c>
      <c r="I69" s="4" t="s">
        <v>246</v>
      </c>
      <c r="J69" s="4" t="s">
        <v>256</v>
      </c>
      <c r="K69" s="4" t="s">
        <v>160</v>
      </c>
      <c r="M69" s="10" t="s">
        <v>388</v>
      </c>
      <c r="N69" s="15" t="str">
        <f t="shared" ref="N69:N103" si="2">CONCATENATE("N=",AE69," кВт")</f>
        <v>N=0,09 кВт</v>
      </c>
      <c r="P69" s="4" t="s">
        <v>219</v>
      </c>
      <c r="Q69" s="4">
        <v>1</v>
      </c>
      <c r="R69" s="4" t="s">
        <v>259</v>
      </c>
      <c r="S69" s="4" t="s">
        <v>418</v>
      </c>
      <c r="T69" s="4" t="s">
        <v>445</v>
      </c>
      <c r="U69" s="8" t="s">
        <v>88</v>
      </c>
      <c r="V69" s="6" t="s">
        <v>281</v>
      </c>
      <c r="W69" s="4">
        <v>1</v>
      </c>
      <c r="X69" s="4" t="s">
        <v>425</v>
      </c>
      <c r="Y69" s="4" t="str">
        <f t="shared" ref="Y69:Y103" si="3">CONCATENATE("",P69)</f>
        <v>A0BJH16</v>
      </c>
      <c r="Z69" s="4" t="s">
        <v>211</v>
      </c>
      <c r="AA69" s="4" t="s">
        <v>430</v>
      </c>
      <c r="AC69" s="4" t="s">
        <v>220</v>
      </c>
      <c r="AD69" s="4">
        <v>380</v>
      </c>
      <c r="AE69" s="4" t="s">
        <v>159</v>
      </c>
      <c r="AF69" s="4" t="s">
        <v>318</v>
      </c>
      <c r="AG69" s="4">
        <v>0.18</v>
      </c>
      <c r="AH69" s="4">
        <v>0.6</v>
      </c>
    </row>
    <row r="70" spans="1:34">
      <c r="A70" s="4">
        <v>73</v>
      </c>
      <c r="B70" s="9" t="s">
        <v>7</v>
      </c>
      <c r="C70" s="9" t="s">
        <v>7</v>
      </c>
      <c r="D70" s="9" t="s">
        <v>87</v>
      </c>
      <c r="E70" s="9" t="s">
        <v>7</v>
      </c>
      <c r="F70" s="9" t="s">
        <v>7</v>
      </c>
      <c r="G70" s="5" t="s">
        <v>190</v>
      </c>
      <c r="H70" s="5" t="s">
        <v>140</v>
      </c>
      <c r="I70" s="4" t="s">
        <v>246</v>
      </c>
      <c r="J70" s="4" t="s">
        <v>256</v>
      </c>
      <c r="K70" s="4" t="s">
        <v>160</v>
      </c>
      <c r="M70" s="10" t="s">
        <v>389</v>
      </c>
      <c r="N70" s="15" t="str">
        <f t="shared" si="2"/>
        <v>N=0,09 кВт</v>
      </c>
      <c r="P70" s="4" t="s">
        <v>219</v>
      </c>
      <c r="Q70" s="4">
        <v>2</v>
      </c>
      <c r="R70" s="4" t="s">
        <v>259</v>
      </c>
      <c r="S70" s="4" t="s">
        <v>418</v>
      </c>
      <c r="T70" s="4" t="s">
        <v>446</v>
      </c>
      <c r="U70" s="8" t="s">
        <v>86</v>
      </c>
      <c r="V70" s="6" t="s">
        <v>283</v>
      </c>
      <c r="W70" s="4">
        <v>1</v>
      </c>
      <c r="X70" s="4" t="s">
        <v>425</v>
      </c>
      <c r="Y70" s="4" t="str">
        <f t="shared" si="3"/>
        <v>A0BJH16</v>
      </c>
      <c r="Z70" s="4" t="s">
        <v>211</v>
      </c>
      <c r="AA70" s="4" t="s">
        <v>430</v>
      </c>
      <c r="AC70" s="4" t="s">
        <v>220</v>
      </c>
      <c r="AD70" s="4">
        <v>380</v>
      </c>
      <c r="AE70" s="4" t="s">
        <v>159</v>
      </c>
      <c r="AF70" s="4" t="s">
        <v>318</v>
      </c>
      <c r="AG70" s="4">
        <v>0.18</v>
      </c>
      <c r="AH70" s="4">
        <v>0.6</v>
      </c>
    </row>
    <row r="71" spans="1:34">
      <c r="A71" s="4">
        <v>74</v>
      </c>
      <c r="B71" s="9" t="s">
        <v>7</v>
      </c>
      <c r="C71" s="9" t="s">
        <v>7</v>
      </c>
      <c r="D71" s="9" t="s">
        <v>31</v>
      </c>
      <c r="E71" s="9" t="s">
        <v>7</v>
      </c>
      <c r="F71" s="9" t="s">
        <v>7</v>
      </c>
      <c r="G71" s="5" t="s">
        <v>147</v>
      </c>
      <c r="H71" s="5" t="s">
        <v>140</v>
      </c>
      <c r="I71" s="4" t="s">
        <v>244</v>
      </c>
      <c r="J71" s="4" t="s">
        <v>255</v>
      </c>
      <c r="K71" s="4" t="s">
        <v>161</v>
      </c>
      <c r="M71" s="10" t="s">
        <v>393</v>
      </c>
      <c r="N71" s="15" t="str">
        <f t="shared" si="2"/>
        <v>N=4,25 кВт</v>
      </c>
      <c r="O71" s="4">
        <v>50</v>
      </c>
      <c r="P71" s="4" t="s">
        <v>207</v>
      </c>
      <c r="Q71" s="4">
        <v>1</v>
      </c>
      <c r="R71" s="4" t="s">
        <v>259</v>
      </c>
      <c r="S71" s="4" t="s">
        <v>415</v>
      </c>
      <c r="T71" s="4" t="s">
        <v>447</v>
      </c>
      <c r="U71" s="8" t="s">
        <v>30</v>
      </c>
      <c r="V71" s="6" t="s">
        <v>196</v>
      </c>
      <c r="W71" s="4">
        <v>1</v>
      </c>
      <c r="X71" s="4" t="s">
        <v>425</v>
      </c>
      <c r="Y71" s="4" t="str">
        <f t="shared" si="3"/>
        <v>A0BJH22</v>
      </c>
      <c r="Z71" s="4" t="s">
        <v>208</v>
      </c>
      <c r="AA71" s="4" t="s">
        <v>432</v>
      </c>
      <c r="AC71" s="4" t="s">
        <v>209</v>
      </c>
      <c r="AD71" s="4">
        <v>380</v>
      </c>
      <c r="AE71" s="4" t="s">
        <v>150</v>
      </c>
      <c r="AF71" s="4" t="s">
        <v>321</v>
      </c>
      <c r="AG71" s="4">
        <v>8.44</v>
      </c>
      <c r="AH71" s="4">
        <v>9</v>
      </c>
    </row>
    <row r="72" spans="1:34">
      <c r="A72" s="4">
        <v>75</v>
      </c>
      <c r="B72" s="9" t="s">
        <v>7</v>
      </c>
      <c r="C72" s="9" t="s">
        <v>7</v>
      </c>
      <c r="D72" s="9" t="s">
        <v>7</v>
      </c>
      <c r="E72" s="9" t="s">
        <v>33</v>
      </c>
      <c r="F72" s="9" t="s">
        <v>7</v>
      </c>
      <c r="G72" s="5" t="s">
        <v>193</v>
      </c>
      <c r="H72" s="5" t="s">
        <v>141</v>
      </c>
      <c r="I72" s="4" t="s">
        <v>237</v>
      </c>
      <c r="J72" s="4" t="s">
        <v>184</v>
      </c>
      <c r="K72" s="4" t="s">
        <v>162</v>
      </c>
      <c r="M72" s="10" t="s">
        <v>355</v>
      </c>
      <c r="N72" s="15" t="str">
        <f t="shared" si="2"/>
        <v>N=0,25 кВт</v>
      </c>
      <c r="P72" s="4" t="s">
        <v>221</v>
      </c>
      <c r="Q72" s="4">
        <v>2</v>
      </c>
      <c r="R72" s="4" t="s">
        <v>258</v>
      </c>
      <c r="S72" s="4" t="s">
        <v>422</v>
      </c>
      <c r="T72" s="4" t="s">
        <v>448</v>
      </c>
      <c r="U72" s="8" t="s">
        <v>32</v>
      </c>
      <c r="V72" s="6" t="s">
        <v>231</v>
      </c>
      <c r="W72" s="4">
        <v>1</v>
      </c>
      <c r="X72" s="4" t="s">
        <v>424</v>
      </c>
      <c r="Y72" s="4" t="str">
        <f t="shared" si="3"/>
        <v>A0BJH23</v>
      </c>
      <c r="Z72" s="4" t="s">
        <v>217</v>
      </c>
      <c r="AA72" s="4" t="s">
        <v>427</v>
      </c>
      <c r="AB72" s="4" t="s">
        <v>499</v>
      </c>
      <c r="AC72" s="4" t="s">
        <v>222</v>
      </c>
      <c r="AD72" s="4">
        <v>380</v>
      </c>
      <c r="AE72" s="4">
        <v>0.25</v>
      </c>
      <c r="AF72" s="4" t="s">
        <v>318</v>
      </c>
      <c r="AG72" s="4">
        <v>0.5</v>
      </c>
      <c r="AH72" s="4">
        <v>0.6</v>
      </c>
    </row>
    <row r="73" spans="1:34">
      <c r="A73" s="4">
        <v>76</v>
      </c>
      <c r="B73" s="9" t="s">
        <v>7</v>
      </c>
      <c r="C73" s="9" t="s">
        <v>7</v>
      </c>
      <c r="D73" s="9" t="s">
        <v>49</v>
      </c>
      <c r="E73" s="9" t="s">
        <v>7</v>
      </c>
      <c r="F73" s="9" t="s">
        <v>7</v>
      </c>
      <c r="G73" s="5" t="s">
        <v>190</v>
      </c>
      <c r="H73" s="5" t="s">
        <v>140</v>
      </c>
      <c r="I73" s="4" t="s">
        <v>244</v>
      </c>
      <c r="J73" s="4" t="s">
        <v>254</v>
      </c>
      <c r="K73" s="4" t="s">
        <v>151</v>
      </c>
      <c r="M73" s="10" t="s">
        <v>394</v>
      </c>
      <c r="N73" s="15" t="str">
        <f t="shared" si="2"/>
        <v>N=4,25 кВт</v>
      </c>
      <c r="O73" s="4">
        <v>50</v>
      </c>
      <c r="P73" s="4" t="s">
        <v>207</v>
      </c>
      <c r="Q73" s="4">
        <v>2</v>
      </c>
      <c r="R73" s="4" t="s">
        <v>259</v>
      </c>
      <c r="S73" s="4" t="s">
        <v>415</v>
      </c>
      <c r="T73" s="4" t="s">
        <v>449</v>
      </c>
      <c r="U73" s="8" t="s">
        <v>48</v>
      </c>
      <c r="V73" s="6" t="s">
        <v>285</v>
      </c>
      <c r="W73" s="4">
        <v>1</v>
      </c>
      <c r="X73" s="4" t="s">
        <v>425</v>
      </c>
      <c r="Y73" s="4" t="str">
        <f t="shared" si="3"/>
        <v>A0BJH22</v>
      </c>
      <c r="Z73" s="4" t="s">
        <v>208</v>
      </c>
      <c r="AA73" s="4" t="s">
        <v>432</v>
      </c>
      <c r="AC73" s="4" t="s">
        <v>209</v>
      </c>
      <c r="AD73" s="4">
        <v>380</v>
      </c>
      <c r="AE73" s="4" t="s">
        <v>150</v>
      </c>
      <c r="AF73" s="4" t="s">
        <v>321</v>
      </c>
      <c r="AG73" s="4">
        <v>8.44</v>
      </c>
      <c r="AH73" s="4">
        <v>9</v>
      </c>
    </row>
    <row r="74" spans="1:34">
      <c r="A74" s="4">
        <v>77</v>
      </c>
      <c r="B74" s="9" t="s">
        <v>7</v>
      </c>
      <c r="C74" s="9" t="s">
        <v>7</v>
      </c>
      <c r="D74" s="9" t="s">
        <v>35</v>
      </c>
      <c r="E74" s="9" t="s">
        <v>7</v>
      </c>
      <c r="F74" s="9" t="s">
        <v>7</v>
      </c>
      <c r="G74" s="5" t="s">
        <v>147</v>
      </c>
      <c r="H74" s="5" t="s">
        <v>140</v>
      </c>
      <c r="I74" s="4" t="s">
        <v>244</v>
      </c>
      <c r="J74" s="4" t="s">
        <v>254</v>
      </c>
      <c r="K74" s="4" t="s">
        <v>151</v>
      </c>
      <c r="M74" s="10" t="s">
        <v>395</v>
      </c>
      <c r="N74" s="15" t="str">
        <f t="shared" si="2"/>
        <v>N=4,25 кВт</v>
      </c>
      <c r="O74" s="4">
        <v>50</v>
      </c>
      <c r="P74" s="4" t="s">
        <v>207</v>
      </c>
      <c r="Q74" s="4">
        <v>3</v>
      </c>
      <c r="R74" s="4" t="s">
        <v>259</v>
      </c>
      <c r="S74" s="4" t="s">
        <v>415</v>
      </c>
      <c r="T74" s="4" t="s">
        <v>450</v>
      </c>
      <c r="U74" s="8" t="s">
        <v>34</v>
      </c>
      <c r="V74" s="6" t="s">
        <v>286</v>
      </c>
      <c r="W74" s="4">
        <v>1</v>
      </c>
      <c r="X74" s="4" t="s">
        <v>425</v>
      </c>
      <c r="Y74" s="4" t="str">
        <f t="shared" si="3"/>
        <v>A0BJH22</v>
      </c>
      <c r="Z74" s="4" t="s">
        <v>208</v>
      </c>
      <c r="AA74" s="4" t="s">
        <v>432</v>
      </c>
      <c r="AC74" s="4" t="s">
        <v>209</v>
      </c>
      <c r="AD74" s="4">
        <v>380</v>
      </c>
      <c r="AE74" s="4" t="s">
        <v>150</v>
      </c>
      <c r="AF74" s="4" t="s">
        <v>321</v>
      </c>
      <c r="AG74" s="4">
        <v>8.44</v>
      </c>
      <c r="AH74" s="4">
        <v>9</v>
      </c>
    </row>
    <row r="75" spans="1:34">
      <c r="A75" s="4">
        <v>78</v>
      </c>
      <c r="B75" s="9" t="s">
        <v>84</v>
      </c>
      <c r="C75" s="9" t="s">
        <v>7</v>
      </c>
      <c r="D75" s="9" t="s">
        <v>7</v>
      </c>
      <c r="E75" s="9" t="s">
        <v>7</v>
      </c>
      <c r="F75" s="9" t="s">
        <v>7</v>
      </c>
      <c r="G75" s="5" t="s">
        <v>147</v>
      </c>
      <c r="H75" s="5" t="s">
        <v>140</v>
      </c>
      <c r="I75" s="4" t="s">
        <v>238</v>
      </c>
      <c r="J75" s="4" t="s">
        <v>250</v>
      </c>
      <c r="K75" s="4" t="s">
        <v>164</v>
      </c>
      <c r="M75" s="10" t="s">
        <v>333</v>
      </c>
      <c r="N75" s="15" t="str">
        <f t="shared" si="2"/>
        <v>N=0,25 кВт</v>
      </c>
      <c r="O75" s="4">
        <v>2</v>
      </c>
      <c r="P75" s="4" t="s">
        <v>214</v>
      </c>
      <c r="Q75" s="4">
        <v>1</v>
      </c>
      <c r="R75" s="4" t="s">
        <v>258</v>
      </c>
      <c r="S75" s="4" t="s">
        <v>422</v>
      </c>
      <c r="T75" s="4" t="s">
        <v>451</v>
      </c>
      <c r="U75" s="8" t="s">
        <v>85</v>
      </c>
      <c r="V75" s="6" t="s">
        <v>197</v>
      </c>
      <c r="W75" s="4">
        <v>1</v>
      </c>
      <c r="X75" s="4" t="s">
        <v>425</v>
      </c>
      <c r="Y75" s="4" t="str">
        <f t="shared" si="3"/>
        <v>A0BJH13</v>
      </c>
      <c r="Z75" s="4" t="s">
        <v>208</v>
      </c>
      <c r="AA75" s="4" t="s">
        <v>432</v>
      </c>
      <c r="AC75" s="4" t="s">
        <v>223</v>
      </c>
      <c r="AD75" s="4">
        <v>380</v>
      </c>
      <c r="AE75" s="4" t="s">
        <v>163</v>
      </c>
      <c r="AF75" s="4" t="s">
        <v>318</v>
      </c>
      <c r="AG75" s="4">
        <v>0.5</v>
      </c>
      <c r="AH75" s="4">
        <v>0.6</v>
      </c>
    </row>
    <row r="76" spans="1:34">
      <c r="A76" s="4">
        <v>79</v>
      </c>
      <c r="B76" s="9" t="s">
        <v>70</v>
      </c>
      <c r="C76" s="9" t="s">
        <v>7</v>
      </c>
      <c r="D76" s="9" t="s">
        <v>7</v>
      </c>
      <c r="E76" s="9" t="s">
        <v>7</v>
      </c>
      <c r="F76" s="9" t="s">
        <v>7</v>
      </c>
      <c r="G76" s="5" t="s">
        <v>190</v>
      </c>
      <c r="H76" s="5" t="s">
        <v>140</v>
      </c>
      <c r="I76" s="4" t="s">
        <v>240</v>
      </c>
      <c r="J76" s="4" t="s">
        <v>256</v>
      </c>
      <c r="K76" s="4" t="s">
        <v>165</v>
      </c>
      <c r="M76" s="10" t="s">
        <v>340</v>
      </c>
      <c r="N76" s="15" t="str">
        <f t="shared" si="2"/>
        <v>N=0,09 кВт</v>
      </c>
      <c r="P76" s="4" t="s">
        <v>224</v>
      </c>
      <c r="Q76" s="4">
        <v>1</v>
      </c>
      <c r="R76" s="4" t="s">
        <v>258</v>
      </c>
      <c r="S76" s="4" t="s">
        <v>418</v>
      </c>
      <c r="T76" s="4" t="s">
        <v>452</v>
      </c>
      <c r="U76" s="8" t="s">
        <v>71</v>
      </c>
      <c r="V76" s="6" t="s">
        <v>272</v>
      </c>
      <c r="W76" s="4">
        <v>1</v>
      </c>
      <c r="X76" s="4" t="s">
        <v>425</v>
      </c>
      <c r="Y76" s="4" t="str">
        <f t="shared" si="3"/>
        <v>A0BJH15</v>
      </c>
      <c r="Z76" s="4" t="s">
        <v>211</v>
      </c>
      <c r="AA76" s="4" t="s">
        <v>430</v>
      </c>
      <c r="AC76" s="4" t="s">
        <v>220</v>
      </c>
      <c r="AD76" s="4">
        <v>380</v>
      </c>
      <c r="AE76" s="4" t="s">
        <v>159</v>
      </c>
      <c r="AF76" s="4" t="s">
        <v>318</v>
      </c>
      <c r="AG76" s="4">
        <v>0.18</v>
      </c>
      <c r="AH76" s="4">
        <v>0.6</v>
      </c>
    </row>
    <row r="77" spans="1:34">
      <c r="A77" s="4">
        <v>80</v>
      </c>
      <c r="B77" s="9" t="s">
        <v>74</v>
      </c>
      <c r="C77" s="9" t="s">
        <v>7</v>
      </c>
      <c r="D77" s="9" t="s">
        <v>7</v>
      </c>
      <c r="E77" s="9" t="s">
        <v>7</v>
      </c>
      <c r="F77" s="9" t="s">
        <v>7</v>
      </c>
      <c r="G77" s="5" t="s">
        <v>190</v>
      </c>
      <c r="H77" s="5" t="s">
        <v>140</v>
      </c>
      <c r="I77" s="4" t="s">
        <v>240</v>
      </c>
      <c r="J77" s="4" t="s">
        <v>256</v>
      </c>
      <c r="K77" s="4" t="s">
        <v>165</v>
      </c>
      <c r="M77" s="10" t="s">
        <v>341</v>
      </c>
      <c r="N77" s="15" t="str">
        <f t="shared" si="2"/>
        <v>N=0,09 кВт</v>
      </c>
      <c r="P77" s="4" t="s">
        <v>224</v>
      </c>
      <c r="Q77" s="4">
        <v>2</v>
      </c>
      <c r="R77" s="4" t="s">
        <v>258</v>
      </c>
      <c r="S77" s="4" t="s">
        <v>418</v>
      </c>
      <c r="T77" s="4" t="s">
        <v>453</v>
      </c>
      <c r="U77" s="8" t="s">
        <v>75</v>
      </c>
      <c r="V77" s="6" t="s">
        <v>274</v>
      </c>
      <c r="W77" s="4">
        <v>1</v>
      </c>
      <c r="X77" s="4" t="s">
        <v>425</v>
      </c>
      <c r="Y77" s="4" t="str">
        <f t="shared" si="3"/>
        <v>A0BJH15</v>
      </c>
      <c r="Z77" s="4" t="s">
        <v>211</v>
      </c>
      <c r="AA77" s="4" t="s">
        <v>430</v>
      </c>
      <c r="AC77" s="4" t="s">
        <v>220</v>
      </c>
      <c r="AD77" s="4">
        <v>380</v>
      </c>
      <c r="AE77" s="4" t="s">
        <v>159</v>
      </c>
      <c r="AF77" s="4" t="s">
        <v>318</v>
      </c>
      <c r="AG77" s="4">
        <v>0.18</v>
      </c>
      <c r="AH77" s="4">
        <v>0.6</v>
      </c>
    </row>
    <row r="78" spans="1:34">
      <c r="A78" s="4">
        <v>81</v>
      </c>
      <c r="B78" s="9" t="s">
        <v>78</v>
      </c>
      <c r="C78" s="9" t="s">
        <v>7</v>
      </c>
      <c r="D78" s="9" t="s">
        <v>7</v>
      </c>
      <c r="E78" s="9" t="s">
        <v>7</v>
      </c>
      <c r="F78" s="9" t="s">
        <v>7</v>
      </c>
      <c r="G78" s="5" t="s">
        <v>191</v>
      </c>
      <c r="H78" s="5" t="s">
        <v>140</v>
      </c>
      <c r="I78" s="4" t="s">
        <v>242</v>
      </c>
      <c r="J78" s="4" t="s">
        <v>257</v>
      </c>
      <c r="K78" s="12" t="s">
        <v>236</v>
      </c>
      <c r="M78" s="10" t="s">
        <v>342</v>
      </c>
      <c r="N78" s="15" t="str">
        <f t="shared" si="2"/>
        <v>N=0,09 кВт</v>
      </c>
      <c r="P78" s="4" t="s">
        <v>224</v>
      </c>
      <c r="Q78" s="4">
        <v>3</v>
      </c>
      <c r="R78" s="4" t="s">
        <v>258</v>
      </c>
      <c r="S78" s="4" t="s">
        <v>418</v>
      </c>
      <c r="T78" s="4" t="s">
        <v>454</v>
      </c>
      <c r="U78" s="8" t="s">
        <v>79</v>
      </c>
      <c r="V78" s="6" t="s">
        <v>276</v>
      </c>
      <c r="W78" s="4">
        <v>1</v>
      </c>
      <c r="X78" s="4" t="s">
        <v>425</v>
      </c>
      <c r="Y78" s="4" t="str">
        <f t="shared" si="3"/>
        <v>A0BJH15</v>
      </c>
      <c r="Z78" s="4" t="s">
        <v>211</v>
      </c>
      <c r="AA78" s="4" t="s">
        <v>428</v>
      </c>
      <c r="AC78" s="4" t="s">
        <v>220</v>
      </c>
      <c r="AD78" s="4">
        <v>380</v>
      </c>
      <c r="AE78" s="4" t="s">
        <v>159</v>
      </c>
      <c r="AF78" s="4" t="s">
        <v>318</v>
      </c>
      <c r="AG78" s="4">
        <v>0.18</v>
      </c>
      <c r="AH78" s="4">
        <v>0.6</v>
      </c>
    </row>
    <row r="79" spans="1:34">
      <c r="A79" s="4">
        <v>82</v>
      </c>
      <c r="B79" s="9" t="s">
        <v>54</v>
      </c>
      <c r="C79" s="9" t="s">
        <v>7</v>
      </c>
      <c r="D79" s="9" t="s">
        <v>7</v>
      </c>
      <c r="E79" s="9" t="s">
        <v>7</v>
      </c>
      <c r="F79" s="9" t="s">
        <v>7</v>
      </c>
      <c r="G79" s="5" t="s">
        <v>190</v>
      </c>
      <c r="H79" s="5" t="s">
        <v>140</v>
      </c>
      <c r="I79" s="4" t="s">
        <v>246</v>
      </c>
      <c r="J79" s="4" t="s">
        <v>256</v>
      </c>
      <c r="K79" s="4" t="s">
        <v>165</v>
      </c>
      <c r="M79" s="10" t="s">
        <v>383</v>
      </c>
      <c r="N79" s="15" t="str">
        <f t="shared" si="2"/>
        <v>N=0,09 кВт</v>
      </c>
      <c r="P79" s="4" t="s">
        <v>224</v>
      </c>
      <c r="Q79" s="4">
        <v>1</v>
      </c>
      <c r="R79" s="4" t="s">
        <v>259</v>
      </c>
      <c r="S79" s="4" t="s">
        <v>418</v>
      </c>
      <c r="T79" s="4" t="s">
        <v>455</v>
      </c>
      <c r="U79" s="8" t="s">
        <v>55</v>
      </c>
      <c r="V79" s="6" t="s">
        <v>273</v>
      </c>
      <c r="W79" s="4">
        <v>1</v>
      </c>
      <c r="X79" s="4" t="s">
        <v>425</v>
      </c>
      <c r="Y79" s="4" t="str">
        <f t="shared" si="3"/>
        <v>A0BJH15</v>
      </c>
      <c r="Z79" s="4" t="s">
        <v>211</v>
      </c>
      <c r="AA79" s="4" t="s">
        <v>430</v>
      </c>
      <c r="AC79" s="4" t="s">
        <v>220</v>
      </c>
      <c r="AD79" s="4">
        <v>380</v>
      </c>
      <c r="AE79" s="4" t="s">
        <v>159</v>
      </c>
      <c r="AF79" s="4" t="s">
        <v>318</v>
      </c>
      <c r="AG79" s="4">
        <v>0.18</v>
      </c>
      <c r="AH79" s="4">
        <v>0.6</v>
      </c>
    </row>
    <row r="80" spans="1:34">
      <c r="A80" s="4">
        <v>83</v>
      </c>
      <c r="B80" s="9" t="s">
        <v>58</v>
      </c>
      <c r="C80" s="9" t="s">
        <v>7</v>
      </c>
      <c r="D80" s="9" t="s">
        <v>7</v>
      </c>
      <c r="E80" s="9" t="s">
        <v>7</v>
      </c>
      <c r="F80" s="9" t="s">
        <v>7</v>
      </c>
      <c r="G80" s="5" t="s">
        <v>190</v>
      </c>
      <c r="H80" s="5" t="s">
        <v>140</v>
      </c>
      <c r="I80" s="4" t="s">
        <v>246</v>
      </c>
      <c r="J80" s="4" t="s">
        <v>256</v>
      </c>
      <c r="K80" s="4" t="s">
        <v>165</v>
      </c>
      <c r="M80" s="10" t="s">
        <v>384</v>
      </c>
      <c r="N80" s="15" t="str">
        <f t="shared" si="2"/>
        <v>N=0,09 кВт</v>
      </c>
      <c r="P80" s="4" t="s">
        <v>224</v>
      </c>
      <c r="Q80" s="4">
        <v>2</v>
      </c>
      <c r="R80" s="4" t="s">
        <v>259</v>
      </c>
      <c r="S80" s="4" t="s">
        <v>418</v>
      </c>
      <c r="T80" s="4" t="s">
        <v>456</v>
      </c>
      <c r="U80" s="8" t="s">
        <v>59</v>
      </c>
      <c r="V80" s="6" t="s">
        <v>275</v>
      </c>
      <c r="W80" s="4">
        <v>1</v>
      </c>
      <c r="X80" s="4" t="s">
        <v>425</v>
      </c>
      <c r="Y80" s="4" t="str">
        <f t="shared" si="3"/>
        <v>A0BJH15</v>
      </c>
      <c r="Z80" s="4" t="s">
        <v>211</v>
      </c>
      <c r="AA80" s="4" t="s">
        <v>430</v>
      </c>
      <c r="AC80" s="4" t="s">
        <v>220</v>
      </c>
      <c r="AD80" s="4">
        <v>380</v>
      </c>
      <c r="AE80" s="4" t="s">
        <v>159</v>
      </c>
      <c r="AF80" s="4" t="s">
        <v>318</v>
      </c>
      <c r="AG80" s="4">
        <v>0.18</v>
      </c>
      <c r="AH80" s="4">
        <v>0.6</v>
      </c>
    </row>
    <row r="81" spans="1:34">
      <c r="A81" s="4">
        <v>84</v>
      </c>
      <c r="B81" s="9" t="s">
        <v>62</v>
      </c>
      <c r="C81" s="9" t="s">
        <v>7</v>
      </c>
      <c r="D81" s="9" t="s">
        <v>7</v>
      </c>
      <c r="E81" s="9" t="s">
        <v>7</v>
      </c>
      <c r="F81" s="9" t="s">
        <v>7</v>
      </c>
      <c r="G81" s="5" t="s">
        <v>191</v>
      </c>
      <c r="H81" s="5" t="s">
        <v>140</v>
      </c>
      <c r="I81" s="4" t="s">
        <v>248</v>
      </c>
      <c r="J81" s="4" t="s">
        <v>257</v>
      </c>
      <c r="K81" s="12" t="s">
        <v>236</v>
      </c>
      <c r="M81" s="10" t="s">
        <v>385</v>
      </c>
      <c r="N81" s="15" t="str">
        <f t="shared" si="2"/>
        <v>N=0,09 кВт</v>
      </c>
      <c r="P81" s="4" t="s">
        <v>224</v>
      </c>
      <c r="Q81" s="4">
        <v>3</v>
      </c>
      <c r="R81" s="4" t="s">
        <v>259</v>
      </c>
      <c r="S81" s="4" t="s">
        <v>418</v>
      </c>
      <c r="T81" s="4" t="s">
        <v>457</v>
      </c>
      <c r="U81" s="8" t="s">
        <v>63</v>
      </c>
      <c r="V81" s="6" t="s">
        <v>277</v>
      </c>
      <c r="W81" s="4">
        <v>1</v>
      </c>
      <c r="X81" s="4" t="s">
        <v>425</v>
      </c>
      <c r="Y81" s="4" t="str">
        <f t="shared" si="3"/>
        <v>A0BJH15</v>
      </c>
      <c r="Z81" s="4" t="s">
        <v>211</v>
      </c>
      <c r="AA81" s="4" t="s">
        <v>428</v>
      </c>
      <c r="AC81" s="4" t="s">
        <v>220</v>
      </c>
      <c r="AD81" s="4">
        <v>380</v>
      </c>
      <c r="AE81" s="4" t="s">
        <v>159</v>
      </c>
      <c r="AF81" s="4" t="s">
        <v>318</v>
      </c>
      <c r="AG81" s="4">
        <v>0.18</v>
      </c>
      <c r="AH81" s="4">
        <v>0.6</v>
      </c>
    </row>
    <row r="82" spans="1:34">
      <c r="A82" s="4">
        <v>85</v>
      </c>
      <c r="B82" s="9" t="s">
        <v>36</v>
      </c>
      <c r="C82" s="9" t="s">
        <v>7</v>
      </c>
      <c r="D82" s="9" t="s">
        <v>7</v>
      </c>
      <c r="E82" s="9" t="s">
        <v>7</v>
      </c>
      <c r="F82" s="9" t="s">
        <v>7</v>
      </c>
      <c r="G82" s="5" t="s">
        <v>190</v>
      </c>
      <c r="H82" s="5" t="s">
        <v>140</v>
      </c>
      <c r="I82" s="4" t="s">
        <v>240</v>
      </c>
      <c r="J82" s="4" t="s">
        <v>256</v>
      </c>
      <c r="K82" s="4" t="s">
        <v>165</v>
      </c>
      <c r="M82" s="10" t="s">
        <v>345</v>
      </c>
      <c r="N82" s="15" t="str">
        <f t="shared" si="2"/>
        <v>N=0,09 кВт</v>
      </c>
      <c r="P82" s="4" t="s">
        <v>219</v>
      </c>
      <c r="Q82" s="4">
        <v>1</v>
      </c>
      <c r="R82" s="4" t="s">
        <v>258</v>
      </c>
      <c r="S82" s="4" t="s">
        <v>418</v>
      </c>
      <c r="T82" s="4" t="s">
        <v>458</v>
      </c>
      <c r="U82" s="8" t="s">
        <v>37</v>
      </c>
      <c r="V82" s="6" t="s">
        <v>280</v>
      </c>
      <c r="W82" s="4">
        <v>1</v>
      </c>
      <c r="X82" s="4" t="s">
        <v>425</v>
      </c>
      <c r="Y82" s="4" t="str">
        <f t="shared" si="3"/>
        <v>A0BJH16</v>
      </c>
      <c r="Z82" s="4" t="s">
        <v>211</v>
      </c>
      <c r="AA82" s="4" t="s">
        <v>430</v>
      </c>
      <c r="AC82" s="4" t="s">
        <v>220</v>
      </c>
      <c r="AD82" s="4">
        <v>380</v>
      </c>
      <c r="AE82" s="4" t="s">
        <v>159</v>
      </c>
      <c r="AF82" s="4" t="s">
        <v>318</v>
      </c>
      <c r="AG82" s="4">
        <v>0.18</v>
      </c>
      <c r="AH82" s="4">
        <v>0.6</v>
      </c>
    </row>
    <row r="83" spans="1:34">
      <c r="A83" s="4">
        <v>86</v>
      </c>
      <c r="B83" s="9" t="s">
        <v>40</v>
      </c>
      <c r="C83" s="9" t="s">
        <v>7</v>
      </c>
      <c r="D83" s="9" t="s">
        <v>7</v>
      </c>
      <c r="E83" s="9" t="s">
        <v>7</v>
      </c>
      <c r="F83" s="9" t="s">
        <v>7</v>
      </c>
      <c r="G83" s="5" t="s">
        <v>190</v>
      </c>
      <c r="H83" s="5" t="s">
        <v>140</v>
      </c>
      <c r="I83" s="4" t="s">
        <v>240</v>
      </c>
      <c r="J83" s="4" t="s">
        <v>256</v>
      </c>
      <c r="K83" s="4" t="s">
        <v>165</v>
      </c>
      <c r="M83" s="10" t="s">
        <v>346</v>
      </c>
      <c r="N83" s="15" t="str">
        <f t="shared" si="2"/>
        <v>N=0,09 кВт</v>
      </c>
      <c r="P83" s="4" t="s">
        <v>219</v>
      </c>
      <c r="Q83" s="4">
        <v>2</v>
      </c>
      <c r="R83" s="4" t="s">
        <v>258</v>
      </c>
      <c r="S83" s="4" t="s">
        <v>418</v>
      </c>
      <c r="T83" s="4" t="s">
        <v>459</v>
      </c>
      <c r="U83" s="8" t="s">
        <v>41</v>
      </c>
      <c r="V83" s="6" t="s">
        <v>282</v>
      </c>
      <c r="W83" s="4">
        <v>1</v>
      </c>
      <c r="X83" s="4" t="s">
        <v>425</v>
      </c>
      <c r="Y83" s="4" t="str">
        <f t="shared" si="3"/>
        <v>A0BJH16</v>
      </c>
      <c r="Z83" s="4" t="s">
        <v>211</v>
      </c>
      <c r="AA83" s="4" t="s">
        <v>430</v>
      </c>
      <c r="AC83" s="4" t="s">
        <v>220</v>
      </c>
      <c r="AD83" s="4">
        <v>380</v>
      </c>
      <c r="AE83" s="4" t="s">
        <v>159</v>
      </c>
      <c r="AF83" s="4" t="s">
        <v>318</v>
      </c>
      <c r="AG83" s="4">
        <v>0.18</v>
      </c>
      <c r="AH83" s="4">
        <v>0.6</v>
      </c>
    </row>
    <row r="84" spans="1:34">
      <c r="A84" s="4">
        <v>87</v>
      </c>
      <c r="B84" s="9" t="s">
        <v>38</v>
      </c>
      <c r="C84" s="9" t="s">
        <v>7</v>
      </c>
      <c r="D84" s="9" t="s">
        <v>7</v>
      </c>
      <c r="E84" s="9" t="s">
        <v>7</v>
      </c>
      <c r="F84" s="9" t="s">
        <v>7</v>
      </c>
      <c r="G84" s="5" t="s">
        <v>190</v>
      </c>
      <c r="H84" s="5" t="s">
        <v>140</v>
      </c>
      <c r="I84" s="4" t="s">
        <v>240</v>
      </c>
      <c r="J84" s="4" t="s">
        <v>256</v>
      </c>
      <c r="K84" s="4" t="s">
        <v>165</v>
      </c>
      <c r="M84" s="10" t="s">
        <v>347</v>
      </c>
      <c r="N84" s="15" t="str">
        <f t="shared" si="2"/>
        <v>N=0,09 кВт</v>
      </c>
      <c r="P84" s="4" t="s">
        <v>219</v>
      </c>
      <c r="Q84" s="4">
        <v>3</v>
      </c>
      <c r="R84" s="4" t="s">
        <v>258</v>
      </c>
      <c r="S84" s="4" t="s">
        <v>418</v>
      </c>
      <c r="T84" s="4" t="s">
        <v>460</v>
      </c>
      <c r="U84" s="8" t="s">
        <v>39</v>
      </c>
      <c r="V84" s="6" t="s">
        <v>284</v>
      </c>
      <c r="W84" s="4">
        <v>1</v>
      </c>
      <c r="X84" s="4" t="s">
        <v>425</v>
      </c>
      <c r="Y84" s="4" t="str">
        <f t="shared" si="3"/>
        <v>A0BJH16</v>
      </c>
      <c r="Z84" s="4" t="s">
        <v>211</v>
      </c>
      <c r="AA84" s="4" t="s">
        <v>430</v>
      </c>
      <c r="AC84" s="4" t="s">
        <v>220</v>
      </c>
      <c r="AD84" s="4">
        <v>380</v>
      </c>
      <c r="AE84" s="4" t="s">
        <v>159</v>
      </c>
      <c r="AF84" s="4" t="s">
        <v>318</v>
      </c>
      <c r="AG84" s="4">
        <v>0.18</v>
      </c>
      <c r="AH84" s="4">
        <v>0.6</v>
      </c>
    </row>
    <row r="85" spans="1:34">
      <c r="A85" s="4">
        <v>88</v>
      </c>
      <c r="B85" s="9" t="s">
        <v>44</v>
      </c>
      <c r="C85" s="9" t="s">
        <v>7</v>
      </c>
      <c r="D85" s="9" t="s">
        <v>7</v>
      </c>
      <c r="E85" s="9" t="s">
        <v>7</v>
      </c>
      <c r="F85" s="9" t="s">
        <v>7</v>
      </c>
      <c r="G85" s="5" t="s">
        <v>191</v>
      </c>
      <c r="H85" s="5" t="s">
        <v>140</v>
      </c>
      <c r="I85" s="4" t="s">
        <v>242</v>
      </c>
      <c r="J85" s="4" t="s">
        <v>257</v>
      </c>
      <c r="K85" s="12" t="s">
        <v>236</v>
      </c>
      <c r="M85" s="10" t="s">
        <v>348</v>
      </c>
      <c r="N85" s="15" t="str">
        <f t="shared" si="2"/>
        <v>N=0,09 кВт</v>
      </c>
      <c r="P85" s="4" t="s">
        <v>219</v>
      </c>
      <c r="Q85" s="4">
        <v>4</v>
      </c>
      <c r="R85" s="4" t="s">
        <v>258</v>
      </c>
      <c r="S85" s="4" t="s">
        <v>418</v>
      </c>
      <c r="T85" s="4" t="s">
        <v>461</v>
      </c>
      <c r="U85" s="8" t="s">
        <v>45</v>
      </c>
      <c r="V85" s="6" t="s">
        <v>198</v>
      </c>
      <c r="W85" s="4">
        <v>1</v>
      </c>
      <c r="X85" s="4" t="s">
        <v>425</v>
      </c>
      <c r="Y85" s="4" t="str">
        <f t="shared" si="3"/>
        <v>A0BJH16</v>
      </c>
      <c r="Z85" s="4" t="s">
        <v>211</v>
      </c>
      <c r="AA85" s="4" t="s">
        <v>428</v>
      </c>
      <c r="AC85" s="4" t="s">
        <v>220</v>
      </c>
      <c r="AD85" s="4">
        <v>380</v>
      </c>
      <c r="AE85" s="4" t="s">
        <v>159</v>
      </c>
      <c r="AF85" s="4" t="s">
        <v>318</v>
      </c>
      <c r="AG85" s="4">
        <v>0.18</v>
      </c>
      <c r="AH85" s="4">
        <v>0.6</v>
      </c>
    </row>
    <row r="86" spans="1:34">
      <c r="A86" s="4">
        <v>89</v>
      </c>
      <c r="B86" s="9" t="s">
        <v>66</v>
      </c>
      <c r="C86" s="9" t="s">
        <v>7</v>
      </c>
      <c r="D86" s="9" t="s">
        <v>7</v>
      </c>
      <c r="E86" s="9" t="s">
        <v>7</v>
      </c>
      <c r="F86" s="9" t="s">
        <v>7</v>
      </c>
      <c r="G86" s="5" t="s">
        <v>190</v>
      </c>
      <c r="H86" s="5" t="s">
        <v>140</v>
      </c>
      <c r="I86" s="4" t="s">
        <v>245</v>
      </c>
      <c r="J86" s="4" t="s">
        <v>253</v>
      </c>
      <c r="K86" s="4" t="s">
        <v>155</v>
      </c>
      <c r="M86" s="10" t="s">
        <v>408</v>
      </c>
      <c r="N86" s="15" t="str">
        <f t="shared" si="2"/>
        <v>N=1,32 кВт</v>
      </c>
      <c r="P86" s="4" t="s">
        <v>225</v>
      </c>
      <c r="Q86" s="4">
        <v>4</v>
      </c>
      <c r="R86" s="4" t="s">
        <v>259</v>
      </c>
      <c r="S86" s="4" t="s">
        <v>421</v>
      </c>
      <c r="T86" s="4" t="s">
        <v>462</v>
      </c>
      <c r="U86" s="8" t="s">
        <v>67</v>
      </c>
      <c r="V86" s="6" t="s">
        <v>298</v>
      </c>
      <c r="W86" s="4">
        <v>1</v>
      </c>
      <c r="X86" s="4" t="s">
        <v>425</v>
      </c>
      <c r="Y86" s="4" t="str">
        <f t="shared" si="3"/>
        <v>A0BJH25</v>
      </c>
      <c r="Z86" s="4" t="s">
        <v>211</v>
      </c>
      <c r="AA86" s="4" t="s">
        <v>431</v>
      </c>
      <c r="AC86" s="4" t="s">
        <v>213</v>
      </c>
      <c r="AD86" s="4">
        <v>380</v>
      </c>
      <c r="AE86" s="4" t="s">
        <v>154</v>
      </c>
      <c r="AF86" s="4" t="s">
        <v>323</v>
      </c>
      <c r="AG86" s="4">
        <v>2.62</v>
      </c>
      <c r="AH86" s="4">
        <v>3.2</v>
      </c>
    </row>
    <row r="87" spans="1:34">
      <c r="A87" s="4">
        <v>90</v>
      </c>
      <c r="B87" s="9" t="s">
        <v>7</v>
      </c>
      <c r="C87" s="9" t="s">
        <v>61</v>
      </c>
      <c r="D87" s="9" t="s">
        <v>7</v>
      </c>
      <c r="E87" s="9" t="s">
        <v>7</v>
      </c>
      <c r="F87" s="9" t="s">
        <v>7</v>
      </c>
      <c r="G87" s="5" t="s">
        <v>192</v>
      </c>
      <c r="H87" s="5" t="s">
        <v>141</v>
      </c>
      <c r="I87" s="4" t="s">
        <v>237</v>
      </c>
      <c r="J87" s="4" t="s">
        <v>184</v>
      </c>
      <c r="K87" s="4" t="s">
        <v>166</v>
      </c>
      <c r="M87" s="10" t="s">
        <v>357</v>
      </c>
      <c r="N87" s="15" t="str">
        <f t="shared" si="2"/>
        <v>N=0,25 кВт</v>
      </c>
      <c r="P87" s="4" t="s">
        <v>221</v>
      </c>
      <c r="Q87" s="4">
        <v>4</v>
      </c>
      <c r="R87" s="4" t="s">
        <v>258</v>
      </c>
      <c r="S87" s="4" t="s">
        <v>422</v>
      </c>
      <c r="T87" s="4" t="s">
        <v>463</v>
      </c>
      <c r="U87" s="8" t="s">
        <v>60</v>
      </c>
      <c r="V87" s="6" t="s">
        <v>288</v>
      </c>
      <c r="W87" s="4">
        <v>1</v>
      </c>
      <c r="X87" s="4" t="s">
        <v>424</v>
      </c>
      <c r="Y87" s="4" t="str">
        <f t="shared" si="3"/>
        <v>A0BJH23</v>
      </c>
      <c r="Z87" s="4" t="s">
        <v>217</v>
      </c>
      <c r="AA87" s="4" t="s">
        <v>427</v>
      </c>
      <c r="AB87" s="4" t="s">
        <v>500</v>
      </c>
      <c r="AC87" s="4" t="s">
        <v>222</v>
      </c>
      <c r="AD87" s="4">
        <v>380</v>
      </c>
      <c r="AE87" s="4">
        <v>0.25</v>
      </c>
      <c r="AF87" s="4" t="s">
        <v>318</v>
      </c>
      <c r="AG87" s="4">
        <v>0.5</v>
      </c>
      <c r="AH87" s="4">
        <v>0.6</v>
      </c>
    </row>
    <row r="88" spans="1:34">
      <c r="A88" s="4">
        <v>91</v>
      </c>
      <c r="B88" s="9" t="s">
        <v>52</v>
      </c>
      <c r="C88" s="9" t="s">
        <v>7</v>
      </c>
      <c r="D88" s="9" t="s">
        <v>7</v>
      </c>
      <c r="E88" s="9" t="s">
        <v>7</v>
      </c>
      <c r="F88" s="9" t="s">
        <v>7</v>
      </c>
      <c r="G88" s="5" t="s">
        <v>190</v>
      </c>
      <c r="H88" s="5" t="s">
        <v>140</v>
      </c>
      <c r="I88" s="4" t="s">
        <v>245</v>
      </c>
      <c r="J88" s="4" t="s">
        <v>253</v>
      </c>
      <c r="K88" s="4" t="s">
        <v>155</v>
      </c>
      <c r="M88" s="10" t="s">
        <v>409</v>
      </c>
      <c r="N88" s="15" t="str">
        <f t="shared" si="2"/>
        <v>N=1,32 кВт</v>
      </c>
      <c r="P88" s="4" t="s">
        <v>225</v>
      </c>
      <c r="Q88" s="4">
        <v>5</v>
      </c>
      <c r="R88" s="4" t="s">
        <v>259</v>
      </c>
      <c r="S88" s="4" t="s">
        <v>421</v>
      </c>
      <c r="T88" s="4" t="s">
        <v>464</v>
      </c>
      <c r="U88" s="8" t="s">
        <v>53</v>
      </c>
      <c r="V88" s="6" t="s">
        <v>300</v>
      </c>
      <c r="W88" s="4">
        <v>1</v>
      </c>
      <c r="X88" s="4" t="s">
        <v>425</v>
      </c>
      <c r="Y88" s="4" t="str">
        <f t="shared" si="3"/>
        <v>A0BJH25</v>
      </c>
      <c r="Z88" s="4" t="s">
        <v>211</v>
      </c>
      <c r="AA88" s="4" t="s">
        <v>431</v>
      </c>
      <c r="AC88" s="4" t="s">
        <v>213</v>
      </c>
      <c r="AD88" s="4">
        <v>380</v>
      </c>
      <c r="AE88" s="4" t="s">
        <v>154</v>
      </c>
      <c r="AF88" s="4" t="s">
        <v>323</v>
      </c>
      <c r="AG88" s="4">
        <v>2.62</v>
      </c>
      <c r="AH88" s="4">
        <v>3.2</v>
      </c>
    </row>
    <row r="89" spans="1:34">
      <c r="A89" s="4">
        <v>92</v>
      </c>
      <c r="B89" s="9" t="s">
        <v>7</v>
      </c>
      <c r="C89" s="9" t="s">
        <v>25</v>
      </c>
      <c r="D89" s="9" t="s">
        <v>7</v>
      </c>
      <c r="E89" s="9" t="s">
        <v>7</v>
      </c>
      <c r="F89" s="9" t="s">
        <v>7</v>
      </c>
      <c r="G89" s="5" t="s">
        <v>192</v>
      </c>
      <c r="H89" s="5" t="s">
        <v>141</v>
      </c>
      <c r="I89" s="4" t="s">
        <v>243</v>
      </c>
      <c r="J89" s="4" t="s">
        <v>184</v>
      </c>
      <c r="K89" s="4" t="s">
        <v>166</v>
      </c>
      <c r="M89" s="10" t="s">
        <v>399</v>
      </c>
      <c r="N89" s="15" t="str">
        <f t="shared" si="2"/>
        <v>N=0,25 кВт</v>
      </c>
      <c r="P89" s="4" t="s">
        <v>221</v>
      </c>
      <c r="Q89" s="4">
        <v>3</v>
      </c>
      <c r="R89" s="4" t="s">
        <v>259</v>
      </c>
      <c r="S89" s="4" t="s">
        <v>422</v>
      </c>
      <c r="T89" s="4" t="s">
        <v>465</v>
      </c>
      <c r="U89" s="8" t="s">
        <v>24</v>
      </c>
      <c r="V89" s="6" t="s">
        <v>328</v>
      </c>
      <c r="W89" s="4">
        <v>1</v>
      </c>
      <c r="X89" s="4" t="s">
        <v>424</v>
      </c>
      <c r="Y89" s="4" t="str">
        <f t="shared" si="3"/>
        <v>A0BJH23</v>
      </c>
      <c r="Z89" s="4" t="s">
        <v>217</v>
      </c>
      <c r="AA89" s="4" t="s">
        <v>427</v>
      </c>
      <c r="AB89" s="4" t="s">
        <v>501</v>
      </c>
      <c r="AC89" s="4" t="s">
        <v>222</v>
      </c>
      <c r="AD89" s="4">
        <v>380</v>
      </c>
      <c r="AE89" s="4">
        <v>0.25</v>
      </c>
      <c r="AF89" s="4" t="s">
        <v>318</v>
      </c>
      <c r="AG89" s="4">
        <v>0.5</v>
      </c>
      <c r="AH89" s="4">
        <v>0.6</v>
      </c>
    </row>
    <row r="90" spans="1:34">
      <c r="A90" s="4">
        <v>93</v>
      </c>
      <c r="B90" s="9" t="s">
        <v>50</v>
      </c>
      <c r="C90" s="9" t="s">
        <v>7</v>
      </c>
      <c r="D90" s="9" t="s">
        <v>7</v>
      </c>
      <c r="E90" s="9" t="s">
        <v>7</v>
      </c>
      <c r="F90" s="9" t="s">
        <v>7</v>
      </c>
      <c r="G90" s="5" t="s">
        <v>190</v>
      </c>
      <c r="H90" s="5" t="s">
        <v>140</v>
      </c>
      <c r="I90" s="4" t="s">
        <v>239</v>
      </c>
      <c r="J90" s="4" t="s">
        <v>252</v>
      </c>
      <c r="K90" s="4" t="s">
        <v>167</v>
      </c>
      <c r="M90" s="10" t="s">
        <v>362</v>
      </c>
      <c r="N90" s="15" t="str">
        <f t="shared" si="2"/>
        <v>N=0,25 кВт</v>
      </c>
      <c r="P90" s="4" t="s">
        <v>225</v>
      </c>
      <c r="Q90" s="4">
        <v>1</v>
      </c>
      <c r="R90" s="4" t="s">
        <v>258</v>
      </c>
      <c r="S90" s="4" t="s">
        <v>422</v>
      </c>
      <c r="T90" s="4" t="s">
        <v>466</v>
      </c>
      <c r="U90" s="8" t="s">
        <v>51</v>
      </c>
      <c r="V90" s="6" t="s">
        <v>292</v>
      </c>
      <c r="W90" s="4">
        <v>1</v>
      </c>
      <c r="X90" s="4" t="s">
        <v>425</v>
      </c>
      <c r="Y90" s="4" t="str">
        <f t="shared" si="3"/>
        <v>A0BJH25</v>
      </c>
      <c r="Z90" s="4" t="s">
        <v>211</v>
      </c>
      <c r="AA90" s="4" t="s">
        <v>431</v>
      </c>
      <c r="AC90" s="4" t="s">
        <v>223</v>
      </c>
      <c r="AD90" s="4">
        <v>380</v>
      </c>
      <c r="AE90" s="4" t="s">
        <v>163</v>
      </c>
      <c r="AF90" s="4" t="s">
        <v>318</v>
      </c>
      <c r="AG90" s="4">
        <v>0.5</v>
      </c>
      <c r="AH90" s="4">
        <v>0.6</v>
      </c>
    </row>
    <row r="91" spans="1:34">
      <c r="A91" s="4">
        <v>94</v>
      </c>
      <c r="B91" s="9" t="s">
        <v>42</v>
      </c>
      <c r="C91" s="9" t="s">
        <v>7</v>
      </c>
      <c r="D91" s="9" t="s">
        <v>7</v>
      </c>
      <c r="E91" s="9" t="s">
        <v>7</v>
      </c>
      <c r="F91" s="9" t="s">
        <v>7</v>
      </c>
      <c r="G91" s="5" t="s">
        <v>190</v>
      </c>
      <c r="H91" s="5" t="s">
        <v>140</v>
      </c>
      <c r="I91" s="4" t="s">
        <v>239</v>
      </c>
      <c r="J91" s="4" t="s">
        <v>252</v>
      </c>
      <c r="K91" s="4" t="s">
        <v>167</v>
      </c>
      <c r="M91" s="10" t="s">
        <v>363</v>
      </c>
      <c r="N91" s="15" t="str">
        <f t="shared" si="2"/>
        <v>N=0,25 кВт</v>
      </c>
      <c r="P91" s="4" t="s">
        <v>225</v>
      </c>
      <c r="Q91" s="4">
        <v>2</v>
      </c>
      <c r="R91" s="4" t="s">
        <v>258</v>
      </c>
      <c r="S91" s="4" t="s">
        <v>422</v>
      </c>
      <c r="T91" s="4" t="s">
        <v>467</v>
      </c>
      <c r="U91" s="8" t="s">
        <v>43</v>
      </c>
      <c r="V91" s="6" t="s">
        <v>294</v>
      </c>
      <c r="W91" s="4">
        <v>1</v>
      </c>
      <c r="X91" s="4" t="s">
        <v>425</v>
      </c>
      <c r="Y91" s="4" t="str">
        <f t="shared" si="3"/>
        <v>A0BJH25</v>
      </c>
      <c r="Z91" s="4" t="s">
        <v>211</v>
      </c>
      <c r="AA91" s="4" t="s">
        <v>431</v>
      </c>
      <c r="AC91" s="4" t="s">
        <v>223</v>
      </c>
      <c r="AD91" s="4">
        <v>380</v>
      </c>
      <c r="AE91" s="4" t="s">
        <v>163</v>
      </c>
      <c r="AF91" s="4" t="s">
        <v>318</v>
      </c>
      <c r="AG91" s="4">
        <v>0.5</v>
      </c>
      <c r="AH91" s="4">
        <v>0.6</v>
      </c>
    </row>
    <row r="92" spans="1:34">
      <c r="A92" s="4">
        <v>95</v>
      </c>
      <c r="B92" s="9" t="s">
        <v>46</v>
      </c>
      <c r="C92" s="9" t="s">
        <v>7</v>
      </c>
      <c r="D92" s="9" t="s">
        <v>7</v>
      </c>
      <c r="E92" s="9" t="s">
        <v>7</v>
      </c>
      <c r="F92" s="9" t="s">
        <v>7</v>
      </c>
      <c r="G92" s="5" t="s">
        <v>190</v>
      </c>
      <c r="H92" s="5" t="s">
        <v>140</v>
      </c>
      <c r="I92" s="4" t="s">
        <v>245</v>
      </c>
      <c r="J92" s="4" t="s">
        <v>252</v>
      </c>
      <c r="K92" s="4" t="s">
        <v>167</v>
      </c>
      <c r="M92" s="10" t="s">
        <v>405</v>
      </c>
      <c r="N92" s="15" t="str">
        <f t="shared" si="2"/>
        <v>N=0,25 кВт</v>
      </c>
      <c r="P92" s="4" t="s">
        <v>225</v>
      </c>
      <c r="Q92" s="4">
        <v>1</v>
      </c>
      <c r="R92" s="4" t="s">
        <v>259</v>
      </c>
      <c r="S92" s="4" t="s">
        <v>422</v>
      </c>
      <c r="T92" s="4" t="s">
        <v>468</v>
      </c>
      <c r="U92" s="8" t="s">
        <v>47</v>
      </c>
      <c r="V92" s="6" t="s">
        <v>293</v>
      </c>
      <c r="W92" s="4">
        <v>1</v>
      </c>
      <c r="X92" s="4" t="s">
        <v>425</v>
      </c>
      <c r="Y92" s="4" t="str">
        <f t="shared" si="3"/>
        <v>A0BJH25</v>
      </c>
      <c r="Z92" s="4" t="s">
        <v>211</v>
      </c>
      <c r="AA92" s="4" t="s">
        <v>431</v>
      </c>
      <c r="AC92" s="4" t="s">
        <v>223</v>
      </c>
      <c r="AD92" s="4">
        <v>380</v>
      </c>
      <c r="AE92" s="4" t="s">
        <v>163</v>
      </c>
      <c r="AF92" s="4" t="s">
        <v>318</v>
      </c>
      <c r="AG92" s="4">
        <v>0.5</v>
      </c>
      <c r="AH92" s="4">
        <v>0.6</v>
      </c>
    </row>
    <row r="93" spans="1:34">
      <c r="A93" s="4">
        <v>96</v>
      </c>
      <c r="B93" s="9" t="s">
        <v>28</v>
      </c>
      <c r="C93" s="9" t="s">
        <v>7</v>
      </c>
      <c r="D93" s="9" t="s">
        <v>7</v>
      </c>
      <c r="E93" s="9" t="s">
        <v>7</v>
      </c>
      <c r="F93" s="9" t="s">
        <v>7</v>
      </c>
      <c r="G93" s="5" t="s">
        <v>190</v>
      </c>
      <c r="H93" s="5" t="s">
        <v>140</v>
      </c>
      <c r="I93" s="4" t="s">
        <v>245</v>
      </c>
      <c r="J93" s="4" t="s">
        <v>252</v>
      </c>
      <c r="K93" s="4" t="s">
        <v>167</v>
      </c>
      <c r="M93" s="10" t="s">
        <v>406</v>
      </c>
      <c r="N93" s="15" t="str">
        <f t="shared" si="2"/>
        <v>N=0,25 кВт</v>
      </c>
      <c r="P93" s="4" t="s">
        <v>225</v>
      </c>
      <c r="Q93" s="4">
        <v>2</v>
      </c>
      <c r="R93" s="4" t="s">
        <v>259</v>
      </c>
      <c r="S93" s="4" t="s">
        <v>422</v>
      </c>
      <c r="T93" s="4" t="s">
        <v>469</v>
      </c>
      <c r="U93" s="8" t="s">
        <v>29</v>
      </c>
      <c r="V93" s="6" t="s">
        <v>295</v>
      </c>
      <c r="W93" s="4">
        <v>1</v>
      </c>
      <c r="X93" s="4" t="s">
        <v>425</v>
      </c>
      <c r="Y93" s="4" t="str">
        <f t="shared" si="3"/>
        <v>A0BJH25</v>
      </c>
      <c r="Z93" s="4" t="s">
        <v>211</v>
      </c>
      <c r="AA93" s="4" t="s">
        <v>431</v>
      </c>
      <c r="AC93" s="4" t="s">
        <v>223</v>
      </c>
      <c r="AD93" s="4">
        <v>380</v>
      </c>
      <c r="AE93" s="4" t="s">
        <v>163</v>
      </c>
      <c r="AF93" s="4" t="s">
        <v>318</v>
      </c>
      <c r="AG93" s="4">
        <v>0.5</v>
      </c>
      <c r="AH93" s="4">
        <v>0.6</v>
      </c>
    </row>
    <row r="94" spans="1:34">
      <c r="A94" s="4">
        <v>97</v>
      </c>
      <c r="B94" s="9" t="s">
        <v>26</v>
      </c>
      <c r="C94" s="9" t="s">
        <v>7</v>
      </c>
      <c r="D94" s="9" t="s">
        <v>7</v>
      </c>
      <c r="E94" s="9" t="s">
        <v>7</v>
      </c>
      <c r="F94" s="9" t="s">
        <v>7</v>
      </c>
      <c r="G94" s="5" t="s">
        <v>147</v>
      </c>
      <c r="H94" s="5" t="s">
        <v>140</v>
      </c>
      <c r="I94" s="4" t="s">
        <v>239</v>
      </c>
      <c r="J94" s="4" t="s">
        <v>253</v>
      </c>
      <c r="K94" s="4" t="s">
        <v>155</v>
      </c>
      <c r="M94" s="10" t="s">
        <v>370</v>
      </c>
      <c r="N94" s="15" t="str">
        <f t="shared" si="2"/>
        <v>N=1,32 кВт</v>
      </c>
      <c r="P94" s="4" t="s">
        <v>226</v>
      </c>
      <c r="Q94" s="4">
        <v>4</v>
      </c>
      <c r="R94" s="4" t="s">
        <v>258</v>
      </c>
      <c r="S94" s="4" t="s">
        <v>421</v>
      </c>
      <c r="T94" s="4" t="s">
        <v>470</v>
      </c>
      <c r="U94" s="8" t="s">
        <v>27</v>
      </c>
      <c r="V94" s="6" t="s">
        <v>199</v>
      </c>
      <c r="W94" s="4">
        <v>1</v>
      </c>
      <c r="X94" s="4" t="s">
        <v>425</v>
      </c>
      <c r="Y94" s="4" t="str">
        <f t="shared" si="3"/>
        <v>A0BJH26</v>
      </c>
      <c r="Z94" s="4" t="s">
        <v>211</v>
      </c>
      <c r="AA94" s="4" t="s">
        <v>431</v>
      </c>
      <c r="AC94" s="4" t="s">
        <v>213</v>
      </c>
      <c r="AD94" s="4">
        <v>380</v>
      </c>
      <c r="AE94" s="4" t="s">
        <v>154</v>
      </c>
      <c r="AF94" s="4" t="s">
        <v>323</v>
      </c>
      <c r="AG94" s="4">
        <v>2.62</v>
      </c>
      <c r="AH94" s="4">
        <v>3.2</v>
      </c>
    </row>
    <row r="95" spans="1:34">
      <c r="A95" s="4">
        <v>98</v>
      </c>
      <c r="B95" s="9" t="s">
        <v>7</v>
      </c>
      <c r="C95" s="9" t="s">
        <v>77</v>
      </c>
      <c r="D95" s="9" t="s">
        <v>7</v>
      </c>
      <c r="E95" s="9" t="s">
        <v>7</v>
      </c>
      <c r="F95" s="9" t="s">
        <v>7</v>
      </c>
      <c r="G95" s="5" t="s">
        <v>192</v>
      </c>
      <c r="H95" s="5" t="s">
        <v>141</v>
      </c>
      <c r="I95" s="4" t="s">
        <v>237</v>
      </c>
      <c r="J95" s="4" t="s">
        <v>184</v>
      </c>
      <c r="K95" s="4" t="s">
        <v>166</v>
      </c>
      <c r="M95" s="10" t="s">
        <v>356</v>
      </c>
      <c r="N95" s="15" t="str">
        <f t="shared" si="2"/>
        <v>N=0,25 кВт</v>
      </c>
      <c r="P95" s="4" t="s">
        <v>221</v>
      </c>
      <c r="Q95" s="4">
        <v>3</v>
      </c>
      <c r="R95" s="4" t="s">
        <v>258</v>
      </c>
      <c r="S95" s="4" t="s">
        <v>422</v>
      </c>
      <c r="T95" s="4" t="s">
        <v>471</v>
      </c>
      <c r="U95" s="8" t="s">
        <v>76</v>
      </c>
      <c r="V95" s="6" t="s">
        <v>287</v>
      </c>
      <c r="W95" s="4">
        <v>1</v>
      </c>
      <c r="X95" s="4" t="s">
        <v>424</v>
      </c>
      <c r="Y95" s="4" t="str">
        <f t="shared" si="3"/>
        <v>A0BJH23</v>
      </c>
      <c r="Z95" s="4" t="s">
        <v>217</v>
      </c>
      <c r="AA95" s="4" t="s">
        <v>427</v>
      </c>
      <c r="AB95" s="4" t="s">
        <v>502</v>
      </c>
      <c r="AC95" s="4" t="s">
        <v>222</v>
      </c>
      <c r="AD95" s="4">
        <v>380</v>
      </c>
      <c r="AE95" s="4">
        <v>0.25</v>
      </c>
      <c r="AF95" s="4" t="s">
        <v>318</v>
      </c>
      <c r="AG95" s="4">
        <v>0.5</v>
      </c>
      <c r="AH95" s="4">
        <v>0.6</v>
      </c>
    </row>
    <row r="96" spans="1:34">
      <c r="A96" s="4">
        <v>99</v>
      </c>
      <c r="B96" s="9" t="s">
        <v>7</v>
      </c>
      <c r="C96" s="9" t="s">
        <v>83</v>
      </c>
      <c r="D96" s="9" t="s">
        <v>7</v>
      </c>
      <c r="E96" s="9" t="s">
        <v>7</v>
      </c>
      <c r="F96" s="9" t="s">
        <v>7</v>
      </c>
      <c r="G96" s="5" t="s">
        <v>193</v>
      </c>
      <c r="H96" s="5" t="s">
        <v>141</v>
      </c>
      <c r="I96" s="4" t="s">
        <v>237</v>
      </c>
      <c r="J96" s="4" t="s">
        <v>185</v>
      </c>
      <c r="K96" s="4" t="s">
        <v>168</v>
      </c>
      <c r="M96" s="10" t="s">
        <v>354</v>
      </c>
      <c r="N96" s="15" t="str">
        <f t="shared" si="2"/>
        <v>N=0,11 кВт</v>
      </c>
      <c r="P96" s="4" t="s">
        <v>221</v>
      </c>
      <c r="Q96" s="4">
        <v>1</v>
      </c>
      <c r="R96" s="4" t="s">
        <v>258</v>
      </c>
      <c r="S96" s="4" t="s">
        <v>418</v>
      </c>
      <c r="T96" s="4" t="s">
        <v>434</v>
      </c>
      <c r="U96" s="8" t="s">
        <v>82</v>
      </c>
      <c r="V96" s="6" t="s">
        <v>200</v>
      </c>
      <c r="W96" s="4">
        <v>1</v>
      </c>
      <c r="X96" s="4" t="s">
        <v>424</v>
      </c>
      <c r="Y96" s="4" t="str">
        <f t="shared" si="3"/>
        <v>A0BJH23</v>
      </c>
      <c r="Z96" s="4" t="s">
        <v>217</v>
      </c>
      <c r="AA96" s="4" t="s">
        <v>427</v>
      </c>
      <c r="AC96" s="4" t="s">
        <v>227</v>
      </c>
      <c r="AD96" s="4">
        <v>380</v>
      </c>
      <c r="AE96" s="4">
        <v>0.11</v>
      </c>
      <c r="AF96" s="4" t="s">
        <v>318</v>
      </c>
      <c r="AG96" s="4">
        <v>0.22</v>
      </c>
      <c r="AH96" s="4">
        <v>0.6</v>
      </c>
    </row>
    <row r="97" spans="1:34">
      <c r="A97" s="4">
        <v>100</v>
      </c>
      <c r="B97" s="9" t="s">
        <v>80</v>
      </c>
      <c r="C97" s="9" t="s">
        <v>7</v>
      </c>
      <c r="D97" s="9" t="s">
        <v>7</v>
      </c>
      <c r="E97" s="9" t="s">
        <v>7</v>
      </c>
      <c r="F97" s="9" t="s">
        <v>7</v>
      </c>
      <c r="G97" s="5" t="s">
        <v>190</v>
      </c>
      <c r="H97" s="5" t="s">
        <v>140</v>
      </c>
      <c r="I97" s="4" t="s">
        <v>239</v>
      </c>
      <c r="J97" s="4" t="s">
        <v>253</v>
      </c>
      <c r="K97" s="4" t="s">
        <v>155</v>
      </c>
      <c r="M97" s="10" t="s">
        <v>365</v>
      </c>
      <c r="N97" s="15" t="str">
        <f t="shared" si="2"/>
        <v>N=1,32 кВт</v>
      </c>
      <c r="P97" s="4" t="s">
        <v>225</v>
      </c>
      <c r="Q97" s="4">
        <v>4</v>
      </c>
      <c r="R97" s="4" t="s">
        <v>258</v>
      </c>
      <c r="S97" s="4" t="s">
        <v>421</v>
      </c>
      <c r="T97" s="4" t="s">
        <v>433</v>
      </c>
      <c r="U97" s="8" t="s">
        <v>81</v>
      </c>
      <c r="V97" s="6" t="s">
        <v>297</v>
      </c>
      <c r="W97" s="4">
        <v>1</v>
      </c>
      <c r="X97" s="4" t="s">
        <v>425</v>
      </c>
      <c r="Y97" s="4" t="str">
        <f t="shared" si="3"/>
        <v>A0BJH25</v>
      </c>
      <c r="Z97" s="4" t="s">
        <v>211</v>
      </c>
      <c r="AA97" s="4" t="s">
        <v>431</v>
      </c>
      <c r="AC97" s="4" t="s">
        <v>213</v>
      </c>
      <c r="AD97" s="4">
        <v>380</v>
      </c>
      <c r="AE97" s="4" t="s">
        <v>154</v>
      </c>
      <c r="AF97" s="4" t="s">
        <v>323</v>
      </c>
      <c r="AG97" s="4">
        <v>2.62</v>
      </c>
      <c r="AH97" s="4">
        <v>3.2</v>
      </c>
    </row>
    <row r="98" spans="1:34">
      <c r="A98" s="4">
        <v>101</v>
      </c>
      <c r="B98" s="9" t="s">
        <v>64</v>
      </c>
      <c r="C98" s="9" t="s">
        <v>7</v>
      </c>
      <c r="D98" s="9" t="s">
        <v>7</v>
      </c>
      <c r="E98" s="9" t="s">
        <v>7</v>
      </c>
      <c r="F98" s="9" t="s">
        <v>7</v>
      </c>
      <c r="G98" s="5" t="s">
        <v>190</v>
      </c>
      <c r="H98" s="5" t="s">
        <v>140</v>
      </c>
      <c r="I98" s="4" t="s">
        <v>239</v>
      </c>
      <c r="J98" s="4" t="s">
        <v>253</v>
      </c>
      <c r="K98" s="4" t="s">
        <v>155</v>
      </c>
      <c r="M98" s="10" t="s">
        <v>366</v>
      </c>
      <c r="N98" s="15" t="str">
        <f t="shared" si="2"/>
        <v>N=1,32 кВт</v>
      </c>
      <c r="P98" s="4" t="s">
        <v>225</v>
      </c>
      <c r="Q98" s="4">
        <v>5</v>
      </c>
      <c r="R98" s="4" t="s">
        <v>258</v>
      </c>
      <c r="S98" s="4" t="s">
        <v>421</v>
      </c>
      <c r="T98" s="4" t="s">
        <v>472</v>
      </c>
      <c r="U98" s="8" t="s">
        <v>65</v>
      </c>
      <c r="V98" s="6" t="s">
        <v>299</v>
      </c>
      <c r="W98" s="4">
        <v>1</v>
      </c>
      <c r="X98" s="4" t="s">
        <v>425</v>
      </c>
      <c r="Y98" s="4" t="str">
        <f t="shared" si="3"/>
        <v>A0BJH25</v>
      </c>
      <c r="Z98" s="4" t="s">
        <v>211</v>
      </c>
      <c r="AA98" s="4" t="s">
        <v>431</v>
      </c>
      <c r="AC98" s="4" t="s">
        <v>213</v>
      </c>
      <c r="AD98" s="4">
        <v>380</v>
      </c>
      <c r="AE98" s="4" t="s">
        <v>154</v>
      </c>
      <c r="AF98" s="4" t="s">
        <v>323</v>
      </c>
      <c r="AG98" s="4">
        <v>2.62</v>
      </c>
      <c r="AH98" s="4">
        <v>3.2</v>
      </c>
    </row>
    <row r="99" spans="1:34">
      <c r="A99" s="4">
        <v>102</v>
      </c>
      <c r="B99" s="9" t="s">
        <v>8</v>
      </c>
      <c r="C99" s="9" t="s">
        <v>7</v>
      </c>
      <c r="D99" s="9" t="s">
        <v>7</v>
      </c>
      <c r="E99" s="9" t="s">
        <v>7</v>
      </c>
      <c r="F99" s="9" t="s">
        <v>7</v>
      </c>
      <c r="G99" s="5" t="s">
        <v>190</v>
      </c>
      <c r="H99" s="5" t="s">
        <v>140</v>
      </c>
      <c r="I99" s="4" t="s">
        <v>240</v>
      </c>
      <c r="J99" s="4" t="s">
        <v>256</v>
      </c>
      <c r="K99" s="4" t="s">
        <v>170</v>
      </c>
      <c r="M99" s="10" t="s">
        <v>367</v>
      </c>
      <c r="N99" s="15" t="str">
        <f t="shared" si="2"/>
        <v>N=0,12 кВт</v>
      </c>
      <c r="P99" s="4" t="s">
        <v>226</v>
      </c>
      <c r="Q99" s="4">
        <v>1</v>
      </c>
      <c r="R99" s="4" t="s">
        <v>258</v>
      </c>
      <c r="S99" s="4" t="s">
        <v>418</v>
      </c>
      <c r="T99" s="4" t="s">
        <v>473</v>
      </c>
      <c r="U99" s="8" t="s">
        <v>9</v>
      </c>
      <c r="V99" s="6" t="s">
        <v>201</v>
      </c>
      <c r="W99" s="4">
        <v>1</v>
      </c>
      <c r="X99" s="4" t="s">
        <v>425</v>
      </c>
      <c r="Y99" s="4" t="str">
        <f t="shared" si="3"/>
        <v>A0BJH26</v>
      </c>
      <c r="Z99" s="4" t="s">
        <v>211</v>
      </c>
      <c r="AA99" s="4" t="s">
        <v>430</v>
      </c>
      <c r="AC99" s="4" t="s">
        <v>220</v>
      </c>
      <c r="AD99" s="4">
        <v>380</v>
      </c>
      <c r="AE99" s="4" t="s">
        <v>169</v>
      </c>
      <c r="AF99" s="4" t="s">
        <v>318</v>
      </c>
      <c r="AG99" s="4">
        <v>0.24</v>
      </c>
      <c r="AH99" s="4">
        <v>0.6</v>
      </c>
    </row>
    <row r="100" spans="1:34">
      <c r="A100" s="4">
        <v>103</v>
      </c>
      <c r="B100" s="9" t="s">
        <v>10</v>
      </c>
      <c r="C100" s="9" t="s">
        <v>7</v>
      </c>
      <c r="D100" s="9" t="s">
        <v>7</v>
      </c>
      <c r="E100" s="9" t="s">
        <v>7</v>
      </c>
      <c r="F100" s="9" t="s">
        <v>7</v>
      </c>
      <c r="G100" s="5" t="s">
        <v>148</v>
      </c>
      <c r="H100" s="5" t="s">
        <v>140</v>
      </c>
      <c r="I100" s="4" t="s">
        <v>247</v>
      </c>
      <c r="J100" s="4" t="s">
        <v>249</v>
      </c>
      <c r="K100" s="12" t="s">
        <v>235</v>
      </c>
      <c r="M100" s="10" t="s">
        <v>410</v>
      </c>
      <c r="N100" s="15" t="str">
        <f t="shared" si="2"/>
        <v>N=0,2 кВт</v>
      </c>
      <c r="P100" s="4" t="s">
        <v>226</v>
      </c>
      <c r="Q100" s="4">
        <v>1</v>
      </c>
      <c r="R100" s="4" t="s">
        <v>259</v>
      </c>
      <c r="S100" s="4" t="s">
        <v>418</v>
      </c>
      <c r="T100" s="4" t="s">
        <v>474</v>
      </c>
      <c r="U100" s="8" t="s">
        <v>11</v>
      </c>
      <c r="V100" s="6" t="s">
        <v>202</v>
      </c>
      <c r="W100" s="4">
        <v>1</v>
      </c>
      <c r="X100" s="4" t="s">
        <v>425</v>
      </c>
      <c r="Y100" s="4" t="str">
        <f t="shared" si="3"/>
        <v>A0BJH26</v>
      </c>
      <c r="Z100" s="4" t="s">
        <v>211</v>
      </c>
      <c r="AA100" s="4" t="s">
        <v>429</v>
      </c>
      <c r="AC100" s="4" t="s">
        <v>220</v>
      </c>
      <c r="AD100" s="4">
        <v>380</v>
      </c>
      <c r="AE100" s="21">
        <v>0.2</v>
      </c>
      <c r="AF100" s="4" t="s">
        <v>318</v>
      </c>
      <c r="AG100" s="4">
        <v>0.39</v>
      </c>
      <c r="AH100" s="4">
        <v>0.6</v>
      </c>
    </row>
    <row r="101" spans="1:34">
      <c r="A101" s="4">
        <v>104</v>
      </c>
      <c r="B101" s="9" t="s">
        <v>7</v>
      </c>
      <c r="C101" s="9" t="s">
        <v>13</v>
      </c>
      <c r="D101" s="9" t="s">
        <v>7</v>
      </c>
      <c r="E101" s="9" t="s">
        <v>7</v>
      </c>
      <c r="F101" s="9" t="s">
        <v>7</v>
      </c>
      <c r="G101" s="5" t="s">
        <v>192</v>
      </c>
      <c r="H101" s="5" t="s">
        <v>141</v>
      </c>
      <c r="I101" s="4" t="s">
        <v>243</v>
      </c>
      <c r="J101" s="4" t="s">
        <v>185</v>
      </c>
      <c r="K101" s="4" t="s">
        <v>168</v>
      </c>
      <c r="M101" s="10" t="s">
        <v>397</v>
      </c>
      <c r="N101" s="15" t="str">
        <f t="shared" si="2"/>
        <v>N=0,11 кВт</v>
      </c>
      <c r="P101" s="4" t="s">
        <v>221</v>
      </c>
      <c r="Q101" s="4">
        <v>1</v>
      </c>
      <c r="R101" s="4" t="s">
        <v>259</v>
      </c>
      <c r="S101" s="4" t="s">
        <v>418</v>
      </c>
      <c r="T101" s="4" t="s">
        <v>475</v>
      </c>
      <c r="U101" s="8" t="s">
        <v>12</v>
      </c>
      <c r="V101" s="6" t="s">
        <v>203</v>
      </c>
      <c r="W101" s="4">
        <v>1</v>
      </c>
      <c r="X101" s="4" t="s">
        <v>424</v>
      </c>
      <c r="Y101" s="4" t="str">
        <f t="shared" si="3"/>
        <v>A0BJH23</v>
      </c>
      <c r="Z101" s="4" t="s">
        <v>217</v>
      </c>
      <c r="AA101" s="4" t="s">
        <v>427</v>
      </c>
      <c r="AB101" s="4" t="s">
        <v>503</v>
      </c>
      <c r="AC101" s="4" t="s">
        <v>227</v>
      </c>
      <c r="AD101" s="4">
        <v>380</v>
      </c>
      <c r="AE101" s="4">
        <v>0.11</v>
      </c>
      <c r="AF101" s="4" t="s">
        <v>318</v>
      </c>
      <c r="AG101" s="4">
        <v>0.22</v>
      </c>
      <c r="AH101" s="4">
        <v>0.6</v>
      </c>
    </row>
    <row r="102" spans="1:34">
      <c r="A102" s="4">
        <v>105</v>
      </c>
      <c r="B102" s="9" t="s">
        <v>137</v>
      </c>
      <c r="C102" s="9" t="s">
        <v>7</v>
      </c>
      <c r="D102" s="9" t="s">
        <v>7</v>
      </c>
      <c r="E102" s="9" t="s">
        <v>7</v>
      </c>
      <c r="F102" s="9" t="s">
        <v>7</v>
      </c>
      <c r="G102" s="5" t="s">
        <v>190</v>
      </c>
      <c r="H102" s="5" t="s">
        <v>140</v>
      </c>
      <c r="I102" s="4" t="s">
        <v>240</v>
      </c>
      <c r="J102" s="4" t="s">
        <v>256</v>
      </c>
      <c r="K102" s="4" t="s">
        <v>171</v>
      </c>
      <c r="M102" s="10" t="s">
        <v>343</v>
      </c>
      <c r="N102" s="15" t="str">
        <f t="shared" si="2"/>
        <v>N=0,09 кВт</v>
      </c>
      <c r="P102" s="4" t="s">
        <v>224</v>
      </c>
      <c r="Q102" s="4">
        <v>4</v>
      </c>
      <c r="R102" s="4" t="s">
        <v>258</v>
      </c>
      <c r="S102" s="4" t="s">
        <v>418</v>
      </c>
      <c r="T102" s="4" t="s">
        <v>476</v>
      </c>
      <c r="U102" s="8" t="s">
        <v>138</v>
      </c>
      <c r="V102" s="6" t="s">
        <v>278</v>
      </c>
      <c r="W102" s="4">
        <v>1</v>
      </c>
      <c r="X102" s="4" t="s">
        <v>425</v>
      </c>
      <c r="Y102" s="4" t="str">
        <f t="shared" si="3"/>
        <v>A0BJH15</v>
      </c>
      <c r="Z102" s="4" t="s">
        <v>211</v>
      </c>
      <c r="AA102" s="4" t="s">
        <v>430</v>
      </c>
      <c r="AC102" s="4" t="s">
        <v>220</v>
      </c>
      <c r="AD102" s="4">
        <v>380</v>
      </c>
      <c r="AE102" s="4" t="s">
        <v>159</v>
      </c>
      <c r="AF102" s="4" t="s">
        <v>318</v>
      </c>
      <c r="AG102" s="4">
        <v>0.18</v>
      </c>
      <c r="AH102" s="4">
        <v>0.6</v>
      </c>
    </row>
    <row r="103" spans="1:34">
      <c r="A103" s="4">
        <v>106</v>
      </c>
      <c r="B103" s="9" t="s">
        <v>135</v>
      </c>
      <c r="C103" s="9" t="s">
        <v>7</v>
      </c>
      <c r="D103" s="9" t="s">
        <v>7</v>
      </c>
      <c r="E103" s="9" t="s">
        <v>7</v>
      </c>
      <c r="F103" s="9" t="s">
        <v>7</v>
      </c>
      <c r="G103" s="5" t="s">
        <v>190</v>
      </c>
      <c r="H103" s="5" t="s">
        <v>140</v>
      </c>
      <c r="I103" s="4" t="s">
        <v>246</v>
      </c>
      <c r="J103" s="4" t="s">
        <v>256</v>
      </c>
      <c r="K103" s="4" t="s">
        <v>171</v>
      </c>
      <c r="M103" s="10" t="s">
        <v>386</v>
      </c>
      <c r="N103" s="15" t="str">
        <f t="shared" si="2"/>
        <v>N=0,09 кВт</v>
      </c>
      <c r="P103" s="4" t="s">
        <v>224</v>
      </c>
      <c r="Q103" s="4">
        <v>4</v>
      </c>
      <c r="R103" s="4" t="s">
        <v>259</v>
      </c>
      <c r="S103" s="4" t="s">
        <v>418</v>
      </c>
      <c r="T103" s="4" t="s">
        <v>477</v>
      </c>
      <c r="U103" s="8" t="s">
        <v>136</v>
      </c>
      <c r="V103" s="6" t="s">
        <v>279</v>
      </c>
      <c r="W103" s="4">
        <v>1</v>
      </c>
      <c r="X103" s="4" t="s">
        <v>425</v>
      </c>
      <c r="Y103" s="4" t="str">
        <f t="shared" si="3"/>
        <v>A0BJH15</v>
      </c>
      <c r="Z103" s="4" t="s">
        <v>211</v>
      </c>
      <c r="AA103" s="4" t="s">
        <v>430</v>
      </c>
      <c r="AC103" s="4" t="s">
        <v>220</v>
      </c>
      <c r="AD103" s="4">
        <v>380</v>
      </c>
      <c r="AE103" s="4" t="s">
        <v>159</v>
      </c>
      <c r="AF103" s="4" t="s">
        <v>318</v>
      </c>
      <c r="AG103" s="4">
        <v>0.18</v>
      </c>
      <c r="AH103" s="4">
        <v>0.6</v>
      </c>
    </row>
    <row r="104" spans="1:34">
      <c r="B104" s="9"/>
      <c r="C104" s="9"/>
      <c r="D104" s="9"/>
      <c r="E104" s="9"/>
      <c r="F104" s="9"/>
      <c r="G104" s="5"/>
      <c r="H104" s="5"/>
      <c r="M104" s="10"/>
      <c r="U104" s="8"/>
      <c r="V104" s="6"/>
    </row>
    <row r="105" spans="1:34">
      <c r="B105" s="9"/>
      <c r="C105" s="9"/>
      <c r="D105" s="9"/>
      <c r="E105" s="9"/>
      <c r="F105" s="9"/>
      <c r="G105" s="5"/>
      <c r="H105" s="5"/>
      <c r="M105" s="10"/>
      <c r="U105" s="8"/>
      <c r="V105" s="6"/>
    </row>
    <row r="106" spans="1:34">
      <c r="B106" s="9"/>
      <c r="C106" s="9"/>
      <c r="D106" s="9"/>
      <c r="E106" s="9"/>
      <c r="F106" s="9"/>
      <c r="G106" s="5"/>
      <c r="H106" s="5"/>
      <c r="M106" s="10"/>
      <c r="U106" s="8"/>
      <c r="V106" s="6"/>
    </row>
    <row r="107" spans="1:34">
      <c r="B107" s="9"/>
      <c r="C107" s="9"/>
      <c r="D107" s="9"/>
      <c r="E107" s="9"/>
      <c r="F107" s="9"/>
      <c r="G107" s="5"/>
      <c r="H107" s="5"/>
      <c r="K107" s="12"/>
      <c r="M107" s="10"/>
      <c r="U107" s="8"/>
      <c r="V107" s="6"/>
    </row>
    <row r="108" spans="1:34">
      <c r="B108" s="9"/>
      <c r="C108" s="9"/>
      <c r="D108" s="9"/>
      <c r="E108" s="9"/>
      <c r="F108" s="9"/>
      <c r="G108" s="5"/>
      <c r="H108" s="5"/>
      <c r="K108" s="12"/>
      <c r="M108" s="10"/>
      <c r="U108" s="8"/>
      <c r="V108" s="6"/>
    </row>
    <row r="109" spans="1:34">
      <c r="B109" s="9"/>
      <c r="C109" s="9"/>
      <c r="D109" s="9"/>
      <c r="E109" s="9"/>
      <c r="F109" s="9"/>
      <c r="G109" s="5"/>
      <c r="H109" s="5"/>
      <c r="K109" s="12"/>
      <c r="M109" s="10"/>
      <c r="U109" s="8"/>
      <c r="V109" s="6"/>
    </row>
    <row r="110" spans="1:34">
      <c r="B110" s="9"/>
      <c r="C110" s="9"/>
      <c r="D110" s="9"/>
      <c r="E110" s="9"/>
      <c r="F110" s="9"/>
      <c r="G110" s="5"/>
      <c r="H110" s="5"/>
      <c r="K110" s="12"/>
      <c r="M110" s="10"/>
      <c r="U110" s="8"/>
      <c r="V110" s="6"/>
    </row>
    <row r="111" spans="1:34">
      <c r="B111" s="9"/>
      <c r="C111" s="9"/>
      <c r="D111" s="9"/>
      <c r="E111" s="9"/>
      <c r="F111" s="9"/>
      <c r="G111" s="5"/>
      <c r="H111" s="5"/>
      <c r="K111" s="12"/>
      <c r="M111" s="10"/>
      <c r="U111" s="8"/>
      <c r="V111" s="6"/>
    </row>
    <row r="112" spans="1:34">
      <c r="B112" s="9"/>
      <c r="C112" s="9"/>
      <c r="D112" s="9"/>
      <c r="E112" s="9"/>
      <c r="F112" s="9"/>
      <c r="G112" s="5"/>
      <c r="H112" s="5"/>
      <c r="K112" s="12"/>
      <c r="M112" s="10"/>
      <c r="U112" s="8"/>
      <c r="V112" s="6"/>
    </row>
    <row r="113" spans="2:22">
      <c r="B113" s="9"/>
      <c r="C113" s="9"/>
      <c r="D113" s="9"/>
      <c r="E113" s="9"/>
      <c r="F113" s="9"/>
      <c r="G113" s="5"/>
      <c r="H113" s="5"/>
      <c r="K113" s="12"/>
      <c r="M113" s="10"/>
      <c r="U113" s="8"/>
      <c r="V113" s="6"/>
    </row>
    <row r="114" spans="2:22">
      <c r="B114" s="9"/>
      <c r="C114" s="9"/>
      <c r="D114" s="9"/>
      <c r="E114" s="9"/>
      <c r="F114" s="9"/>
      <c r="G114" s="5"/>
      <c r="H114" s="5"/>
      <c r="K114" s="12"/>
      <c r="M114" s="10"/>
      <c r="U114" s="8"/>
      <c r="V114" s="6"/>
    </row>
    <row r="115" spans="2:22">
      <c r="B115" s="9"/>
      <c r="C115" s="9"/>
      <c r="D115" s="9"/>
      <c r="E115" s="9"/>
      <c r="F115" s="9"/>
      <c r="G115" s="5"/>
      <c r="H115" s="5"/>
      <c r="K115" s="12"/>
      <c r="M115" s="10"/>
      <c r="U115" s="8"/>
      <c r="V115" s="6"/>
    </row>
    <row r="116" spans="2:22">
      <c r="B116" s="9"/>
      <c r="C116" s="9"/>
      <c r="D116" s="9"/>
      <c r="E116" s="9"/>
      <c r="F116" s="9"/>
      <c r="G116" s="5"/>
      <c r="H116" s="5"/>
      <c r="K116" s="12"/>
      <c r="M116" s="10"/>
      <c r="U116" s="8"/>
      <c r="V116" s="6"/>
    </row>
    <row r="117" spans="2:22">
      <c r="B117" s="9"/>
      <c r="C117" s="9"/>
      <c r="D117" s="9"/>
      <c r="E117" s="9"/>
      <c r="F117" s="9"/>
      <c r="G117" s="5"/>
      <c r="H117" s="5"/>
      <c r="K117" s="12"/>
      <c r="M117" s="10"/>
      <c r="U117" s="8"/>
      <c r="V117" s="6"/>
    </row>
    <row r="118" spans="2:22">
      <c r="B118" s="9"/>
      <c r="C118" s="9"/>
      <c r="D118" s="9"/>
      <c r="E118" s="9"/>
      <c r="F118" s="9"/>
      <c r="G118" s="5"/>
      <c r="H118" s="5"/>
      <c r="K118" s="12"/>
      <c r="M118" s="10"/>
      <c r="U118" s="8"/>
      <c r="V118" s="6"/>
    </row>
    <row r="119" spans="2:22">
      <c r="B119" s="9"/>
      <c r="C119" s="9"/>
      <c r="D119" s="9"/>
      <c r="E119" s="9"/>
      <c r="F119" s="9"/>
      <c r="G119" s="5"/>
      <c r="H119" s="5"/>
      <c r="K119" s="12"/>
      <c r="M119" s="10"/>
      <c r="U119" s="8"/>
      <c r="V119" s="6"/>
    </row>
    <row r="120" spans="2:22">
      <c r="B120" s="9"/>
      <c r="C120" s="9"/>
      <c r="D120" s="9"/>
      <c r="E120" s="9"/>
      <c r="F120" s="9"/>
      <c r="G120" s="5"/>
      <c r="H120" s="5"/>
      <c r="K120" s="12"/>
      <c r="M120" s="10"/>
      <c r="U120" s="8"/>
      <c r="V120" s="6"/>
    </row>
    <row r="121" spans="2:22">
      <c r="B121" s="9"/>
      <c r="C121" s="9"/>
      <c r="D121" s="9"/>
      <c r="E121" s="9"/>
      <c r="F121" s="9"/>
      <c r="G121" s="5"/>
      <c r="H121" s="5"/>
      <c r="K121" s="12"/>
      <c r="M121" s="10"/>
      <c r="U121" s="8"/>
      <c r="V121" s="6"/>
    </row>
    <row r="122" spans="2:22">
      <c r="B122" s="9"/>
      <c r="C122" s="9"/>
      <c r="D122" s="9"/>
      <c r="E122" s="9"/>
      <c r="F122" s="9"/>
      <c r="G122" s="5"/>
      <c r="H122" s="5"/>
      <c r="K122" s="12"/>
      <c r="M122" s="10"/>
      <c r="U122" s="8"/>
      <c r="V122" s="6"/>
    </row>
    <row r="123" spans="2:22">
      <c r="B123" s="9"/>
      <c r="C123" s="9"/>
      <c r="D123" s="9"/>
      <c r="E123" s="9"/>
      <c r="F123" s="9"/>
      <c r="G123" s="5"/>
      <c r="H123" s="5"/>
      <c r="K123" s="12"/>
      <c r="M123" s="10"/>
      <c r="U123" s="8"/>
      <c r="V123" s="6"/>
    </row>
    <row r="124" spans="2:22">
      <c r="B124" s="9"/>
      <c r="C124" s="9"/>
      <c r="D124" s="9"/>
      <c r="E124" s="9"/>
      <c r="F124" s="9"/>
      <c r="G124" s="5"/>
      <c r="H124" s="5"/>
      <c r="K124" s="12"/>
      <c r="M124" s="10"/>
      <c r="U124" s="8"/>
      <c r="V124" s="6"/>
    </row>
    <row r="125" spans="2:22">
      <c r="B125" s="9"/>
      <c r="C125" s="9"/>
      <c r="D125" s="9"/>
      <c r="E125" s="9"/>
      <c r="F125" s="9"/>
      <c r="G125" s="5"/>
      <c r="H125" s="5"/>
      <c r="K125" s="12"/>
      <c r="M125" s="10"/>
      <c r="U125" s="8"/>
      <c r="V125" s="6"/>
    </row>
    <row r="126" spans="2:22">
      <c r="B126" s="9"/>
      <c r="C126" s="9"/>
      <c r="D126" s="9"/>
      <c r="E126" s="9"/>
      <c r="F126" s="9"/>
      <c r="G126" s="5"/>
      <c r="H126" s="5"/>
      <c r="M126" s="10"/>
      <c r="U126" s="8"/>
      <c r="V126" s="6"/>
    </row>
    <row r="127" spans="2:22">
      <c r="B127" s="9"/>
      <c r="C127" s="9"/>
      <c r="D127" s="9"/>
      <c r="E127" s="9"/>
      <c r="F127" s="9"/>
      <c r="G127" s="5"/>
      <c r="H127" s="5"/>
      <c r="M127" s="10"/>
      <c r="U127" s="8"/>
      <c r="V127" s="6"/>
    </row>
    <row r="128" spans="2:22">
      <c r="B128" s="9"/>
      <c r="C128" s="9"/>
      <c r="D128" s="9"/>
      <c r="E128" s="9"/>
      <c r="F128" s="9"/>
      <c r="G128" s="5"/>
      <c r="H128" s="5"/>
      <c r="M128" s="10"/>
      <c r="U128" s="8"/>
      <c r="V128" s="6"/>
    </row>
    <row r="129" spans="2:22">
      <c r="B129" s="9"/>
      <c r="C129" s="9"/>
      <c r="D129" s="9"/>
      <c r="E129" s="9"/>
      <c r="F129" s="9"/>
      <c r="G129" s="5"/>
      <c r="H129" s="5"/>
      <c r="M129" s="10"/>
      <c r="U129" s="8"/>
      <c r="V129" s="6"/>
    </row>
    <row r="130" spans="2:22">
      <c r="B130" s="9"/>
      <c r="C130" s="9"/>
      <c r="D130" s="9"/>
      <c r="E130" s="9"/>
      <c r="F130" s="9"/>
      <c r="G130" s="5"/>
      <c r="H130" s="5"/>
      <c r="M130" s="10"/>
      <c r="U130" s="8"/>
      <c r="V130" s="6"/>
    </row>
    <row r="131" spans="2:22">
      <c r="B131" s="9"/>
      <c r="C131" s="9"/>
      <c r="D131" s="9"/>
      <c r="E131" s="9"/>
      <c r="F131" s="9"/>
      <c r="G131" s="5"/>
      <c r="H131" s="5"/>
      <c r="M131" s="10"/>
      <c r="U131" s="8"/>
      <c r="V131" s="6"/>
    </row>
    <row r="132" spans="2:22">
      <c r="B132" s="9"/>
      <c r="C132" s="9"/>
      <c r="D132" s="9"/>
      <c r="E132" s="9"/>
      <c r="F132" s="9"/>
      <c r="G132" s="5"/>
      <c r="H132" s="5"/>
      <c r="M132" s="10"/>
      <c r="U132" s="8"/>
      <c r="V132" s="6"/>
    </row>
    <row r="133" spans="2:22">
      <c r="B133" s="9"/>
      <c r="C133" s="9"/>
      <c r="D133" s="9"/>
      <c r="E133" s="9"/>
      <c r="F133" s="9"/>
      <c r="G133" s="5"/>
      <c r="H133" s="5"/>
      <c r="K133" s="12"/>
      <c r="M133" s="10"/>
      <c r="U133" s="8"/>
      <c r="V133" s="6"/>
    </row>
    <row r="134" spans="2:22">
      <c r="B134" s="9"/>
      <c r="C134" s="9"/>
      <c r="D134" s="9"/>
      <c r="E134" s="9"/>
      <c r="F134" s="9"/>
      <c r="G134" s="5"/>
      <c r="H134" s="5"/>
      <c r="K134" s="12"/>
      <c r="M134" s="10"/>
      <c r="U134" s="8"/>
      <c r="V134" s="6"/>
    </row>
    <row r="135" spans="2:22">
      <c r="B135" s="9"/>
      <c r="C135" s="9"/>
      <c r="D135" s="9"/>
      <c r="E135" s="9"/>
      <c r="F135" s="9"/>
      <c r="G135" s="5"/>
      <c r="H135" s="5"/>
      <c r="K135" s="12"/>
      <c r="M135" s="10"/>
      <c r="U135" s="8"/>
      <c r="V135" s="6"/>
    </row>
    <row r="136" spans="2:22">
      <c r="B136" s="9"/>
      <c r="C136" s="9"/>
      <c r="D136" s="9"/>
      <c r="E136" s="9"/>
      <c r="F136" s="9"/>
      <c r="G136" s="5"/>
      <c r="H136" s="5"/>
      <c r="K136" s="12"/>
      <c r="M136" s="10"/>
      <c r="U136" s="8"/>
      <c r="V136" s="6"/>
    </row>
    <row r="137" spans="2:22">
      <c r="B137" s="9"/>
      <c r="C137" s="9"/>
      <c r="D137" s="9"/>
      <c r="E137" s="9"/>
      <c r="F137" s="9"/>
      <c r="G137" s="5"/>
      <c r="H137" s="5"/>
      <c r="K137" s="12"/>
      <c r="M137" s="10"/>
      <c r="U137" s="8"/>
      <c r="V137" s="6"/>
    </row>
    <row r="138" spans="2:22">
      <c r="B138" s="9"/>
      <c r="C138" s="9"/>
      <c r="D138" s="9"/>
      <c r="E138" s="9"/>
      <c r="F138" s="9"/>
      <c r="G138" s="5"/>
      <c r="H138" s="5"/>
      <c r="K138" s="12"/>
      <c r="M138" s="10"/>
      <c r="U138" s="8"/>
      <c r="V138" s="6"/>
    </row>
    <row r="139" spans="2:22">
      <c r="B139" s="9"/>
      <c r="C139" s="9"/>
      <c r="D139" s="9"/>
      <c r="E139" s="9"/>
      <c r="F139" s="9"/>
      <c r="G139" s="5"/>
      <c r="H139" s="5"/>
      <c r="M139" s="10"/>
      <c r="U139" s="8"/>
      <c r="V139" s="6"/>
    </row>
    <row r="140" spans="2:22">
      <c r="B140" s="9"/>
      <c r="C140" s="9"/>
      <c r="D140" s="9"/>
      <c r="E140" s="9"/>
      <c r="F140" s="9"/>
      <c r="G140" s="5"/>
      <c r="H140" s="5"/>
      <c r="M140" s="10"/>
      <c r="U140" s="8"/>
      <c r="V140" s="6"/>
    </row>
    <row r="141" spans="2:22">
      <c r="B141" s="9"/>
      <c r="C141" s="9"/>
      <c r="D141" s="9"/>
      <c r="E141" s="9"/>
      <c r="F141" s="9"/>
      <c r="G141" s="5"/>
      <c r="H141" s="5"/>
      <c r="M141" s="10"/>
      <c r="U141" s="8"/>
      <c r="V141" s="6"/>
    </row>
    <row r="142" spans="2:22">
      <c r="B142" s="9"/>
      <c r="C142" s="9"/>
      <c r="D142" s="9"/>
      <c r="E142" s="9"/>
      <c r="F142" s="9"/>
      <c r="G142" s="5"/>
      <c r="H142" s="5"/>
      <c r="M142" s="10"/>
      <c r="U142" s="8"/>
      <c r="V142" s="6"/>
    </row>
    <row r="143" spans="2:22">
      <c r="B143" s="9"/>
      <c r="C143" s="9"/>
      <c r="D143" s="9"/>
      <c r="E143" s="9"/>
      <c r="F143" s="9"/>
      <c r="G143" s="5"/>
      <c r="H143" s="5"/>
      <c r="M143" s="10"/>
      <c r="U143" s="8"/>
      <c r="V143" s="6"/>
    </row>
    <row r="144" spans="2:22">
      <c r="B144" s="9"/>
      <c r="C144" s="9"/>
      <c r="D144" s="9"/>
      <c r="E144" s="9"/>
      <c r="F144" s="9"/>
      <c r="G144" s="5"/>
      <c r="H144" s="5"/>
      <c r="M144" s="10"/>
      <c r="U144" s="8"/>
      <c r="V144" s="6"/>
    </row>
    <row r="145" spans="2:22">
      <c r="B145" s="9"/>
      <c r="C145" s="9"/>
      <c r="D145" s="9"/>
      <c r="E145" s="9"/>
      <c r="F145" s="9"/>
      <c r="G145" s="5"/>
      <c r="H145" s="5"/>
      <c r="M145" s="10"/>
      <c r="U145" s="8"/>
      <c r="V145" s="6"/>
    </row>
    <row r="146" spans="2:22">
      <c r="B146" s="9"/>
      <c r="C146" s="9"/>
      <c r="D146" s="9"/>
      <c r="E146" s="9"/>
      <c r="F146" s="9"/>
      <c r="G146" s="5"/>
      <c r="H146" s="5"/>
      <c r="M146" s="10"/>
      <c r="U146" s="8"/>
      <c r="V146" s="6"/>
    </row>
    <row r="147" spans="2:22">
      <c r="B147" s="9"/>
      <c r="C147" s="9"/>
      <c r="D147" s="9"/>
      <c r="E147" s="9"/>
      <c r="F147" s="9"/>
      <c r="G147" s="5"/>
      <c r="H147" s="5"/>
      <c r="M147" s="10"/>
      <c r="U147" s="8"/>
      <c r="V147" s="6"/>
    </row>
    <row r="148" spans="2:22">
      <c r="B148" s="9"/>
      <c r="C148" s="9"/>
      <c r="D148" s="9"/>
      <c r="E148" s="9"/>
      <c r="F148" s="9"/>
      <c r="G148" s="5"/>
      <c r="H148" s="5"/>
      <c r="M148" s="10"/>
      <c r="U148" s="8"/>
      <c r="V148" s="6"/>
    </row>
    <row r="149" spans="2:22">
      <c r="B149" s="9"/>
      <c r="C149" s="9"/>
      <c r="D149" s="9"/>
      <c r="E149" s="9"/>
      <c r="F149" s="9"/>
      <c r="G149" s="5"/>
      <c r="H149" s="5"/>
      <c r="M149" s="10"/>
      <c r="U149" s="8"/>
      <c r="V149" s="6"/>
    </row>
    <row r="150" spans="2:22">
      <c r="B150" s="9"/>
      <c r="C150" s="9"/>
      <c r="D150" s="9"/>
      <c r="E150" s="9"/>
      <c r="F150" s="9"/>
      <c r="G150" s="5"/>
      <c r="H150" s="5"/>
      <c r="M150" s="10"/>
      <c r="U150" s="8"/>
      <c r="V150" s="6"/>
    </row>
    <row r="151" spans="2:22">
      <c r="B151" s="9"/>
      <c r="C151" s="9"/>
      <c r="D151" s="9"/>
      <c r="E151" s="9"/>
      <c r="F151" s="9"/>
      <c r="G151" s="5"/>
      <c r="H151" s="5"/>
      <c r="M151" s="10"/>
      <c r="U151" s="8"/>
      <c r="V151" s="6"/>
    </row>
    <row r="152" spans="2:22">
      <c r="B152" s="9"/>
      <c r="C152" s="9"/>
      <c r="D152" s="9"/>
      <c r="E152" s="9"/>
      <c r="F152" s="9"/>
      <c r="G152" s="5"/>
      <c r="H152" s="5"/>
      <c r="M152" s="10"/>
      <c r="U152" s="8"/>
      <c r="V152" s="6"/>
    </row>
    <row r="153" spans="2:22">
      <c r="B153" s="9"/>
      <c r="C153" s="9"/>
      <c r="D153" s="9"/>
      <c r="E153" s="9"/>
      <c r="F153" s="9"/>
      <c r="G153" s="5"/>
      <c r="H153" s="5"/>
      <c r="M153" s="10"/>
      <c r="U153" s="8"/>
      <c r="V153" s="6"/>
    </row>
    <row r="154" spans="2:22">
      <c r="B154" s="9"/>
      <c r="C154" s="9"/>
      <c r="D154" s="9"/>
      <c r="E154" s="9"/>
      <c r="F154" s="9"/>
      <c r="G154" s="5"/>
      <c r="H154" s="5"/>
      <c r="M154" s="10"/>
      <c r="U154" s="8"/>
      <c r="V154" s="6"/>
    </row>
    <row r="155" spans="2:22">
      <c r="B155" s="9"/>
      <c r="C155" s="9"/>
      <c r="D155" s="9"/>
      <c r="E155" s="9"/>
      <c r="F155" s="9"/>
      <c r="G155" s="5"/>
      <c r="H155" s="5"/>
      <c r="M155" s="10"/>
      <c r="U155" s="8"/>
      <c r="V155" s="6"/>
    </row>
    <row r="156" spans="2:22">
      <c r="B156" s="9"/>
      <c r="C156" s="9"/>
      <c r="D156" s="9"/>
      <c r="E156" s="9"/>
      <c r="F156" s="9"/>
      <c r="G156" s="5"/>
      <c r="H156" s="5"/>
      <c r="M156" s="10"/>
      <c r="U156" s="8"/>
      <c r="V156" s="6"/>
    </row>
    <row r="157" spans="2:22">
      <c r="B157" s="9"/>
      <c r="C157" s="9"/>
      <c r="D157" s="9"/>
      <c r="E157" s="9"/>
      <c r="F157" s="9"/>
      <c r="G157" s="5"/>
      <c r="H157" s="5"/>
      <c r="M157" s="10"/>
      <c r="U157" s="8"/>
      <c r="V157" s="6"/>
    </row>
    <row r="158" spans="2:22">
      <c r="B158" s="9"/>
      <c r="C158" s="9"/>
      <c r="D158" s="9"/>
      <c r="E158" s="9"/>
      <c r="F158" s="9"/>
      <c r="G158" s="5"/>
      <c r="H158" s="5"/>
      <c r="M158" s="10"/>
      <c r="U158" s="8"/>
      <c r="V158" s="6"/>
    </row>
    <row r="159" spans="2:22">
      <c r="B159" s="9"/>
      <c r="C159" s="9"/>
      <c r="D159" s="9"/>
      <c r="E159" s="9"/>
      <c r="F159" s="9"/>
      <c r="G159" s="5"/>
      <c r="H159" s="5"/>
      <c r="M159" s="10"/>
      <c r="U159" s="8"/>
      <c r="V159" s="6"/>
    </row>
    <row r="160" spans="2:22">
      <c r="B160" s="9"/>
      <c r="C160" s="9"/>
      <c r="D160" s="9"/>
      <c r="E160" s="9"/>
      <c r="F160" s="9"/>
      <c r="G160" s="5"/>
      <c r="H160" s="5"/>
      <c r="M160" s="10"/>
      <c r="U160" s="8"/>
      <c r="V160" s="6"/>
    </row>
    <row r="161" spans="2:22">
      <c r="B161" s="9"/>
      <c r="C161" s="9"/>
      <c r="D161" s="9"/>
      <c r="E161" s="9"/>
      <c r="F161" s="9"/>
      <c r="G161" s="5"/>
      <c r="H161" s="5"/>
      <c r="M161" s="10"/>
      <c r="U161" s="8"/>
      <c r="V161" s="6"/>
    </row>
    <row r="162" spans="2:22">
      <c r="B162" s="9"/>
      <c r="C162" s="9"/>
      <c r="D162" s="9"/>
      <c r="E162" s="9"/>
      <c r="F162" s="9"/>
      <c r="G162" s="5"/>
      <c r="H162" s="5"/>
      <c r="M162" s="10"/>
      <c r="U162" s="8"/>
      <c r="V162" s="6"/>
    </row>
    <row r="163" spans="2:22">
      <c r="B163" s="9"/>
      <c r="C163" s="9"/>
      <c r="D163" s="9"/>
      <c r="E163" s="9"/>
      <c r="F163" s="9"/>
      <c r="G163" s="5"/>
      <c r="H163" s="5"/>
      <c r="M163" s="10"/>
      <c r="U163" s="8"/>
      <c r="V163" s="6"/>
    </row>
    <row r="164" spans="2:22">
      <c r="B164" s="9"/>
      <c r="C164" s="9"/>
      <c r="D164" s="9"/>
      <c r="E164" s="9"/>
      <c r="F164" s="9"/>
      <c r="G164" s="5"/>
      <c r="H164" s="5"/>
      <c r="M164" s="10"/>
      <c r="U164" s="8"/>
      <c r="V164" s="6"/>
    </row>
    <row r="165" spans="2:22">
      <c r="B165" s="9"/>
      <c r="C165" s="9"/>
      <c r="D165" s="9"/>
      <c r="E165" s="9"/>
      <c r="F165" s="9"/>
      <c r="G165" s="5"/>
      <c r="H165" s="5"/>
      <c r="M165" s="10"/>
      <c r="U165" s="8"/>
      <c r="V165" s="6"/>
    </row>
    <row r="166" spans="2:22">
      <c r="B166" s="9"/>
      <c r="C166" s="9"/>
      <c r="D166" s="9"/>
      <c r="E166" s="9"/>
      <c r="F166" s="9"/>
      <c r="G166" s="5"/>
      <c r="H166" s="5"/>
      <c r="M166" s="10"/>
      <c r="U166" s="8"/>
      <c r="V166" s="6"/>
    </row>
    <row r="167" spans="2:22">
      <c r="B167" s="9"/>
      <c r="C167" s="9"/>
      <c r="D167" s="9"/>
      <c r="E167" s="9"/>
      <c r="F167" s="9"/>
      <c r="G167" s="5"/>
      <c r="H167" s="5"/>
      <c r="M167" s="10"/>
      <c r="U167" s="8"/>
      <c r="V167" s="6"/>
    </row>
    <row r="168" spans="2:22">
      <c r="B168" s="9"/>
      <c r="C168" s="9"/>
      <c r="D168" s="9"/>
      <c r="E168" s="9"/>
      <c r="F168" s="9"/>
      <c r="G168" s="5"/>
      <c r="H168" s="5"/>
      <c r="M168" s="10"/>
      <c r="U168" s="8"/>
      <c r="V168" s="6"/>
    </row>
    <row r="169" spans="2:22">
      <c r="B169" s="9"/>
      <c r="C169" s="9"/>
      <c r="D169" s="9"/>
      <c r="E169" s="9"/>
      <c r="F169" s="9"/>
      <c r="G169" s="5"/>
      <c r="H169" s="5"/>
      <c r="M169" s="10"/>
      <c r="U169" s="8"/>
      <c r="V169" s="6"/>
    </row>
    <row r="170" spans="2:22">
      <c r="B170" s="9"/>
      <c r="C170" s="9"/>
      <c r="D170" s="9"/>
      <c r="E170" s="9"/>
      <c r="F170" s="9"/>
      <c r="G170" s="5"/>
      <c r="H170" s="5"/>
      <c r="M170" s="10"/>
      <c r="U170" s="8"/>
      <c r="V170" s="6"/>
    </row>
    <row r="171" spans="2:22">
      <c r="B171" s="9"/>
      <c r="C171" s="9"/>
      <c r="D171" s="9"/>
      <c r="E171" s="9"/>
      <c r="F171" s="9"/>
      <c r="G171" s="5"/>
      <c r="H171" s="5"/>
      <c r="M171" s="10"/>
      <c r="U171" s="8"/>
      <c r="V171" s="6"/>
    </row>
    <row r="172" spans="2:22">
      <c r="B172" s="9"/>
      <c r="C172" s="9"/>
      <c r="D172" s="9"/>
      <c r="E172" s="9"/>
      <c r="F172" s="9"/>
      <c r="G172" s="5"/>
      <c r="H172" s="5"/>
      <c r="M172" s="10"/>
      <c r="U172" s="8"/>
      <c r="V172" s="6"/>
    </row>
    <row r="173" spans="2:22">
      <c r="B173" s="9"/>
      <c r="C173" s="9"/>
      <c r="D173" s="9"/>
      <c r="E173" s="9"/>
      <c r="F173" s="9"/>
      <c r="G173" s="5"/>
      <c r="H173" s="5"/>
      <c r="M173" s="10"/>
      <c r="U173" s="8"/>
      <c r="V173" s="6"/>
    </row>
    <row r="174" spans="2:22">
      <c r="B174" s="9"/>
      <c r="C174" s="9"/>
      <c r="D174" s="9"/>
      <c r="E174" s="9"/>
      <c r="F174" s="9"/>
      <c r="G174" s="5"/>
      <c r="H174" s="5"/>
      <c r="M174" s="10"/>
      <c r="U174" s="8"/>
      <c r="V174" s="6"/>
    </row>
    <row r="175" spans="2:22">
      <c r="B175" s="9"/>
      <c r="C175" s="9"/>
      <c r="D175" s="9"/>
      <c r="E175" s="9"/>
      <c r="F175" s="9"/>
      <c r="G175" s="5"/>
      <c r="H175" s="5"/>
      <c r="M175" s="10"/>
      <c r="U175" s="8"/>
      <c r="V175" s="6"/>
    </row>
    <row r="176" spans="2:22">
      <c r="B176" s="9"/>
      <c r="C176" s="9"/>
      <c r="D176" s="9"/>
      <c r="E176" s="9"/>
      <c r="F176" s="9"/>
      <c r="G176" s="5"/>
      <c r="H176" s="5"/>
      <c r="M176" s="10"/>
      <c r="U176" s="8"/>
      <c r="V176" s="6"/>
    </row>
    <row r="177" spans="2:22">
      <c r="B177" s="9"/>
      <c r="C177" s="9"/>
      <c r="D177" s="9"/>
      <c r="E177" s="9"/>
      <c r="F177" s="9"/>
      <c r="G177" s="5"/>
      <c r="H177" s="5"/>
      <c r="M177" s="10"/>
      <c r="U177" s="8"/>
      <c r="V177" s="6"/>
    </row>
    <row r="178" spans="2:22">
      <c r="B178" s="9"/>
      <c r="C178" s="9"/>
      <c r="D178" s="9"/>
      <c r="E178" s="9"/>
      <c r="F178" s="9"/>
      <c r="G178" s="5"/>
      <c r="H178" s="5"/>
      <c r="M178" s="10"/>
      <c r="U178" s="8"/>
      <c r="V178" s="6"/>
    </row>
    <row r="179" spans="2:22">
      <c r="B179" s="9"/>
      <c r="C179" s="9"/>
      <c r="D179" s="9"/>
      <c r="E179" s="9"/>
      <c r="F179" s="9"/>
      <c r="G179" s="5"/>
      <c r="H179" s="5"/>
      <c r="M179" s="10"/>
      <c r="U179" s="8"/>
      <c r="V179" s="6"/>
    </row>
    <row r="180" spans="2:22">
      <c r="B180" s="9"/>
      <c r="C180" s="9"/>
      <c r="D180" s="9"/>
      <c r="E180" s="9"/>
      <c r="F180" s="9"/>
      <c r="G180" s="5"/>
      <c r="H180" s="5"/>
      <c r="M180" s="10"/>
      <c r="U180" s="8"/>
      <c r="V180" s="6"/>
    </row>
    <row r="181" spans="2:22">
      <c r="B181" s="9"/>
      <c r="C181" s="9"/>
      <c r="D181" s="9"/>
      <c r="E181" s="9"/>
      <c r="F181" s="9"/>
      <c r="G181" s="5"/>
      <c r="H181" s="5"/>
      <c r="M181" s="10"/>
      <c r="U181" s="8"/>
      <c r="V181" s="6"/>
    </row>
    <row r="182" spans="2:22">
      <c r="B182" s="9"/>
      <c r="C182" s="9"/>
      <c r="D182" s="9"/>
      <c r="E182" s="9"/>
      <c r="F182" s="9"/>
      <c r="G182" s="5"/>
      <c r="H182" s="5"/>
      <c r="M182" s="10"/>
      <c r="U182" s="8"/>
      <c r="V182" s="6"/>
    </row>
    <row r="183" spans="2:22">
      <c r="B183" s="9"/>
      <c r="C183" s="9"/>
      <c r="D183" s="9"/>
      <c r="E183" s="9"/>
      <c r="F183" s="9"/>
      <c r="G183" s="5"/>
      <c r="H183" s="5"/>
      <c r="M183" s="10"/>
      <c r="U183" s="8"/>
      <c r="V183" s="6"/>
    </row>
    <row r="184" spans="2:22">
      <c r="B184" s="9"/>
      <c r="C184" s="9"/>
      <c r="D184" s="9"/>
      <c r="E184" s="9"/>
      <c r="F184" s="9"/>
      <c r="G184" s="5"/>
      <c r="H184" s="5"/>
      <c r="M184" s="10"/>
      <c r="U184" s="8"/>
      <c r="V184" s="6"/>
    </row>
    <row r="185" spans="2:22">
      <c r="B185" s="9"/>
      <c r="C185" s="9"/>
      <c r="D185" s="9"/>
      <c r="E185" s="9"/>
      <c r="F185" s="9"/>
      <c r="G185" s="5"/>
      <c r="H185" s="5"/>
      <c r="M185" s="10"/>
      <c r="U185" s="8"/>
      <c r="V185" s="6"/>
    </row>
    <row r="186" spans="2:22">
      <c r="B186" s="9"/>
      <c r="C186" s="9"/>
      <c r="D186" s="9"/>
      <c r="E186" s="9"/>
      <c r="F186" s="9"/>
      <c r="G186" s="5"/>
      <c r="H186" s="5"/>
      <c r="M186" s="10"/>
      <c r="U186" s="8"/>
      <c r="V186" s="6"/>
    </row>
    <row r="187" spans="2:22">
      <c r="B187" s="9"/>
      <c r="C187" s="9"/>
      <c r="D187" s="9"/>
      <c r="E187" s="9"/>
      <c r="F187" s="9"/>
      <c r="G187" s="5"/>
      <c r="H187" s="5"/>
      <c r="M187" s="10"/>
      <c r="U187" s="8"/>
      <c r="V187" s="6"/>
    </row>
    <row r="188" spans="2:22">
      <c r="B188" s="9"/>
      <c r="C188" s="9"/>
      <c r="D188" s="9"/>
      <c r="E188" s="9"/>
      <c r="F188" s="9"/>
      <c r="G188" s="5"/>
      <c r="H188" s="5"/>
      <c r="K188" s="12"/>
      <c r="M188" s="10"/>
      <c r="U188" s="8"/>
      <c r="V188" s="6"/>
    </row>
    <row r="189" spans="2:22">
      <c r="B189" s="9"/>
      <c r="C189" s="9"/>
      <c r="D189" s="9"/>
      <c r="E189" s="9"/>
      <c r="F189" s="9"/>
      <c r="G189" s="5"/>
      <c r="H189" s="5"/>
      <c r="K189" s="12"/>
      <c r="M189" s="10"/>
      <c r="U189" s="8"/>
      <c r="V189" s="6"/>
    </row>
    <row r="190" spans="2:22">
      <c r="B190" s="9"/>
      <c r="C190" s="9"/>
      <c r="D190" s="9"/>
      <c r="E190" s="9"/>
      <c r="F190" s="9"/>
      <c r="G190" s="5"/>
      <c r="H190" s="5"/>
      <c r="K190" s="12"/>
      <c r="M190" s="10"/>
      <c r="U190" s="8"/>
      <c r="V190" s="6"/>
    </row>
    <row r="191" spans="2:22">
      <c r="B191" s="9"/>
      <c r="C191" s="9"/>
      <c r="D191" s="9"/>
      <c r="E191" s="9"/>
      <c r="F191" s="9"/>
      <c r="G191" s="5"/>
      <c r="H191" s="5"/>
      <c r="K191" s="12"/>
      <c r="M191" s="10"/>
      <c r="U191" s="8"/>
      <c r="V191" s="6"/>
    </row>
    <row r="192" spans="2:22">
      <c r="B192" s="9"/>
      <c r="C192" s="9"/>
      <c r="D192" s="9"/>
      <c r="E192" s="9"/>
      <c r="F192" s="9"/>
      <c r="G192" s="5"/>
      <c r="H192" s="5"/>
      <c r="U192" s="8"/>
      <c r="V192" s="6"/>
    </row>
    <row r="193" spans="2:22">
      <c r="B193" s="9"/>
      <c r="C193" s="9"/>
      <c r="D193" s="9"/>
      <c r="E193" s="9"/>
      <c r="F193" s="9"/>
      <c r="G193" s="5"/>
      <c r="H193" s="5"/>
      <c r="U193" s="8"/>
      <c r="V193" s="6"/>
    </row>
    <row r="194" spans="2:22">
      <c r="B194" s="9"/>
      <c r="C194" s="9"/>
      <c r="D194" s="9"/>
      <c r="E194" s="9"/>
      <c r="F194" s="9"/>
      <c r="G194" s="5"/>
      <c r="H194" s="5"/>
      <c r="U194" s="8"/>
      <c r="V194" s="6"/>
    </row>
    <row r="195" spans="2:22">
      <c r="B195" s="9"/>
      <c r="C195" s="9"/>
      <c r="D195" s="9"/>
      <c r="E195" s="9"/>
      <c r="F195" s="9"/>
      <c r="G195" s="5"/>
      <c r="H195" s="5"/>
      <c r="U195" s="8"/>
      <c r="V195" s="6"/>
    </row>
    <row r="196" spans="2:22">
      <c r="B196" s="9"/>
      <c r="C196" s="9"/>
      <c r="D196" s="9"/>
      <c r="E196" s="9"/>
      <c r="F196" s="9"/>
      <c r="G196" s="5"/>
      <c r="H196" s="5"/>
      <c r="U196" s="8"/>
      <c r="V196" s="6"/>
    </row>
    <row r="197" spans="2:22">
      <c r="B197" s="9"/>
      <c r="C197" s="9"/>
      <c r="D197" s="9"/>
      <c r="E197" s="9"/>
      <c r="F197" s="9"/>
      <c r="G197" s="5"/>
      <c r="H197" s="5"/>
      <c r="U197" s="8"/>
      <c r="V197" s="6"/>
    </row>
    <row r="198" spans="2:22">
      <c r="B198" s="9"/>
      <c r="C198" s="9"/>
      <c r="D198" s="9"/>
      <c r="E198" s="9"/>
      <c r="F198" s="9"/>
      <c r="G198" s="5"/>
      <c r="H198" s="5"/>
      <c r="U198" s="8"/>
      <c r="V198" s="6"/>
    </row>
    <row r="199" spans="2:22">
      <c r="B199" s="9"/>
      <c r="C199" s="9"/>
      <c r="D199" s="9"/>
      <c r="E199" s="9"/>
      <c r="F199" s="9"/>
      <c r="G199" s="5"/>
      <c r="H199" s="5"/>
      <c r="U199" s="8"/>
      <c r="V199" s="6"/>
    </row>
    <row r="200" spans="2:22">
      <c r="B200" s="9"/>
      <c r="C200" s="9"/>
      <c r="D200" s="9"/>
      <c r="E200" s="9"/>
      <c r="F200" s="9"/>
      <c r="G200" s="5"/>
      <c r="H200" s="5"/>
      <c r="U200" s="8"/>
      <c r="V200" s="6"/>
    </row>
    <row r="201" spans="2:22">
      <c r="B201" s="9"/>
      <c r="C201" s="9"/>
      <c r="D201" s="9"/>
      <c r="E201" s="9"/>
      <c r="F201" s="9"/>
      <c r="G201" s="5"/>
      <c r="H201" s="5"/>
      <c r="U201" s="8"/>
      <c r="V201" s="6"/>
    </row>
    <row r="202" spans="2:22">
      <c r="B202" s="9"/>
      <c r="C202" s="9"/>
      <c r="D202" s="9"/>
      <c r="E202" s="9"/>
      <c r="F202" s="9"/>
      <c r="G202" s="5"/>
      <c r="H202" s="5"/>
      <c r="U202" s="8"/>
      <c r="V202" s="6"/>
    </row>
    <row r="203" spans="2:22">
      <c r="B203" s="9"/>
      <c r="C203" s="9"/>
      <c r="D203" s="9"/>
      <c r="E203" s="9"/>
      <c r="F203" s="9"/>
      <c r="G203" s="5"/>
      <c r="H203" s="5"/>
      <c r="U203" s="8"/>
      <c r="V203" s="6"/>
    </row>
    <row r="204" spans="2:22">
      <c r="B204" s="9"/>
      <c r="C204" s="9"/>
      <c r="D204" s="9"/>
      <c r="E204" s="9"/>
      <c r="F204" s="9"/>
      <c r="G204" s="5"/>
      <c r="H204" s="5"/>
      <c r="U204" s="8"/>
      <c r="V204" s="6"/>
    </row>
    <row r="205" spans="2:22">
      <c r="B205" s="9"/>
      <c r="C205" s="9"/>
      <c r="D205" s="9"/>
      <c r="E205" s="9"/>
      <c r="F205" s="9"/>
      <c r="G205" s="5"/>
      <c r="H205" s="5"/>
      <c r="U205" s="8"/>
      <c r="V205" s="6"/>
    </row>
    <row r="206" spans="2:22">
      <c r="B206" s="9"/>
      <c r="C206" s="9"/>
      <c r="D206" s="9"/>
      <c r="E206" s="9"/>
      <c r="F206" s="9"/>
      <c r="G206" s="5"/>
      <c r="H206" s="5"/>
      <c r="U206" s="8"/>
      <c r="V206" s="6"/>
    </row>
    <row r="207" spans="2:22">
      <c r="B207" s="9"/>
      <c r="C207" s="9"/>
      <c r="D207" s="9"/>
      <c r="E207" s="9"/>
      <c r="F207" s="9"/>
      <c r="G207" s="5"/>
      <c r="H207" s="5"/>
      <c r="U207" s="8"/>
      <c r="V207" s="6"/>
    </row>
    <row r="208" spans="2:22">
      <c r="B208" s="9"/>
      <c r="C208" s="9"/>
      <c r="D208" s="9"/>
      <c r="E208" s="9"/>
      <c r="F208" s="9"/>
      <c r="G208" s="5"/>
      <c r="H208" s="5"/>
      <c r="U208" s="8"/>
      <c r="V208" s="6"/>
    </row>
    <row r="209" spans="2:22">
      <c r="B209" s="9"/>
      <c r="C209" s="9"/>
      <c r="D209" s="9"/>
      <c r="E209" s="9"/>
      <c r="F209" s="9"/>
      <c r="G209" s="5"/>
      <c r="H209" s="5"/>
      <c r="U209" s="8"/>
      <c r="V209" s="6"/>
    </row>
    <row r="210" spans="2:22">
      <c r="B210" s="9"/>
      <c r="C210" s="9"/>
      <c r="D210" s="9"/>
      <c r="E210" s="9"/>
      <c r="F210" s="9"/>
      <c r="G210" s="5"/>
      <c r="H210" s="5"/>
      <c r="U210" s="8"/>
      <c r="V210" s="6"/>
    </row>
    <row r="211" spans="2:22">
      <c r="B211" s="9"/>
      <c r="C211" s="9"/>
      <c r="D211" s="9"/>
      <c r="E211" s="9"/>
      <c r="F211" s="9"/>
      <c r="G211" s="5"/>
      <c r="H211" s="5"/>
      <c r="U211" s="8"/>
      <c r="V211" s="6"/>
    </row>
    <row r="212" spans="2:22">
      <c r="B212" s="9"/>
      <c r="C212" s="9"/>
      <c r="D212" s="9"/>
      <c r="E212" s="9"/>
      <c r="F212" s="9"/>
      <c r="G212" s="5"/>
      <c r="H212" s="5"/>
      <c r="U212" s="8"/>
      <c r="V212" s="6"/>
    </row>
    <row r="213" spans="2:22">
      <c r="B213" s="9"/>
      <c r="C213" s="9"/>
      <c r="D213" s="9"/>
      <c r="E213" s="9"/>
      <c r="F213" s="9"/>
      <c r="G213" s="5"/>
      <c r="H213" s="5"/>
      <c r="U213" s="8"/>
      <c r="V213" s="6"/>
    </row>
    <row r="214" spans="2:22">
      <c r="B214" s="9"/>
      <c r="C214" s="9"/>
      <c r="D214" s="9"/>
      <c r="E214" s="9"/>
      <c r="F214" s="9"/>
      <c r="G214" s="5"/>
      <c r="H214" s="5"/>
      <c r="U214" s="8"/>
      <c r="V214" s="6"/>
    </row>
    <row r="215" spans="2:22">
      <c r="B215" s="9"/>
      <c r="C215" s="9"/>
      <c r="D215" s="9"/>
      <c r="E215" s="9"/>
      <c r="F215" s="9"/>
      <c r="G215" s="5"/>
      <c r="H215" s="5"/>
      <c r="U215" s="8"/>
      <c r="V215" s="6"/>
    </row>
    <row r="216" spans="2:22">
      <c r="B216" s="9"/>
      <c r="C216" s="9"/>
      <c r="D216" s="9"/>
      <c r="E216" s="9"/>
      <c r="F216" s="9"/>
      <c r="G216" s="5"/>
      <c r="H216" s="5"/>
      <c r="U216" s="8"/>
      <c r="V216" s="6"/>
    </row>
    <row r="217" spans="2:22">
      <c r="B217" s="9"/>
      <c r="C217" s="9"/>
      <c r="D217" s="9"/>
      <c r="E217" s="9"/>
      <c r="F217" s="9"/>
      <c r="G217" s="5"/>
      <c r="H217" s="5"/>
      <c r="U217" s="8"/>
      <c r="V217" s="6"/>
    </row>
    <row r="218" spans="2:22">
      <c r="B218" s="9"/>
      <c r="C218" s="9"/>
      <c r="D218" s="9"/>
      <c r="E218" s="9"/>
      <c r="F218" s="9"/>
      <c r="G218" s="5"/>
      <c r="H218" s="5"/>
      <c r="U218" s="8"/>
      <c r="V218" s="6"/>
    </row>
    <row r="219" spans="2:22">
      <c r="B219" s="9"/>
      <c r="C219" s="9"/>
      <c r="D219" s="9"/>
      <c r="E219" s="9"/>
      <c r="F219" s="9"/>
      <c r="G219" s="5"/>
      <c r="H219" s="5"/>
      <c r="U219" s="8"/>
      <c r="V219" s="6"/>
    </row>
    <row r="220" spans="2:22">
      <c r="B220" s="9"/>
      <c r="C220" s="9"/>
      <c r="D220" s="9"/>
      <c r="E220" s="9"/>
      <c r="F220" s="9"/>
      <c r="G220" s="5"/>
      <c r="H220" s="5"/>
      <c r="U220" s="8"/>
      <c r="V220" s="6"/>
    </row>
    <row r="221" spans="2:22">
      <c r="B221" s="9"/>
      <c r="C221" s="9"/>
      <c r="D221" s="9"/>
      <c r="E221" s="9"/>
      <c r="F221" s="9"/>
      <c r="G221" s="5"/>
      <c r="H221" s="5"/>
      <c r="U221" s="8"/>
      <c r="V221" s="6"/>
    </row>
    <row r="222" spans="2:22">
      <c r="B222" s="9"/>
      <c r="C222" s="9"/>
      <c r="D222" s="9"/>
      <c r="E222" s="9"/>
      <c r="F222" s="9"/>
      <c r="G222" s="5"/>
      <c r="H222" s="5"/>
      <c r="U222" s="8"/>
      <c r="V222" s="6"/>
    </row>
    <row r="223" spans="2:22">
      <c r="B223" s="9"/>
      <c r="C223" s="9"/>
      <c r="D223" s="9"/>
      <c r="E223" s="9"/>
      <c r="F223" s="9"/>
      <c r="G223" s="5"/>
      <c r="H223" s="5"/>
      <c r="U223" s="8"/>
      <c r="V223" s="6"/>
    </row>
    <row r="224" spans="2:22">
      <c r="B224" s="9"/>
      <c r="C224" s="9"/>
      <c r="D224" s="9"/>
      <c r="E224" s="9"/>
      <c r="F224" s="9"/>
      <c r="G224" s="5"/>
      <c r="H224" s="5"/>
      <c r="U224" s="8"/>
      <c r="V224" s="6"/>
    </row>
    <row r="225" spans="2:22">
      <c r="B225" s="9"/>
      <c r="C225" s="9"/>
      <c r="D225" s="9"/>
      <c r="E225" s="9"/>
      <c r="F225" s="9"/>
      <c r="G225" s="5"/>
      <c r="H225" s="5"/>
      <c r="U225" s="8"/>
      <c r="V225" s="6"/>
    </row>
    <row r="226" spans="2:22">
      <c r="B226" s="9"/>
      <c r="C226" s="9"/>
      <c r="D226" s="9"/>
      <c r="E226" s="9"/>
      <c r="F226" s="9"/>
      <c r="G226" s="5"/>
      <c r="H226" s="5"/>
      <c r="U226" s="8"/>
      <c r="V226" s="6"/>
    </row>
    <row r="227" spans="2:22">
      <c r="B227" s="9"/>
      <c r="C227" s="9"/>
      <c r="D227" s="9"/>
      <c r="E227" s="9"/>
      <c r="F227" s="9"/>
      <c r="G227" s="5"/>
      <c r="H227" s="5"/>
      <c r="U227" s="8"/>
      <c r="V227" s="6"/>
    </row>
    <row r="228" spans="2:22">
      <c r="B228" s="9"/>
      <c r="C228" s="9"/>
      <c r="D228" s="9"/>
      <c r="E228" s="9"/>
      <c r="F228" s="9"/>
      <c r="G228" s="5"/>
      <c r="H228" s="5"/>
      <c r="U228" s="8"/>
      <c r="V228" s="6"/>
    </row>
    <row r="229" spans="2:22">
      <c r="B229" s="9"/>
      <c r="C229" s="9"/>
      <c r="D229" s="9"/>
      <c r="E229" s="9"/>
      <c r="F229" s="9"/>
      <c r="G229" s="5"/>
      <c r="H229" s="5"/>
      <c r="U229" s="8"/>
      <c r="V229" s="6"/>
    </row>
    <row r="230" spans="2:22">
      <c r="B230" s="9"/>
      <c r="C230" s="9"/>
      <c r="D230" s="9"/>
      <c r="E230" s="9"/>
      <c r="F230" s="9"/>
      <c r="G230" s="5"/>
      <c r="H230" s="5"/>
      <c r="U230" s="8"/>
      <c r="V230" s="6"/>
    </row>
    <row r="231" spans="2:22">
      <c r="B231" s="9"/>
      <c r="C231" s="9"/>
      <c r="D231" s="9"/>
      <c r="E231" s="9"/>
      <c r="F231" s="9"/>
      <c r="G231" s="5"/>
      <c r="H231" s="5"/>
      <c r="U231" s="8"/>
      <c r="V231" s="6"/>
    </row>
    <row r="232" spans="2:22">
      <c r="B232" s="9"/>
      <c r="C232" s="9"/>
      <c r="D232" s="9"/>
      <c r="E232" s="9"/>
      <c r="F232" s="9"/>
      <c r="G232" s="5"/>
      <c r="H232" s="5"/>
      <c r="U232" s="8"/>
      <c r="V232" s="6"/>
    </row>
    <row r="233" spans="2:22">
      <c r="B233" s="9"/>
      <c r="C233" s="9"/>
      <c r="D233" s="9"/>
      <c r="E233" s="9"/>
      <c r="F233" s="9"/>
      <c r="G233" s="5"/>
      <c r="H233" s="5"/>
      <c r="U233" s="8"/>
      <c r="V233" s="6"/>
    </row>
    <row r="234" spans="2:22">
      <c r="B234" s="9"/>
      <c r="C234" s="9"/>
      <c r="D234" s="9"/>
      <c r="E234" s="9"/>
      <c r="F234" s="9"/>
      <c r="G234" s="5"/>
      <c r="H234" s="5"/>
      <c r="U234" s="8"/>
      <c r="V234" s="6"/>
    </row>
    <row r="235" spans="2:22">
      <c r="B235" s="9"/>
      <c r="C235" s="9"/>
      <c r="D235" s="9"/>
      <c r="E235" s="9"/>
      <c r="F235" s="9"/>
      <c r="G235" s="5"/>
      <c r="H235" s="5"/>
      <c r="U235" s="8"/>
      <c r="V235" s="6"/>
    </row>
    <row r="236" spans="2:22">
      <c r="B236" s="9"/>
      <c r="C236" s="9"/>
      <c r="D236" s="9"/>
      <c r="E236" s="9"/>
      <c r="F236" s="9"/>
      <c r="G236" s="5"/>
      <c r="H236" s="5"/>
      <c r="U236" s="8"/>
      <c r="V236" s="6"/>
    </row>
    <row r="237" spans="2:22">
      <c r="B237" s="9"/>
      <c r="C237" s="9"/>
      <c r="D237" s="9"/>
      <c r="E237" s="9"/>
      <c r="F237" s="9"/>
      <c r="G237" s="5"/>
      <c r="H237" s="5"/>
      <c r="U237" s="8"/>
      <c r="V237" s="6"/>
    </row>
    <row r="238" spans="2:22">
      <c r="B238" s="9"/>
      <c r="C238" s="9"/>
      <c r="D238" s="9"/>
      <c r="E238" s="9"/>
      <c r="F238" s="9"/>
      <c r="G238" s="5"/>
      <c r="H238" s="5"/>
      <c r="U238" s="8"/>
      <c r="V238" s="6"/>
    </row>
    <row r="239" spans="2:22">
      <c r="B239" s="9"/>
      <c r="C239" s="9"/>
      <c r="D239" s="9"/>
      <c r="E239" s="9"/>
      <c r="F239" s="9"/>
      <c r="G239" s="5"/>
      <c r="H239" s="5"/>
      <c r="U239" s="8"/>
      <c r="V239" s="6"/>
    </row>
    <row r="240" spans="2:22">
      <c r="B240" s="9"/>
      <c r="C240" s="9"/>
      <c r="D240" s="9"/>
      <c r="E240" s="9"/>
      <c r="F240" s="9"/>
      <c r="G240" s="5"/>
      <c r="H240" s="5"/>
      <c r="U240" s="8"/>
      <c r="V240" s="6"/>
    </row>
    <row r="241" spans="2:22">
      <c r="B241" s="9"/>
      <c r="C241" s="9"/>
      <c r="D241" s="9"/>
      <c r="E241" s="9"/>
      <c r="F241" s="9"/>
      <c r="G241" s="5"/>
      <c r="H241" s="5"/>
      <c r="K241" s="12"/>
      <c r="U241" s="8"/>
      <c r="V241" s="6"/>
    </row>
    <row r="242" spans="2:22">
      <c r="B242" s="9"/>
      <c r="C242" s="9"/>
      <c r="D242" s="9"/>
      <c r="E242" s="9"/>
      <c r="F242" s="9"/>
      <c r="G242" s="5"/>
      <c r="H242" s="5"/>
      <c r="K242" s="12"/>
      <c r="U242" s="8"/>
      <c r="V242" s="6"/>
    </row>
    <row r="243" spans="2:22">
      <c r="B243" s="9"/>
      <c r="C243" s="9"/>
      <c r="D243" s="9"/>
      <c r="E243" s="9"/>
      <c r="F243" s="9"/>
      <c r="G243" s="5"/>
      <c r="H243" s="5"/>
      <c r="K243" s="12"/>
      <c r="U243" s="8"/>
      <c r="V243" s="6"/>
    </row>
    <row r="244" spans="2:22">
      <c r="B244" s="9"/>
      <c r="C244" s="9"/>
      <c r="D244" s="9"/>
      <c r="E244" s="9"/>
      <c r="F244" s="9"/>
      <c r="G244" s="5"/>
      <c r="H244" s="5"/>
      <c r="K244" s="12"/>
      <c r="U244" s="8"/>
      <c r="V244" s="6"/>
    </row>
    <row r="245" spans="2:22">
      <c r="B245" s="9"/>
      <c r="C245" s="9"/>
      <c r="D245" s="9"/>
      <c r="E245" s="9"/>
      <c r="F245" s="9"/>
      <c r="G245" s="5"/>
      <c r="H245" s="5"/>
      <c r="K245" s="12"/>
      <c r="U245" s="8"/>
      <c r="V245" s="6"/>
    </row>
    <row r="246" spans="2:22">
      <c r="B246" s="9"/>
      <c r="C246" s="9"/>
      <c r="D246" s="9"/>
      <c r="E246" s="9"/>
      <c r="F246" s="9"/>
      <c r="G246" s="5"/>
      <c r="H246" s="5"/>
      <c r="J246" s="11"/>
      <c r="U246" s="8"/>
      <c r="V246" s="6"/>
    </row>
    <row r="247" spans="2:22">
      <c r="B247" s="9"/>
      <c r="C247" s="9"/>
      <c r="D247" s="9"/>
      <c r="E247" s="9"/>
      <c r="F247" s="9"/>
      <c r="G247" s="5"/>
      <c r="H247" s="5"/>
      <c r="J247" s="11"/>
      <c r="U247" s="8"/>
      <c r="V247" s="6"/>
    </row>
    <row r="248" spans="2:22">
      <c r="B248" s="9"/>
      <c r="C248" s="9"/>
      <c r="D248" s="9"/>
      <c r="E248" s="9"/>
      <c r="F248" s="9"/>
      <c r="G248" s="5"/>
      <c r="H248" s="5"/>
      <c r="J248" s="11"/>
      <c r="U248" s="8"/>
      <c r="V248" s="6"/>
    </row>
    <row r="249" spans="2:22">
      <c r="B249" s="9"/>
      <c r="C249" s="9"/>
      <c r="D249" s="9"/>
      <c r="E249" s="9"/>
      <c r="F249" s="9"/>
      <c r="G249" s="5"/>
      <c r="H249" s="5"/>
      <c r="U249" s="8"/>
      <c r="V249" s="6"/>
    </row>
    <row r="250" spans="2:22">
      <c r="B250" s="9"/>
      <c r="C250" s="9"/>
      <c r="D250" s="9"/>
      <c r="E250" s="9"/>
      <c r="F250" s="9"/>
      <c r="G250" s="5"/>
      <c r="H250" s="5"/>
      <c r="U250" s="8"/>
      <c r="V250" s="6"/>
    </row>
    <row r="251" spans="2:22">
      <c r="B251" s="9"/>
      <c r="C251" s="9"/>
      <c r="D251" s="9"/>
      <c r="E251" s="9"/>
      <c r="F251" s="9"/>
      <c r="G251" s="5"/>
      <c r="H251" s="5"/>
      <c r="U251" s="8"/>
      <c r="V251" s="6"/>
    </row>
    <row r="252" spans="2:22">
      <c r="B252" s="9"/>
      <c r="C252" s="9"/>
      <c r="D252" s="9"/>
      <c r="E252" s="9"/>
      <c r="F252" s="9"/>
      <c r="G252" s="5"/>
      <c r="H252" s="5"/>
      <c r="U252" s="8"/>
      <c r="V252" s="6"/>
    </row>
    <row r="253" spans="2:22">
      <c r="B253" s="9"/>
      <c r="C253" s="9"/>
      <c r="D253" s="9"/>
      <c r="E253" s="9"/>
      <c r="F253" s="9"/>
      <c r="G253" s="5"/>
      <c r="H253" s="5"/>
      <c r="U253" s="8"/>
      <c r="V253" s="6"/>
    </row>
    <row r="254" spans="2:22">
      <c r="B254" s="9"/>
      <c r="C254" s="9"/>
      <c r="D254" s="9"/>
      <c r="E254" s="9"/>
      <c r="F254" s="9"/>
      <c r="G254" s="5"/>
      <c r="H254" s="5"/>
      <c r="U254" s="8"/>
      <c r="V254" s="6"/>
    </row>
    <row r="255" spans="2:22">
      <c r="B255" s="9"/>
      <c r="C255" s="9"/>
      <c r="D255" s="9"/>
      <c r="E255" s="9"/>
      <c r="F255" s="9"/>
      <c r="G255" s="5"/>
      <c r="H255" s="5"/>
      <c r="U255" s="8"/>
      <c r="V255" s="6"/>
    </row>
    <row r="256" spans="2:22">
      <c r="B256" s="9"/>
      <c r="C256" s="9"/>
      <c r="D256" s="9"/>
      <c r="E256" s="9"/>
      <c r="F256" s="9"/>
      <c r="G256" s="5"/>
      <c r="H256" s="5"/>
      <c r="U256" s="8"/>
      <c r="V256" s="6"/>
    </row>
    <row r="257" spans="2:22">
      <c r="B257" s="9"/>
      <c r="C257" s="9"/>
      <c r="D257" s="9"/>
      <c r="E257" s="9"/>
      <c r="F257" s="9"/>
      <c r="G257" s="5"/>
      <c r="H257" s="5"/>
      <c r="U257" s="8"/>
      <c r="V257" s="6"/>
    </row>
    <row r="258" spans="2:22">
      <c r="B258" s="9"/>
      <c r="C258" s="9"/>
      <c r="D258" s="9"/>
      <c r="E258" s="9"/>
      <c r="F258" s="9"/>
      <c r="G258" s="5"/>
      <c r="H258" s="5"/>
      <c r="U258" s="8"/>
      <c r="V258" s="6"/>
    </row>
    <row r="259" spans="2:22">
      <c r="B259" s="9"/>
      <c r="C259" s="9"/>
      <c r="D259" s="9"/>
      <c r="E259" s="9"/>
      <c r="F259" s="9"/>
      <c r="G259" s="5"/>
      <c r="H259" s="5"/>
      <c r="U259" s="8"/>
      <c r="V259" s="6"/>
    </row>
    <row r="260" spans="2:22">
      <c r="B260" s="9"/>
      <c r="C260" s="9"/>
      <c r="D260" s="9"/>
      <c r="E260" s="9"/>
      <c r="F260" s="9"/>
      <c r="G260" s="5"/>
      <c r="H260" s="5"/>
      <c r="U260" s="8"/>
      <c r="V260" s="6"/>
    </row>
    <row r="261" spans="2:22">
      <c r="B261" s="9"/>
      <c r="C261" s="9"/>
      <c r="D261" s="9"/>
      <c r="E261" s="9"/>
      <c r="F261" s="9"/>
      <c r="G261" s="5"/>
      <c r="H261" s="5"/>
      <c r="U261" s="8"/>
      <c r="V261" s="6"/>
    </row>
    <row r="262" spans="2:22">
      <c r="B262" s="9"/>
      <c r="C262" s="9"/>
      <c r="D262" s="9"/>
      <c r="E262" s="9"/>
      <c r="F262" s="9"/>
      <c r="G262" s="5"/>
      <c r="H262" s="5"/>
      <c r="U262" s="8"/>
      <c r="V262" s="6"/>
    </row>
    <row r="263" spans="2:22">
      <c r="B263" s="9"/>
      <c r="C263" s="9"/>
      <c r="D263" s="9"/>
      <c r="E263" s="9"/>
      <c r="F263" s="9"/>
      <c r="G263" s="5"/>
      <c r="H263" s="5"/>
      <c r="U263" s="8"/>
      <c r="V263" s="6"/>
    </row>
    <row r="264" spans="2:22">
      <c r="B264" s="9"/>
      <c r="C264" s="9"/>
      <c r="D264" s="9"/>
      <c r="E264" s="9"/>
      <c r="F264" s="9"/>
      <c r="G264" s="5"/>
      <c r="H264" s="5"/>
      <c r="U264" s="8"/>
      <c r="V264" s="6"/>
    </row>
    <row r="265" spans="2:22">
      <c r="B265" s="9"/>
      <c r="C265" s="9"/>
      <c r="D265" s="9"/>
      <c r="E265" s="9"/>
      <c r="F265" s="9"/>
      <c r="G265" s="5"/>
      <c r="H265" s="5"/>
      <c r="K265" s="12"/>
      <c r="U265" s="8"/>
      <c r="V265" s="6"/>
    </row>
    <row r="266" spans="2:22">
      <c r="B266" s="9"/>
      <c r="C266" s="9"/>
      <c r="D266" s="9"/>
      <c r="E266" s="9"/>
      <c r="F266" s="9"/>
      <c r="G266" s="5"/>
      <c r="H266" s="5"/>
      <c r="U266" s="8"/>
      <c r="V266" s="6"/>
    </row>
    <row r="267" spans="2:22">
      <c r="B267" s="9"/>
      <c r="C267" s="9"/>
      <c r="D267" s="9"/>
      <c r="E267" s="9"/>
      <c r="F267" s="9"/>
      <c r="G267" s="5"/>
      <c r="H267" s="5"/>
      <c r="U267" s="5"/>
      <c r="V267" s="6"/>
    </row>
    <row r="268" spans="2:22">
      <c r="B268" s="9"/>
      <c r="C268" s="9"/>
      <c r="D268" s="9"/>
      <c r="E268" s="9"/>
      <c r="F268" s="9"/>
      <c r="G268" s="5"/>
      <c r="H268" s="5"/>
      <c r="U268" s="5"/>
      <c r="V268" s="6"/>
    </row>
  </sheetData>
  <sortState ref="A2:AI268">
    <sortCondition ref="A2:A268"/>
  </sortState>
  <pageMargins left="0.7" right="0.7" top="0.75" bottom="0.75" header="0.3" footer="0.3"/>
  <pageSetup orientation="portrait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ЗРА</vt:lpstr>
    </vt:vector>
  </TitlesOfParts>
  <Company>vnipi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Подолинский</dc:creator>
  <cp:lastModifiedBy>Подолинский</cp:lastModifiedBy>
  <dcterms:created xsi:type="dcterms:W3CDTF">2015-06-03T11:16:33Z</dcterms:created>
  <dcterms:modified xsi:type="dcterms:W3CDTF">2015-07-16T05:43:01Z</dcterms:modified>
</cp:coreProperties>
</file>