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8280" windowHeight="11700" tabRatio="872" firstSheet="45" activeTab="49"/>
  </bookViews>
  <sheets>
    <sheet name="Summary" sheetId="27" r:id="rId1"/>
    <sheet name="rdb_link" sheetId="2" r:id="rId2"/>
    <sheet name="rdb_link_client" sheetId="3" r:id="rId3"/>
    <sheet name="rdb_node" sheetId="4" r:id="rId4"/>
    <sheet name="rdb_node_client" sheetId="5" r:id="rId5"/>
    <sheet name="rdb_cond_speed" sheetId="6" r:id="rId6"/>
    <sheet name="rdb_cond_speed_client" sheetId="7" r:id="rId7"/>
    <sheet name="rdb_link_regulation" sheetId="8" r:id="rId8"/>
    <sheet name="rdb_link_regulation_client" sheetId="9" r:id="rId9"/>
    <sheet name="rdb_link_cond_regulation" sheetId="10" r:id="rId10"/>
    <sheet name="rdb_linklane_info" sheetId="11" r:id="rId11"/>
    <sheet name="rdb_linklane_info_client" sheetId="13" r:id="rId12"/>
    <sheet name="rdb_link_add_info" sheetId="14" r:id="rId13"/>
    <sheet name="rdb_link_add_info_client" sheetId="15" r:id="rId14"/>
    <sheet name="rdb_guideinfo_signpost" sheetId="12" r:id="rId15"/>
    <sheet name="rdb_guideinfo_towardname" sheetId="16" r:id="rId16"/>
    <sheet name="rdb_name_dictionary" sheetId="18" r:id="rId17"/>
    <sheet name="rdb_guideinfo_crossname" sheetId="17" r:id="rId18"/>
    <sheet name="rdb_guideinfo_forceguide" sheetId="19" r:id="rId19"/>
    <sheet name="rdb_guideinfo_forceguide_client" sheetId="20" r:id="rId20"/>
    <sheet name="rdb_guideinfo_signpost_client" sheetId="21" r:id="rId21"/>
    <sheet name="rdb_guideinfo_towardname_client" sheetId="22" r:id="rId22"/>
    <sheet name="rdb_guideinfo_crossname_client" sheetId="23" r:id="rId23"/>
    <sheet name="rdb_guideinfo_lane" sheetId="24" r:id="rId24"/>
    <sheet name="rdb_guideinfo_lane_client" sheetId="25" r:id="rId25"/>
    <sheet name="rdb_guideinfo_spotguidepoint" sheetId="26" r:id="rId26"/>
    <sheet name="rdb_region_link" sheetId="28" r:id="rId27"/>
    <sheet name="rdb_region_node" sheetId="29" r:id="rId28"/>
    <sheet name="rdb_region_link_regulation" sheetId="30" r:id="rId29"/>
    <sheet name="rdb_region_layer_link_mapping" sheetId="32" r:id="rId30"/>
    <sheet name="rdb_region_link_add_info" sheetId="31" r:id="rId31"/>
    <sheet name="rdb_view" sheetId="33" r:id="rId32"/>
    <sheet name="rdb_admin" sheetId="35" r:id="rId33"/>
    <sheet name="rdb_slope" sheetId="36" r:id="rId34"/>
    <sheet name="rdb_park" sheetId="39" r:id="rId35"/>
    <sheet name="rdb_traffic" sheetId="37" r:id="rId36"/>
    <sheet name="rdb_guideinfo_signpost_uc" sheetId="38" r:id="rId37"/>
    <sheet name="rdb_guideinfo_natural_guidence" sheetId="40" r:id="rId38"/>
    <sheet name="rdb_highway_mapping" sheetId="42" r:id="rId39"/>
    <sheet name="rdb_highway_road_info" sheetId="43" r:id="rId40"/>
    <sheet name="rdb_highway_ic_info" sheetId="44" r:id="rId41"/>
    <sheet name="rdb_highway_ic_mapping" sheetId="45" r:id="rId42"/>
    <sheet name="rdb_highway_path_point" sheetId="46" r:id="rId43"/>
    <sheet name="rdb_highway_conn_info" sheetId="47" r:id="rId44"/>
    <sheet name="rdb_highway_toll_info" sheetId="48" r:id="rId45"/>
    <sheet name="rdb_highway_store_info" sheetId="49" r:id="rId46"/>
    <sheet name="rdb_highway_service_info" sheetId="50" r:id="rId47"/>
    <sheet name="rdb_highway_illust_info" sheetId="51" r:id="rId48"/>
    <sheet name="rdb_highway_fee" sheetId="52" r:id="rId49"/>
    <sheet name="rdb_highway_node_add_info" sheetId="53" r:id="rId50"/>
    <sheet name="参数" sheetId="54" r:id="rId51"/>
  </sheets>
  <definedNames>
    <definedName name="_xlnm._FilterDatabase" localSheetId="1" hidden="1">rdb_link!$A$1:$H$79</definedName>
    <definedName name="_xlnm._FilterDatabase" localSheetId="35" hidden="1">rdb_traffic!$G$1:$G$13</definedName>
    <definedName name="Excel_BuiltIn__FilterDatabase_2">#REF!</definedName>
    <definedName name="类型参数">参数!$B$2:$B$4</definedName>
    <definedName name="一致性检查">参数!$B$3:$B$5</definedName>
  </definedNames>
  <calcPr calcId="124519"/>
</workbook>
</file>

<file path=xl/calcChain.xml><?xml version="1.0" encoding="utf-8"?>
<calcChain xmlns="http://schemas.openxmlformats.org/spreadsheetml/2006/main">
  <c r="D50" i="2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4"/>
  <c r="D5"/>
  <c r="D6"/>
  <c r="D7"/>
  <c r="D3"/>
  <c r="D2"/>
  <c r="E44" i="2"/>
</calcChain>
</file>

<file path=xl/sharedStrings.xml><?xml version="1.0" encoding="utf-8"?>
<sst xmlns="http://schemas.openxmlformats.org/spreadsheetml/2006/main" count="3694" uniqueCount="1373">
  <si>
    <t>check.rdb.hwy.rdb_highway_toll_info.CCheckTileId</t>
    <phoneticPr fontId="42" type="noConversion"/>
  </si>
  <si>
    <t>facility_id</t>
    <phoneticPr fontId="42" type="noConversion"/>
  </si>
  <si>
    <t>facility_id都存在rdb_highway_fee_toll_info里(料金金额情报)</t>
    <phoneticPr fontId="42" type="noConversion"/>
  </si>
  <si>
    <t>check.rdb.hwy.rdb_highway_toll_info.CCheckFacilityId</t>
    <phoneticPr fontId="42" type="noConversion"/>
  </si>
  <si>
    <t>index唯一</t>
    <phoneticPr fontId="42" type="noConversion"/>
  </si>
  <si>
    <t>tile内index值是唯一的</t>
    <phoneticPr fontId="42" type="noConversion"/>
  </si>
  <si>
    <t>check.rdb.hwy.rdb_highway_toll_info.CCheckIndexUnique</t>
    <phoneticPr fontId="42" type="noConversion"/>
  </si>
  <si>
    <t>index顺序</t>
    <phoneticPr fontId="42" type="noConversion"/>
  </si>
  <si>
    <t>同个设施内index值是连续的</t>
    <phoneticPr fontId="42" type="noConversion"/>
  </si>
  <si>
    <t>check.rdb.hwy.rdb_highway_toll_info.CCheckIndexValue</t>
    <phoneticPr fontId="42" type="noConversion"/>
  </si>
  <si>
    <t>料金种别</t>
    <phoneticPr fontId="42" type="noConversion"/>
  </si>
  <si>
    <t>料金种别值范围(0, 1)，
所有种别不能同是为0</t>
    <phoneticPr fontId="42" type="noConversion"/>
  </si>
  <si>
    <t>check.rdb.hwy.rdb_highway_toll_info.CCheckTollType</t>
    <phoneticPr fontId="42" type="noConversion"/>
  </si>
  <si>
    <t>料金所类型</t>
    <phoneticPr fontId="42" type="noConversion"/>
  </si>
  <si>
    <t>1: 入口，2: 出口， 3：通过，4: 分歧</t>
    <phoneticPr fontId="42" type="noConversion"/>
  </si>
  <si>
    <t>check.rdb.hwy.rdb_highway_toll_info.CCheckTollClass</t>
    <phoneticPr fontId="42" type="noConversion"/>
  </si>
  <si>
    <t>施設種別</t>
    <phoneticPr fontId="42" type="noConversion"/>
  </si>
  <si>
    <t>etc_antenna, enter, exit, jct, sa_pa,  gate, unopen都为0</t>
    <phoneticPr fontId="42" type="noConversion"/>
  </si>
  <si>
    <t>check.rdb.hwy.rdb_highway_toll_info.CCheckFacilityType</t>
    <phoneticPr fontId="42" type="noConversion"/>
  </si>
  <si>
    <t>ic_no</t>
    <phoneticPr fontId="42" type="noConversion"/>
  </si>
  <si>
    <t>ic_no存在表rdb_highway_ic_info中</t>
    <phoneticPr fontId="42" type="noConversion"/>
  </si>
  <si>
    <t>Y</t>
    <phoneticPr fontId="42" type="noConversion"/>
  </si>
  <si>
    <t>check.rdb.hwy.rdb_highway_store_info.CCheckICNo</t>
    <phoneticPr fontId="42" type="noConversion"/>
  </si>
  <si>
    <t>店铺Flag</t>
    <phoneticPr fontId="42" type="noConversion"/>
  </si>
  <si>
    <t>rdb_highway_ic_info中的店铺Flag为True</t>
    <phoneticPr fontId="42" type="noConversion"/>
  </si>
  <si>
    <t>check.rdb.hwy.rdb_highway_store_info.CCheckStoreFlag</t>
    <phoneticPr fontId="42" type="noConversion"/>
  </si>
  <si>
    <t>唯一性</t>
    <phoneticPr fontId="42" type="noConversion"/>
  </si>
  <si>
    <t>数据不能重复</t>
    <phoneticPr fontId="42" type="noConversion"/>
  </si>
  <si>
    <t>check.rdb.hwy.rdb_highway_store_info.CCheckUnique</t>
    <phoneticPr fontId="42" type="noConversion"/>
  </si>
  <si>
    <t>index唯一</t>
    <phoneticPr fontId="42" type="noConversion"/>
  </si>
  <si>
    <t>tile内index值是唯一的</t>
    <phoneticPr fontId="42" type="noConversion"/>
  </si>
  <si>
    <t>Y</t>
    <phoneticPr fontId="42" type="noConversion"/>
  </si>
  <si>
    <t>check.rdb.hwy.rdb_highway_store_info.CCheckIndexUnique</t>
    <phoneticPr fontId="42" type="noConversion"/>
  </si>
  <si>
    <t>index顺序</t>
    <phoneticPr fontId="42" type="noConversion"/>
  </si>
  <si>
    <t>同个设施内index值是连续的</t>
    <phoneticPr fontId="42" type="noConversion"/>
  </si>
  <si>
    <t>check.rdb.hwy.rdb_highway_store_info.CCheckIndexValue</t>
    <phoneticPr fontId="42" type="noConversion"/>
  </si>
  <si>
    <t>ic_no</t>
    <phoneticPr fontId="42" type="noConversion"/>
  </si>
  <si>
    <t>ic_no存在表rdb_highway_ic_info中</t>
    <phoneticPr fontId="42" type="noConversion"/>
  </si>
  <si>
    <t>Y</t>
    <phoneticPr fontId="42" type="noConversion"/>
  </si>
  <si>
    <t>check.rdb.hwy.rdb_highway_service_info.CCheckICNo</t>
    <phoneticPr fontId="42" type="noConversion"/>
  </si>
  <si>
    <t>服务情报Flag</t>
    <phoneticPr fontId="42" type="noConversion"/>
  </si>
  <si>
    <t>rdb_highway_ic_info中的服务情报Flag为True</t>
    <phoneticPr fontId="42" type="noConversion"/>
  </si>
  <si>
    <t>check.rdb.hwy.rdb_highway_service_info.CCheckServerFlag</t>
    <phoneticPr fontId="42" type="noConversion"/>
  </si>
  <si>
    <t>唯一</t>
    <phoneticPr fontId="42" type="noConversion"/>
  </si>
  <si>
    <t>ic_no是唯一的，即同个ic_no不会有两条记录。</t>
    <phoneticPr fontId="42" type="noConversion"/>
  </si>
  <si>
    <t>check.rdb.hwy.rdb_highway_service_info.CCheckUnique</t>
    <phoneticPr fontId="42" type="noConversion"/>
  </si>
  <si>
    <t>ic_no</t>
    <phoneticPr fontId="42" type="noConversion"/>
  </si>
  <si>
    <t>ic_no存在表rdb_highway_ic_info中</t>
    <phoneticPr fontId="42" type="noConversion"/>
  </si>
  <si>
    <t>check.rdb.hwy.rdb_highway_illust_info.CCheckICNo</t>
    <phoneticPr fontId="42" type="noConversion"/>
  </si>
  <si>
    <t>Tile</t>
    <phoneticPr fontId="42" type="noConversion"/>
  </si>
  <si>
    <t>和ic_no所在tile_id一致</t>
    <phoneticPr fontId="42" type="noConversion"/>
  </si>
  <si>
    <t>check.rdb.hwy.rdb_highway_illust_info.CCheckTileId</t>
    <phoneticPr fontId="42" type="noConversion"/>
  </si>
  <si>
    <t>イラスト情報数</t>
    <phoneticPr fontId="42" type="noConversion"/>
  </si>
  <si>
    <t>rdb_highway_ic_info中的イラスト情報数为1</t>
    <phoneticPr fontId="42" type="noConversion"/>
  </si>
  <si>
    <t>check.rdb.hwy.rdb_highway_illust_info.CCheckIllustCount</t>
    <phoneticPr fontId="42" type="noConversion"/>
  </si>
  <si>
    <t>唯一</t>
    <phoneticPr fontId="42" type="noConversion"/>
  </si>
  <si>
    <t>ic_no是唯一的，即同个ic_no不会有两条记录。</t>
    <phoneticPr fontId="42" type="noConversion"/>
  </si>
  <si>
    <t>check.rdb.hwy.rdb_highway_illust_info.CCheckUnique</t>
    <phoneticPr fontId="42" type="noConversion"/>
  </si>
  <si>
    <t xml:space="preserve">rdb_highway_fee_toll_info
</t>
    <phoneticPr fontId="42" type="noConversion"/>
  </si>
  <si>
    <t>唯一性</t>
    <phoneticPr fontId="42" type="noConversion"/>
  </si>
  <si>
    <t>up_down、facility_id在rdb_highway_fee_toll_info里，不能重复</t>
    <phoneticPr fontId="42" type="noConversion"/>
  </si>
  <si>
    <t>Y</t>
    <phoneticPr fontId="42" type="noConversion"/>
  </si>
  <si>
    <t>check.rdb.hwy.rdb_highway_fee.CCheckTollUnique</t>
    <phoneticPr fontId="42" type="noConversion"/>
  </si>
  <si>
    <t>ticket_flag</t>
    <phoneticPr fontId="42" type="noConversion"/>
  </si>
  <si>
    <t>ticket_flag=1时，facility_id一定存在于rdb_highway_fee_ticket_toll</t>
    <phoneticPr fontId="42" type="noConversion"/>
  </si>
  <si>
    <t>check.rdb.hwy.rdb_highway_fee.CCheckTollTicketFlag</t>
    <phoneticPr fontId="42" type="noConversion"/>
  </si>
  <si>
    <t>alone_flag</t>
    <phoneticPr fontId="42" type="noConversion"/>
  </si>
  <si>
    <t>alone_flag=1时，up_down、facility_id一定存在于rdb_highway_fee_alone_toll</t>
    <phoneticPr fontId="42" type="noConversion"/>
  </si>
  <si>
    <t>check.rdb.hwy.rdb_highway_fee.CCheckTollAloneFlag</t>
    <phoneticPr fontId="42" type="noConversion"/>
  </si>
  <si>
    <t>非空</t>
    <phoneticPr fontId="42" type="noConversion"/>
  </si>
  <si>
    <t>ticket_flag,  alone_flag, free_flag 不能同时都为 0</t>
    <phoneticPr fontId="42" type="noConversion"/>
  </si>
  <si>
    <t>check.rdb.hwy.rdb_highway_fee.CCheckTollNotNull</t>
    <phoneticPr fontId="42" type="noConversion"/>
  </si>
  <si>
    <t>rdb_highway_fee_alone_toll</t>
    <phoneticPr fontId="42" type="noConversion"/>
  </si>
  <si>
    <t>up_down、facility_id在rdb_highway_fee_alone_toll里，不能重复</t>
    <phoneticPr fontId="42" type="noConversion"/>
  </si>
  <si>
    <t>check.rdb.hwy.rdb_highway_fee.CCheckAloneUnique</t>
    <phoneticPr fontId="42" type="noConversion"/>
  </si>
  <si>
    <t>k_money_idx、s_money_idx、m_money_idx、l_money_idx、vl_money_idx不能都为空</t>
    <phoneticPr fontId="42" type="noConversion"/>
  </si>
  <si>
    <t>check.rdb.hwy.rdb_highway_fee.CCheckAloneNotNull</t>
    <phoneticPr fontId="42" type="noConversion"/>
  </si>
  <si>
    <t xml:space="preserve">
</t>
    <phoneticPr fontId="42" type="noConversion"/>
  </si>
  <si>
    <t>tile_id一致性</t>
    <phoneticPr fontId="42" type="noConversion"/>
  </si>
  <si>
    <t>tile_id和rdb_highway_fee_toll_info的tile_id一致</t>
    <phoneticPr fontId="42" type="noConversion"/>
  </si>
  <si>
    <t>check.rdb.hwy.rdb_highway_fee.CCheckAloneTileId</t>
    <phoneticPr fontId="42" type="noConversion"/>
  </si>
  <si>
    <t xml:space="preserve">rdb_highway_fee_ticket_toll
</t>
    <phoneticPr fontId="42" type="noConversion"/>
  </si>
  <si>
    <t>from_facility_id</t>
    <phoneticPr fontId="42" type="noConversion"/>
  </si>
  <si>
    <t>存在于表rdb_highway_fee_toll_info中，且ticket_flag=1</t>
    <phoneticPr fontId="42" type="noConversion"/>
  </si>
  <si>
    <t>check.rdb.hwy.rdb_highway_fee.CCheckTicketFromFacilityId</t>
    <phoneticPr fontId="42" type="noConversion"/>
  </si>
  <si>
    <t>to_facility_id</t>
    <phoneticPr fontId="42" type="noConversion"/>
  </si>
  <si>
    <t>存在于表rdb_highway_fee_toll_info中 , 且ticket_flag=1</t>
    <phoneticPr fontId="42" type="noConversion"/>
  </si>
  <si>
    <t>check.rdb.hwy.rdb_highway_fee.CCheckTicketToFacilityId</t>
    <phoneticPr fontId="42" type="noConversion"/>
  </si>
  <si>
    <t>from_tile_id</t>
    <phoneticPr fontId="42" type="noConversion"/>
  </si>
  <si>
    <t>from_tile_id和rdb_highway_fee_toll_info的from_facility_id的tile_id一致</t>
    <phoneticPr fontId="42" type="noConversion"/>
  </si>
  <si>
    <t>COMMON</t>
    <phoneticPr fontId="42" type="noConversion"/>
  </si>
  <si>
    <t>check.rdb.hwy.rdb_highway_fee.CCheckTicketTileId</t>
    <phoneticPr fontId="42" type="noConversion"/>
  </si>
  <si>
    <t>唯一</t>
    <phoneticPr fontId="42" type="noConversion"/>
  </si>
  <si>
    <t>from_facility_id、to_facility_id不能重复</t>
    <phoneticPr fontId="42" type="noConversion"/>
  </si>
  <si>
    <t>COMMON</t>
    <phoneticPr fontId="42" type="noConversion"/>
  </si>
  <si>
    <t>check.rdb.hwy.rdb_highway_fee.CCheckTicketUnique</t>
    <phoneticPr fontId="42" type="noConversion"/>
  </si>
  <si>
    <t>成对</t>
    <phoneticPr fontId="42" type="noConversion"/>
  </si>
  <si>
    <t>from_facility_id、to_facility_id成对，即A到B，也B到A的收费。</t>
    <phoneticPr fontId="42" type="noConversion"/>
  </si>
  <si>
    <t>check.rdb.hwy.rdb_highway_fee.CCheckTicketPairs</t>
    <phoneticPr fontId="42" type="noConversion"/>
  </si>
  <si>
    <t xml:space="preserve">rdb_highway_fee_free_toll
</t>
    <phoneticPr fontId="42" type="noConversion"/>
  </si>
  <si>
    <t>from_facility_id</t>
    <phoneticPr fontId="42" type="noConversion"/>
  </si>
  <si>
    <t>存在于表rdb_highway_fee_toll_info中，且free_flag=1</t>
    <phoneticPr fontId="42" type="noConversion"/>
  </si>
  <si>
    <t>check.rdb.hwy.rdb_highway_fee.CCheckFreeFromFacilityId</t>
    <phoneticPr fontId="42" type="noConversion"/>
  </si>
  <si>
    <t>to_facility_id</t>
    <phoneticPr fontId="42" type="noConversion"/>
  </si>
  <si>
    <t>存在于表rdb_highway_fee_toll_info中，且ticket_flag=1</t>
    <phoneticPr fontId="42" type="noConversion"/>
  </si>
  <si>
    <t>check.rdb.hwy.rdb_highway_fee.CCheckFreeToFacilityId</t>
    <phoneticPr fontId="42" type="noConversion"/>
  </si>
  <si>
    <t>check.rdb.hwy.rdb_highway_fee.CCheckFreeUnique</t>
    <phoneticPr fontId="42" type="noConversion"/>
  </si>
  <si>
    <t>from_tile_id</t>
    <phoneticPr fontId="42" type="noConversion"/>
  </si>
  <si>
    <t>from_tile_id和rdb_highway_fee_toll_info的from_facility_id的tile_id一致</t>
    <phoneticPr fontId="42" type="noConversion"/>
  </si>
  <si>
    <t>check.rdb.hwy.rdb_highway_fee.CCheckFreeTileId</t>
    <phoneticPr fontId="42" type="noConversion"/>
  </si>
  <si>
    <t xml:space="preserve">rdb_highway_fee_same_facility
</t>
    <phoneticPr fontId="42" type="noConversion"/>
  </si>
  <si>
    <t>存在于表rdb_highway_fee_toll_info中</t>
    <phoneticPr fontId="42" type="noConversion"/>
  </si>
  <si>
    <t>check.rdb.hwy.rdb_highway_fee.CCheckSameFromFacilityId</t>
    <phoneticPr fontId="42" type="noConversion"/>
  </si>
  <si>
    <t>check.rdb.hwy.rdb_highway_fee.CCheckSameToFacilityId</t>
    <phoneticPr fontId="42" type="noConversion"/>
  </si>
  <si>
    <t>from_facility_id、to_facility_id不重复。</t>
    <phoneticPr fontId="42" type="noConversion"/>
  </si>
  <si>
    <t>check.rdb.hwy.rdb_highway_fee.CCheckSameUnique</t>
    <phoneticPr fontId="42" type="noConversion"/>
  </si>
  <si>
    <t>入れ子料金所</t>
    <phoneticPr fontId="42" type="noConversion"/>
  </si>
  <si>
    <t>from_facility_id对应的料金都是【入れ子料金所】</t>
    <phoneticPr fontId="42" type="noConversion"/>
  </si>
  <si>
    <t>COMMON</t>
    <phoneticPr fontId="42" type="noConversion"/>
  </si>
  <si>
    <t>check.rdb.hwy.rdb_highway_fee.CCheckSameNest</t>
    <phoneticPr fontId="42" type="noConversion"/>
  </si>
  <si>
    <t>check.rdb.hwy.rdb_highway_node_add_info.CCheckLinkId</t>
    <phoneticPr fontId="42" type="noConversion"/>
  </si>
  <si>
    <t>是link_id的某一端点</t>
    <phoneticPr fontId="42" type="noConversion"/>
  </si>
  <si>
    <t>check.rdb.hwy.rdb_highway_node_add_info.CCheckNodeId</t>
    <phoneticPr fontId="42" type="noConversion"/>
  </si>
  <si>
    <t>start_end_flag</t>
    <phoneticPr fontId="42" type="noConversion"/>
  </si>
  <si>
    <t>0: 施设节点是link的start node
1: 施设节点是link的end node</t>
    <phoneticPr fontId="42" type="noConversion"/>
  </si>
  <si>
    <t>check.rdb.hwy.rdb_highway_node_add_info.CCheckStartEndFlag</t>
    <phoneticPr fontId="42" type="noConversion"/>
  </si>
  <si>
    <t>toll_flag</t>
    <phoneticPr fontId="42" type="noConversion"/>
  </si>
  <si>
    <t>料金所案内フラグ</t>
    <phoneticPr fontId="42" type="noConversion"/>
  </si>
  <si>
    <t>check.rdb.hwy.rdb_highway_node_add_info.CCheckTollFlag</t>
    <phoneticPr fontId="42" type="noConversion"/>
  </si>
  <si>
    <t>facility_num</t>
    <phoneticPr fontId="42" type="noConversion"/>
  </si>
  <si>
    <t>facility_num  值的范围 (0, 1)</t>
    <phoneticPr fontId="42" type="noConversion"/>
  </si>
  <si>
    <t>check.rdb.hwy.rdb_highway_node_add_info.CCheckFacilityNum</t>
    <phoneticPr fontId="42" type="noConversion"/>
  </si>
  <si>
    <t>up_down</t>
    <phoneticPr fontId="42" type="noConversion"/>
  </si>
  <si>
    <t>up_down  值的范围 (0, 1, 3)</t>
    <phoneticPr fontId="42" type="noConversion"/>
  </si>
  <si>
    <t>check.rdb.hwy.rdb_highway_node_add_info.CCheckUpDown</t>
    <phoneticPr fontId="42" type="noConversion"/>
  </si>
  <si>
    <t>所有种别值范围( 0, 1)</t>
    <phoneticPr fontId="42" type="noConversion"/>
  </si>
  <si>
    <t>check.rdb.hwy.rdb_highway_node_add_info.CCheckFacilityType</t>
    <phoneticPr fontId="42" type="noConversion"/>
  </si>
  <si>
    <t>料金所种别</t>
    <phoneticPr fontId="42" type="noConversion"/>
  </si>
  <si>
    <t>所有种别值范围( 0, 1)，且不能都为0</t>
    <phoneticPr fontId="42" type="noConversion"/>
  </si>
  <si>
    <t>check.rdb.hwy.rdb_highway_node_add_info.CCheckTollType</t>
    <phoneticPr fontId="42" type="noConversion"/>
  </si>
  <si>
    <t>normal_toll</t>
    <phoneticPr fontId="42" type="noConversion"/>
  </si>
  <si>
    <t>所有料金所的normal_toll都是1</t>
    <phoneticPr fontId="42" type="noConversion"/>
  </si>
  <si>
    <t>check.rdb.hwy.rdb_highway_node_add_info.CCheckNormalToll</t>
    <phoneticPr fontId="42" type="noConversion"/>
  </si>
  <si>
    <t>Tile_id</t>
    <phoneticPr fontId="42" type="noConversion"/>
  </si>
  <si>
    <t>和link_id所在tile一致</t>
    <phoneticPr fontId="42" type="noConversion"/>
  </si>
  <si>
    <t>check.rdb.hwy.rdb_highway_node_add_info.CCheckTileId</t>
    <phoneticPr fontId="42" type="noConversion"/>
  </si>
  <si>
    <t>hwy_flag</t>
    <phoneticPr fontId="42" type="noConversion"/>
  </si>
  <si>
    <t>rdb_link_with_all_attri_view和rdb_link表里的hwy_flag都设上1</t>
    <phoneticPr fontId="42" type="noConversion"/>
  </si>
  <si>
    <t>check.rdb.hwy.rdb_highway_node_add_info.CCheckHwyFlag</t>
    <phoneticPr fontId="42" type="noConversion"/>
  </si>
  <si>
    <t>rdb_highway_road_info</t>
    <phoneticPr fontId="42" type="noConversion"/>
  </si>
  <si>
    <t>rdb_highway_ic_mapping</t>
    <phoneticPr fontId="42" type="noConversion"/>
  </si>
  <si>
    <t>rdb_highway_conn_info</t>
    <phoneticPr fontId="42" type="noConversion"/>
  </si>
  <si>
    <t>rdb_highway_illust_info</t>
    <phoneticPr fontId="42" type="noConversion"/>
  </si>
  <si>
    <t>rdb_link_cond_regulation</t>
    <phoneticPr fontId="42" type="noConversion"/>
  </si>
  <si>
    <t>rdb_linklane_info_client</t>
    <phoneticPr fontId="42" type="noConversion"/>
  </si>
  <si>
    <t>rdb_link_add_info</t>
    <phoneticPr fontId="42" type="noConversion"/>
  </si>
  <si>
    <t>rdb_link_add_info_client</t>
    <phoneticPr fontId="42" type="noConversion"/>
  </si>
  <si>
    <t>rdb_guideinfo_signpost</t>
    <phoneticPr fontId="42" type="noConversion"/>
  </si>
  <si>
    <t>rdb_guideinfo_crossname</t>
    <phoneticPr fontId="42" type="noConversion"/>
  </si>
  <si>
    <t>rdb_guideinfo_forceguide</t>
    <phoneticPr fontId="42" type="noConversion"/>
  </si>
  <si>
    <t>rdb_guideinfo_signpost_client</t>
    <phoneticPr fontId="42" type="noConversion"/>
  </si>
  <si>
    <t>rdb_guideinfo_towardname_client</t>
    <phoneticPr fontId="42" type="noConversion"/>
  </si>
  <si>
    <t>rdb_guideinfo_lane</t>
    <phoneticPr fontId="42" type="noConversion"/>
  </si>
  <si>
    <t>rdb_guideinfo_spotguidepoint</t>
    <phoneticPr fontId="42" type="noConversion"/>
  </si>
  <si>
    <t>rdb_region_link_regulation</t>
    <phoneticPr fontId="42" type="noConversion"/>
  </si>
  <si>
    <t>rdb_region_layer_link_mapping</t>
    <phoneticPr fontId="42" type="noConversion"/>
  </si>
  <si>
    <t>rdb_region_link_add_info</t>
    <phoneticPr fontId="42" type="noConversion"/>
  </si>
  <si>
    <t>rdb_view</t>
    <phoneticPr fontId="42" type="noConversion"/>
  </si>
  <si>
    <t>rdb_node_client</t>
    <phoneticPr fontId="42" type="noConversion"/>
  </si>
  <si>
    <t>rdb_cond_speed</t>
    <phoneticPr fontId="42" type="noConversion"/>
  </si>
  <si>
    <t>rdb_cond_speed_client</t>
    <phoneticPr fontId="42" type="noConversion"/>
  </si>
  <si>
    <t>rdb_link_regulation</t>
    <phoneticPr fontId="42" type="noConversion"/>
  </si>
  <si>
    <t>rdb_highway_node_add_info</t>
    <phoneticPr fontId="42" type="noConversion"/>
  </si>
  <si>
    <t>up_down值范围</t>
    <phoneticPr fontId="42" type="noConversion"/>
  </si>
  <si>
    <t>0…下り、1…上り</t>
    <phoneticPr fontId="42" type="noConversion"/>
  </si>
  <si>
    <t>check.rdb.hwy.rdb_highway_ic_info.CCheckUpDown</t>
    <phoneticPr fontId="42" type="noConversion"/>
  </si>
  <si>
    <t>rdb_guideinfo_signpost</t>
  </si>
  <si>
    <t>rdb_guideinfo_towardname</t>
  </si>
  <si>
    <t>rdb_guideinfo_crossname</t>
  </si>
  <si>
    <t>用例ID</t>
  </si>
  <si>
    <t>依赖用例ID</t>
  </si>
  <si>
    <t>大项</t>
  </si>
  <si>
    <t>check内容</t>
  </si>
  <si>
    <t>Check方法</t>
  </si>
  <si>
    <t>是否自动化</t>
  </si>
  <si>
    <t>Check代码</t>
  </si>
  <si>
    <t>link_id</t>
  </si>
  <si>
    <t>LinkID唯一性</t>
  </si>
  <si>
    <t>惟一索引</t>
  </si>
  <si>
    <t>Y</t>
  </si>
  <si>
    <t>COMMON</t>
  </si>
  <si>
    <t>check.rdb.rdb_link.CCheckLinkIDUnique</t>
  </si>
  <si>
    <t>LinkID内容合理性</t>
  </si>
  <si>
    <t>bit32～64的值与link_id_t比较；</t>
  </si>
  <si>
    <t>check.rdb.rdb_link.CCheckLinkIDValid</t>
  </si>
  <si>
    <t>Tile内link个数检查</t>
  </si>
  <si>
    <t>check.rdb.rdb_link.CCheckLinkCountTile</t>
  </si>
  <si>
    <t>link排序合理性</t>
  </si>
  <si>
    <t>tile内按公共属性排序</t>
  </si>
  <si>
    <t>check.rdb.rdb_link.CCheckLinkIDContinous</t>
  </si>
  <si>
    <t>link_id_t</t>
  </si>
  <si>
    <t>TileID检查</t>
  </si>
  <si>
    <t>检查tileID和起点node的tileid一致</t>
  </si>
  <si>
    <t>N</t>
  </si>
  <si>
    <t>check.rdb.rdb_link.CCheckTileID</t>
  </si>
  <si>
    <t>display_class</t>
  </si>
  <si>
    <t>DisplayClass有效值检查</t>
  </si>
  <si>
    <t>有效值:
{0 ~ 18}</t>
  </si>
  <si>
    <t>check.rdb.rdb_link.CCheckDisplayclassValid</t>
  </si>
  <si>
    <t>start_node_id</t>
  </si>
  <si>
    <t>Link起始Node有效值检查</t>
  </si>
  <si>
    <t>外键</t>
  </si>
  <si>
    <t>check.rdb.rdb_link.CCheckStartNodeValid</t>
  </si>
  <si>
    <t>end_node_id</t>
  </si>
  <si>
    <t>Link终点Node有效值检查</t>
  </si>
  <si>
    <t>check.rdb.rdb_link.CCheckEndNodeValid</t>
  </si>
  <si>
    <t>end_node_id_t</t>
  </si>
  <si>
    <t>Link终点TileID检查</t>
  </si>
  <si>
    <t>end_node_id_t与终点Node对应TileID比较</t>
  </si>
  <si>
    <t>check.rdb.rdb_link.CCheckEndNodeTileID</t>
  </si>
  <si>
    <t>road_type</t>
  </si>
  <si>
    <t>road_type有效值检查</t>
  </si>
  <si>
    <t>有效值:
{0, 1, 2, 3, 4, 5, 6, 7, 8, 9, 
10, 11, 12, 13, 14, 15}</t>
  </si>
  <si>
    <r>
      <t>check.rdb.rdb_link.</t>
    </r>
    <r>
      <rPr>
        <sz val="10"/>
        <rFont val="微软雅黑"/>
        <family val="2"/>
        <charset val="134"/>
      </rPr>
      <t>CCheckRoadType</t>
    </r>
  </si>
  <si>
    <t>不可缺失的值：
{0，1，2，3，4，6，8，10}</t>
  </si>
  <si>
    <t>JPN</t>
  </si>
  <si>
    <r>
      <t>check.rdb.rdb_link.</t>
    </r>
    <r>
      <rPr>
        <sz val="10"/>
        <rFont val="微软雅黑"/>
        <family val="2"/>
        <charset val="134"/>
      </rPr>
      <t>CCheckRoadTypeValid</t>
    </r>
  </si>
  <si>
    <t>AXF</t>
  </si>
  <si>
    <t>TA</t>
  </si>
  <si>
    <t>RDF</t>
  </si>
  <si>
    <r>
      <t>check.rdb.rdb_link.</t>
    </r>
    <r>
      <rPr>
        <sz val="10"/>
        <rFont val="微软雅黑"/>
        <family val="2"/>
        <charset val="134"/>
      </rPr>
      <t>CCheckRoadTypeValid_RDF</t>
    </r>
  </si>
  <si>
    <t>不可缺失的值：
{0，2，3，4，6，8，10}</t>
  </si>
  <si>
    <t>NOSTRA</t>
  </si>
  <si>
    <t>one_way</t>
  </si>
  <si>
    <t>一方通行Code有效值检查</t>
  </si>
  <si>
    <t>有效值:
{0, 1, 2, 3}</t>
  </si>
  <si>
    <r>
      <t>check.rdb.rdb_link.</t>
    </r>
    <r>
      <rPr>
        <sz val="10"/>
        <rFont val="微软雅黑"/>
        <family val="2"/>
        <charset val="134"/>
      </rPr>
      <t>CCheckOneway</t>
    </r>
  </si>
  <si>
    <t>一方通行Code值完备性检查</t>
  </si>
  <si>
    <t>不可缺失的值：
{1，2，3}
且：
one_way=1的值占比80%以上；
one_way=4的值占比1%以下</t>
  </si>
  <si>
    <r>
      <t>check.rdb.rdb_link.</t>
    </r>
    <r>
      <rPr>
        <sz val="10"/>
        <rFont val="微软雅黑"/>
        <family val="2"/>
        <charset val="134"/>
      </rPr>
      <t>CCheckOnewayValid</t>
    </r>
  </si>
  <si>
    <t>不可缺失的值：
{1，2}
且：
one_way=1的值占比80%以上；
one_way=4的值占比1%以下</t>
  </si>
  <si>
    <t>function_code</t>
  </si>
  <si>
    <t>功能等级有效值检查</t>
  </si>
  <si>
    <t>有效值:
{1, 2, 3, 4, 5}</t>
  </si>
  <si>
    <r>
      <t>check.rdb.rdb_link.</t>
    </r>
    <r>
      <rPr>
        <sz val="10"/>
        <rFont val="微软雅黑"/>
        <family val="2"/>
        <charset val="134"/>
      </rPr>
      <t>CCheckFunctionCode</t>
    </r>
  </si>
  <si>
    <t>功能等级值完备性检查</t>
  </si>
  <si>
    <t>不可缺失的值：
{1，2，3，4，5}</t>
  </si>
  <si>
    <r>
      <t>check.rdb.rdb_link.</t>
    </r>
    <r>
      <rPr>
        <sz val="10"/>
        <rFont val="微软雅黑"/>
        <family val="2"/>
        <charset val="134"/>
      </rPr>
      <t>CCheckFunctionCodeValid</t>
    </r>
  </si>
  <si>
    <t>link_length</t>
  </si>
  <si>
    <t>Link长度检查</t>
  </si>
  <si>
    <t>road_name_id</t>
  </si>
  <si>
    <t>road_name_id有效值检查</t>
  </si>
  <si>
    <t>check.rdb.rdb_link.CCheckRoadNameID</t>
  </si>
  <si>
    <t>road_number</t>
  </si>
  <si>
    <t>road_number有效值检查</t>
  </si>
  <si>
    <r>
      <t>check.rdb.rdb_link.</t>
    </r>
    <r>
      <rPr>
        <sz val="10"/>
        <rFont val="微软雅黑"/>
        <family val="2"/>
        <charset val="134"/>
      </rPr>
      <t>CCheckRoadNumber</t>
    </r>
  </si>
  <si>
    <t>lane_id</t>
  </si>
  <si>
    <t>Lane id 有效值检查</t>
  </si>
  <si>
    <r>
      <t>check.rdb.rdb_link.</t>
    </r>
    <r>
      <rPr>
        <sz val="10"/>
        <rFont val="微软雅黑"/>
        <family val="2"/>
        <charset val="134"/>
      </rPr>
      <t>CCheckLaneID</t>
    </r>
  </si>
  <si>
    <t>toll</t>
  </si>
  <si>
    <t>收费状态有效值检查</t>
  </si>
  <si>
    <r>
      <t>check.rdb.rdb_link.</t>
    </r>
    <r>
      <rPr>
        <sz val="10"/>
        <rFont val="微软雅黑"/>
        <family val="2"/>
        <charset val="134"/>
      </rPr>
      <t>CCheckToll</t>
    </r>
  </si>
  <si>
    <t>收费状态值完备性检查</t>
  </si>
  <si>
    <t>toll=1的值存在，且占比1%以下</t>
  </si>
  <si>
    <r>
      <t>check.rdb.rdb_link.</t>
    </r>
    <r>
      <rPr>
        <sz val="10"/>
        <rFont val="微软雅黑"/>
        <family val="2"/>
        <charset val="134"/>
      </rPr>
      <t>CCheckTollValid</t>
    </r>
  </si>
  <si>
    <t>regulation_flag</t>
  </si>
  <si>
    <t>规制Flag检查</t>
  </si>
  <si>
    <t>值为True的对应规制last_link_id存在；
值为False的对应规制last_link_id不存在；</t>
  </si>
  <si>
    <r>
      <t>check.rdb.rdb_link.</t>
    </r>
    <r>
      <rPr>
        <sz val="10"/>
        <rFont val="微软雅黑"/>
        <family val="2"/>
        <charset val="134"/>
      </rPr>
      <t>CCheckRegulationFlag</t>
    </r>
  </si>
  <si>
    <t>tilt_flag</t>
  </si>
  <si>
    <t>倾斜情报Flag检查</t>
  </si>
  <si>
    <t>有效值：False</t>
  </si>
  <si>
    <r>
      <t>check.rdb.rdb_link.</t>
    </r>
    <r>
      <rPr>
        <sz val="10"/>
        <rFont val="微软雅黑"/>
        <family val="2"/>
        <charset val="134"/>
      </rPr>
      <t>CCheckTileFlag</t>
    </r>
  </si>
  <si>
    <t>speed_regulation_flag</t>
  </si>
  <si>
    <t>速度规制Flag检查</t>
  </si>
  <si>
    <t>值为True的对应速度规制记录存在；
值为False的对应速度规制记录不存在；</t>
  </si>
  <si>
    <r>
      <t>check.rdb.rdb_link.</t>
    </r>
    <r>
      <rPr>
        <sz val="10"/>
        <rFont val="微软雅黑"/>
        <family val="2"/>
        <charset val="134"/>
      </rPr>
      <t>CCheckSpeedRegulationFlag</t>
    </r>
  </si>
  <si>
    <t>link_add_info_flag</t>
  </si>
  <si>
    <t>附加情报Flag检查</t>
  </si>
  <si>
    <t>值为True的对应附加情报记录存在；
值为False的对应附加情报记录不存在；</t>
  </si>
  <si>
    <r>
      <t>check.rdb.rdb_link.</t>
    </r>
    <r>
      <rPr>
        <sz val="10"/>
        <rFont val="微软雅黑"/>
        <family val="2"/>
        <charset val="134"/>
      </rPr>
      <t>CCheckLinkAddInfoFlag</t>
    </r>
  </si>
  <si>
    <t>fazm</t>
  </si>
  <si>
    <t>fazm有效值检查</t>
  </si>
  <si>
    <r>
      <t>check.rdb.rdb_link.</t>
    </r>
    <r>
      <rPr>
        <sz val="10"/>
        <rFont val="微软雅黑"/>
        <family val="2"/>
        <charset val="134"/>
      </rPr>
      <t>CCheckFAZM</t>
    </r>
  </si>
  <si>
    <t>tazm</t>
  </si>
  <si>
    <t>tazm有效值检查</t>
  </si>
  <si>
    <t>-32768~32767</t>
  </si>
  <si>
    <r>
      <t>check.rdb.rdb_link.</t>
    </r>
    <r>
      <rPr>
        <sz val="10"/>
        <rFont val="微软雅黑"/>
        <family val="2"/>
        <charset val="134"/>
      </rPr>
      <t>CCheckTAZM</t>
    </r>
  </si>
  <si>
    <t>fnlink</t>
  </si>
  <si>
    <t>Link的fnlink有效值检查</t>
  </si>
  <si>
    <r>
      <t>check.rdb.rdb_link.</t>
    </r>
    <r>
      <rPr>
        <sz val="10"/>
        <rFont val="微软雅黑"/>
        <family val="2"/>
        <charset val="134"/>
      </rPr>
      <t>CCheckFnLink</t>
    </r>
  </si>
  <si>
    <t>fnlink可循环检查</t>
  </si>
  <si>
    <t>通过fnlink往下遍历，最终可回到本link</t>
  </si>
  <si>
    <r>
      <t>check.rdb.rdb_link.</t>
    </r>
    <r>
      <rPr>
        <sz val="10"/>
        <rFont val="微软雅黑"/>
        <family val="2"/>
        <charset val="134"/>
      </rPr>
      <t>CCheckFnLinkCircle</t>
    </r>
  </si>
  <si>
    <t>fnlink_t</t>
  </si>
  <si>
    <t>fnlink对应TileID检查</t>
  </si>
  <si>
    <t>与fnlink对应TileID比较</t>
  </si>
  <si>
    <r>
      <t>check.rdb.rdb_link.</t>
    </r>
    <r>
      <rPr>
        <sz val="10"/>
        <rFont val="微软雅黑"/>
        <family val="2"/>
        <charset val="134"/>
      </rPr>
      <t>CCheckFnLinkTile</t>
    </r>
  </si>
  <si>
    <t>tnlink</t>
  </si>
  <si>
    <t>Link的tnlink有效值检查</t>
  </si>
  <si>
    <r>
      <t>check.rdb.rdb_link.</t>
    </r>
    <r>
      <rPr>
        <sz val="10"/>
        <rFont val="微软雅黑"/>
        <family val="2"/>
        <charset val="134"/>
      </rPr>
      <t>CCheckTnLink</t>
    </r>
  </si>
  <si>
    <t>tnlink可循环检查</t>
  </si>
  <si>
    <t>通过tnlink往下遍历，最终可回到本link</t>
  </si>
  <si>
    <r>
      <t>check.rdb.rdb_link.</t>
    </r>
    <r>
      <rPr>
        <sz val="10"/>
        <rFont val="微软雅黑"/>
        <family val="2"/>
        <charset val="134"/>
      </rPr>
      <t>CCheckTnLinkCircle</t>
    </r>
  </si>
  <si>
    <t>tnlink_t</t>
  </si>
  <si>
    <t>tnlink对应TileID检查</t>
  </si>
  <si>
    <t>与tnlink对应TileID比较</t>
  </si>
  <si>
    <r>
      <t>check.rdb.rdb_link.</t>
    </r>
    <r>
      <rPr>
        <sz val="10"/>
        <rFont val="微软雅黑"/>
        <family val="2"/>
        <charset val="134"/>
      </rPr>
      <t>CCheckTnLinkTile</t>
    </r>
  </si>
  <si>
    <t>link_type</t>
  </si>
  <si>
    <t>Linktype有效值检查</t>
  </si>
  <si>
    <t>有效值:
{0, 1, 2, 3, 4, 5, 6, 7, 8, 9, 
10, 11, 12}</t>
  </si>
  <si>
    <r>
      <t>check.rdb.rdb_link.</t>
    </r>
    <r>
      <rPr>
        <sz val="10"/>
        <rFont val="微软雅黑"/>
        <family val="2"/>
        <charset val="134"/>
      </rPr>
      <t>CCheckLinkType</t>
    </r>
  </si>
  <si>
    <t>Linktype值完备性检查</t>
  </si>
  <si>
    <t>不可缺失的值：
{1，2，4，5，6，7}</t>
  </si>
  <si>
    <r>
      <t>check.rdb.rdb_link.</t>
    </r>
    <r>
      <rPr>
        <sz val="10"/>
        <rFont val="微软雅黑"/>
        <family val="2"/>
        <charset val="134"/>
      </rPr>
      <t>CCheckLinkTypeValid_JPN</t>
    </r>
  </si>
  <si>
    <t>不可缺失的值：
{0，1，2，4，5，6，7}</t>
  </si>
  <si>
    <r>
      <t>check.rdb.rdb_link.</t>
    </r>
    <r>
      <rPr>
        <sz val="10"/>
        <rFont val="微软雅黑"/>
        <family val="2"/>
        <charset val="134"/>
      </rPr>
      <t>CCheckLinkTypeValid</t>
    </r>
  </si>
  <si>
    <t>不可缺失的值：
{0，1，2，4，5，6}</t>
  </si>
  <si>
    <r>
      <t>check.rdb.rdb_link.</t>
    </r>
    <r>
      <rPr>
        <sz val="10"/>
        <rFont val="微软雅黑"/>
        <family val="2"/>
        <charset val="134"/>
      </rPr>
      <t>CCheckLinkTypeValid_RDF</t>
    </r>
  </si>
  <si>
    <r>
      <t>check.rdb.rdb_link.</t>
    </r>
    <r>
      <rPr>
        <sz val="10"/>
        <rFont val="微软雅黑"/>
        <family val="2"/>
        <charset val="134"/>
      </rPr>
      <t>CCheckLinkTypeValid_Nostra</t>
    </r>
  </si>
  <si>
    <t>extend_flag</t>
  </si>
  <si>
    <t>extend_flag有效值检查</t>
  </si>
  <si>
    <t>bit2~4的region_cost：{0，1，2，3}</t>
  </si>
  <si>
    <r>
      <t>check.rdb.rdb_link.</t>
    </r>
    <r>
      <rPr>
        <sz val="10"/>
        <rFont val="微软雅黑"/>
        <family val="2"/>
        <charset val="134"/>
      </rPr>
      <t>CCheckExtendFlag</t>
    </r>
  </si>
  <si>
    <t>shield_flag</t>
  </si>
  <si>
    <t>shield_flag有效值检查</t>
  </si>
  <si>
    <t>值为True的对应shield记录存在；
值为False的对应shield记录不存在；</t>
  </si>
  <si>
    <r>
      <t>check.rdb.rdb_link.</t>
    </r>
    <r>
      <rPr>
        <sz val="10"/>
        <rFont val="微软雅黑"/>
        <family val="2"/>
        <charset val="134"/>
      </rPr>
      <t>CCheckShieldFlag</t>
    </r>
  </si>
  <si>
    <t>fazm_path</t>
  </si>
  <si>
    <t>fazm_path有效值检查</t>
  </si>
  <si>
    <r>
      <t>check.rdb.rdb_link.</t>
    </r>
    <r>
      <rPr>
        <sz val="10"/>
        <rFont val="微软雅黑"/>
        <family val="2"/>
        <charset val="134"/>
      </rPr>
      <t>CCheckFAZMPath</t>
    </r>
  </si>
  <si>
    <t>tazm_path</t>
  </si>
  <si>
    <t>tazm_path有效值检查</t>
  </si>
  <si>
    <r>
      <t>check.rdb.rdb_link.</t>
    </r>
    <r>
      <rPr>
        <sz val="10"/>
        <rFont val="微软雅黑"/>
        <family val="2"/>
        <charset val="134"/>
      </rPr>
      <t>CCheckTAZMPath</t>
    </r>
  </si>
  <si>
    <t>the_geom</t>
  </si>
  <si>
    <t>形状点检查</t>
  </si>
  <si>
    <t>形状点第一个坐标和起点node一致；
形状点最后一个坐标和终点node一致;</t>
  </si>
  <si>
    <r>
      <t>check.rdb.rdb_link.</t>
    </r>
    <r>
      <rPr>
        <sz val="10"/>
        <rFont val="微软雅黑"/>
        <family val="2"/>
        <charset val="134"/>
      </rPr>
      <t>CCheckTheGeom</t>
    </r>
  </si>
  <si>
    <t>坐标系检查</t>
  </si>
  <si>
    <t>空间坐标与投影坐标系一致</t>
  </si>
  <si>
    <r>
      <t>check.rdb.rdb_link.</t>
    </r>
    <r>
      <rPr>
        <sz val="10"/>
        <rFont val="微软雅黑"/>
        <family val="2"/>
        <charset val="134"/>
      </rPr>
      <t>CCheckTheCoordinate</t>
    </r>
  </si>
  <si>
    <t>整合性检查</t>
  </si>
  <si>
    <t>Link条目检查</t>
  </si>
  <si>
    <t>比较目标表rdb_link与中间表link_tbl的条目总数</t>
  </si>
  <si>
    <r>
      <t>check.rdb.rdb_link.</t>
    </r>
    <r>
      <rPr>
        <sz val="10"/>
        <rFont val="微软雅黑"/>
        <family val="2"/>
        <charset val="134"/>
      </rPr>
      <t>CCheckLinkCount</t>
    </r>
  </si>
  <si>
    <t>道路等级属性匹配</t>
  </si>
  <si>
    <t>road_type值为{0，1}的道路，其link_type只能为{0, 1, 2，3，4，5，6，7}</t>
  </si>
  <si>
    <r>
      <t>check.rdb.rdb_link.</t>
    </r>
    <r>
      <rPr>
        <sz val="10"/>
        <rFont val="微软雅黑"/>
        <family val="2"/>
        <charset val="134"/>
      </rPr>
      <t>CCheckRoadTypeMatching</t>
    </r>
  </si>
  <si>
    <t>road_type值为{0，1}的道路，其link_type只能为{0, 1, 2，3，4，5，6，7,13}</t>
  </si>
  <si>
    <r>
      <t>check.rdb.rdb_link.</t>
    </r>
    <r>
      <rPr>
        <sz val="10"/>
        <rFont val="微软雅黑"/>
        <family val="2"/>
        <charset val="134"/>
      </rPr>
      <t>CCheckRoadTypeMatching_Nostra</t>
    </r>
  </si>
  <si>
    <t>ramp等级检查</t>
  </si>
  <si>
    <t>与高速本线相连{交通流}的ramp，其道路等级必须为{0，1}；
不与高速本线相连{交通流}的ramp，其道路等级必须大于等于2；</t>
  </si>
  <si>
    <r>
      <t>check.rdb.rdb_link.</t>
    </r>
    <r>
      <rPr>
        <sz val="10"/>
        <rFont val="微软雅黑"/>
        <family val="2"/>
        <charset val="134"/>
      </rPr>
      <t>CCheckRampClass</t>
    </r>
  </si>
  <si>
    <t>道路网络与以往项目比较</t>
  </si>
  <si>
    <t>抽查：
1、road_type的分级与以往项目是否大致重合
2、function_code的分级是否与以往项目大致相同</t>
  </si>
  <si>
    <t>回归测试</t>
  </si>
  <si>
    <t>道路形点数目检查</t>
  </si>
  <si>
    <t>形点个数不大于1023</t>
  </si>
  <si>
    <r>
      <t>check.rdb.rdb_link.</t>
    </r>
    <r>
      <rPr>
        <sz val="10"/>
        <rFont val="微软雅黑"/>
        <family val="2"/>
        <charset val="134"/>
      </rPr>
      <t>CCheckShapePoints</t>
    </r>
  </si>
  <si>
    <t>道路起始节点与终节点重复性检查</t>
  </si>
  <si>
    <t>不能存在两条link，起始节点与终节点都重合的情况</t>
  </si>
  <si>
    <r>
      <t>check.rdb.rdb_link.</t>
    </r>
    <r>
      <rPr>
        <sz val="10"/>
        <rFont val="微软雅黑"/>
        <family val="2"/>
        <charset val="134"/>
      </rPr>
      <t>CCheckDuplicateLink</t>
    </r>
  </si>
  <si>
    <t>差分更新</t>
  </si>
  <si>
    <t>LinkID差分一致性</t>
  </si>
  <si>
    <t>新分配的ID原则上应该不多，比例小于5%</t>
  </si>
  <si>
    <r>
      <t>check.rdb.rdb_link.</t>
    </r>
    <r>
      <rPr>
        <sz val="10"/>
        <rFont val="微软雅黑"/>
        <family val="2"/>
        <charset val="134"/>
      </rPr>
      <t>CCheckDiff_LinkID</t>
    </r>
  </si>
  <si>
    <t>node_id</t>
  </si>
  <si>
    <t>NodeID惟一性检查</t>
  </si>
  <si>
    <t>check.rdb.rdb_node.CCheckNodeIDUnique</t>
  </si>
  <si>
    <t>NodeID内容合理性检查</t>
  </si>
  <si>
    <t>check.rdb.rdb_node.CCheckNodeIDValid</t>
  </si>
  <si>
    <t>node_id_t</t>
  </si>
  <si>
    <t>判断和node_id的tile_id是否一致</t>
  </si>
  <si>
    <r>
      <t>check.rdb.rdb_node.</t>
    </r>
    <r>
      <rPr>
        <sz val="10"/>
        <rFont val="微软雅黑"/>
        <family val="2"/>
        <charset val="134"/>
      </rPr>
      <t>CCheckNodeTile</t>
    </r>
  </si>
  <si>
    <t>高速设施关联Flag检查</t>
  </si>
  <si>
    <t>交叉点名称关联Flag检查</t>
  </si>
  <si>
    <r>
      <t>check.rdb.rdb_node.</t>
    </r>
    <r>
      <rPr>
        <sz val="10"/>
        <rFont val="微软雅黑"/>
        <family val="2"/>
        <charset val="134"/>
      </rPr>
      <t>CCheckCrossname</t>
    </r>
  </si>
  <si>
    <t>方面名称关联Flag检查</t>
  </si>
  <si>
    <t>bit3，与rdb_guideinfo_towardname的node_id关联有无保持一致；</t>
  </si>
  <si>
    <r>
      <t>check.rdb.rdb_node.</t>
    </r>
    <r>
      <rPr>
        <sz val="10"/>
        <rFont val="微软雅黑"/>
        <family val="2"/>
        <charset val="134"/>
      </rPr>
      <t>CCheckTowardname</t>
    </r>
  </si>
  <si>
    <t>spotguide关联Flag检查</t>
  </si>
  <si>
    <t>bit4，与rdb_guideinfo_spotguidepoint的node_id关联有无保持一致；</t>
  </si>
  <si>
    <r>
      <t>check.rdb.rdb_node.</t>
    </r>
    <r>
      <rPr>
        <sz val="10"/>
        <rFont val="微软雅黑"/>
        <family val="2"/>
        <charset val="134"/>
      </rPr>
      <t>CCheckSpotguide</t>
    </r>
  </si>
  <si>
    <t>方面看板关联Flag检查</t>
  </si>
  <si>
    <t>bit5，与rdb_guideinfo_signpost的node_id关联有无保持一致；</t>
  </si>
  <si>
    <r>
      <t>check.rdb.rdb_node.</t>
    </r>
    <r>
      <rPr>
        <sz val="10"/>
        <rFont val="微软雅黑"/>
        <family val="2"/>
        <charset val="134"/>
      </rPr>
      <t>CCheckSignpost</t>
    </r>
  </si>
  <si>
    <t>车线诱导关联Flag检查</t>
  </si>
  <si>
    <t>bit6，与rdb_guideinfo_lane的node_id关联有无保持一致；</t>
  </si>
  <si>
    <r>
      <t>check.rdb.rdb_node.</t>
    </r>
    <r>
      <rPr>
        <sz val="10"/>
        <rFont val="微软雅黑"/>
        <family val="2"/>
        <charset val="134"/>
      </rPr>
      <t>CCheckLane</t>
    </r>
  </si>
  <si>
    <t>道路结构关联Flag检查</t>
  </si>
  <si>
    <t>bit7，与rdb_guideinfo_road_structure的node_id关联有无保持一致；</t>
  </si>
  <si>
    <r>
      <t>check.rdb.rdb_node.</t>
    </r>
    <r>
      <rPr>
        <sz val="10"/>
        <rFont val="微软雅黑"/>
        <family val="2"/>
        <charset val="134"/>
      </rPr>
      <t>CCheckRoadStructure</t>
    </r>
  </si>
  <si>
    <t>建筑物关联Flag检查</t>
  </si>
  <si>
    <t>bit8，与rdb_guideinfo_building_structure的node_id关联有无保持一致；</t>
  </si>
  <si>
    <r>
      <t>check.rdb.rdb_node.</t>
    </r>
    <r>
      <rPr>
        <sz val="10"/>
        <rFont val="微软雅黑"/>
        <family val="2"/>
        <charset val="134"/>
      </rPr>
      <t>CCheckBuildingStructure</t>
    </r>
  </si>
  <si>
    <t>北美方面看板关联Flag检查</t>
  </si>
  <si>
    <t>bit11，与rdb_guideinfo_signpost_uc的node_id关联有无保持一致；</t>
  </si>
  <si>
    <r>
      <t>check.rdb.rdb_node.</t>
    </r>
    <r>
      <rPr>
        <sz val="10"/>
        <rFont val="微软雅黑"/>
        <family val="2"/>
        <charset val="134"/>
      </rPr>
      <t>CCheckSignpostUC</t>
    </r>
  </si>
  <si>
    <t>边界点flag</t>
  </si>
  <si>
    <t>bit 12，当且仅当以下条件成立时，Node才为边界点：Node所处的tile与相连Link所处的tile不相同</t>
  </si>
  <si>
    <r>
      <t>check.rdb.rdb_node.</t>
    </r>
    <r>
      <rPr>
        <sz val="10"/>
        <rFont val="微软雅黑"/>
        <family val="2"/>
        <charset val="134"/>
      </rPr>
      <t>CCheckBoundaryNode</t>
    </r>
  </si>
  <si>
    <t>caution关联Flag检查</t>
  </si>
  <si>
    <t>bit13，与rdb_guideinfo_caution的node_id关联有无保持一致；</t>
  </si>
  <si>
    <r>
      <t>check.rdb.rdb_node.</t>
    </r>
    <r>
      <rPr>
        <sz val="10"/>
        <rFont val="微软雅黑"/>
        <family val="2"/>
        <charset val="134"/>
      </rPr>
      <t>CCheckCaution</t>
    </r>
  </si>
  <si>
    <t>force guide诱导情报有无flag</t>
  </si>
  <si>
    <t>bit 15，与rdb_guideinfo_forceguide的node_id关联有无保持一致；</t>
  </si>
  <si>
    <t>check.rdb.rdb_node.CCheckForceGuide</t>
  </si>
  <si>
    <t>信号灯Flag检查</t>
  </si>
  <si>
    <t>bit9，信号灯，存在值为1的记录，且占比小于1%；</t>
  </si>
  <si>
    <r>
      <t>check.rdb.rdb_node.</t>
    </r>
    <r>
      <rPr>
        <sz val="10"/>
        <rFont val="微软雅黑"/>
        <family val="2"/>
        <charset val="134"/>
      </rPr>
      <t>CCheckTrafficLight</t>
    </r>
  </si>
  <si>
    <t>收费站相关Flag检查</t>
  </si>
  <si>
    <t xml:space="preserve">
bit10，收费站，存在值为1的记录，且占比小于1%；
bit14，ETC专用收费站，如果值为1，则bit12也必须为1，且该Node相连的道路都为ETC专用道</t>
  </si>
  <si>
    <r>
      <t>check.rdb.rdb_node.</t>
    </r>
    <r>
      <rPr>
        <sz val="10"/>
        <rFont val="微软雅黑"/>
        <family val="2"/>
        <charset val="134"/>
      </rPr>
      <t>CCheckToll</t>
    </r>
  </si>
  <si>
    <t>link_num</t>
  </si>
  <si>
    <t>关联link数检查</t>
  </si>
  <si>
    <t>等于branches数组的长度</t>
  </si>
  <si>
    <r>
      <t>check.rdb.rdb_node.</t>
    </r>
    <r>
      <rPr>
        <sz val="10"/>
        <rFont val="微软雅黑"/>
        <family val="2"/>
        <charset val="134"/>
      </rPr>
      <t>CCheckLinkCount</t>
    </r>
  </si>
  <si>
    <t>branches</t>
  </si>
  <si>
    <t>关联link检查</t>
  </si>
  <si>
    <t>1）该node是关联link的起点或终点
2）每条link，都在起点node的branches中
3）每条link，都在终点node的branches中</t>
  </si>
  <si>
    <r>
      <t>check.rdb.rdb_node.</t>
    </r>
    <r>
      <rPr>
        <sz val="10"/>
        <rFont val="微软雅黑"/>
        <family val="2"/>
        <charset val="134"/>
      </rPr>
      <t>CCheckLink</t>
    </r>
  </si>
  <si>
    <r>
      <t>check.rdb.rdb_node.</t>
    </r>
    <r>
      <rPr>
        <sz val="10"/>
        <rFont val="微软雅黑"/>
        <family val="2"/>
        <charset val="134"/>
      </rPr>
      <t>CCheckCoordinate</t>
    </r>
  </si>
  <si>
    <t>Node条目检查</t>
  </si>
  <si>
    <t>通过比较目标rdb_node和中间数据node_tbl的条目总数</t>
  </si>
  <si>
    <r>
      <t>check.rdb.rdb_node.</t>
    </r>
    <r>
      <rPr>
        <sz val="10"/>
        <rFont val="微软雅黑"/>
        <family val="2"/>
        <charset val="134"/>
      </rPr>
      <t>CCheckNodeCount</t>
    </r>
  </si>
  <si>
    <t>边界点的检查</t>
  </si>
  <si>
    <t>两个点之间的距离不得小于30cm</t>
  </si>
  <si>
    <r>
      <t>check.rdb.rdb_node.</t>
    </r>
    <r>
      <rPr>
        <sz val="10"/>
        <rFont val="微软雅黑"/>
        <family val="2"/>
        <charset val="134"/>
      </rPr>
      <t>CCheckAdjacentNode</t>
    </r>
  </si>
  <si>
    <t>抽样检查</t>
  </si>
  <si>
    <t>创建View,用Qgis打开，抽样检查：
1) 相连的link和实际是否相符
2）附加信息</t>
  </si>
  <si>
    <t>NodeID差分一致性</t>
  </si>
  <si>
    <r>
      <t>check.rdb.rdb_node.</t>
    </r>
    <r>
      <rPr>
        <sz val="10"/>
        <rFont val="微软雅黑"/>
        <family val="2"/>
        <charset val="134"/>
      </rPr>
      <t>CCheckDiff_NodeID</t>
    </r>
  </si>
  <si>
    <t>表结构检查</t>
  </si>
  <si>
    <t>check.rdb.rdb_linklane_info.CCheckTableStruct</t>
  </si>
  <si>
    <t>lane_id是否与link_id关联</t>
  </si>
  <si>
    <t>check.rdb.rdb_linklane_info.CCheckLaneID</t>
  </si>
  <si>
    <t>disobey_flag</t>
  </si>
  <si>
    <t>中央隔离带Flag检查</t>
  </si>
  <si>
    <t>如果值为1，则lane_up_down_distingush属性为1</t>
  </si>
  <si>
    <t>check.rdb.rdb_linklane_info.CCheckDisobeyFlag</t>
  </si>
  <si>
    <t>lane_dir</t>
  </si>
  <si>
    <t>车线方向有效值检查</t>
  </si>
  <si>
    <t>有效值:
(0, 1, 2, 3)</t>
  </si>
  <si>
    <t>check.rdb.rdb_linklane_info.CCheckLaneDirEffective</t>
  </si>
  <si>
    <t>ops_lane_number</t>
  </si>
  <si>
    <t>ops_lane_number有效值检查</t>
  </si>
  <si>
    <t>有效值:
[0, 16]</t>
  </si>
  <si>
    <t>check.rdb.rdb_linklane_info.CCheckOpsLaneNumberEffective</t>
  </si>
  <si>
    <t>ops_width</t>
  </si>
  <si>
    <t>ops_width有效值检查</t>
  </si>
  <si>
    <t>(0, 1, 2, 3)</t>
  </si>
  <si>
    <t>check.rdb.rdb_linklane_info.CCheckOpsWidthEffective</t>
  </si>
  <si>
    <t>ops_width完备性检查</t>
  </si>
  <si>
    <t>不可缺失的值：(0, 1, 2, 3)</t>
  </si>
  <si>
    <t>check.rdb.rdb_linklane_info.CCheckOpsWidthComplete</t>
  </si>
  <si>
    <t>取值全部为4</t>
  </si>
  <si>
    <t>check.rdb.rdb_linklane_info.CCheckOpsWidthComplete_rdf</t>
  </si>
  <si>
    <t>neg_lane_number</t>
  </si>
  <si>
    <t>neg_lane_number有效值检查</t>
  </si>
  <si>
    <t>check.rdb.rdb_linklane_info.CCheckNegLaneNumberEffective</t>
  </si>
  <si>
    <t>neg_width</t>
  </si>
  <si>
    <t>neg_width有效值检查</t>
  </si>
  <si>
    <t>check.rdb.rdb_linklane_info.CCheckNegWidthEffective</t>
  </si>
  <si>
    <t>neg_width完备性检查</t>
  </si>
  <si>
    <t>check.rdb.rdb_linklane_info.CCheckNegWidthComplete</t>
  </si>
  <si>
    <t>check.rdb.rdb_linklane_info.CCheckNegWidthComplete_rdf</t>
  </si>
  <si>
    <t>上下线分离车线检查</t>
  </si>
  <si>
    <t>1）如果lane_up_down_distingush值为0，则lane_dir只能为（0，3），且ops_lane_number/neg_lane_number都大于等于0
2）如果lane_up_down_distingush值为1，则lane_dir只能为（1，2）
3）如果lane_dir=1，则ops_lane_number大于0，neg_lane_number等于0
4）如果lane_dir=2，则ops_lane_number等于0，neg_lane_number大于等于0</t>
  </si>
  <si>
    <t>check.rdb.rdb_linklane_info.CCheckLaneUpDownDistingush</t>
  </si>
  <si>
    <t>车线数目与车线诱导情报一致</t>
  </si>
  <si>
    <t>与rdb_guideinfo_lane关联，比较双方车线数目</t>
  </si>
  <si>
    <t>check.rdb.rdb_linklane_info.CCheckLaneNumSametoGuide</t>
  </si>
  <si>
    <t>check.rdb.rdb_link_add_info.CCheckTableStruct</t>
  </si>
  <si>
    <t>link id 有效值检查</t>
  </si>
  <si>
    <t>check.rdb.rdb_link_add_info.CCheckLinkIDEffective</t>
  </si>
  <si>
    <t>link_id惟一性检查</t>
  </si>
  <si>
    <t>check.rdb.rdb_link_add_info.CCheckLinkIDUnique</t>
  </si>
  <si>
    <t>link_id_t检查</t>
  </si>
  <si>
    <t>与对应link的tileID比较</t>
  </si>
  <si>
    <t>check.rdb.rdb_link_add_info.CCheckTileID</t>
  </si>
  <si>
    <t>struct_code</t>
  </si>
  <si>
    <t>struct_code有效值检查</t>
  </si>
  <si>
    <t>check.rdb.rdb_link_add_info.CCheckStructCodeEffective</t>
  </si>
  <si>
    <t>struct_code完备性检查</t>
  </si>
  <si>
    <t>必须存在（0，1，3）</t>
  </si>
  <si>
    <t>check.rdb.rdb_link_add_info.CCheckStructCodeComplete</t>
  </si>
  <si>
    <t>必须存在（1,2）</t>
  </si>
  <si>
    <t>check.rdb.rdb_link_add_info.CCheckStructCodeComplete_RDF</t>
  </si>
  <si>
    <t>必须存在（1,2,5）</t>
  </si>
  <si>
    <t>check.rdb.rdb_link_add_info.CCheckStructCodeComplete_Nostra</t>
  </si>
  <si>
    <t>shortcut_code</t>
  </si>
  <si>
    <t>shortcut_code有效值检查</t>
  </si>
  <si>
    <t>check.rdb.rdb_link_add_info.CCheckShortcutCodeEffective</t>
  </si>
  <si>
    <t>parking_flag</t>
  </si>
  <si>
    <t>parking_flag有效值检查</t>
  </si>
  <si>
    <t>check.rdb.rdb_link_add_info.CCheckParkingFlagEffective</t>
  </si>
  <si>
    <t>etc_lane_flag</t>
  </si>
  <si>
    <t>etc_lane_flag有效值检查</t>
  </si>
  <si>
    <t>有效值:
(0, 1, 2)</t>
  </si>
  <si>
    <t>check.rdb.rdb_link_add_info.CCheckEtcLaneFlagEffective</t>
  </si>
  <si>
    <t>etc_lane_flag完备性检查</t>
  </si>
  <si>
    <t>必须存在（0，1，2）</t>
  </si>
  <si>
    <t>check.rdb.rdb_link_add_info.CCheckEtcLaneFlagComplete</t>
  </si>
  <si>
    <t>必须存在（0，1）</t>
  </si>
  <si>
    <t>必须全部为0</t>
  </si>
  <si>
    <t>check.rdb.rdb_link_add_info.CCheckEtcLaneFlagComplete_Nostra</t>
  </si>
  <si>
    <t>path_extra_info</t>
  </si>
  <si>
    <t>paved/unpaved检查</t>
  </si>
  <si>
    <t>check.rdb.rdb_link_add_info.CCheckPavedFlag</t>
  </si>
  <si>
    <t>u-turn检查</t>
  </si>
  <si>
    <t>check.rdb.rdb_link_add_info.CCheckUturnFlag</t>
  </si>
  <si>
    <t>link id</t>
  </si>
  <si>
    <r>
      <t>check.rdb.rdb_cond_speed.</t>
    </r>
    <r>
      <rPr>
        <sz val="10.5"/>
        <color indexed="8"/>
        <rFont val="微软雅黑"/>
        <family val="2"/>
        <charset val="134"/>
      </rPr>
      <t>CCheckLinkIDValid</t>
    </r>
  </si>
  <si>
    <t>link id 惟一性检查</t>
  </si>
  <si>
    <t>check.rdb.rdb_cond_speed.CCheckLinkIDUnique</t>
  </si>
  <si>
    <t>与Link对应TileID比较</t>
  </si>
  <si>
    <r>
      <t>check.rdb.rdb_cond_speed.</t>
    </r>
    <r>
      <rPr>
        <sz val="10"/>
        <color indexed="8"/>
        <rFont val="微软雅黑"/>
        <family val="2"/>
        <charset val="134"/>
      </rPr>
      <t>CCheckTileID</t>
    </r>
  </si>
  <si>
    <t>pos_cond_speed</t>
  </si>
  <si>
    <t>pos_cond_speed有效值检查</t>
  </si>
  <si>
    <t>有效值:
[0, 160]</t>
  </si>
  <si>
    <r>
      <t>check.rdb.rdb_cond_speed.</t>
    </r>
    <r>
      <rPr>
        <sz val="10"/>
        <color indexed="8"/>
        <rFont val="微软雅黑"/>
        <family val="2"/>
        <charset val="134"/>
      </rPr>
      <t>CCheckPosSpeedValid</t>
    </r>
  </si>
  <si>
    <t>pos_cond_speed合理性检查</t>
  </si>
  <si>
    <t>如果对应Link顺方向不可通行，则该值必须为0</t>
  </si>
  <si>
    <r>
      <t>check.rdb.rdb_cond_speed.</t>
    </r>
    <r>
      <rPr>
        <sz val="10"/>
        <color indexed="8"/>
        <rFont val="微软雅黑"/>
        <family val="2"/>
        <charset val="134"/>
      </rPr>
      <t>CCheckPosSpeedRationality1</t>
    </r>
  </si>
  <si>
    <r>
      <t>check.rdb.rdb_cond_speed.</t>
    </r>
    <r>
      <rPr>
        <sz val="10"/>
        <color indexed="8"/>
        <rFont val="微软雅黑"/>
        <family val="2"/>
        <charset val="134"/>
      </rPr>
      <t>CCheckPosSpeedRationality2</t>
    </r>
  </si>
  <si>
    <t>neg_cond_speed</t>
  </si>
  <si>
    <t>neg_cond_speed有效值检查</t>
  </si>
  <si>
    <r>
      <t>check.rdb.rdb_cond_speed.</t>
    </r>
    <r>
      <rPr>
        <sz val="10"/>
        <color indexed="8"/>
        <rFont val="微软雅黑"/>
        <family val="2"/>
        <charset val="134"/>
      </rPr>
      <t>CCheckNegSpeedValid</t>
    </r>
  </si>
  <si>
    <r>
      <t>check.rdb.rdb_cond_speed.</t>
    </r>
    <r>
      <rPr>
        <sz val="10"/>
        <color indexed="8"/>
        <rFont val="微软雅黑"/>
        <family val="2"/>
        <charset val="134"/>
      </rPr>
      <t>CCheckNegSpeedValid_RDF</t>
    </r>
  </si>
  <si>
    <t>neg_cond_speed合理性检查</t>
  </si>
  <si>
    <t>如果对应Link逆方向不可通行，则该值必须为0</t>
  </si>
  <si>
    <r>
      <t>check.rdb.rdb_cond_speed.</t>
    </r>
    <r>
      <rPr>
        <sz val="10"/>
        <color indexed="8"/>
        <rFont val="微软雅黑"/>
        <family val="2"/>
        <charset val="134"/>
      </rPr>
      <t>CCheckNegSpeedRationality1</t>
    </r>
  </si>
  <si>
    <t>pos_cond_speed_source</t>
  </si>
  <si>
    <t>pos_cond_speed_source有效值检查</t>
  </si>
  <si>
    <t>有效值:
(0,1,2,3)</t>
  </si>
  <si>
    <r>
      <t>check.rdb.rdb_cond_speed.</t>
    </r>
    <r>
      <rPr>
        <sz val="10"/>
        <color indexed="8"/>
        <rFont val="微软雅黑"/>
        <family val="2"/>
        <charset val="134"/>
      </rPr>
      <t>CCheckPosSpeedsourceValid</t>
    </r>
  </si>
  <si>
    <t>neg_cond_speed_source</t>
  </si>
  <si>
    <t>neg_cond_speed_source有效值检查</t>
  </si>
  <si>
    <r>
      <t>check.rdb.rdb_cond_speed.</t>
    </r>
    <r>
      <rPr>
        <sz val="10"/>
        <color indexed="8"/>
        <rFont val="微软雅黑"/>
        <family val="2"/>
        <charset val="134"/>
      </rPr>
      <t>CCheckNegSpeedsourceValid</t>
    </r>
  </si>
  <si>
    <t>unit</t>
  </si>
  <si>
    <t>unit有效值检查</t>
  </si>
  <si>
    <t>有效值:
(0, 1)</t>
  </si>
  <si>
    <r>
      <t>check.rdb.rdb_cond_speed.</t>
    </r>
    <r>
      <rPr>
        <sz val="10"/>
        <color indexed="8"/>
        <rFont val="微软雅黑"/>
        <family val="2"/>
        <charset val="134"/>
      </rPr>
      <t>CCheckUnitValid</t>
    </r>
  </si>
  <si>
    <t>check.rdb.rdb_link_regulation.CCheckTableStruct</t>
  </si>
  <si>
    <t>规制个数统计检查</t>
  </si>
  <si>
    <t>源规制条目数是否与做成的规制数个数相同</t>
  </si>
  <si>
    <t>check.rdb.rdb_link_regulation.CCheckRegulationNumber</t>
  </si>
  <si>
    <t>Link序列连通性检查</t>
  </si>
  <si>
    <t>key_string中包含的Link序列是否连续？</t>
  </si>
  <si>
    <t>check.rdb.rdb_link_regulation.CCheckLinkrowContinuous</t>
  </si>
  <si>
    <t>regulation_id检查</t>
  </si>
  <si>
    <t>条件规制是否存在，外键</t>
  </si>
  <si>
    <t>check.rdb.rdb_link_regulation.CCheckConditionMatching</t>
  </si>
  <si>
    <t>last_link_id</t>
  </si>
  <si>
    <t>check.rdb.rdb_link_regulation.CCheckLastLinkID</t>
  </si>
  <si>
    <t>link上规制flag标识</t>
  </si>
  <si>
    <t>规制所涉及到的link的规制标志符为true</t>
  </si>
  <si>
    <t>check.rdb.rdb_link_regulation.CCheckLinkFlag</t>
  </si>
  <si>
    <t>link脱出方向</t>
  </si>
  <si>
    <t>规制中link脱出方向包含于link方向</t>
  </si>
  <si>
    <t>check.rdb.rdb_link_regulation.CCheckLastLinkDir</t>
  </si>
  <si>
    <t>check.rdb.rdb_link_cond_regulation.CCheckTableStruct</t>
  </si>
  <si>
    <t>条件的正确性</t>
  </si>
  <si>
    <r>
      <t xml:space="preserve">日期和时间取值是否符合标准规范：
(1)起止日期必须为1月1日至12月31日的合理日期取值
(2)时间取值必须为0：00至23：59内的合理时间取值
</t>
    </r>
    <r>
      <rPr>
        <sz val="12"/>
        <color indexed="10"/>
        <rFont val="宋体"/>
        <charset val="134"/>
      </rPr>
      <t>(3)时间转换为Datetime结构后，是否正确</t>
    </r>
  </si>
  <si>
    <t>check.rdb.rdb_link_cond_regulation.CCheckDatetimeFormat</t>
  </si>
  <si>
    <t>条件的一致性</t>
  </si>
  <si>
    <t>源数据所有的条件信息是否全部、正确的表达,如时间是否全涵盖，需与原始数据对比</t>
  </si>
  <si>
    <t>条件数目检查</t>
  </si>
  <si>
    <t>中间数据条件规制是否与做成的条件规制个数相同</t>
  </si>
  <si>
    <t>check.rdb.rdb_link_cond_regulation.CCheckCondNumber</t>
  </si>
  <si>
    <t>字典的条目检查</t>
  </si>
  <si>
    <t>通过比较目标的数据和原始数据的条目总数</t>
  </si>
  <si>
    <t>check.rdb.rdb_name_dictionary.CCheckNumber</t>
  </si>
  <si>
    <t>名称内容是否正确</t>
  </si>
  <si>
    <t>check.rdb.rdb_name_dictionary.CCheckName</t>
  </si>
  <si>
    <t>有效值检查</t>
  </si>
  <si>
    <t>in_link_id有效值检查</t>
  </si>
  <si>
    <t>外键约束</t>
  </si>
  <si>
    <t>check.rdb.rdb_guideinfo_lane.CCheckGuideInfoLaneInlinkidValidate</t>
  </si>
  <si>
    <t>node_id有效值检查</t>
  </si>
  <si>
    <t>check.rdb.rdb_guideinfo_lane.CCheckGuideInfoLaneNodeidValiadate</t>
  </si>
  <si>
    <t>out_link_id有效值检查</t>
  </si>
  <si>
    <t>check.rdb.rdb_guideinfo_lane.CCheckGuideInfoLaneOutlinkidValidate</t>
  </si>
  <si>
    <t>lane_num有效值在[1~16]</t>
  </si>
  <si>
    <t>条件约束</t>
  </si>
  <si>
    <t>check.rdb.rdb_guideinfo_lane.CCheckGuideInfoLaneTotalLaneNumValidate</t>
  </si>
  <si>
    <t>link_lane_l有效值[-7, 7]</t>
  </si>
  <si>
    <t>check.rdb.rdb_guideinfo_lane.CCheckGuideInfoLaneLeftChangeLane</t>
  </si>
  <si>
    <t>link_lane_r有效值[-7, 7]</t>
  </si>
  <si>
    <t>check.rdb.rdb_guideinfo_lane.CCheckGuideInfoLaneRightChangeLane</t>
  </si>
  <si>
    <t>结果值检查</t>
  </si>
  <si>
    <t>in_link_id的tile_id与数据中一致</t>
  </si>
  <si>
    <t>check.rdb.rdb_guideinfo_lane.CCheckGuideLaneInlinkTileSame</t>
  </si>
  <si>
    <t>check.rdb.rdb_guideinfo_lane.CCheckGuideLaneNodeTileSame</t>
  </si>
  <si>
    <t>out_link_id的tile_id与数据中一致</t>
  </si>
  <si>
    <t>check.rdb.rdb_guideinfo_lane.CCheckGuideLaneOutlinkTileSame</t>
  </si>
  <si>
    <t>passlink_count</t>
  </si>
  <si>
    <t>passlink count值</t>
  </si>
  <si>
    <t>判断与中间表单的一致性</t>
  </si>
  <si>
    <t>check.rdb.rdb_guideinfo_lane.CCheckGuideLanePasslinkCnt</t>
  </si>
  <si>
    <t>in_link_id与out_link_id一致</t>
  </si>
  <si>
    <t>检查两条link_id是否相同</t>
  </si>
  <si>
    <t>check.rdb.rdb_guideinfo_lane.CCheckGuideLaneInLinkOutLinkEqual</t>
  </si>
  <si>
    <t>检查node点上的标志</t>
  </si>
  <si>
    <t>编写代码检查extend_flag上对应的bit位</t>
  </si>
  <si>
    <t>check.rdb.rdb_guideinfo_lane.CCheckGuideLaneExtendFlag</t>
  </si>
  <si>
    <t>连通性检查</t>
  </si>
  <si>
    <t xml:space="preserve">检查node_id是否有效；
检查in_link与out_link是否联通；
</t>
  </si>
  <si>
    <t>检查node_id是否在in_link的交通流流向的一头；
检查in_link与out_link之间算路是否能算通；</t>
  </si>
  <si>
    <t>check.rdb.rdb_common_check.CCheckGuideInlinkOutlinkConnectivity</t>
  </si>
  <si>
    <t>箭头排列方向</t>
  </si>
  <si>
    <t>左边车道右转，右边车道左转的记录数</t>
  </si>
  <si>
    <t>check.rdb.rdb_guideinfo_lane.CCheckGuideLaneArrowInfo</t>
  </si>
  <si>
    <t>in_link_id</t>
  </si>
  <si>
    <t>check.rdb.rdb_common_check.CCheckLinkIDFKey</t>
  </si>
  <si>
    <t>out_link_id</t>
  </si>
  <si>
    <t>check.rdb.rdb_common_check.CCheckNodeIDFKey</t>
  </si>
  <si>
    <t>pattern_id</t>
  </si>
  <si>
    <t>pattern_id有效值检查</t>
  </si>
  <si>
    <t>check.rdb.rdb_guideinfo_signpost.CCheckPatternIDFKey</t>
  </si>
  <si>
    <t>arrow_id</t>
  </si>
  <si>
    <t>arrow_id有效值检查</t>
  </si>
  <si>
    <t>check.rdb.rdb_guideinfo_signpost.CCheckArrowIDFKey</t>
  </si>
  <si>
    <t>name_id</t>
  </si>
  <si>
    <t>name_id有效值检查</t>
  </si>
  <si>
    <t>外键（海外有多种语言多个表不好用外键）</t>
  </si>
  <si>
    <t>check.rdb.rdb_guideinfo_signpost.CCheckNameID</t>
  </si>
  <si>
    <t>in_link_id_t</t>
  </si>
  <si>
    <t>判断和in_link_id的tile_id是否一致</t>
  </si>
  <si>
    <t>check.rdb.rdb_common_check.CCheckLinkTileId</t>
  </si>
  <si>
    <t>check.rdb.rdb_common_check.CCheckNodeTileId</t>
  </si>
  <si>
    <t>out_link_id_t</t>
  </si>
  <si>
    <t>判断和out_link_id的tile_id是否一致</t>
  </si>
  <si>
    <t>检查count是否正确</t>
  </si>
  <si>
    <t>check.rdb.rdb_guideinfo_signpost.CCheckPassLinkCount_SP</t>
  </si>
  <si>
    <t>条目检查</t>
  </si>
  <si>
    <t>signpost_tbl</t>
  </si>
  <si>
    <t>check.rdb.rdb_common_check.CCheckNumber</t>
  </si>
  <si>
    <t>根据式样书，编写check代码</t>
  </si>
  <si>
    <t>check.rdb.rdb_guideinfo_signpost.CCheckPatternID</t>
  </si>
  <si>
    <t>check.rdb.rdb_guideinfo_signpost.CCheckArrowID</t>
  </si>
  <si>
    <t>in_link_id
out_link_id</t>
  </si>
  <si>
    <t>in_link_id和out_link_id
检查两条link_id是否相同</t>
  </si>
  <si>
    <t>创建约束</t>
  </si>
  <si>
    <t>check.rdb.rdb_common_check.CCheckInOutLinkId</t>
  </si>
  <si>
    <t>创建View,用Qgis打开，抽样检查：
1) 分布情况（高速、还是一般道）
2) 点的位置是否正确
3) pattern_id和路况是否相符
4) arrow_id和路况是否相符</t>
  </si>
  <si>
    <t>check.rdb.rdb_guideinfo_spotguide.CCheckGuideInfoSpotguideInlinkidValidate</t>
  </si>
  <si>
    <t>check.rdb.rdb_guideinfo_spotguide.CCheckGuideInfoSpotguideNodeidValidate</t>
  </si>
  <si>
    <t>check.rdb.rdb_guideinfo_spotguide.CCheckGuideInfoSpotguideOutlinkidValidate</t>
  </si>
  <si>
    <t>check.rdb.rdb_guideinfo_spotguide.CCheckGuideInfoSpotguidePatternidValidate</t>
  </si>
  <si>
    <t>check.rdb.rdb_guideinfo_spotguide.CCheckGuideInfoSpotguideArrowidValidate</t>
  </si>
  <si>
    <t>type有效值检查</t>
  </si>
  <si>
    <t>check.rdb.rdb_guideinfo_spotguide.CCheckGuideInfoSpotguideTypeValidate</t>
  </si>
  <si>
    <t>check.rdb.rdb_guideinfo_spotguide.CCheckGuideSpotguideInlinkTileSame</t>
  </si>
  <si>
    <t>check.rdb.rdb_guideinfo_spotguide.CCheckGuideSpotguideNodeTileSame</t>
  </si>
  <si>
    <t>check.rdb.rdb_guideinfo_spotguide.CCheckGuideSpotguideOutlinkTileSame</t>
  </si>
  <si>
    <t>check.rdb.rdb_guideinfo_spotguide.CCheckGuideSpotguidePasslinkCnt</t>
  </si>
  <si>
    <t>check.rdb.rdb_guideinfo_spotguide.CCheckGuideSpotguideInLinkOutLinkEqual</t>
  </si>
  <si>
    <r>
      <t>检查</t>
    </r>
    <r>
      <rPr>
        <sz val="12"/>
        <rFont val="Arial"/>
        <family val="2"/>
      </rPr>
      <t>node</t>
    </r>
    <r>
      <rPr>
        <sz val="12"/>
        <rFont val="宋体"/>
        <charset val="134"/>
      </rPr>
      <t>点上的标志</t>
    </r>
  </si>
  <si>
    <r>
      <t>编写代码检查</t>
    </r>
    <r>
      <rPr>
        <sz val="12"/>
        <rFont val="Arial"/>
        <family val="2"/>
      </rPr>
      <t>extenf_flag</t>
    </r>
    <r>
      <rPr>
        <sz val="12"/>
        <rFont val="宋体"/>
        <charset val="134"/>
      </rPr>
      <t>上对应的</t>
    </r>
    <r>
      <rPr>
        <sz val="12"/>
        <rFont val="Arial"/>
        <family val="2"/>
      </rPr>
      <t>bit</t>
    </r>
    <r>
      <rPr>
        <sz val="12"/>
        <rFont val="宋体"/>
        <charset val="134"/>
      </rPr>
      <t>位</t>
    </r>
  </si>
  <si>
    <t>check.rdb.rdb_guideinfo_spotguide.CCheckGuideSpotguideExtendFlag</t>
  </si>
  <si>
    <t>name_attr</t>
  </si>
  <si>
    <t>name_attr有效值检查</t>
  </si>
  <si>
    <t>有效值:
(0, 1, 2, 3, 4, 5, 6, 7)</t>
  </si>
  <si>
    <t>check.rdb.rdb_common_check.CCheckValue</t>
  </si>
  <si>
    <t>name_kind</t>
  </si>
  <si>
    <t>name_kind有效值检查</t>
  </si>
  <si>
    <t>有效值:
(0, 1, 2, 3, 4, 5, 6)</t>
  </si>
  <si>
    <t>check.rdb.rdb_guideinfo_towardname.CCheckNameID</t>
  </si>
  <si>
    <t>check.rdb.rdb_guideinfo_towardname.CCheckPassLinkCount_TN</t>
  </si>
  <si>
    <t>towardname_tbl</t>
  </si>
  <si>
    <t>extend flag</t>
  </si>
  <si>
    <r>
      <t>编写代码检查extenf_flag上对应的</t>
    </r>
    <r>
      <rPr>
        <sz val="10.5"/>
        <rFont val="宋体"/>
        <charset val="134"/>
      </rPr>
      <t>bit</t>
    </r>
    <r>
      <rPr>
        <sz val="10.5"/>
        <rFont val="微软雅黑"/>
        <family val="2"/>
        <charset val="134"/>
      </rPr>
      <t>位</t>
    </r>
  </si>
  <si>
    <t>创建View,用Qgis打开，抽样检查：
1) 分布情况（高速、还是一般道）
2）点的位置是否正确
方面名称和路况是否相符</t>
  </si>
  <si>
    <t>check.rdb.rdb_guideinfo_crossname.CCheckNameID</t>
  </si>
  <si>
    <t>check.rdb.rdb_guideinfo_crossname.CCheckNumber</t>
  </si>
  <si>
    <t>和服务器表的条目总数要一样</t>
  </si>
  <si>
    <r>
      <t>check.rdb.rdb_link_client.</t>
    </r>
    <r>
      <rPr>
        <sz val="10.5"/>
        <rFont val="微软雅黑"/>
        <family val="2"/>
        <charset val="134"/>
      </rPr>
      <t>CCheckLinkCount</t>
    </r>
  </si>
  <si>
    <t>等于服务器表的link_id的低32位</t>
  </si>
  <si>
    <r>
      <t>check.rdb.rdb_link_client</t>
    </r>
    <r>
      <rPr>
        <sz val="10.5"/>
        <rFont val="微软雅黑"/>
        <family val="2"/>
        <charset val="134"/>
      </rPr>
      <t>.CCheckLinkID</t>
    </r>
  </si>
  <si>
    <t>等于服务器表的link_id_t</t>
  </si>
  <si>
    <r>
      <t>check.rdb.rdb_link_client.</t>
    </r>
    <r>
      <rPr>
        <sz val="10.5"/>
        <rFont val="微软雅黑"/>
        <family val="2"/>
        <charset val="134"/>
      </rPr>
      <t>CCheckLinkTile</t>
    </r>
  </si>
  <si>
    <t>等于服务器表的end_node_id的低32位</t>
  </si>
  <si>
    <r>
      <t>check.rdb.rdb_link_client.</t>
    </r>
    <r>
      <rPr>
        <sz val="10.5"/>
        <rFont val="微软雅黑"/>
        <family val="2"/>
        <charset val="134"/>
      </rPr>
      <t>CCheckEndNodeID</t>
    </r>
  </si>
  <si>
    <t>等于服务器表的link_type</t>
  </si>
  <si>
    <r>
      <t>check.rdb.rdb_link_client.</t>
    </r>
    <r>
      <rPr>
        <sz val="10.5"/>
        <rFont val="微软雅黑"/>
        <family val="2"/>
        <charset val="134"/>
      </rPr>
      <t>CCheckLinkType</t>
    </r>
  </si>
  <si>
    <t>等于服务器表的link_length</t>
  </si>
  <si>
    <r>
      <t>check.rdb.rdb_link_client.</t>
    </r>
    <r>
      <rPr>
        <sz val="10.5"/>
        <rFont val="微软雅黑"/>
        <family val="2"/>
        <charset val="134"/>
      </rPr>
      <t>CCheckLinkLength</t>
    </r>
  </si>
  <si>
    <t>等于服务器表的road_name_id</t>
  </si>
  <si>
    <r>
      <t>check.rdb.rdb_link_client.</t>
    </r>
    <r>
      <rPr>
        <sz val="10.5"/>
        <rFont val="微软雅黑"/>
        <family val="2"/>
        <charset val="134"/>
      </rPr>
      <t>CCheckRoadName</t>
    </r>
  </si>
  <si>
    <t>等于服务器表的lane_id</t>
  </si>
  <si>
    <r>
      <t>check.rdb.rdb_link_client.</t>
    </r>
    <r>
      <rPr>
        <sz val="10.5"/>
        <rFont val="微软雅黑"/>
        <family val="2"/>
        <charset val="134"/>
      </rPr>
      <t>CCheckLaneID</t>
    </r>
  </si>
  <si>
    <t>multi_link_attri</t>
  </si>
  <si>
    <t>由服务器端的下列属性组成：
oneway: bit 0~1;
regulation_flag: bit 2;
tilt_flag: bit 3;
speed_regulation_flag: bit 4; 
link_add_info_flag: bit 5;
shield_flag: bit 6;
区域规制: bit 7;
region cost: bit 8~10;
linktype:bit 11~14;</t>
  </si>
  <si>
    <t>check.rdb.rdb_link_client.CCheckLinkAttr</t>
  </si>
  <si>
    <t>等于服务器表的fnlink</t>
  </si>
  <si>
    <t>check.rdb.rdb_link_client.CCheckFnlink</t>
  </si>
  <si>
    <t>等于服务器表的tnlink</t>
  </si>
  <si>
    <t>check.rdb.rdb_link_client.CCheckTnlink</t>
  </si>
  <si>
    <t>等于服务器表的fazm_path</t>
  </si>
  <si>
    <t>check.rdb.rdb_link_client.CCheckFazmPath</t>
  </si>
  <si>
    <t>等于服务器表的tazm_path</t>
  </si>
  <si>
    <t>check.rdb.rdb_link_client.CCheckTazmPath</t>
  </si>
  <si>
    <t>geom_blob</t>
  </si>
  <si>
    <t>转换成4096标准化坐标，然后直接存储，
每个形点都用两个字节存（Lon 2 byte,
Lat 2 byte);
八进制字节流正确。回推到wgs84坐标误差在0.5m范围内。
形点个数，值在0到4096范围内，不能形点全部都重复</t>
  </si>
  <si>
    <r>
      <t>check.rdb.rdb_link_client.</t>
    </r>
    <r>
      <rPr>
        <sz val="10.5"/>
        <rFont val="微软雅黑"/>
        <family val="2"/>
        <charset val="134"/>
      </rPr>
      <t>CCheckGeomBlob</t>
    </r>
  </si>
  <si>
    <t>common_main_link_attri</t>
  </si>
  <si>
    <t>Link属性: displayclass, roadtype, function_code, toll, pass_side
pass_side:bit 0; 1, 车辆左行;0, 车辆右行
toll: bit 1~2;
function_code: bit 3~5; 
roadtype: bit 6~9;
display_class: bit 10~14</t>
  </si>
  <si>
    <t>check.rdb.rdb_link_client.CCheckLinkCommonAttr</t>
  </si>
  <si>
    <t>等于服务器表的node_id的低32位</t>
  </si>
  <si>
    <t>check.rdb.rdb_node_client.CCheckNodeID</t>
  </si>
  <si>
    <t>等于服务器表的extend_flag</t>
  </si>
  <si>
    <t>check.rdb.rdb_node_client.CCheckExtendFlag</t>
  </si>
  <si>
    <t>长度等于4</t>
  </si>
  <si>
    <t>check.rdb.rdb_node_client.CCheckGeomBlob</t>
  </si>
  <si>
    <t>检查geom_blob的值</t>
  </si>
  <si>
    <t>为node点坐标转成4096正规化，再把smallint型坐标转成二制型
存入geom_blob, 其中前16bit是X坐标，后16bit是Y坐标。
边界点的4096坐标值x,y必须至少一项为0或者4096.</t>
  </si>
  <si>
    <t>check.rdb.rdb_node_client.CCheckGeomBlobExample</t>
  </si>
  <si>
    <t>check.rdb.rdb_linklane_info_client.CCheckTableStruct</t>
  </si>
  <si>
    <t>check.rdb.rdb_linklane_info_client.CCheckLaneNumber</t>
  </si>
  <si>
    <t>check.rdb.rdb_linklane_info_client.CCheckLaneID</t>
  </si>
  <si>
    <t>multi_lane_attribute_1</t>
  </si>
  <si>
    <r>
      <t>服务器端下列属性构成:
中央分离带</t>
    </r>
    <r>
      <rPr>
        <sz val="10"/>
        <color indexed="8"/>
        <rFont val="ＭＳ ゴシック"/>
        <family val="3"/>
      </rPr>
      <t>有无:</t>
    </r>
    <r>
      <rPr>
        <sz val="10"/>
        <color indexed="8"/>
        <rFont val="微软雅黑"/>
        <family val="2"/>
        <charset val="134"/>
      </rPr>
      <t xml:space="preserve"> bit 0
  1: 有；0：无
</t>
    </r>
    <r>
      <rPr>
        <sz val="10.5"/>
        <color indexed="8"/>
        <rFont val="微软雅黑"/>
        <family val="2"/>
        <charset val="134"/>
      </rPr>
      <t>车线方向</t>
    </r>
    <r>
      <rPr>
        <sz val="10.5"/>
        <color indexed="8"/>
        <rFont val="ＭＳ ゴシック"/>
        <family val="3"/>
      </rPr>
      <t xml:space="preserve">: </t>
    </r>
    <r>
      <rPr>
        <sz val="10.5"/>
        <color indexed="8"/>
        <rFont val="微软雅黑"/>
        <family val="2"/>
        <charset val="134"/>
      </rPr>
      <t xml:space="preserve"> bit 1~2
</t>
    </r>
    <r>
      <rPr>
        <sz val="10.5"/>
        <color indexed="8"/>
        <rFont val="ＭＳ ゴシック"/>
        <family val="3"/>
      </rPr>
      <t xml:space="preserve">  0: </t>
    </r>
    <r>
      <rPr>
        <sz val="10.5"/>
        <color indexed="8"/>
        <rFont val="微软雅黑"/>
        <family val="2"/>
        <charset val="134"/>
      </rPr>
      <t>无方向性；</t>
    </r>
    <r>
      <rPr>
        <sz val="10.5"/>
        <color indexed="8"/>
        <rFont val="ＭＳ ゴシック"/>
        <family val="3"/>
      </rPr>
      <t>1</t>
    </r>
    <r>
      <rPr>
        <sz val="10.5"/>
        <color indexed="8"/>
        <rFont val="微软雅黑"/>
        <family val="2"/>
        <charset val="134"/>
      </rPr>
      <t>：顺方向；</t>
    </r>
    <r>
      <rPr>
        <sz val="10.5"/>
        <color indexed="8"/>
        <rFont val="ＭＳ ゴシック"/>
        <family val="3"/>
      </rPr>
      <t>2:</t>
    </r>
    <r>
      <rPr>
        <sz val="10.5"/>
        <color indexed="8"/>
        <rFont val="微软雅黑"/>
        <family val="2"/>
        <charset val="134"/>
      </rPr>
      <t>逆方向；</t>
    </r>
    <r>
      <rPr>
        <sz val="10.5"/>
        <color indexed="8"/>
        <rFont val="ＭＳ ゴシック"/>
        <family val="3"/>
      </rPr>
      <t>3</t>
    </r>
    <r>
      <rPr>
        <sz val="10.5"/>
        <color indexed="8"/>
        <rFont val="微软雅黑"/>
        <family val="2"/>
        <charset val="134"/>
      </rPr>
      <t>：顺逆两方向
上下线分离有无</t>
    </r>
    <r>
      <rPr>
        <sz val="10.5"/>
        <color indexed="8"/>
        <rFont val="ＭＳ ゴシック"/>
        <family val="3"/>
      </rPr>
      <t>:</t>
    </r>
    <r>
      <rPr>
        <sz val="10.5"/>
        <color indexed="8"/>
        <rFont val="微软雅黑"/>
        <family val="2"/>
        <charset val="134"/>
      </rPr>
      <t xml:space="preserve"> bit 3
</t>
    </r>
    <r>
      <rPr>
        <sz val="10.5"/>
        <color indexed="8"/>
        <rFont val="ＭＳ ゴシック"/>
        <family val="3"/>
      </rPr>
      <t xml:space="preserve">  0:</t>
    </r>
    <r>
      <rPr>
        <sz val="10.5"/>
        <color indexed="8"/>
        <rFont val="微软雅黑"/>
        <family val="2"/>
        <charset val="134"/>
      </rPr>
      <t>无区分；</t>
    </r>
    <r>
      <rPr>
        <sz val="10.5"/>
        <color indexed="8"/>
        <rFont val="ＭＳ ゴシック"/>
        <family val="3"/>
      </rPr>
      <t>1</t>
    </r>
    <r>
      <rPr>
        <sz val="10.5"/>
        <color indexed="8"/>
        <rFont val="微软雅黑"/>
        <family val="2"/>
        <charset val="134"/>
      </rPr>
      <t>：有区分</t>
    </r>
  </si>
  <si>
    <t>check.rdb.rdb_linklane_info_client.CCheckAttr1</t>
  </si>
  <si>
    <t>multi_lane_attribute_2</t>
  </si>
  <si>
    <r>
      <t>服务器端下列属性构成:
顺方向车线数</t>
    </r>
    <r>
      <rPr>
        <sz val="10.5"/>
        <color indexed="8"/>
        <rFont val="ＭＳ ゴシック"/>
        <family val="3"/>
      </rPr>
      <t>:</t>
    </r>
    <r>
      <rPr>
        <sz val="10.5"/>
        <color indexed="8"/>
        <rFont val="微软雅黑"/>
        <family val="2"/>
        <charset val="134"/>
      </rPr>
      <t xml:space="preserve"> bit 0~3
</t>
    </r>
    <r>
      <rPr>
        <sz val="10.5"/>
        <color indexed="8"/>
        <rFont val="ＭＳ ゴシック"/>
        <family val="3"/>
      </rPr>
      <t xml:space="preserve">  1 - 16
</t>
    </r>
    <r>
      <rPr>
        <sz val="10.5"/>
        <color indexed="8"/>
        <rFont val="微软雅黑"/>
        <family val="2"/>
        <charset val="134"/>
      </rPr>
      <t>顺方向车线宽带</t>
    </r>
    <r>
      <rPr>
        <sz val="10.5"/>
        <color indexed="8"/>
        <rFont val="ＭＳ ゴシック"/>
        <family val="3"/>
      </rPr>
      <t xml:space="preserve">: </t>
    </r>
    <r>
      <rPr>
        <sz val="10.5"/>
        <color indexed="8"/>
        <rFont val="微软雅黑"/>
        <family val="2"/>
        <charset val="134"/>
      </rPr>
      <t xml:space="preserve">bit 4~7
</t>
    </r>
    <r>
      <rPr>
        <sz val="10.5"/>
        <color indexed="8"/>
        <rFont val="ＭＳ ゴシック"/>
        <family val="3"/>
      </rPr>
      <t xml:space="preserve">  0</t>
    </r>
    <r>
      <rPr>
        <sz val="10.5"/>
        <color indexed="8"/>
        <rFont val="微软雅黑"/>
        <family val="2"/>
        <charset val="134"/>
      </rPr>
      <t>：</t>
    </r>
    <r>
      <rPr>
        <sz val="10.5"/>
        <color indexed="8"/>
        <rFont val="ＭＳ ゴシック"/>
        <family val="3"/>
      </rPr>
      <t>&lt;=3.0m 1</t>
    </r>
    <r>
      <rPr>
        <sz val="10.5"/>
        <color indexed="8"/>
        <rFont val="微软雅黑"/>
        <family val="2"/>
        <charset val="134"/>
      </rPr>
      <t>：</t>
    </r>
    <r>
      <rPr>
        <sz val="10.5"/>
        <color indexed="8"/>
        <rFont val="ＭＳ ゴシック"/>
        <family val="3"/>
      </rPr>
      <t>(3.0m, 5.5m] 2</t>
    </r>
    <r>
      <rPr>
        <sz val="10.5"/>
        <color indexed="8"/>
        <rFont val="微软雅黑"/>
        <family val="2"/>
        <charset val="134"/>
      </rPr>
      <t>：</t>
    </r>
    <r>
      <rPr>
        <sz val="10.5"/>
        <color indexed="8"/>
        <rFont val="ＭＳ ゴシック"/>
        <family val="3"/>
      </rPr>
      <t>(5.5m, 13.0m] 3</t>
    </r>
    <r>
      <rPr>
        <sz val="10.5"/>
        <color indexed="8"/>
        <rFont val="微软雅黑"/>
        <family val="2"/>
        <charset val="134"/>
      </rPr>
      <t>：</t>
    </r>
    <r>
      <rPr>
        <sz val="10.5"/>
        <color indexed="8"/>
        <rFont val="ＭＳ ゴシック"/>
        <family val="3"/>
      </rPr>
      <t>&gt;13m 4</t>
    </r>
    <r>
      <rPr>
        <sz val="10.5"/>
        <color indexed="8"/>
        <rFont val="微软雅黑"/>
        <family val="2"/>
        <charset val="134"/>
      </rPr>
      <t>：未调查
逆方向车线数</t>
    </r>
    <r>
      <rPr>
        <sz val="10.5"/>
        <color indexed="8"/>
        <rFont val="ＭＳ ゴシック"/>
        <family val="3"/>
      </rPr>
      <t>:</t>
    </r>
    <r>
      <rPr>
        <sz val="10.5"/>
        <color indexed="8"/>
        <rFont val="微软雅黑"/>
        <family val="2"/>
        <charset val="134"/>
      </rPr>
      <t xml:space="preserve"> bit 8~11
</t>
    </r>
    <r>
      <rPr>
        <sz val="10.5"/>
        <color indexed="8"/>
        <rFont val="ＭＳ ゴシック"/>
        <family val="3"/>
      </rPr>
      <t xml:space="preserve">  1 - 16
</t>
    </r>
    <r>
      <rPr>
        <sz val="10.5"/>
        <color indexed="8"/>
        <rFont val="微软雅黑"/>
        <family val="2"/>
        <charset val="134"/>
      </rPr>
      <t>逆方向车线宽带</t>
    </r>
    <r>
      <rPr>
        <sz val="10.5"/>
        <color indexed="8"/>
        <rFont val="ＭＳ ゴシック"/>
        <family val="3"/>
      </rPr>
      <t xml:space="preserve">: </t>
    </r>
    <r>
      <rPr>
        <sz val="10.5"/>
        <color indexed="8"/>
        <rFont val="微软雅黑"/>
        <family val="2"/>
        <charset val="134"/>
      </rPr>
      <t xml:space="preserve">bit 12~15
  0：&lt;=3.0m 1：(3.0m, 5.5m] 2：(5.5m, 13.0m] 3：&gt;13m 4：未调查
  </t>
    </r>
    <r>
      <rPr>
        <sz val="10.5"/>
        <color indexed="8"/>
        <rFont val="ＭＳ ゴシック"/>
        <family val="3"/>
      </rPr>
      <t>0:</t>
    </r>
    <r>
      <rPr>
        <sz val="10.5"/>
        <color indexed="8"/>
        <rFont val="微软雅黑"/>
        <family val="2"/>
        <charset val="134"/>
      </rPr>
      <t>无区分；</t>
    </r>
    <r>
      <rPr>
        <sz val="10.5"/>
        <color indexed="8"/>
        <rFont val="ＭＳ ゴシック"/>
        <family val="3"/>
      </rPr>
      <t>1</t>
    </r>
    <r>
      <rPr>
        <sz val="10.5"/>
        <color indexed="8"/>
        <rFont val="微软雅黑"/>
        <family val="2"/>
        <charset val="134"/>
      </rPr>
      <t>：有区分</t>
    </r>
  </si>
  <si>
    <t>check.rdb.rdb_linklane_info_client.CCheckAttr2</t>
  </si>
  <si>
    <t>check.rdb.rdb_link_add_info_client.CCheckTableStruct</t>
  </si>
  <si>
    <t>check.rdb.rdb_link_add_info_client.CCheckLinkIDEffective</t>
  </si>
  <si>
    <t>check.rdb.rdb_link_add_info_client.CCheckNumber</t>
  </si>
  <si>
    <t>check.rdb.rdb_link_add_info_client.CCheckLinkIDSameToServer</t>
  </si>
  <si>
    <r>
      <t>等于服务器表的</t>
    </r>
    <r>
      <rPr>
        <b/>
        <sz val="12"/>
        <rFont val="宋体"/>
        <charset val="134"/>
      </rPr>
      <t>link_id_t</t>
    </r>
  </si>
  <si>
    <t>check.rdb.rdb_link_add_info_client.CCheckTileID</t>
  </si>
  <si>
    <t>multi_link_add_info</t>
  </si>
  <si>
    <t>检查字段与bit位关系是否正确</t>
  </si>
  <si>
    <t>check.rdb.rdb_link_add_info_client.CCheckMultiLinkAddInfo</t>
  </si>
  <si>
    <t>check.rdb.rdb_cond_speed_client.CCheckLinkIDFkey</t>
  </si>
  <si>
    <t>check.rdb.rdb_cond_speed_client.CCheckRecordCount</t>
  </si>
  <si>
    <t>check.rdb.rdb_cond_speed_client.CCheckLinkID</t>
  </si>
  <si>
    <t>check.rdb.rdb_cond_speed_client.CCheckTileID</t>
  </si>
  <si>
    <t>pos_multi_speed_attr</t>
  </si>
  <si>
    <r>
      <t>等于服务器表的
规制速度：</t>
    </r>
    <r>
      <rPr>
        <sz val="10.5"/>
        <rFont val="宋体"/>
        <charset val="134"/>
      </rPr>
      <t>0</t>
    </r>
    <r>
      <rPr>
        <sz val="10.5"/>
        <rFont val="微软雅黑"/>
        <family val="2"/>
        <charset val="134"/>
      </rPr>
      <t>～</t>
    </r>
    <r>
      <rPr>
        <sz val="10.5"/>
        <rFont val="宋体"/>
        <charset val="134"/>
      </rPr>
      <t>12 bit</t>
    </r>
    <r>
      <rPr>
        <sz val="10.5"/>
        <rFont val="微软雅黑"/>
        <family val="2"/>
        <charset val="134"/>
      </rPr>
      <t>（正方向综合速度规制情报）
规制速度单位：</t>
    </r>
    <r>
      <rPr>
        <sz val="10.5"/>
        <rFont val="宋体"/>
        <charset val="134"/>
      </rPr>
      <t>1 bit 0=km/h 1=mi/h</t>
    </r>
  </si>
  <si>
    <r>
      <t>check.rdb.rdb_cond_speed_client.</t>
    </r>
    <r>
      <rPr>
        <sz val="10.5"/>
        <color indexed="8"/>
        <rFont val="微软雅黑"/>
        <family val="2"/>
        <charset val="134"/>
      </rPr>
      <t>CCheckPosSpeed</t>
    </r>
  </si>
  <si>
    <t>neg_multi_speed_attr</t>
  </si>
  <si>
    <r>
      <t>等于服务器表的
规制速度：</t>
    </r>
    <r>
      <rPr>
        <sz val="10.5"/>
        <rFont val="宋体"/>
        <charset val="134"/>
      </rPr>
      <t>0</t>
    </r>
    <r>
      <rPr>
        <sz val="10.5"/>
        <rFont val="微软雅黑"/>
        <family val="2"/>
        <charset val="134"/>
      </rPr>
      <t>～</t>
    </r>
    <r>
      <rPr>
        <sz val="10.5"/>
        <rFont val="宋体"/>
        <charset val="134"/>
      </rPr>
      <t xml:space="preserve">12 bit </t>
    </r>
    <r>
      <rPr>
        <sz val="10.5"/>
        <rFont val="微软雅黑"/>
        <family val="2"/>
        <charset val="134"/>
      </rPr>
      <t>（逆方向综合速度规制情报）
规制速度单位：</t>
    </r>
    <r>
      <rPr>
        <sz val="10.5"/>
        <rFont val="宋体"/>
        <charset val="134"/>
      </rPr>
      <t>1 bit 0=km/h 1=mi/h</t>
    </r>
  </si>
  <si>
    <r>
      <t>check.rdb.rdb_cond_speed_client.</t>
    </r>
    <r>
      <rPr>
        <sz val="10.5"/>
        <color indexed="8"/>
        <rFont val="Consolas"/>
        <family val="3"/>
      </rPr>
      <t>CCheckNegSpeed</t>
    </r>
  </si>
  <si>
    <t>check.rdb.rdb_link_regulation_client.CCheckTableStruct</t>
  </si>
  <si>
    <t>check.rdb.rdb_link_regulation_client.CCheckLastLinkIDEffective</t>
  </si>
  <si>
    <t>check.rdb.rdb_link_regulation_client.CCheckRegulationNumber</t>
  </si>
  <si>
    <t>regulation_type</t>
  </si>
  <si>
    <t>等于服务器表的regulation_type</t>
  </si>
  <si>
    <t>check.rdb.rdb_link_regulation_client.CCheckRegulationType</t>
  </si>
  <si>
    <t>等于服务器表的last_link_id的低32位</t>
  </si>
  <si>
    <t>check.rdb.rdb_link_regulation_client.CCheckLastLinkID</t>
  </si>
  <si>
    <t>last_link_id_t</t>
  </si>
  <si>
    <t>等于服务器表的last_link_id_t</t>
  </si>
  <si>
    <t>check.rdb.rdb_link_regulation_client.CCheckLastTileID</t>
  </si>
  <si>
    <t>last_link_dir</t>
  </si>
  <si>
    <t>检查和服务器表是否一致</t>
  </si>
  <si>
    <t>check.rdb.rdb_link_regulation_client.CCheckLastLinkDir</t>
  </si>
  <si>
    <t>等于服务器表的link_num</t>
  </si>
  <si>
    <t>check.rdb.rdb_link_regulation_client.CCheckLinknum</t>
  </si>
  <si>
    <t>key_string</t>
  </si>
  <si>
    <r>
      <t>每条Link的TileID和LinkID与服务器表的key</t>
    </r>
    <r>
      <rPr>
        <b/>
        <sz val="10"/>
        <rFont val="宋体"/>
        <charset val="134"/>
      </rPr>
      <t>_</t>
    </r>
    <r>
      <rPr>
        <sz val="12"/>
        <rFont val="宋体"/>
        <charset val="134"/>
      </rPr>
      <t>string中对应</t>
    </r>
  </si>
  <si>
    <t>check.rdb.rdb_link_regulation_client.CCheckKeyString</t>
  </si>
  <si>
    <t>check.rdb.rdb_guideinfo_lane_client.CCheckGuideInfoLaneClientInlinkidValidate</t>
  </si>
  <si>
    <t>check.rdb.rdb_guideinfo_lane_client.CCheckGuideInfoLaneClientNodeidValiadate</t>
  </si>
  <si>
    <t>check.rdb.rdb_guideinfo_lane_client.CCheckGuideInfoLaneClientOutlinkidValidate</t>
  </si>
  <si>
    <t>条目数检查</t>
  </si>
  <si>
    <t>判断两张表记录数是否相等</t>
  </si>
  <si>
    <t>check.rdb.rdb_guideinfo_lane_client.CCheckGuideInfoLaneClientRecordsFull</t>
  </si>
  <si>
    <r>
      <t>等于服务器表的</t>
    </r>
    <r>
      <rPr>
        <sz val="12"/>
        <rFont val="Arial"/>
        <family val="2"/>
      </rPr>
      <t>in_link_id</t>
    </r>
    <r>
      <rPr>
        <sz val="12"/>
        <rFont val="宋体"/>
        <charset val="134"/>
      </rPr>
      <t>的低</t>
    </r>
    <r>
      <rPr>
        <sz val="12"/>
        <rFont val="Arial"/>
        <family val="2"/>
      </rPr>
      <t>32</t>
    </r>
    <r>
      <rPr>
        <sz val="12"/>
        <rFont val="宋体"/>
        <charset val="134"/>
      </rPr>
      <t>位</t>
    </r>
  </si>
  <si>
    <t>check.rdb.rdb_guideinfo_lane_client.CCheckGuideInfoLaneClientInLinkIDValidate</t>
  </si>
  <si>
    <t>等于服务器表的nodeid的低32位</t>
  </si>
  <si>
    <t>check.rdb.rdb_guideinfo_lane_client.CCheckGuideInfoLaneClientNodeIDValidate</t>
  </si>
  <si>
    <t>等于服务器表的out_link_id的低32位</t>
  </si>
  <si>
    <t>check.rdb.rdb_guideinfo_lane_client.CCheckGuideInfoLaneClientOutLinkIDValidate</t>
  </si>
  <si>
    <r>
      <t>等于服务器表的</t>
    </r>
    <r>
      <rPr>
        <sz val="12"/>
        <rFont val="Arial"/>
        <family val="2"/>
      </rPr>
      <t>in_link_id_t</t>
    </r>
  </si>
  <si>
    <t>check.rdb.rdb_guideinfo_lane_client.CCheckGuideInfoLaneClientInLinkIDTileSame</t>
  </si>
  <si>
    <r>
      <t>等于服务器表的</t>
    </r>
    <r>
      <rPr>
        <sz val="12"/>
        <rFont val="Arial"/>
        <family val="2"/>
      </rPr>
      <t>node_id_t</t>
    </r>
  </si>
  <si>
    <t>check.rdb.rdb_guideinfo_lane_client.CCheckGuideInfoLaneClientNodeIDTileSame</t>
  </si>
  <si>
    <r>
      <t>等于服务器表的</t>
    </r>
    <r>
      <rPr>
        <sz val="12"/>
        <rFont val="Arial"/>
        <family val="2"/>
      </rPr>
      <t>out_link_id_t</t>
    </r>
  </si>
  <si>
    <t>check.rdb.rdb_guideinfo_lane_client.CCheckGuideInfoLaneClientOutLinkIDTileSame</t>
  </si>
  <si>
    <t>lane_num</t>
  </si>
  <si>
    <r>
      <t>[7:0]</t>
    </r>
    <r>
      <rPr>
        <sz val="12"/>
        <rFont val="宋体"/>
        <charset val="134"/>
      </rPr>
      <t>车线数</t>
    </r>
    <r>
      <rPr>
        <sz val="12"/>
        <rFont val="Arial"/>
        <family val="2"/>
      </rPr>
      <t xml:space="preserve">, 
[11:8] </t>
    </r>
    <r>
      <rPr>
        <sz val="12"/>
        <rFont val="宋体"/>
        <charset val="134"/>
      </rPr>
      <t>变更レーン数（右側） 第</t>
    </r>
    <r>
      <rPr>
        <sz val="12"/>
        <rFont val="Arial"/>
        <family val="2"/>
      </rPr>
      <t>11</t>
    </r>
    <r>
      <rPr>
        <sz val="12"/>
        <rFont val="宋体"/>
        <charset val="134"/>
      </rPr>
      <t>位值</t>
    </r>
    <r>
      <rPr>
        <sz val="12"/>
        <rFont val="Arial"/>
        <family val="2"/>
      </rPr>
      <t>1:</t>
    </r>
    <r>
      <rPr>
        <sz val="12"/>
        <rFont val="宋体"/>
        <charset val="134"/>
      </rPr>
      <t>减少</t>
    </r>
    <r>
      <rPr>
        <sz val="12"/>
        <rFont val="Arial"/>
        <family val="2"/>
      </rPr>
      <t>, 0:</t>
    </r>
    <r>
      <rPr>
        <sz val="12"/>
        <rFont val="宋体"/>
        <charset val="134"/>
      </rPr>
      <t xml:space="preserve">增加
</t>
    </r>
    <r>
      <rPr>
        <sz val="12"/>
        <rFont val="Arial"/>
        <family val="2"/>
      </rPr>
      <t xml:space="preserve">[15:12] </t>
    </r>
    <r>
      <rPr>
        <sz val="12"/>
        <rFont val="宋体"/>
        <charset val="134"/>
      </rPr>
      <t>变更レーン数（左側）第</t>
    </r>
    <r>
      <rPr>
        <sz val="12"/>
        <rFont val="Arial"/>
        <family val="2"/>
      </rPr>
      <t>15</t>
    </r>
    <r>
      <rPr>
        <sz val="12"/>
        <rFont val="宋体"/>
        <charset val="134"/>
      </rPr>
      <t>位值</t>
    </r>
    <r>
      <rPr>
        <sz val="12"/>
        <rFont val="Arial"/>
        <family val="2"/>
      </rPr>
      <t>1:</t>
    </r>
    <r>
      <rPr>
        <sz val="12"/>
        <rFont val="宋体"/>
        <charset val="134"/>
      </rPr>
      <t>减少</t>
    </r>
    <r>
      <rPr>
        <sz val="12"/>
        <rFont val="Arial"/>
        <family val="2"/>
      </rPr>
      <t>, 0:</t>
    </r>
    <r>
      <rPr>
        <sz val="12"/>
        <rFont val="宋体"/>
        <charset val="134"/>
      </rPr>
      <t>增加</t>
    </r>
  </si>
  <si>
    <t>check.rdb.rdb_guideinfo_lane_client.CCheckGuideInfoLaneClientMultiLaneCntValidate</t>
  </si>
  <si>
    <t>lane_info</t>
  </si>
  <si>
    <t>check.rdb.rdb_guideinfo_lane_client.CCheckGuideInfoLaneClientCheckLaneInfo</t>
  </si>
  <si>
    <t>arrow_info</t>
  </si>
  <si>
    <t>check.rdb.rdb_guideinfo_lane_client.CCheckGuideInfoLaneClientCheckArrowInfo</t>
  </si>
  <si>
    <t>和服务器表的in_link_id一致</t>
  </si>
  <si>
    <t>check.rdb.rdb_common_check.CCheckID</t>
  </si>
  <si>
    <r>
      <t>和服务器表的</t>
    </r>
    <r>
      <rPr>
        <sz val="10.5"/>
        <rFont val="微软雅黑"/>
        <family val="2"/>
        <charset val="134"/>
      </rPr>
      <t>out_link_id一致</t>
    </r>
  </si>
  <si>
    <r>
      <t>和服务器表的</t>
    </r>
    <r>
      <rPr>
        <sz val="10.5"/>
        <rFont val="微软雅黑"/>
        <family val="2"/>
        <charset val="134"/>
      </rPr>
      <t>node_id一致</t>
    </r>
  </si>
  <si>
    <t>和服务器表的name_id一致</t>
  </si>
  <si>
    <t>check.rdb.rdb_common_check.CCheckClientColumn</t>
  </si>
  <si>
    <r>
      <t>和服务器表的</t>
    </r>
    <r>
      <rPr>
        <sz val="10.5"/>
        <rFont val="微软雅黑"/>
        <family val="2"/>
        <charset val="134"/>
      </rPr>
      <t>in_link_id一致</t>
    </r>
  </si>
  <si>
    <r>
      <t>和服务器表的</t>
    </r>
    <r>
      <rPr>
        <sz val="10.5"/>
        <rFont val="微软雅黑"/>
        <family val="2"/>
        <charset val="134"/>
      </rPr>
      <t>node_id_t一致</t>
    </r>
  </si>
  <si>
    <r>
      <t>和服务器表的</t>
    </r>
    <r>
      <rPr>
        <sz val="10.5"/>
        <rFont val="微软雅黑"/>
        <family val="2"/>
        <charset val="134"/>
      </rPr>
      <t>out_link_id_t一致</t>
    </r>
  </si>
  <si>
    <r>
      <t>和服务器表的</t>
    </r>
    <r>
      <rPr>
        <sz val="10.5"/>
        <rFont val="微软雅黑"/>
        <family val="2"/>
        <charset val="134"/>
      </rPr>
      <t>passlink_count一致</t>
    </r>
  </si>
  <si>
    <r>
      <t>和服务器表的</t>
    </r>
    <r>
      <rPr>
        <sz val="10.5"/>
        <rFont val="微软雅黑"/>
        <family val="2"/>
        <charset val="134"/>
      </rPr>
      <t>in_link_id_t一致</t>
    </r>
  </si>
  <si>
    <t>multi_towardname_attr</t>
  </si>
  <si>
    <r>
      <t>multi_towardname_attr</t>
    </r>
    <r>
      <rPr>
        <sz val="10"/>
        <color indexed="10"/>
        <rFont val="ＭＳ Ｐゴシック"/>
        <family val="2"/>
      </rPr>
      <t xml:space="preserve">属性的组成：
</t>
    </r>
    <r>
      <rPr>
        <sz val="10"/>
        <color indexed="8"/>
        <rFont val="宋体"/>
        <charset val="134"/>
      </rPr>
      <t>名称属性: bit 0~3;
   0=方面（地名）
   1=インターチェンジ
   2=ランプウェイ
   3=ジャンクション
   4=サービスエリア
   5=パーキングエリア
   6=レストエリア
   7=属性なし（不明、未調査）
名称种别： bit4~5;
   0=実看板方面名称
   1=仮想看板方面名称
   2=地点名称
   3=路線情報
经过Link数: bit 6~15</t>
    </r>
  </si>
  <si>
    <t>check.rdb.rdb_guideinfo_towardname_client.CCheckTowardNameAttr</t>
  </si>
  <si>
    <t>check.rdb.rdb_guideinfo_forceguide.CCheckTableStruct</t>
  </si>
  <si>
    <t>属性值检查</t>
  </si>
  <si>
    <t>check.rdb.rdb_guideinfo_forceguide.CCheckInlinkID</t>
  </si>
  <si>
    <t>check.rdb.rdb_guideinfo_forceguide.CCheckOutlinkID</t>
  </si>
  <si>
    <t>check.rdb.rdb_guideinfo_forceguide.CCheckNodeID</t>
  </si>
  <si>
    <t>guide_type有效值检查</t>
  </si>
  <si>
    <t>有效值范围：
0～13, 255, 0x20~0x2b, 0x30~0x3b, 0x40~0x4b, 0x50~0xf8</t>
  </si>
  <si>
    <t>check.rdb.rdb_guideinfo_forceguide.CCheckGuideType</t>
  </si>
  <si>
    <t>position_type有效值检查</t>
  </si>
  <si>
    <t>有效值范围：
0～9整数</t>
  </si>
  <si>
    <t>check.rdb.rdb_guideinfo_forceguide.CCheckPositionType</t>
  </si>
  <si>
    <t>check.rdb.rdb_guideinfo_forceguide.CCheckInlinkTileID</t>
  </si>
  <si>
    <t>check.rdb.rdb_guideinfo_forceguide.CCheckNodeTileID</t>
  </si>
  <si>
    <t>check.rdb.rdb_guideinfo_forceguide.CCheckOutlinkTileID</t>
  </si>
  <si>
    <t>check.rdb.rdb_guideinfo_forceguide.CCheckPassLinkCount</t>
  </si>
  <si>
    <t>进入link与退出link合理性</t>
  </si>
  <si>
    <t>进入link与退出link不能相同</t>
  </si>
  <si>
    <t>check.rdb.rdb_guideinfo_forceguide.CCheckInOutLinkDifferent</t>
  </si>
  <si>
    <t>link序列连续性检查</t>
  </si>
  <si>
    <t>确认link序列是否按照交通流连续</t>
  </si>
  <si>
    <t>check.rdb.rdb_guideinfo_forceguide.CCheckLinkrowContinuous</t>
  </si>
  <si>
    <t>一致性检查</t>
  </si>
  <si>
    <t>记录数目比较</t>
  </si>
  <si>
    <t>比较目标的数据和原始数据的条目总数</t>
  </si>
  <si>
    <t>check.rdb.rdb_guideinfo_forceguide.CCheckRecordNumber</t>
  </si>
  <si>
    <t>抽样检查亲切案内</t>
  </si>
  <si>
    <t>随机抽样检查可以作成亲切案内的原强制诱导记录是否作成，属性值是否设置正确</t>
  </si>
  <si>
    <t>check.rdb.rdb_guideinfo_forceguide_client.CCheckTableStruct</t>
  </si>
  <si>
    <t>in_link_id与服务器端一致</t>
  </si>
  <si>
    <t>等于服务器端表单对应记录in_link_id的bit31~bit0</t>
  </si>
  <si>
    <t>check.rdb.rdb_guideinfo_forceguide_client.CCheckInlinkID</t>
  </si>
  <si>
    <t>out_link_id与服务器端一致</t>
  </si>
  <si>
    <t>等于服务器端表单对应记录out_link_id的bit31~bit0</t>
  </si>
  <si>
    <t>check.rdb.rdb_guideinfo_forceguide_client.CCheckOutlinkID</t>
  </si>
  <si>
    <t>node_id与服务器端一致</t>
  </si>
  <si>
    <t>等于服务器端表单对应记录node_id的bit31~bit0</t>
  </si>
  <si>
    <t>check.rdb.rdb_guideinfo_forceguide_client.CCheckNodeID</t>
  </si>
  <si>
    <t>in_link_id_t与服务器端一致</t>
  </si>
  <si>
    <t>check.rdb.rdb_guideinfo_forceguide_client.CCheckInlinkTileID</t>
  </si>
  <si>
    <t>out_link_id_t与服务器端一致</t>
  </si>
  <si>
    <t>check.rdb.rdb_guideinfo_forceguide_client.CCheckOutlinkTileID</t>
  </si>
  <si>
    <t>node_id_t与服务器端一致</t>
  </si>
  <si>
    <t>check.rdb.rdb_guideinfo_forceguide_client.CCheckNodeTileID</t>
  </si>
  <si>
    <t>passlink_count与服务器端一致</t>
  </si>
  <si>
    <t>check.rdb.rdb_guideinfo_forceguide_client.CCheckPassLinkCount</t>
  </si>
  <si>
    <t>multi_guide_attr与服务器端一致</t>
  </si>
  <si>
    <t>bit15~bit8：position_type
bit7~bit0：guide_type</t>
  </si>
  <si>
    <t>check.rdb.rdb_guideinfo_forceguide_client.CCheckMultiGuideAttr</t>
  </si>
  <si>
    <t>start node有效值检查</t>
  </si>
  <si>
    <t>check.rdb.rdb_region_link.CCheckRegionLinkStartNodeIdValidate</t>
  </si>
  <si>
    <t>end node 有效值检查</t>
  </si>
  <si>
    <t>check.rdb.rdb_region_link.CCheckRegionLinkEndNodeIdValidate</t>
  </si>
  <si>
    <t>道路种别 有效值检查</t>
  </si>
  <si>
    <t>check.rdb.rdb_region_link.CCheckRegionLinkRoadTypeValidate</t>
  </si>
  <si>
    <t>一方通行code 有效值检查</t>
  </si>
  <si>
    <t>check.rdb.rdb_region_link.CCheckRegionLinkOneWayValidate</t>
  </si>
  <si>
    <t>lane_id 有效值检查</t>
  </si>
  <si>
    <t>check.rdb.rdb_region_link.CCheckRegionLinkLaneIDValidate</t>
  </si>
  <si>
    <t>toll 有效值检查</t>
  </si>
  <si>
    <t>check.rdb.rdb_region_link.CCheckRegionLinkTollValidate</t>
  </si>
  <si>
    <t>regulation_exist_state</t>
  </si>
  <si>
    <t>条件约束和link检查</t>
  </si>
  <si>
    <t>check.rdb.rdb_region_link.CCheckRegionLinkRegulationExistState</t>
  </si>
  <si>
    <t>check.rdb.rdb_region_link.CCheckRegionLinkSpeedRegulationFlag</t>
  </si>
  <si>
    <t>check.rdb.rdb_region_link.CCheckRegionLinkAddInfoFlag</t>
  </si>
  <si>
    <t>check.rdb.rdb_region_link.CCheckRegionLink_fazm</t>
  </si>
  <si>
    <t>check.rdb.rdb_region_link.CCheckRegionLink_tazm</t>
  </si>
  <si>
    <t>NameID 有效值检查</t>
  </si>
  <si>
    <t>check.rdb.rdb_region_link.CCheckRegionLinkNameIDValidate</t>
  </si>
  <si>
    <t>有值检查</t>
  </si>
  <si>
    <t>check.rdb.rdb_region_link.CCheckRegionLinkLinkTypeValidate</t>
  </si>
  <si>
    <t>branches link有效值检查</t>
  </si>
  <si>
    <t>check.rdb.rdb_region_node.CCheckRegionNodebranchesLinkValidate</t>
  </si>
  <si>
    <t>branches link 数目</t>
  </si>
  <si>
    <t>check.rdb.rdb_region_node.CCheckRegionNodebranchesNumValidate</t>
  </si>
  <si>
    <t>link串在14层link串中对应序号串</t>
  </si>
  <si>
    <t>check.rdb.rdb_region_node.CCheckRegionNodeSeqValidate</t>
  </si>
  <si>
    <t>signal_flag：
1. 检查信号灯是否正确认；
2. 信号点数的比率。</t>
  </si>
  <si>
    <t>check.rdb.rdb_region_node.CCheckRegionNodeSignalFlag</t>
  </si>
  <si>
    <t>upgrade_nodeid:
1. 下层的upgrade_nodeid，都能在上层找到
2. 上层的nodeid，都是下层的upgrade_nodeid.</t>
  </si>
  <si>
    <r>
      <t>check.rdb.rdb_region_node.</t>
    </r>
    <r>
      <rPr>
        <sz val="12"/>
        <rFont val="宋体"/>
        <charset val="134"/>
      </rPr>
      <t>CCheckRegionNodeUpgradeNode</t>
    </r>
  </si>
  <si>
    <t>regulation_id 有效值检查</t>
  </si>
  <si>
    <t>check.rdb.rdb_region_link_regulation.CCheckRegionRegulationIDValidate</t>
  </si>
  <si>
    <t>正确性检查</t>
  </si>
  <si>
    <t>check每条link都在同一层region里</t>
  </si>
  <si>
    <t>check.rdb.rdb_region_link_regulation.CCheckRegionRegulationLinkOnSameLevel</t>
  </si>
  <si>
    <t>第一条link</t>
  </si>
  <si>
    <t>check.rdb.rdb_region_link_regulation.CCheckRegionRegulationFirstLink</t>
  </si>
  <si>
    <t>最后一条link</t>
  </si>
  <si>
    <t>check.rdb.rdb_region_link_regulation.CCheckRegionRegulationLastLink</t>
  </si>
  <si>
    <t>检查region link的标志是否都被设上了。</t>
  </si>
  <si>
    <r>
      <t>check.rdb.rdb_region_link_regulation.</t>
    </r>
    <r>
      <rPr>
        <sz val="12"/>
        <rFont val="宋体"/>
        <charset val="134"/>
      </rPr>
      <t>CCheckRegionRegulationStatus</t>
    </r>
  </si>
  <si>
    <t>region的规制link和14层的规制link吻合。</t>
  </si>
  <si>
    <t>check.rdb.rdb_region_link_regulation.CCheckRegionRegulationCompareLink</t>
  </si>
  <si>
    <r>
      <t>1</t>
    </r>
    <r>
      <rPr>
        <sz val="12"/>
        <rFont val="宋体"/>
        <charset val="134"/>
      </rPr>
      <t>4层link是否被多次使用</t>
    </r>
  </si>
  <si>
    <t>check.rdb.rdb_region_layer_link_mapping.CCheckRegionLinkMappingRepeatLink</t>
  </si>
  <si>
    <t>同一条region link对应的14层link是否是连续的</t>
  </si>
  <si>
    <t>check.rdb.rdb_region_layer_link_mapping.CCheckRegionLinkMappingContinuous</t>
  </si>
  <si>
    <t>link_id 有效值检查</t>
  </si>
  <si>
    <t>check.rdb.rdb_region_link_add_info.CCheckRegionAddInfoLinkIDValidate</t>
  </si>
  <si>
    <t>Struct Code</t>
  </si>
  <si>
    <t>check.rdb.rdb_region_link_add_info.CCheckRegionAddInfoStruct</t>
  </si>
  <si>
    <t>Short Cut</t>
  </si>
  <si>
    <t>check.rdb.rdb_region_link_add_info.CCheckRegionAddInfoShortcutCode</t>
  </si>
  <si>
    <t>ETC Lane</t>
  </si>
  <si>
    <t>check.rdb.rdb_region_link_add_info.CCheckRegionAddInfoETCLane</t>
  </si>
  <si>
    <t>rdb_link_with_all_attri_view和rdb_link条目是否一致</t>
  </si>
  <si>
    <r>
      <t>check.rdb.rdb_</t>
    </r>
    <r>
      <rPr>
        <sz val="12"/>
        <rFont val="宋体"/>
        <charset val="134"/>
      </rPr>
      <t>view.CCheckRdbLinkAttriView</t>
    </r>
  </si>
  <si>
    <t>rdb_node_with_all_attri_view和rdb_node条目是否一致</t>
  </si>
  <si>
    <r>
      <t>check.rdb.rdb_</t>
    </r>
    <r>
      <rPr>
        <sz val="12"/>
        <rFont val="宋体"/>
        <charset val="134"/>
      </rPr>
      <t>view.CCheckRdbNodeAttriView</t>
    </r>
  </si>
  <si>
    <t>有效值检查</t>
    <phoneticPr fontId="42" type="noConversion"/>
  </si>
  <si>
    <t>面积检查</t>
    <phoneticPr fontId="42" type="noConversion"/>
  </si>
  <si>
    <t>rdb_admin_zone中ad_order = 8的记录的和rdb_tile_admin_zone中行政区的数量是否一致</t>
    <phoneticPr fontId="42" type="noConversion"/>
  </si>
  <si>
    <t>rdb_admin_zone中ad_name是否为NULL</t>
    <phoneticPr fontId="42" type="noConversion"/>
  </si>
  <si>
    <t>rdb_tile_admin_zone中the_geom是否为NULL</t>
    <phoneticPr fontId="42" type="noConversion"/>
  </si>
  <si>
    <t>rdb_tile_admin_zone面积之和是否符合真实情况</t>
    <phoneticPr fontId="42" type="noConversion"/>
  </si>
  <si>
    <t>check.rdb.rdb_admin.CCheckAdminCodeCount</t>
    <phoneticPr fontId="42" type="noConversion"/>
  </si>
  <si>
    <t>check.rdb.rdb_admin.CCheckTileAdminGeomValid</t>
    <phoneticPr fontId="42" type="noConversion"/>
  </si>
  <si>
    <r>
      <t>check.rdb.rdb_admin.CCheckTileAdminGeomArea</t>
    </r>
    <r>
      <rPr>
        <sz val="12"/>
        <rFont val="宋体"/>
        <charset val="134"/>
      </rPr>
      <t>_RDF</t>
    </r>
    <phoneticPr fontId="42" type="noConversion"/>
  </si>
  <si>
    <r>
      <t>check.rdb.rdb_admin</t>
    </r>
    <r>
      <rPr>
        <sz val="12"/>
        <rFont val="宋体"/>
        <charset val="134"/>
      </rPr>
      <t>.</t>
    </r>
    <r>
      <rPr>
        <sz val="12"/>
        <rFont val="宋体"/>
        <charset val="134"/>
      </rPr>
      <t>CCheckTileAdminGeomArea_TA</t>
    </r>
    <phoneticPr fontId="42" type="noConversion"/>
  </si>
  <si>
    <t>一、link_type 有效值检查
二、值做成方法：
1. sublinks的linktype存在不一样的情况下：
--&gt;如果sublink是SA的话，提升到整个合并后的Link,
--&gt;如果sublink是上下线分离的话，提升到合并后的link.
--&gt;其他情况设置成1（Main road (no separation betweentwo-way traffic) link）
2. 如果sublink的linktype都一致的话，取其值。</t>
    <phoneticPr fontId="42" type="noConversion"/>
  </si>
  <si>
    <t>Y</t>
    <phoneticPr fontId="42" type="noConversion"/>
  </si>
  <si>
    <t>LinkID有效值检查</t>
    <phoneticPr fontId="42" type="noConversion"/>
  </si>
  <si>
    <t>tile内linkID不能大于65535</t>
    <phoneticPr fontId="42" type="noConversion"/>
  </si>
  <si>
    <t>tile内nodeID不能大于65535</t>
    <phoneticPr fontId="42" type="noConversion"/>
  </si>
  <si>
    <t>check.rdb.rdb_region_node.CCheckRegionNodeIdValidate</t>
    <phoneticPr fontId="42" type="noConversion"/>
  </si>
  <si>
    <t>check.rdb.rdb_region_link.CCheckRegionLinkIdValidate</t>
    <phoneticPr fontId="42" type="noConversion"/>
  </si>
  <si>
    <t>rdb_tile_admin_zone面积之和是否符合真实情况</t>
    <phoneticPr fontId="42" type="noConversion"/>
  </si>
  <si>
    <t>MMI</t>
    <phoneticPr fontId="42" type="noConversion"/>
  </si>
  <si>
    <t>check.rdb.rdb_admin.CCheckTileAdminGeomArea_MMI</t>
    <phoneticPr fontId="42" type="noConversion"/>
  </si>
  <si>
    <t>N</t>
    <phoneticPr fontId="42" type="noConversion"/>
  </si>
  <si>
    <t>N</t>
    <phoneticPr fontId="42" type="noConversion"/>
  </si>
  <si>
    <t>road_name_id</t>
    <phoneticPr fontId="42" type="noConversion"/>
  </si>
  <si>
    <t>不可缺失的值：
{0, 1，2，3}
且：
one_way=1的值占比80%以上；
one_way=4的值占比5%以下</t>
    <phoneticPr fontId="42" type="noConversion"/>
  </si>
  <si>
    <r>
      <t>check.rdb.rdb_link.</t>
    </r>
    <r>
      <rPr>
        <sz val="10"/>
        <rFont val="微软雅黑"/>
        <family val="2"/>
        <charset val="134"/>
      </rPr>
      <t>CCheckOnewayValid_RDF</t>
    </r>
    <phoneticPr fontId="42" type="noConversion"/>
  </si>
  <si>
    <t>一个tile内的link个数不多于65535</t>
    <phoneticPr fontId="42" type="noConversion"/>
  </si>
  <si>
    <t>check.rdb.rdb_link.CCheckRoadTypeValid_MMI</t>
    <phoneticPr fontId="42" type="noConversion"/>
  </si>
  <si>
    <t>不可缺失的值：
{0，1，2}
且：
one_way=1的值占比80%以上；
one_way=4的值占比1%以下</t>
    <phoneticPr fontId="42" type="noConversion"/>
  </si>
  <si>
    <r>
      <t>check.rdb.rdb_link.</t>
    </r>
    <r>
      <rPr>
        <sz val="10"/>
        <rFont val="微软雅黑"/>
        <family val="2"/>
        <charset val="134"/>
      </rPr>
      <t>CCheckOnewayValid_MMI</t>
    </r>
    <phoneticPr fontId="42" type="noConversion"/>
  </si>
  <si>
    <r>
      <t>check.rdb.rdb_link.</t>
    </r>
    <r>
      <rPr>
        <sz val="10"/>
        <rFont val="微软雅黑"/>
        <family val="2"/>
        <charset val="134"/>
      </rPr>
      <t>CCheckLinkTypeValid_MMI</t>
    </r>
    <phoneticPr fontId="42" type="noConversion"/>
  </si>
  <si>
    <t>必须存在（1,2,4）</t>
    <phoneticPr fontId="42" type="noConversion"/>
  </si>
  <si>
    <t>存在-1</t>
    <phoneticPr fontId="42" type="noConversion"/>
  </si>
  <si>
    <r>
      <t>check.rdb.rdb_cond_speed.</t>
    </r>
    <r>
      <rPr>
        <sz val="10"/>
        <color indexed="8"/>
        <rFont val="微软雅黑"/>
        <family val="2"/>
        <charset val="134"/>
      </rPr>
      <t>CCheckPosSpeedValid_RDF</t>
    </r>
    <phoneticPr fontId="42" type="noConversion"/>
  </si>
  <si>
    <r>
      <t>check.rdb.rdb_cond_speed.</t>
    </r>
    <r>
      <rPr>
        <sz val="10"/>
        <color indexed="8"/>
        <rFont val="微软雅黑"/>
        <family val="2"/>
        <charset val="134"/>
      </rPr>
      <t>CCheckPosSpeedRationality2_Nostra</t>
    </r>
    <phoneticPr fontId="42" type="noConversion"/>
  </si>
  <si>
    <t>不可缺失的值：
{0，1，2，4，5，6，8}</t>
    <phoneticPr fontId="42" type="noConversion"/>
  </si>
  <si>
    <t>road_type值为{0，1}的道路，其link_type只能为{0, 1, 2，3，4，5，6，7， 8}</t>
    <phoneticPr fontId="42" type="noConversion"/>
  </si>
  <si>
    <r>
      <t>check.rdb.rdb_link.</t>
    </r>
    <r>
      <rPr>
        <sz val="10"/>
        <rFont val="微软雅黑"/>
        <family val="2"/>
        <charset val="134"/>
      </rPr>
      <t>CCheckRoadTypeMatching_MMI</t>
    </r>
    <phoneticPr fontId="42" type="noConversion"/>
  </si>
  <si>
    <r>
      <t>check.rdb.rdb_cond_speed.</t>
    </r>
    <r>
      <rPr>
        <sz val="10"/>
        <color indexed="8"/>
        <rFont val="微软雅黑"/>
        <family val="2"/>
        <charset val="134"/>
      </rPr>
      <t>CCheckPosSpeedRationality2_MMI</t>
    </r>
    <phoneticPr fontId="42" type="noConversion"/>
  </si>
  <si>
    <r>
      <t>check.rdb.rdb_link.</t>
    </r>
    <r>
      <rPr>
        <sz val="10"/>
        <rFont val="微软雅黑"/>
        <family val="2"/>
        <charset val="134"/>
      </rPr>
      <t>CCheckRoadTypeValid_TA</t>
    </r>
    <phoneticPr fontId="42" type="noConversion"/>
  </si>
  <si>
    <t>不作成收费站属性</t>
    <phoneticPr fontId="42" type="noConversion"/>
  </si>
  <si>
    <t>必须存在（1，2）</t>
    <phoneticPr fontId="42" type="noConversion"/>
  </si>
  <si>
    <t>不可缺失的值：
{0，2，3，4，6，8，10}</t>
    <phoneticPr fontId="42" type="noConversion"/>
  </si>
  <si>
    <t>不可缺失的值：
{1，2，3}
且：
one_way=1的值占比80%以上；
one_way=4的值占比3%以下</t>
    <phoneticPr fontId="42" type="noConversion"/>
  </si>
  <si>
    <t>check.rdb.rdb_name_dictionary.CCheckNumber</t>
    <phoneticPr fontId="42" type="noConversion"/>
  </si>
  <si>
    <t>check.rdb.rdb_name_dictionary.CCheckName</t>
    <phoneticPr fontId="42" type="noConversion"/>
  </si>
  <si>
    <t>面积检查</t>
    <phoneticPr fontId="42" type="noConversion"/>
  </si>
  <si>
    <t>rdb_tile_admin_zone面积之和是否符合真实情况</t>
    <phoneticPr fontId="42" type="noConversion"/>
  </si>
  <si>
    <t>rdb_tile_admin_zone面积之和是否符合真实情况</t>
    <phoneticPr fontId="42" type="noConversion"/>
  </si>
  <si>
    <t>Y</t>
    <phoneticPr fontId="42" type="noConversion"/>
  </si>
  <si>
    <t>check.rdb.rdb_admin.CCheckTileAdminGeomArea_jdb</t>
    <phoneticPr fontId="42" type="noConversion"/>
  </si>
  <si>
    <t>JDB</t>
    <phoneticPr fontId="42" type="noConversion"/>
  </si>
  <si>
    <t>有效值检查</t>
    <phoneticPr fontId="42" type="noConversion"/>
  </si>
  <si>
    <t>rdb_admin_zone中ad_name是否为NULL</t>
    <phoneticPr fontId="42" type="noConversion"/>
  </si>
  <si>
    <t>RDF</t>
    <phoneticPr fontId="42" type="noConversion"/>
  </si>
  <si>
    <t>MMI</t>
    <phoneticPr fontId="42" type="noConversion"/>
  </si>
  <si>
    <t>TA</t>
    <phoneticPr fontId="42" type="noConversion"/>
  </si>
  <si>
    <t>TA</t>
    <phoneticPr fontId="42" type="noConversion"/>
  </si>
  <si>
    <t>check.rdb.rdb_admin.CCheckAdminNameValid_mmi</t>
    <phoneticPr fontId="42" type="noConversion"/>
  </si>
  <si>
    <t>check.rdb.rdb_admin.CCheckAdminNameValid</t>
    <phoneticPr fontId="42" type="noConversion"/>
  </si>
  <si>
    <t>check.rdb.rdb_admin.CCheckAdminNameValid_ta</t>
    <phoneticPr fontId="42" type="noConversion"/>
  </si>
  <si>
    <t>road_type值为{0，1}的道路，其link_type只能为{0, 1, 2，3，4，6，7}</t>
    <phoneticPr fontId="42" type="noConversion"/>
  </si>
  <si>
    <t>不可缺失的值：
{0，2，3，4，6，7, 8，10, 12, 14}</t>
    <phoneticPr fontId="42" type="noConversion"/>
  </si>
  <si>
    <t>不可缺失的值：
{0，2，3，4，6，7，8，10}</t>
    <phoneticPr fontId="42" type="noConversion"/>
  </si>
  <si>
    <t>正确性检查</t>
    <phoneticPr fontId="42" type="noConversion"/>
  </si>
  <si>
    <t>有效值检查</t>
    <phoneticPr fontId="42" type="noConversion"/>
  </si>
  <si>
    <t>slope value的取值是否在[-4,4]整数之间</t>
    <phoneticPr fontId="42" type="noConversion"/>
  </si>
  <si>
    <r>
      <t>check.rdb.rdb_slope</t>
    </r>
    <r>
      <rPr>
        <sz val="12"/>
        <rFont val="宋体"/>
        <charset val="134"/>
      </rPr>
      <t>.</t>
    </r>
    <r>
      <rPr>
        <sz val="12"/>
        <rFont val="宋体"/>
        <charset val="134"/>
      </rPr>
      <t>CCheckSlopeValue</t>
    </r>
    <phoneticPr fontId="42" type="noConversion"/>
  </si>
  <si>
    <t>完整性检查</t>
    <phoneticPr fontId="42" type="noConversion"/>
  </si>
  <si>
    <t>检查link_id有效</t>
    <phoneticPr fontId="42" type="noConversion"/>
  </si>
  <si>
    <t>检查rdb_slope_tbl表中的所有link_id有效</t>
    <phoneticPr fontId="42" type="noConversion"/>
  </si>
  <si>
    <t>check.rdb.rdb_slope.CCheckSlopeLinkID</t>
    <phoneticPr fontId="42" type="noConversion"/>
  </si>
  <si>
    <t>检查slope的空间位置关系</t>
    <phoneticPr fontId="42" type="noConversion"/>
  </si>
  <si>
    <t>检查slope片段的长度和对应的rdb_link上的片段长度是否相等（在一定容差内）</t>
    <phoneticPr fontId="42" type="noConversion"/>
  </si>
  <si>
    <t>check.rdb.rdb_slope.CCheckSlopeShape</t>
    <phoneticPr fontId="42" type="noConversion"/>
  </si>
  <si>
    <t>rdb_slope</t>
    <phoneticPr fontId="42" type="noConversion"/>
  </si>
  <si>
    <t>check.rdb.rdb_link.CCheckLinkLength</t>
    <phoneticPr fontId="42" type="noConversion"/>
  </si>
  <si>
    <t>长度大于1；
长度小于500千米；</t>
    <phoneticPr fontId="42" type="noConversion"/>
  </si>
  <si>
    <t>驻车场有无flag检查</t>
    <phoneticPr fontId="42" type="noConversion"/>
  </si>
  <si>
    <t>bit0，与rdb_highway_facility_data中的node_id关联有无保持一致；</t>
    <phoneticPr fontId="42" type="noConversion"/>
  </si>
  <si>
    <t>bit1，与rdb_park_node中的node_id关联有无保持一致；</t>
    <phoneticPr fontId="42" type="noConversion"/>
  </si>
  <si>
    <t>bit2，与rdb_guideinfo_crossname的park_node_id关联有无保持一致；</t>
    <phoneticPr fontId="42" type="noConversion"/>
  </si>
  <si>
    <r>
      <t>check.rdb.rdb_node.</t>
    </r>
    <r>
      <rPr>
        <sz val="10"/>
        <rFont val="微软雅黑"/>
        <family val="2"/>
        <charset val="134"/>
      </rPr>
      <t>CCheckPark</t>
    </r>
    <phoneticPr fontId="42" type="noConversion"/>
  </si>
  <si>
    <r>
      <t>check.rdb.rdb_node.</t>
    </r>
    <r>
      <rPr>
        <sz val="10"/>
        <rFont val="微软雅黑"/>
        <family val="2"/>
        <charset val="134"/>
      </rPr>
      <t>CCheckHighwayFacility</t>
    </r>
    <phoneticPr fontId="42" type="noConversion"/>
  </si>
  <si>
    <t>bit0取值为1的记录与link_tbl中paved=0的记录一致</t>
    <phoneticPr fontId="42" type="noConversion"/>
  </si>
  <si>
    <t>bit1取值为1的记录与link_tbl中uturn=1的记录一致</t>
    <phoneticPr fontId="42" type="noConversion"/>
  </si>
  <si>
    <t>check.rdb.rdb_link.CCheckOnewayValid_ta</t>
    <phoneticPr fontId="42" type="noConversion"/>
  </si>
  <si>
    <t>不可缺失的值：
{1，2，3}
且：
one_way=1的值占比80%以上；
one_way=4的值占比6%以下</t>
    <phoneticPr fontId="42" type="noConversion"/>
  </si>
  <si>
    <r>
      <t>check.rdb.rdb_link.</t>
    </r>
    <r>
      <rPr>
        <sz val="10"/>
        <rFont val="微软雅黑"/>
        <family val="2"/>
        <charset val="134"/>
      </rPr>
      <t>CCheckOnewayValid_RDF_SGP</t>
    </r>
    <phoneticPr fontId="42" type="noConversion"/>
  </si>
  <si>
    <r>
      <t>check.rdb.rdb_node.</t>
    </r>
    <r>
      <rPr>
        <sz val="10"/>
        <rFont val="微软雅黑"/>
        <family val="2"/>
        <charset val="134"/>
      </rPr>
      <t>CCheckTrafficLight_RDF_SGP</t>
    </r>
    <phoneticPr fontId="42" type="noConversion"/>
  </si>
  <si>
    <r>
      <t>check.rdb.rdb_node.</t>
    </r>
    <r>
      <rPr>
        <sz val="10"/>
        <rFont val="微软雅黑"/>
        <family val="2"/>
        <charset val="134"/>
      </rPr>
      <t>CCheckTrafficLight</t>
    </r>
    <phoneticPr fontId="42" type="noConversion"/>
  </si>
  <si>
    <t>bit9，信号灯，存在值为1的记录，且占比小于6%；</t>
    <phoneticPr fontId="42" type="noConversion"/>
  </si>
  <si>
    <t>同上</t>
  </si>
  <si>
    <r>
      <t>check.rdb.rdb_cond_speed.</t>
    </r>
    <r>
      <rPr>
        <sz val="10"/>
        <color indexed="8"/>
        <rFont val="微软雅黑"/>
        <family val="2"/>
        <charset val="134"/>
      </rPr>
      <t>CCheckPosSpeedRationality2_RDF_SGP</t>
    </r>
    <phoneticPr fontId="42" type="noConversion"/>
  </si>
  <si>
    <t>必须存在值为0的记录；
必须存在值为30～60区间内的记录；
必须存在值为100～160区间内的记录；</t>
    <phoneticPr fontId="42" type="noConversion"/>
  </si>
  <si>
    <t>必须存在值为0的记录；
必须存在值为30～60区间内的记录；</t>
    <phoneticPr fontId="42" type="noConversion"/>
  </si>
  <si>
    <r>
      <t>check.rdb.rdb_cond_speed.</t>
    </r>
    <r>
      <rPr>
        <sz val="10"/>
        <color indexed="8"/>
        <rFont val="微软雅黑"/>
        <family val="2"/>
        <charset val="134"/>
      </rPr>
      <t>CCheckNegSpeedRationality2</t>
    </r>
    <phoneticPr fontId="42" type="noConversion"/>
  </si>
  <si>
    <r>
      <t>check.rdb.rdb_cond_speed.</t>
    </r>
    <r>
      <rPr>
        <sz val="10"/>
        <color indexed="8"/>
        <rFont val="微软雅黑"/>
        <family val="2"/>
        <charset val="134"/>
      </rPr>
      <t>CCheckNegSpeedRationality2_RDF_SGP</t>
    </r>
    <phoneticPr fontId="42" type="noConversion"/>
  </si>
  <si>
    <r>
      <t>check.rdb.rdb_cond_speed.</t>
    </r>
    <r>
      <rPr>
        <sz val="10"/>
        <color indexed="8"/>
        <rFont val="微软雅黑"/>
        <family val="2"/>
        <charset val="134"/>
      </rPr>
      <t>CCheckNegSpeedRationality2_Nostra</t>
    </r>
    <phoneticPr fontId="42" type="noConversion"/>
  </si>
  <si>
    <r>
      <t>check.rdb.rdb_cond_speed.</t>
    </r>
    <r>
      <rPr>
        <sz val="10"/>
        <color indexed="8"/>
        <rFont val="微软雅黑"/>
        <family val="2"/>
        <charset val="134"/>
      </rPr>
      <t>CCheckNegSpeedRationality2_MMI</t>
    </r>
    <phoneticPr fontId="42" type="noConversion"/>
  </si>
  <si>
    <t>JPN</t>
    <phoneticPr fontId="42" type="noConversion"/>
  </si>
  <si>
    <t>必须存在值为0的记录；
必须存在值为30～60区间内的记录；</t>
    <phoneticPr fontId="42" type="noConversion"/>
  </si>
  <si>
    <t>check.rdb.rdb_link_add_info.CCheckEtcLaneFlagComplete_RDF</t>
    <phoneticPr fontId="42" type="noConversion"/>
  </si>
  <si>
    <t>可以全部为0</t>
    <phoneticPr fontId="42" type="noConversion"/>
  </si>
  <si>
    <t>check.rdb.rdb_link_add_info.CCheckEtcLaneFlagComplete_RDF_IDN</t>
    <phoneticPr fontId="42" type="noConversion"/>
  </si>
  <si>
    <t>不可缺失的值：
{0, 1，2，3}
且：
one_way=1的值占比50%以上；
one_way=4的值占比15%以下</t>
    <phoneticPr fontId="42" type="noConversion"/>
  </si>
  <si>
    <t>COMMON-NOSTRA-JPN-RDF</t>
    <phoneticPr fontId="42" type="noConversion"/>
  </si>
  <si>
    <t>bit9，信号灯，存在值为1的记录，且占比小于1%；</t>
    <phoneticPr fontId="42" type="noConversion"/>
  </si>
  <si>
    <t>bit9，信号灯，存在值为1的记录，且占比小于4%；</t>
    <phoneticPr fontId="42" type="noConversion"/>
  </si>
  <si>
    <r>
      <t>check.rdb.rdb_node.</t>
    </r>
    <r>
      <rPr>
        <sz val="10"/>
        <rFont val="微软雅黑"/>
        <family val="2"/>
        <charset val="134"/>
      </rPr>
      <t>CCheckTrafficLight_JPN</t>
    </r>
    <phoneticPr fontId="42" type="noConversion"/>
  </si>
  <si>
    <t>COMMON-JPN</t>
    <phoneticPr fontId="42" type="noConversion"/>
  </si>
  <si>
    <t>rdb_traffic</t>
    <phoneticPr fontId="42" type="noConversion"/>
  </si>
  <si>
    <t>逻辑性检查</t>
    <phoneticPr fontId="42" type="noConversion"/>
  </si>
  <si>
    <t>rdb_trf_org2rdb表</t>
    <phoneticPr fontId="42" type="noConversion"/>
  </si>
  <si>
    <t>不为空</t>
    <phoneticPr fontId="42" type="noConversion"/>
  </si>
  <si>
    <t>check.rdb.rdb_traffic.CCheckTrf14</t>
    <phoneticPr fontId="42" type="noConversion"/>
  </si>
  <si>
    <t>rdb_region_trf_org2rdb_layer4表</t>
    <phoneticPr fontId="42" type="noConversion"/>
  </si>
  <si>
    <t>check.rdb.rdb_traffic.CCheckTrf4</t>
    <phoneticPr fontId="42" type="noConversion"/>
  </si>
  <si>
    <t>rdb_region_trf_org2rdb_layer6表</t>
    <phoneticPr fontId="42" type="noConversion"/>
  </si>
  <si>
    <t>check.rdb.rdb_traffic.CCheckTrf6</t>
    <phoneticPr fontId="42" type="noConversion"/>
  </si>
  <si>
    <t>rdb_trf_tile_area_no表</t>
    <phoneticPr fontId="42" type="noConversion"/>
  </si>
  <si>
    <t>check.rdb.rdb_traffic.CCheckAreaNo_Null</t>
    <phoneticPr fontId="42" type="noConversion"/>
  </si>
  <si>
    <t>为空</t>
    <phoneticPr fontId="42" type="noConversion"/>
  </si>
  <si>
    <t>check.rdb.rdb_traffic.CCheckAreaNo_NotNull</t>
    <phoneticPr fontId="42" type="noConversion"/>
  </si>
  <si>
    <t>rdb_trf_event表</t>
    <phoneticPr fontId="42" type="noConversion"/>
  </si>
  <si>
    <t>表存在，且不为空</t>
    <phoneticPr fontId="42" type="noConversion"/>
  </si>
  <si>
    <t>check.rdb.rdb_traffic.CCheckEvent</t>
    <phoneticPr fontId="42" type="noConversion"/>
  </si>
  <si>
    <t>rdb_trf_supplementary表</t>
    <phoneticPr fontId="42" type="noConversion"/>
  </si>
  <si>
    <t>check.rdb.rdb_traffic.CCheckSupplementary</t>
    <phoneticPr fontId="42" type="noConversion"/>
  </si>
  <si>
    <t>rdb_trf_locationtable表</t>
    <phoneticPr fontId="42" type="noConversion"/>
  </si>
  <si>
    <t>其location code在locationtable表中都存在</t>
    <phoneticPr fontId="42" type="noConversion"/>
  </si>
  <si>
    <t>check.rdb.rdb_traffic.CCheckLocationTable</t>
    <phoneticPr fontId="42" type="noConversion"/>
  </si>
  <si>
    <t>check.rdb.rdb_traffic.CCheckTrfLocationCode</t>
    <phoneticPr fontId="42" type="noConversion"/>
  </si>
  <si>
    <t>rdb_admin_zone中ad_name是否为NULL</t>
    <phoneticPr fontId="42" type="noConversion"/>
  </si>
  <si>
    <t>MSM</t>
  </si>
  <si>
    <r>
      <t>check.rdb.rdb_admin.CCheckTileAdminGeomArea_</t>
    </r>
    <r>
      <rPr>
        <sz val="12"/>
        <rFont val="宋体"/>
        <charset val="134"/>
      </rPr>
      <t>msm</t>
    </r>
    <phoneticPr fontId="42" type="noConversion"/>
  </si>
  <si>
    <t>MSM</t>
    <phoneticPr fontId="42" type="noConversion"/>
  </si>
  <si>
    <t>check.rdb.rdb_link.CCheckRoadTypeValid_Nostra</t>
    <phoneticPr fontId="42" type="noConversion"/>
  </si>
  <si>
    <t>不可缺失的值：
{0，1，2，4，5}</t>
    <phoneticPr fontId="42" type="noConversion"/>
  </si>
  <si>
    <r>
      <t>check.rdb.rdb_link.</t>
    </r>
    <r>
      <rPr>
        <sz val="10"/>
        <rFont val="微软雅黑"/>
        <family val="2"/>
        <charset val="134"/>
      </rPr>
      <t>CCheckLinkTypeValid_MSM</t>
    </r>
    <phoneticPr fontId="42" type="noConversion"/>
  </si>
  <si>
    <r>
      <t>check.rdb.rdb_link.</t>
    </r>
    <r>
      <rPr>
        <sz val="10"/>
        <rFont val="微软雅黑"/>
        <family val="2"/>
        <charset val="134"/>
      </rPr>
      <t>CCheckLinkTypeValid</t>
    </r>
    <phoneticPr fontId="42" type="noConversion"/>
  </si>
  <si>
    <r>
      <t>check.rdb.rdb_link.</t>
    </r>
    <r>
      <rPr>
        <sz val="10"/>
        <rFont val="微软雅黑"/>
        <family val="2"/>
        <charset val="134"/>
      </rPr>
      <t>CCheckRoadTypeMatching</t>
    </r>
    <phoneticPr fontId="42" type="noConversion"/>
  </si>
  <si>
    <t>必须存在（1）</t>
    <phoneticPr fontId="42" type="noConversion"/>
  </si>
  <si>
    <t>check.rdb.rdb_link_add_info.CCheckStructCodeComplete_MSM</t>
    <phoneticPr fontId="42" type="noConversion"/>
  </si>
  <si>
    <t>check.rdb.rdb_link_add_info.CCheckStructCodeComplete_MMI</t>
    <phoneticPr fontId="42" type="noConversion"/>
  </si>
  <si>
    <r>
      <t>check.rdb.rdb_link.</t>
    </r>
    <r>
      <rPr>
        <sz val="10"/>
        <rFont val="微软雅黑"/>
        <family val="2"/>
        <charset val="134"/>
      </rPr>
      <t>CCheckOnewayValid_MSM</t>
    </r>
    <phoneticPr fontId="42" type="noConversion"/>
  </si>
  <si>
    <t>不可缺失的值：
{1，2}
且：
one_way=1的值占比80%以上；
one_way=4的值占比2%以下</t>
    <phoneticPr fontId="42" type="noConversion"/>
  </si>
  <si>
    <r>
      <t>check.rdb.rdb_link.</t>
    </r>
    <r>
      <rPr>
        <sz val="10"/>
        <rFont val="微软雅黑"/>
        <family val="2"/>
        <charset val="134"/>
      </rPr>
      <t>CCheckOnewayValid_Nostra</t>
    </r>
    <phoneticPr fontId="42" type="noConversion"/>
  </si>
  <si>
    <r>
      <t>check.rdb.rdb_link</t>
    </r>
    <r>
      <rPr>
        <sz val="10"/>
        <rFont val="微软雅黑"/>
        <family val="2"/>
        <charset val="134"/>
      </rPr>
      <t>.CCheckRoadTypeMatching</t>
    </r>
    <phoneticPr fontId="42" type="noConversion"/>
  </si>
  <si>
    <t>check.rdb.rdb_guideinfo_spotguide.CCheckGuideSpotguidePasslinkCnt_special</t>
  </si>
  <si>
    <t>check.rdb.rdb_common_check.CCheckLinkIDFKey</t>
    <phoneticPr fontId="42" type="noConversion"/>
  </si>
  <si>
    <t>signpost_uc_tbl</t>
    <phoneticPr fontId="42" type="noConversion"/>
  </si>
  <si>
    <t>check.rdb.rdb_guideinfo_signpost.CCheckPassLinkCount_SP</t>
    <phoneticPr fontId="42" type="noConversion"/>
  </si>
  <si>
    <t>名称检查</t>
    <phoneticPr fontId="42" type="noConversion"/>
  </si>
  <si>
    <t>检查名称的JSON格式</t>
    <phoneticPr fontId="42" type="noConversion"/>
  </si>
  <si>
    <t>route_no检查</t>
    <phoneticPr fontId="42" type="noConversion"/>
  </si>
  <si>
    <t>出口番号</t>
    <phoneticPr fontId="42" type="noConversion"/>
  </si>
  <si>
    <t>检查番号的JSON格式，以及番号值组成: 数字+[tab]+道路番号</t>
    <phoneticPr fontId="42" type="noConversion"/>
  </si>
  <si>
    <t>用JSON loads逐条解释JSON名称</t>
    <phoneticPr fontId="42" type="noConversion"/>
  </si>
  <si>
    <t>用JSON loads逐条解释出JSON的route_no</t>
    <phoneticPr fontId="42" type="noConversion"/>
  </si>
  <si>
    <t>检查出口番号的JSON格式</t>
    <phoneticPr fontId="42" type="noConversion"/>
  </si>
  <si>
    <t>用JSON loads逐条解释JSON的出口番号</t>
    <phoneticPr fontId="42" type="noConversion"/>
  </si>
  <si>
    <t>check.rdb.rdb_guideinfo_signpost_uc.CCheckSPExitNo</t>
    <phoneticPr fontId="42" type="noConversion"/>
  </si>
  <si>
    <t>check.rdb.rdb_guideinfo_signpost_uc.CCheckSPRouteNo</t>
    <phoneticPr fontId="42" type="noConversion"/>
  </si>
  <si>
    <t>check.rdb.rdb_guideinfo_signpost_uc.CCheckSPName</t>
    <phoneticPr fontId="42" type="noConversion"/>
  </si>
  <si>
    <t>期望预测检查</t>
  </si>
  <si>
    <t>箭头逻辑正确性</t>
  </si>
  <si>
    <t>check.rdb.rdb_guideinfo_lane.CCheckGuideLaneAllStraight</t>
  </si>
  <si>
    <t>inlink的不同outlink的箭头方向不能同时为直</t>
  </si>
  <si>
    <t>直行的角度应该小于非直行角度</t>
  </si>
  <si>
    <t>check.rdb.rdb_guideinfo_lane.CCheckGuideStraightLaneSmallOther</t>
  </si>
  <si>
    <t>条目检查</t>
    <phoneticPr fontId="42" type="noConversion"/>
  </si>
  <si>
    <r>
      <t>r</t>
    </r>
    <r>
      <rPr>
        <sz val="12"/>
        <rFont val="宋体"/>
        <charset val="134"/>
      </rPr>
      <t>db个数和中间数据表的数据格式是否一致</t>
    </r>
    <phoneticPr fontId="42" type="noConversion"/>
  </si>
  <si>
    <t>COMMON</t>
    <phoneticPr fontId="42" type="noConversion"/>
  </si>
  <si>
    <r>
      <t>check.rdb.rdb_</t>
    </r>
    <r>
      <rPr>
        <sz val="12"/>
        <rFont val="宋体"/>
        <charset val="134"/>
      </rPr>
      <t>park.CCheckNum</t>
    </r>
    <phoneticPr fontId="42" type="noConversion"/>
  </si>
  <si>
    <t>有效值检查</t>
    <phoneticPr fontId="42" type="noConversion"/>
  </si>
  <si>
    <t>Y</t>
    <phoneticPr fontId="42" type="noConversion"/>
  </si>
  <si>
    <t>check.rdb.rdb_park.CCheckParkID</t>
    <phoneticPr fontId="42" type="noConversion"/>
  </si>
  <si>
    <t>关联性检查</t>
    <phoneticPr fontId="42" type="noConversion"/>
  </si>
  <si>
    <r>
      <t>l</t>
    </r>
    <r>
      <rPr>
        <sz val="12"/>
        <rFont val="宋体"/>
        <charset val="134"/>
      </rPr>
      <t>ink的起点和终点是否在node中</t>
    </r>
    <phoneticPr fontId="42" type="noConversion"/>
  </si>
  <si>
    <t>check.rdb.rdb_park.CCheckConnectivity</t>
    <phoneticPr fontId="42" type="noConversion"/>
  </si>
  <si>
    <r>
      <t>l</t>
    </r>
    <r>
      <rPr>
        <sz val="12"/>
        <rFont val="宋体"/>
        <charset val="134"/>
      </rPr>
      <t>ink，node对应的id是否在region中存在</t>
    </r>
    <phoneticPr fontId="42" type="noConversion"/>
  </si>
  <si>
    <t>check.rdb.rdb_park.CCheckLinkAndNodeInPOlygon</t>
    <phoneticPr fontId="42" type="noConversion"/>
  </si>
  <si>
    <t>连通性检查</t>
    <phoneticPr fontId="42" type="noConversion"/>
  </si>
  <si>
    <t>node出入口关联id，是否能行</t>
    <phoneticPr fontId="42" type="noConversion"/>
  </si>
  <si>
    <t>check.rdb.rdb_park.CCheckConnectCorrect</t>
    <phoneticPr fontId="42" type="noConversion"/>
  </si>
  <si>
    <r>
      <t>id后四位取值是否大于（1&lt;&lt;2</t>
    </r>
    <r>
      <rPr>
        <sz val="12"/>
        <rFont val="宋体"/>
        <charset val="134"/>
      </rPr>
      <t>3</t>
    </r>
    <r>
      <rPr>
        <sz val="12"/>
        <rFont val="宋体"/>
        <charset val="134"/>
      </rPr>
      <t>）</t>
    </r>
    <phoneticPr fontId="42" type="noConversion"/>
  </si>
  <si>
    <t>有效值:
(0, 1, 2, 3)</t>
    <phoneticPr fontId="42" type="noConversion"/>
  </si>
  <si>
    <t>有效值:
(0, 1, 2, 3，4,5,6,7)</t>
    <phoneticPr fontId="42" type="noConversion"/>
  </si>
  <si>
    <t>check.rdb.rdb_guideinfo_natural_guidence.CCheckInlinkidValidate</t>
    <phoneticPr fontId="42" type="noConversion"/>
  </si>
  <si>
    <t>check.rdb.rdb_guideinfo_natural_guidence.CCheckNodeidValidate</t>
    <phoneticPr fontId="42" type="noConversion"/>
  </si>
  <si>
    <t>check.rdb.rdb_guideinfo_natural_guidence.CCheckOutlinkidValidate</t>
  </si>
  <si>
    <t>check.rdb.rdb_guideinfo_natural_guidence.CCheckInlinkTileSame</t>
  </si>
  <si>
    <t>check.rdb.rdb_guideinfo_natural_guidence.CCheckNodeTileSame</t>
  </si>
  <si>
    <t>check.rdb.rdb_guideinfo_natural_guidence.CCheckOutlinkTileSame</t>
  </si>
  <si>
    <t>check.rdb.rdb_guideinfo_natural_guidence.CCheckExtendFlag</t>
  </si>
  <si>
    <t>feat_name</t>
    <phoneticPr fontId="42" type="noConversion"/>
  </si>
  <si>
    <t>不为空，且有TTS发音</t>
    <phoneticPr fontId="42" type="noConversion"/>
  </si>
  <si>
    <t>check.rdb.rdb_guideinfo_natural_guidence.CCheckFeatName</t>
    <phoneticPr fontId="42" type="noConversion"/>
  </si>
  <si>
    <t>check.rdb.rdb_guideinfo_natural_guidence.CCheckPreposition</t>
    <phoneticPr fontId="42" type="noConversion"/>
  </si>
  <si>
    <t>整合性检查</t>
    <phoneticPr fontId="42" type="noConversion"/>
  </si>
  <si>
    <t>check.rdb.rdb_guideinfo_natural_guidence.CCheckInLinkOutLinkEqual</t>
  </si>
  <si>
    <t xml:space="preserve">检查node_id是否有效；
检查in_link与out_link是否联通；
</t>
    <phoneticPr fontId="42" type="noConversion"/>
  </si>
  <si>
    <t>Y</t>
    <phoneticPr fontId="42" type="noConversion"/>
  </si>
  <si>
    <t>ＩＣ等番号数</t>
    <phoneticPr fontId="42" type="noConversion"/>
  </si>
  <si>
    <t>等于当前link的maping条目数</t>
    <phoneticPr fontId="42" type="noConversion"/>
  </si>
  <si>
    <t>check.rdb.hwy.rdb_highway_mapping.CCheckICCount</t>
    <phoneticPr fontId="42" type="noConversion"/>
  </si>
  <si>
    <t>Link_id</t>
    <phoneticPr fontId="42" type="noConversion"/>
  </si>
  <si>
    <t>Link_id</t>
    <phoneticPr fontId="42" type="noConversion"/>
  </si>
  <si>
    <t>link_id是存在的，即在rdb_link表里</t>
    <phoneticPr fontId="42" type="noConversion"/>
  </si>
  <si>
    <t>link_id是存在的，即在rdb_link表里</t>
    <phoneticPr fontId="42" type="noConversion"/>
  </si>
  <si>
    <t>check.rdb.hwy.rdb_highway_mapping.CCheckLinkID</t>
    <phoneticPr fontId="42" type="noConversion"/>
  </si>
  <si>
    <t>前后方设施</t>
    <phoneticPr fontId="42" type="noConversion"/>
  </si>
  <si>
    <t>一条link的前后不能都是空，也不能同时有多个。</t>
    <phoneticPr fontId="42" type="noConversion"/>
  </si>
  <si>
    <t>check.rdb.hwy.rdb_highway_mapping.CCheckICNo</t>
    <phoneticPr fontId="42" type="noConversion"/>
  </si>
  <si>
    <t>tile_id</t>
    <phoneticPr fontId="42" type="noConversion"/>
  </si>
  <si>
    <t>tile_id</t>
    <phoneticPr fontId="42" type="noConversion"/>
  </si>
  <si>
    <t>和link所在hwy高层tile一致</t>
    <phoneticPr fontId="42" type="noConversion"/>
  </si>
  <si>
    <t>check.rdb.hwy.rdb_highway_mapping.CCheckTileId</t>
    <phoneticPr fontId="42" type="noConversion"/>
  </si>
  <si>
    <t>道路番号</t>
    <phoneticPr fontId="42" type="noConversion"/>
  </si>
  <si>
    <t>一条link所属的道路番号不能超过一个。</t>
    <phoneticPr fontId="42" type="noConversion"/>
  </si>
  <si>
    <t>check.rdb.hwy.rdb_highway_mapping.CCheckRoadNo</t>
    <phoneticPr fontId="42" type="noConversion"/>
  </si>
  <si>
    <t>所有的高速link都收录的Highway mapping里</t>
    <phoneticPr fontId="42" type="noConversion"/>
  </si>
  <si>
    <t>相连的link（进入link和脱出link）都在Highway Mapping里，那么该link也该在Mapping表里。</t>
    <phoneticPr fontId="42" type="noConversion"/>
  </si>
  <si>
    <t>check.rdb.hwy.rdb_highway_mapping.CCheckHwyLink</t>
    <phoneticPr fontId="42" type="noConversion"/>
  </si>
  <si>
    <t>唯一</t>
    <phoneticPr fontId="42" type="noConversion"/>
  </si>
  <si>
    <t>road_no、road_attr在tile内是唯一的</t>
    <phoneticPr fontId="42" type="noConversion"/>
  </si>
  <si>
    <t>check.rdb.hwy.rdb_highway_road_info.CCheckRoadUnique</t>
    <phoneticPr fontId="42" type="noConversion"/>
  </si>
  <si>
    <t>環状線フラグ</t>
    <phoneticPr fontId="42" type="noConversion"/>
  </si>
  <si>
    <t>本线link形成一环</t>
    <phoneticPr fontId="42" type="noConversion"/>
  </si>
  <si>
    <t>check.rdb.hwy.rdb_highway_road_info.CCheckCircle</t>
    <phoneticPr fontId="42" type="noConversion"/>
  </si>
  <si>
    <t>起始设施番号</t>
    <phoneticPr fontId="42" type="noConversion"/>
  </si>
  <si>
    <t>该tile内该道路某一侧上最小的设施</t>
    <phoneticPr fontId="42" type="noConversion"/>
  </si>
  <si>
    <t>check.rdb.hwy.rdb_highway_road_info.CCheckStartICNo</t>
    <phoneticPr fontId="42" type="noConversion"/>
  </si>
  <si>
    <t>IC等情報数</t>
    <phoneticPr fontId="42" type="noConversion"/>
  </si>
  <si>
    <t>等于该tile内该道路某一侧上设施总数</t>
    <phoneticPr fontId="42" type="noConversion"/>
  </si>
  <si>
    <t>check.rdb.hwy.rdb_highway_road_info.CCheckICNum</t>
    <phoneticPr fontId="42" type="noConversion"/>
  </si>
  <si>
    <t>道路種別</t>
    <phoneticPr fontId="42" type="noConversion"/>
  </si>
  <si>
    <t>同一road_no的多数(当本线link的road_type不唯五时，选择road_type条目最多的)本线link的road_type</t>
    <phoneticPr fontId="42" type="noConversion"/>
  </si>
  <si>
    <t>和rdb_highway_mapping中同一road_no同侧本线link（path_type=MAIN）数目最多的road_type一致</t>
    <phoneticPr fontId="42" type="noConversion"/>
  </si>
  <si>
    <t>Y</t>
    <phoneticPr fontId="42" type="noConversion"/>
  </si>
  <si>
    <t>check.rdb.hwy.rdb_highway_road_info.CCheckRoadType</t>
    <phoneticPr fontId="42" type="noConversion"/>
  </si>
  <si>
    <t>tile_id</t>
    <phoneticPr fontId="42" type="noConversion"/>
  </si>
  <si>
    <t>和起始设施的tile_id一致</t>
    <phoneticPr fontId="42" type="noConversion"/>
  </si>
  <si>
    <t>起始设施为一般设施，和起始设施的tile_id一致。
起始设施为边界点，和入口边界点的tile_id一致。</t>
    <phoneticPr fontId="42" type="noConversion"/>
  </si>
  <si>
    <t>check.rdb.hwy.rdb_highway_road_info.CCheckTileID</t>
    <phoneticPr fontId="42" type="noConversion"/>
  </si>
  <si>
    <t>ic_no</t>
    <phoneticPr fontId="42" type="noConversion"/>
  </si>
  <si>
    <t>一般设施ic_no唯一；
边界设施ic_no成对。</t>
    <phoneticPr fontId="42" type="noConversion"/>
  </si>
  <si>
    <t>check.rdb.hwy.rdb_highway_ic_info.CCheckICNo</t>
    <phoneticPr fontId="42" type="noConversion"/>
  </si>
  <si>
    <t>设施顺序</t>
    <phoneticPr fontId="42" type="noConversion"/>
  </si>
  <si>
    <t>同条同侧道路的设施按车流方向顺序排列，及順、逆方向継続有無フラグ</t>
    <phoneticPr fontId="42" type="noConversion"/>
  </si>
  <si>
    <t>从道路一侧的第一个设施，依次往前能走到最后一个设施。</t>
    <phoneticPr fontId="42" type="noConversion"/>
  </si>
  <si>
    <t>check.rdb.hwy.rdb_highway_ic_info.CCheckICOrder</t>
    <phoneticPr fontId="42" type="noConversion"/>
  </si>
  <si>
    <t>出/入口存在Flag</t>
    <phoneticPr fontId="42" type="noConversion"/>
  </si>
  <si>
    <t>只有Ramp、IC、SmartIC才有出/入口存在Flag；</t>
    <phoneticPr fontId="42" type="noConversion"/>
  </si>
  <si>
    <t>check.rdb.hwy.rdb_highway_ic_info.CCheckEnterExitFlg</t>
    <phoneticPr fontId="42" type="noConversion"/>
  </si>
  <si>
    <t>出口存Flag</t>
    <phoneticPr fontId="42" type="noConversion"/>
  </si>
  <si>
    <t>有出口探索地点</t>
    <phoneticPr fontId="42" type="noConversion"/>
  </si>
  <si>
    <t>check.rdb.hwy.rdb_highway_ic_info.CCheckExitFlg</t>
    <phoneticPr fontId="42" type="noConversion"/>
  </si>
  <si>
    <t>入口存Flag</t>
    <phoneticPr fontId="42" type="noConversion"/>
  </si>
  <si>
    <t>有入口探索地点</t>
    <phoneticPr fontId="42" type="noConversion"/>
  </si>
  <si>
    <t>Y</t>
    <phoneticPr fontId="42" type="noConversion"/>
  </si>
  <si>
    <t>check.rdb.hwy.rdb_highway_ic_info.CCheckEnterFlg</t>
    <phoneticPr fontId="42" type="noConversion"/>
  </si>
  <si>
    <t>料金情報个数</t>
    <phoneticPr fontId="42" type="noConversion"/>
  </si>
  <si>
    <t>等于rdb_highway_toll_info中，ic_no=该设施，conn_ic_no=空的条目数</t>
    <phoneticPr fontId="42" type="noConversion"/>
  </si>
  <si>
    <t>check.rdb.hwy.rdb_highway_ic_info.CCheckTollCount</t>
    <phoneticPr fontId="42" type="noConversion"/>
  </si>
  <si>
    <t>探索地点情報数</t>
    <phoneticPr fontId="42" type="noConversion"/>
  </si>
  <si>
    <t>等于rdb_highway_path_point的ic_no=该设施的条目数</t>
    <phoneticPr fontId="42" type="noConversion"/>
  </si>
  <si>
    <t>check.rdb.hwy.rdb_highway_ic_info.CCheckPathPointCount</t>
    <phoneticPr fontId="42" type="noConversion"/>
  </si>
  <si>
    <t>接続情報数</t>
    <phoneticPr fontId="42" type="noConversion"/>
  </si>
  <si>
    <t>等于rdb_highway_conn_info中ic_no=该设施的条目数</t>
    <phoneticPr fontId="42" type="noConversion"/>
  </si>
  <si>
    <t>check.rdb.hwy.rdb_highway_ic_info.CCheckConnCount</t>
    <phoneticPr fontId="42" type="noConversion"/>
  </si>
  <si>
    <t>接続先Tile番号</t>
    <phoneticPr fontId="42" type="noConversion"/>
  </si>
  <si>
    <t>边界出口的接续先tile_id等于入口边界点的tile_id; 反之亦然。(一般设施没有接续先tile_id)</t>
    <phoneticPr fontId="42" type="noConversion"/>
  </si>
  <si>
    <t>check.rdb.hwy.rdb_highway_ic_info.CCheckConnTileId</t>
    <phoneticPr fontId="42" type="noConversion"/>
  </si>
  <si>
    <t>料金情報起始index</t>
    <phoneticPr fontId="42" type="noConversion"/>
  </si>
  <si>
    <t>等于该设施第一个料金情报的index</t>
    <phoneticPr fontId="42" type="noConversion"/>
  </si>
  <si>
    <t>check.rdb.hwy.rdb_highway_ic_info.CCheckTollIndex</t>
    <phoneticPr fontId="42" type="noConversion"/>
  </si>
  <si>
    <t>道路番号</t>
    <phoneticPr fontId="42" type="noConversion"/>
  </si>
  <si>
    <t>设施所在link的road_no一致</t>
    <phoneticPr fontId="42" type="noConversion"/>
  </si>
  <si>
    <t>check.rdb.hwy.rdb_highway_ic_info.CCheckRoadNo</t>
    <phoneticPr fontId="42" type="noConversion"/>
  </si>
  <si>
    <t>道路情报index</t>
    <phoneticPr fontId="42" type="noConversion"/>
  </si>
  <si>
    <t>rdb_highway_road_info中，该道路的index</t>
    <phoneticPr fontId="42" type="noConversion"/>
  </si>
  <si>
    <t>check.rdb.hwy.rdb_highway_ic_info.CCheckRoadIndex</t>
    <phoneticPr fontId="42" type="noConversion"/>
  </si>
  <si>
    <t>イラスト情報数</t>
    <phoneticPr fontId="42" type="noConversion"/>
  </si>
  <si>
    <t>rdb_highway_illust_info中, ic_no=该设施的记录数</t>
    <phoneticPr fontId="42" type="noConversion"/>
  </si>
  <si>
    <t>check.rdb.hwy.rdb_highway_ic_info.CCheckIllustCount</t>
    <phoneticPr fontId="42" type="noConversion"/>
  </si>
  <si>
    <t>店舗情報数</t>
    <phoneticPr fontId="42" type="noConversion"/>
  </si>
  <si>
    <t>rdb_highway_store_info中，ic_no=该设施的店铺数（不是记录数）</t>
    <phoneticPr fontId="42" type="noConversion"/>
  </si>
  <si>
    <t>check.rdb.hwy.rdb_highway_ic_info.CCheckStoreCount</t>
    <phoneticPr fontId="42" type="noConversion"/>
  </si>
  <si>
    <t>サービス情報有無フラグ</t>
    <phoneticPr fontId="42" type="noConversion"/>
  </si>
  <si>
    <t>rdb_highway_service_info中，有ic_no=该设施的记录</t>
    <phoneticPr fontId="42" type="noConversion"/>
  </si>
  <si>
    <t>check.rdb.hwy.rdb_highway_ic_info.CCheckServiseFlag</t>
    <phoneticPr fontId="42" type="noConversion"/>
  </si>
  <si>
    <t>设施种别</t>
    <phoneticPr fontId="42" type="noConversion"/>
  </si>
  <si>
    <t>设施种别</t>
    <phoneticPr fontId="42" type="noConversion"/>
  </si>
  <si>
    <t>设施种别值范围(0, 1)</t>
    <phoneticPr fontId="42" type="noConversion"/>
  </si>
  <si>
    <t>check.rdb.hwy.rdb_highway_ic_info.CCheckFicilityType</t>
    <phoneticPr fontId="42" type="noConversion"/>
  </si>
  <si>
    <t>ic_no存在表rdb_highway_ic_info中</t>
    <phoneticPr fontId="42" type="noConversion"/>
  </si>
  <si>
    <t>check.rdb.hwy.rdb_highway_ic_mapping.CCheckICNo</t>
    <phoneticPr fontId="42" type="noConversion"/>
  </si>
  <si>
    <t>up_down, facility_id</t>
    <phoneticPr fontId="42" type="noConversion"/>
  </si>
  <si>
    <t>和rdb_highway_ic_info对应的up_down, facility_id一致</t>
    <phoneticPr fontId="42" type="noConversion"/>
  </si>
  <si>
    <t>check.rdb.hwy.rdb_highway_ic_mapping.CCheckFacilityID</t>
    <phoneticPr fontId="42" type="noConversion"/>
  </si>
  <si>
    <t>和rdb_highway_ic_info里该ic_no的tile_id一致</t>
    <phoneticPr fontId="42" type="noConversion"/>
  </si>
  <si>
    <t>check.rdb.hwy.rdb_highway_ic_mapping.CCheckTileId</t>
    <phoneticPr fontId="42" type="noConversion"/>
  </si>
  <si>
    <t>ic_index</t>
    <phoneticPr fontId="42" type="noConversion"/>
  </si>
  <si>
    <t>和rdb_highway_ic_info里该ic_no的index一致</t>
    <phoneticPr fontId="42" type="noConversion"/>
  </si>
  <si>
    <t>check.rdb.hwy.rdb_highway_ic_mapping.CCheckICIndex</t>
    <phoneticPr fontId="42" type="noConversion"/>
  </si>
  <si>
    <t>唯一性</t>
    <phoneticPr fontId="42" type="noConversion"/>
  </si>
  <si>
    <t>ic_no是唯一的，不重复的</t>
    <phoneticPr fontId="42" type="noConversion"/>
  </si>
  <si>
    <t>check.rdb.hwy.rdb_highway_ic_mapping.CCheckUnique</t>
    <phoneticPr fontId="42" type="noConversion"/>
  </si>
  <si>
    <t>ic_no</t>
    <phoneticPr fontId="42" type="noConversion"/>
  </si>
  <si>
    <t>ic_no存在表rdb_highway_ic_info中</t>
    <phoneticPr fontId="42" type="noConversion"/>
  </si>
  <si>
    <t>Y</t>
    <phoneticPr fontId="42" type="noConversion"/>
  </si>
  <si>
    <t>check.rdb.hwy.rdb_highway_path_point.CCheckICNo</t>
    <phoneticPr fontId="42" type="noConversion"/>
  </si>
  <si>
    <t>node_id</t>
    <phoneticPr fontId="42" type="noConversion"/>
  </si>
  <si>
    <t>node_id</t>
    <phoneticPr fontId="42" type="noConversion"/>
  </si>
  <si>
    <t>ＩＣ出口/表示中心，和link的脱出点的坐标一致。
ＩＣ入口/本線地点，和link的进入点的坐标一致。</t>
    <phoneticPr fontId="42" type="noConversion"/>
  </si>
  <si>
    <t>check.rdb.hwy.rdb_highway_path_point.CCheckNodeId</t>
    <phoneticPr fontId="42" type="noConversion"/>
  </si>
  <si>
    <t>探索座標</t>
    <phoneticPr fontId="42" type="noConversion"/>
  </si>
  <si>
    <t>座標位置要一致。</t>
    <phoneticPr fontId="42" type="noConversion"/>
  </si>
  <si>
    <t>check.rdb.hwy.rdb_highway_path_point.CCheckLonLat</t>
    <phoneticPr fontId="42" type="noConversion"/>
  </si>
  <si>
    <t>tile_id</t>
    <phoneticPr fontId="42" type="noConversion"/>
  </si>
  <si>
    <t>和ic_no的tile_id一致</t>
    <phoneticPr fontId="42" type="noConversion"/>
  </si>
  <si>
    <t>一般设施：两边tile_id直接比较。
边界点时： 表示中心和边界出口设施的tile_id一致；本線地点和边界入口设施的tile_id一致。</t>
    <phoneticPr fontId="42" type="noConversion"/>
  </si>
  <si>
    <t>check.rdb.hwy.rdb_highway_path_point.CCheckTileId</t>
    <phoneticPr fontId="42" type="noConversion"/>
  </si>
  <si>
    <t>边界设施探索座標</t>
    <phoneticPr fontId="42" type="noConversion"/>
  </si>
  <si>
    <t>表示中心和本線地点同个点</t>
    <phoneticPr fontId="42" type="noConversion"/>
  </si>
  <si>
    <t>check.rdb.hwy.rdb_highway_path_point.CCheckBoundaryLonLat</t>
    <phoneticPr fontId="42" type="noConversion"/>
  </si>
  <si>
    <t>index唯一</t>
    <phoneticPr fontId="42" type="noConversion"/>
  </si>
  <si>
    <t>tile内index值是唯一的</t>
    <phoneticPr fontId="42" type="noConversion"/>
  </si>
  <si>
    <t>check.rdb.hwy.rdb_highway_path_point.CCheckIndexUnique</t>
    <phoneticPr fontId="42" type="noConversion"/>
  </si>
  <si>
    <t>index顺序</t>
    <phoneticPr fontId="42" type="noConversion"/>
  </si>
  <si>
    <t>同个设施内index值是连续的</t>
    <phoneticPr fontId="42" type="noConversion"/>
  </si>
  <si>
    <t>check.rdb.hwy.rdb_highway_path_point.CCheckIndexValue</t>
    <phoneticPr fontId="42" type="noConversion"/>
  </si>
  <si>
    <t>check.rdb.hwy.rdb_highway_conn_info.CCheckICNo</t>
    <phoneticPr fontId="42" type="noConversion"/>
  </si>
  <si>
    <t>same_road</t>
    <phoneticPr fontId="42" type="noConversion"/>
  </si>
  <si>
    <t>ic_no和conn_ic_no的道路名称相同</t>
    <phoneticPr fontId="42" type="noConversion"/>
  </si>
  <si>
    <t>check.rdb.hwy.rdb_highway_conn_info.CCheckSameRoad</t>
    <phoneticPr fontId="42" type="noConversion"/>
  </si>
  <si>
    <t>tile_change_flag</t>
    <phoneticPr fontId="42" type="noConversion"/>
  </si>
  <si>
    <t>tile_change_flag为True, ic_no和conn_ic_no的tile_id不等，反之亦然。</t>
    <phoneticPr fontId="42" type="noConversion"/>
  </si>
  <si>
    <t>check.rdb.hwy.rdb_highway_conn_info.CCheckTileChange</t>
    <phoneticPr fontId="42" type="noConversion"/>
  </si>
  <si>
    <t>uturn_flag</t>
    <phoneticPr fontId="42" type="noConversion"/>
  </si>
  <si>
    <t>uturn_flag为True，same_road_flag也要为True，道路名称也相同，facility_id相同，updown不同。</t>
    <phoneticPr fontId="42" type="noConversion"/>
  </si>
  <si>
    <t>Y</t>
    <phoneticPr fontId="42" type="noConversion"/>
  </si>
  <si>
    <t>check.rdb.hwy.rdb_highway_conn_info.CCheckUturn</t>
    <phoneticPr fontId="42" type="noConversion"/>
  </si>
  <si>
    <t>conn_road_no</t>
    <phoneticPr fontId="42" type="noConversion"/>
  </si>
  <si>
    <t>conn_ic_no所在道路road_no</t>
    <phoneticPr fontId="42" type="noConversion"/>
  </si>
  <si>
    <t>check.rdb.hwy.rdb_highway_conn_info.CCheckConnRoadNo</t>
    <phoneticPr fontId="42" type="noConversion"/>
  </si>
  <si>
    <t>conn_ic_no</t>
    <phoneticPr fontId="42" type="noConversion"/>
  </si>
  <si>
    <t>conn_ic_no存在表rdb_highway_ic_info中</t>
    <phoneticPr fontId="42" type="noConversion"/>
  </si>
  <si>
    <t>Y</t>
    <phoneticPr fontId="42" type="noConversion"/>
  </si>
  <si>
    <t>check.rdb.hwy.rdb_highway_conn_info.CCheckConnICNo</t>
    <phoneticPr fontId="42" type="noConversion"/>
  </si>
  <si>
    <t>conn_tile_id</t>
    <phoneticPr fontId="42" type="noConversion"/>
  </si>
  <si>
    <t>conn_ic_no所在tile_id</t>
    <phoneticPr fontId="42" type="noConversion"/>
  </si>
  <si>
    <t>check.rdb.hwy.rdb_highway_conn_info.CCheckConnTileId</t>
    <phoneticPr fontId="42" type="noConversion"/>
  </si>
  <si>
    <t>料金情報起始index</t>
    <phoneticPr fontId="42" type="noConversion"/>
  </si>
  <si>
    <t>rdb_highway_toll_info中，该接续对应的料金情报的起始index</t>
    <phoneticPr fontId="42" type="noConversion"/>
  </si>
  <si>
    <t>check.rdb.hwy.rdb_highway_conn_info.CCheckTollIndex</t>
    <phoneticPr fontId="42" type="noConversion"/>
  </si>
  <si>
    <t>料金情報个数</t>
    <phoneticPr fontId="42" type="noConversion"/>
  </si>
  <si>
    <t>rdb_highway_toll_info中，该接续对应的料金情报数</t>
    <phoneticPr fontId="42" type="noConversion"/>
  </si>
  <si>
    <t>check.rdb.hwy.rdb_highway_conn_info.CCheckTollCount</t>
    <phoneticPr fontId="42" type="noConversion"/>
  </si>
  <si>
    <t>唯一</t>
    <phoneticPr fontId="42" type="noConversion"/>
  </si>
  <si>
    <t>ic_no和conn_ic_no是唯一的</t>
    <phoneticPr fontId="42" type="noConversion"/>
  </si>
  <si>
    <t>check.rdb.hwy.rdb_highway_conn_info.CCheckUnique</t>
    <phoneticPr fontId="42" type="noConversion"/>
  </si>
  <si>
    <t>index唯一</t>
    <phoneticPr fontId="42" type="noConversion"/>
  </si>
  <si>
    <t>tile内index值是唯一的</t>
    <phoneticPr fontId="42" type="noConversion"/>
  </si>
  <si>
    <t>check.rdb.hwy.rdb_highway_conn_info.CCheckIndexUnique</t>
    <phoneticPr fontId="42" type="noConversion"/>
  </si>
  <si>
    <t>index顺序</t>
    <phoneticPr fontId="42" type="noConversion"/>
  </si>
  <si>
    <t>同个设施内index值是连续的</t>
    <phoneticPr fontId="42" type="noConversion"/>
  </si>
  <si>
    <t>check.rdb.hwy.rdb_highway_conn_info.CCheckIndexValue</t>
    <phoneticPr fontId="42" type="noConversion"/>
  </si>
  <si>
    <t>ic_no</t>
    <phoneticPr fontId="42" type="noConversion"/>
  </si>
  <si>
    <t>ic_no存在表rdb_highway_ic_info中</t>
    <phoneticPr fontId="42" type="noConversion"/>
  </si>
  <si>
    <t>Y</t>
    <phoneticPr fontId="42" type="noConversion"/>
  </si>
  <si>
    <t>check.rdb.hwy.rdb_highway_toll_info.CCheckICNo</t>
    <phoneticPr fontId="42" type="noConversion"/>
  </si>
  <si>
    <t>料金Flag</t>
    <phoneticPr fontId="42" type="noConversion"/>
  </si>
  <si>
    <t>conn_ic_no为空：
rdb_highway_ic_info中的料金Flag 设为True;
conn_ic_no为非空：rdb_highway_conn_info中的料金Flag为True.</t>
    <phoneticPr fontId="42" type="noConversion"/>
  </si>
  <si>
    <t>check.rdb.hwy.rdb_highway_toll_info.CCheckTollFlag</t>
    <phoneticPr fontId="42" type="noConversion"/>
  </si>
  <si>
    <t>tile_id</t>
    <phoneticPr fontId="42" type="noConversion"/>
  </si>
  <si>
    <t>和ic_no所在的tile_id一致</t>
    <phoneticPr fontId="42" type="noConversion"/>
  </si>
  <si>
    <t>时区</t>
    <phoneticPr fontId="42" type="noConversion"/>
  </si>
  <si>
    <t>合理区间[-1,240]</t>
    <phoneticPr fontId="42" type="noConversion"/>
  </si>
  <si>
    <t>rdb_admin_zone.time_zone是否在合理区间</t>
    <phoneticPr fontId="42" type="noConversion"/>
  </si>
  <si>
    <t>夏令时</t>
  </si>
  <si>
    <t>夏令时</t>
    <phoneticPr fontId="42" type="noConversion"/>
  </si>
  <si>
    <t>rdb_admin_summer_time各字段</t>
    <phoneticPr fontId="42" type="noConversion"/>
  </si>
  <si>
    <t>rdb_admin_zone.summer_time_id是否有效</t>
    <phoneticPr fontId="42" type="noConversion"/>
  </si>
  <si>
    <r>
      <t>check.rdb.rdb_admin.CCheckAdminNameValid</t>
    </r>
    <r>
      <rPr>
        <sz val="12"/>
        <rFont val="宋体"/>
        <charset val="134"/>
      </rPr>
      <t>_jdb</t>
    </r>
    <phoneticPr fontId="42" type="noConversion"/>
  </si>
  <si>
    <t>check.rdb.rdb_admin.CCheckAdminNameValid_msm</t>
    <phoneticPr fontId="42" type="noConversion"/>
  </si>
  <si>
    <r>
      <t>check.rdb.rdb_admin</t>
    </r>
    <r>
      <rPr>
        <sz val="12"/>
        <rFont val="宋体"/>
        <charset val="134"/>
      </rPr>
      <t>.</t>
    </r>
    <r>
      <rPr>
        <sz val="12"/>
        <rFont val="宋体"/>
        <charset val="134"/>
      </rPr>
      <t>CCheckAdminTimeZone</t>
    </r>
    <phoneticPr fontId="42" type="noConversion"/>
  </si>
  <si>
    <r>
      <t>check.rdb.rdb_admin</t>
    </r>
    <r>
      <rPr>
        <sz val="12"/>
        <rFont val="宋体"/>
        <charset val="134"/>
      </rPr>
      <t>.</t>
    </r>
    <r>
      <rPr>
        <sz val="12"/>
        <rFont val="宋体"/>
        <charset val="134"/>
      </rPr>
      <t>CCheckAdminSummerTimeID</t>
    </r>
    <phoneticPr fontId="42" type="noConversion"/>
  </si>
  <si>
    <r>
      <t>check.rdb.rdb_admin</t>
    </r>
    <r>
      <rPr>
        <sz val="12"/>
        <rFont val="宋体"/>
        <charset val="134"/>
      </rPr>
      <t>.</t>
    </r>
    <r>
      <rPr>
        <sz val="12"/>
        <rFont val="宋体"/>
        <charset val="134"/>
      </rPr>
      <t>CCheckAdminSummerTime</t>
    </r>
    <phoneticPr fontId="42" type="noConversion"/>
  </si>
  <si>
    <t>IPD检查</t>
    <phoneticPr fontId="42" type="noConversion"/>
  </si>
  <si>
    <t>bit2取值为1的记录与link_tbl中ipd=1的记录一致</t>
    <phoneticPr fontId="42" type="noConversion"/>
  </si>
  <si>
    <t>check.rdb.rdb_link_add_info.CCheckIPDFlag</t>
    <phoneticPr fontId="42" type="noConversion"/>
  </si>
  <si>
    <t>urban检查</t>
    <phoneticPr fontId="42" type="noConversion"/>
  </si>
  <si>
    <t>bit3取值为1的记录与link_tbl中urban=1的记录一致</t>
    <phoneticPr fontId="42" type="noConversion"/>
  </si>
  <si>
    <t>check.rdb.rdb_link_add_info.CCheckUrbanFlag</t>
    <phoneticPr fontId="42" type="noConversion"/>
  </si>
  <si>
    <t>rdb_link_add_info2表flag检查</t>
    <phoneticPr fontId="42" type="noConversion"/>
  </si>
  <si>
    <t>bit15取值为1的记录与rdb_link_add_info2的记录一致</t>
    <phoneticPr fontId="42" type="noConversion"/>
  </si>
  <si>
    <t>check.rdb.rdb_link_add_info.CCheckAddInfo2Flag</t>
    <phoneticPr fontId="42" type="noConversion"/>
  </si>
  <si>
    <t>link_add_info2
(rdb_link_add_info2)</t>
    <phoneticPr fontId="42" type="noConversion"/>
  </si>
  <si>
    <t>Rodizio检查</t>
    <phoneticPr fontId="42" type="noConversion"/>
  </si>
  <si>
    <t>bit0取值为1的记录与link_tbl中rodizio=1的记录一致</t>
    <phoneticPr fontId="42" type="noConversion"/>
  </si>
  <si>
    <t>check.rdb.rdb_link_add_info.CCheckRodizioFlag</t>
    <phoneticPr fontId="42" type="noConversion"/>
  </si>
  <si>
    <t>ERP检查</t>
    <phoneticPr fontId="42" type="noConversion"/>
  </si>
  <si>
    <t>bit1-2不为0的记录与link_tbl中erp不为0的记录一致</t>
    <phoneticPr fontId="42" type="noConversion"/>
  </si>
  <si>
    <t>check.rdb.rdb_link_add_info.CCheckERPFlag</t>
    <phoneticPr fontId="42" type="noConversion"/>
  </si>
  <si>
    <t>safety zone flag检查</t>
    <phoneticPr fontId="42" type="noConversion"/>
  </si>
  <si>
    <t>bit3取值为1的记录与rdb_guideinfo_safety_zone表的记录一致</t>
    <phoneticPr fontId="42" type="noConversion"/>
  </si>
  <si>
    <t>check.rdb.rdb_link_add_info.CCheckSafetyZoneFlag</t>
    <phoneticPr fontId="42" type="noConversion"/>
  </si>
  <si>
    <t>path_extra_info</t>
    <phoneticPr fontId="42" type="noConversion"/>
  </si>
  <si>
    <t>check.rdb.rdb_region_link_add_info.CCheckRegionAddInfoPathExtraFlag</t>
    <phoneticPr fontId="42" type="noConversion"/>
  </si>
  <si>
    <t>feat_position有效值检查</t>
    <phoneticPr fontId="42" type="noConversion"/>
  </si>
  <si>
    <t>check.rdb.rdb_guideinfo_natural_guidence.CCheckFeatPositionValidate</t>
    <phoneticPr fontId="42" type="noConversion"/>
  </si>
  <si>
    <t>feat_importance有效值检查</t>
    <phoneticPr fontId="42" type="noConversion"/>
  </si>
  <si>
    <t>check.rdb.rdb_guideinfo_natural_guidence.CCheckFeatImportanceValidate</t>
    <phoneticPr fontId="42" type="noConversion"/>
  </si>
  <si>
    <t>preposition_code</t>
    <phoneticPr fontId="42" type="noConversion"/>
  </si>
  <si>
    <t>取值范围[0,255]</t>
    <phoneticPr fontId="42" type="noConversion"/>
  </si>
  <si>
    <t>时间是否有效</t>
    <phoneticPr fontId="42" type="noConversion"/>
  </si>
  <si>
    <t>可见时间条件</t>
    <phoneticPr fontId="42" type="noConversion"/>
  </si>
  <si>
    <t>check.rdb.rdb_guideinfo_natural_guidence.CCheckGuideinfoCondition</t>
    <phoneticPr fontId="42" type="noConversion"/>
  </si>
  <si>
    <t>测试用例ID</t>
    <phoneticPr fontId="45" type="noConversion"/>
  </si>
  <si>
    <t>依赖用例ID</t>
    <phoneticPr fontId="45" type="noConversion"/>
  </si>
  <si>
    <t>关联sheet</t>
    <phoneticPr fontId="45" type="noConversion"/>
  </si>
  <si>
    <t>check内容</t>
    <phoneticPr fontId="45" type="noConversion"/>
  </si>
  <si>
    <t>check代码</t>
    <phoneticPr fontId="45" type="noConversion"/>
  </si>
  <si>
    <t>类型</t>
    <phoneticPr fontId="45" type="noConversion"/>
  </si>
  <si>
    <t>rdb_link</t>
    <phoneticPr fontId="45" type="noConversion"/>
  </si>
  <si>
    <t>一致性检查</t>
    <phoneticPr fontId="45" type="noConversion"/>
  </si>
  <si>
    <t>Pach类检查</t>
    <phoneticPr fontId="45" type="noConversion"/>
  </si>
  <si>
    <t>过去问题检查</t>
    <phoneticPr fontId="45" type="noConversion"/>
  </si>
  <si>
    <t>rdb_name_dictionary</t>
    <phoneticPr fontId="42" type="noConversion"/>
  </si>
  <si>
    <t>rdb_guideinfo_towardname</t>
    <phoneticPr fontId="42" type="noConversion"/>
  </si>
  <si>
    <t>rdb_link_regulation_client</t>
    <phoneticPr fontId="42" type="noConversion"/>
  </si>
  <si>
    <t>rdb_guideinfo_lane_client</t>
    <phoneticPr fontId="42" type="noConversion"/>
  </si>
  <si>
    <t>rdb_region_link</t>
    <phoneticPr fontId="42" type="noConversion"/>
  </si>
  <si>
    <t>rdb_region_node</t>
    <phoneticPr fontId="42" type="noConversion"/>
  </si>
  <si>
    <t>rdb_admin</t>
    <phoneticPr fontId="42" type="noConversion"/>
  </si>
  <si>
    <t>rdb_highway_store_info</t>
    <phoneticPr fontId="42" type="noConversion"/>
  </si>
  <si>
    <t>rdb_guideinfo_natural_guidence</t>
    <phoneticPr fontId="42" type="noConversion"/>
  </si>
  <si>
    <t>rdb_link_client</t>
    <phoneticPr fontId="45" type="noConversion"/>
  </si>
  <si>
    <t>rdb_node</t>
    <phoneticPr fontId="42" type="noConversion"/>
  </si>
  <si>
    <t>rdb_linklane_info</t>
    <phoneticPr fontId="42" type="noConversion"/>
  </si>
  <si>
    <t>rdb_guideinfo_forceguide_client</t>
    <phoneticPr fontId="42" type="noConversion"/>
  </si>
  <si>
    <t>rdb_guideinfo_crossname_client</t>
    <phoneticPr fontId="42" type="noConversion"/>
  </si>
  <si>
    <t>rdb_park</t>
    <phoneticPr fontId="42" type="noConversion"/>
  </si>
  <si>
    <t>rdb_guideinfo_signpost_uc</t>
    <phoneticPr fontId="42" type="noConversion"/>
  </si>
  <si>
    <t>rdb_highway_mapping</t>
    <phoneticPr fontId="42" type="noConversion"/>
  </si>
  <si>
    <t>rdb_highway_ic_info</t>
    <phoneticPr fontId="42" type="noConversion"/>
  </si>
  <si>
    <t>rdb_highway_path_point</t>
    <phoneticPr fontId="42" type="noConversion"/>
  </si>
  <si>
    <t>rdb_highway_toll_info</t>
    <phoneticPr fontId="42" type="noConversion"/>
  </si>
  <si>
    <t>rdb_highway_service_info</t>
    <phoneticPr fontId="42" type="noConversion"/>
  </si>
  <si>
    <t>rdb_highway_fee</t>
    <phoneticPr fontId="42" type="noConversion"/>
  </si>
  <si>
    <t>road_type值完备性检查</t>
    <phoneticPr fontId="42" type="noConversion"/>
  </si>
  <si>
    <t>创建View,用Qgis打开，抽样检查：
1) 分布情况（高速、还是一般道）
2）点的位置是否正确
方面名称和路况是否相符</t>
    <phoneticPr fontId="42" type="noConversion"/>
  </si>
  <si>
    <t>原数据</t>
  </si>
  <si>
    <t>原数据</t>
    <phoneticPr fontId="42" type="noConversion"/>
  </si>
  <si>
    <t>原数据</t>
    <phoneticPr fontId="42" type="noConversion"/>
  </si>
  <si>
    <t>依赖用例ID</t>
    <phoneticPr fontId="42" type="noConversion"/>
  </si>
  <si>
    <t>Rout_check.AutoCheck.check.rdb</t>
    <phoneticPr fontId="42" type="noConversion"/>
  </si>
</sst>
</file>

<file path=xl/styles.xml><?xml version="1.0" encoding="utf-8"?>
<styleSheet xmlns="http://schemas.openxmlformats.org/spreadsheetml/2006/main">
  <fonts count="48">
    <font>
      <sz val="12"/>
      <name val="宋体"/>
      <charset val="134"/>
    </font>
    <font>
      <sz val="11"/>
      <color indexed="8"/>
      <name val="宋体"/>
      <charset val="134"/>
    </font>
    <font>
      <sz val="10"/>
      <name val="Arial"/>
      <family val="2"/>
    </font>
    <font>
      <b/>
      <sz val="15"/>
      <color indexed="62"/>
      <name val="宋体"/>
      <charset val="134"/>
    </font>
    <font>
      <sz val="11"/>
      <color indexed="52"/>
      <name val="宋体"/>
      <charset val="134"/>
    </font>
    <font>
      <sz val="11"/>
      <color indexed="42"/>
      <name val="宋体"/>
      <charset val="134"/>
    </font>
    <font>
      <sz val="11"/>
      <color indexed="17"/>
      <name val="宋体"/>
      <charset val="134"/>
    </font>
    <font>
      <b/>
      <sz val="13"/>
      <color indexed="62"/>
      <name val="宋体"/>
      <charset val="134"/>
    </font>
    <font>
      <b/>
      <sz val="18"/>
      <color indexed="62"/>
      <name val="宋体"/>
      <charset val="134"/>
    </font>
    <font>
      <b/>
      <sz val="15"/>
      <color indexed="56"/>
      <name val="宋体"/>
      <charset val="134"/>
    </font>
    <font>
      <b/>
      <sz val="11"/>
      <color indexed="8"/>
      <name val="宋体"/>
      <charset val="134"/>
    </font>
    <font>
      <b/>
      <sz val="11"/>
      <color indexed="62"/>
      <name val="宋体"/>
      <charset val="134"/>
    </font>
    <font>
      <b/>
      <sz val="11"/>
      <color indexed="42"/>
      <name val="宋体"/>
      <charset val="134"/>
    </font>
    <font>
      <b/>
      <sz val="18"/>
      <color indexed="56"/>
      <name val="宋体"/>
      <charset val="134"/>
    </font>
    <font>
      <sz val="11"/>
      <color indexed="62"/>
      <name val="宋体"/>
      <charset val="134"/>
    </font>
    <font>
      <b/>
      <sz val="11"/>
      <color indexed="52"/>
      <name val="宋体"/>
      <charset val="134"/>
    </font>
    <font>
      <b/>
      <sz val="11"/>
      <color indexed="63"/>
      <name val="宋体"/>
      <charset val="134"/>
    </font>
    <font>
      <i/>
      <sz val="11"/>
      <color indexed="23"/>
      <name val="宋体"/>
      <charset val="134"/>
    </font>
    <font>
      <sz val="11"/>
      <color indexed="20"/>
      <name val="宋体"/>
      <charset val="134"/>
    </font>
    <font>
      <sz val="11"/>
      <name val="ＭＳ Ｐゴシック"/>
      <family val="2"/>
    </font>
    <font>
      <sz val="11"/>
      <color indexed="10"/>
      <name val="宋体"/>
      <charset val="134"/>
    </font>
    <font>
      <sz val="11"/>
      <color indexed="60"/>
      <name val="宋体"/>
      <charset val="134"/>
    </font>
    <font>
      <b/>
      <sz val="12"/>
      <name val="宋体"/>
      <charset val="134"/>
    </font>
    <font>
      <b/>
      <sz val="10.5"/>
      <name val="微软雅黑"/>
      <family val="2"/>
      <charset val="134"/>
    </font>
    <font>
      <sz val="10.5"/>
      <name val="微软雅黑"/>
      <family val="2"/>
      <charset val="134"/>
    </font>
    <font>
      <sz val="10.5"/>
      <name val="微软雅黑"/>
      <family val="2"/>
      <charset val="134"/>
    </font>
    <font>
      <sz val="10"/>
      <color indexed="10"/>
      <name val="Arial"/>
      <family val="2"/>
    </font>
    <font>
      <sz val="12"/>
      <name val="Arial"/>
      <family val="2"/>
    </font>
    <font>
      <sz val="10.5"/>
      <color indexed="8"/>
      <name val="微软雅黑"/>
      <family val="2"/>
      <charset val="134"/>
    </font>
    <font>
      <sz val="12"/>
      <name val="微软雅黑"/>
      <family val="2"/>
      <charset val="134"/>
    </font>
    <font>
      <sz val="10"/>
      <name val="Consolas"/>
      <family val="3"/>
    </font>
    <font>
      <sz val="10"/>
      <color indexed="10"/>
      <name val="ＭＳ Ｐゴシック"/>
      <family val="2"/>
    </font>
    <font>
      <sz val="10"/>
      <color indexed="8"/>
      <name val="宋体"/>
      <charset val="134"/>
    </font>
    <font>
      <b/>
      <sz val="10"/>
      <name val="宋体"/>
      <charset val="134"/>
    </font>
    <font>
      <sz val="10.5"/>
      <name val="宋体"/>
      <charset val="134"/>
    </font>
    <font>
      <sz val="10.5"/>
      <color indexed="8"/>
      <name val="Consolas"/>
      <family val="3"/>
    </font>
    <font>
      <sz val="10"/>
      <color indexed="8"/>
      <name val="ＭＳ ゴシック"/>
      <family val="3"/>
    </font>
    <font>
      <sz val="10"/>
      <color indexed="8"/>
      <name val="微软雅黑"/>
      <family val="2"/>
      <charset val="134"/>
    </font>
    <font>
      <sz val="10.5"/>
      <color indexed="8"/>
      <name val="ＭＳ ゴシック"/>
      <family val="3"/>
    </font>
    <font>
      <sz val="12"/>
      <color indexed="10"/>
      <name val="宋体"/>
      <charset val="134"/>
    </font>
    <font>
      <sz val="10"/>
      <name val="微软雅黑"/>
      <family val="2"/>
      <charset val="134"/>
    </font>
    <font>
      <sz val="12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10.5"/>
      <name val="微软雅黑"/>
      <family val="2"/>
      <charset val="134"/>
    </font>
    <font>
      <sz val="9"/>
      <name val="宋体"/>
      <charset val="134"/>
    </font>
    <font>
      <sz val="10.5"/>
      <color theme="1"/>
      <name val="微软雅黑"/>
      <family val="2"/>
      <charset val="134"/>
    </font>
    <font>
      <b/>
      <sz val="10.5"/>
      <color theme="1"/>
      <name val="微软雅黑"/>
      <family val="2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8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8"/>
      </top>
      <bottom style="hair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7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9" fillId="0" borderId="2" applyNumberFormat="0" applyFill="0" applyAlignment="0" applyProtection="0"/>
    <xf numFmtId="0" fontId="7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/>
    <xf numFmtId="0" fontId="18" fillId="11" borderId="0" applyNumberFormat="0" applyBorder="0" applyAlignment="0" applyProtection="0">
      <alignment vertical="center"/>
    </xf>
    <xf numFmtId="0" fontId="41" fillId="0" borderId="0"/>
    <xf numFmtId="0" fontId="19" fillId="0" borderId="0">
      <alignment vertical="center"/>
    </xf>
    <xf numFmtId="0" fontId="1" fillId="0" borderId="0">
      <alignment vertical="center"/>
    </xf>
    <xf numFmtId="0" fontId="6" fillId="12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2" borderId="6" applyNumberFormat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6" fillId="2" borderId="9" applyNumberFormat="0" applyAlignment="0" applyProtection="0">
      <alignment vertical="center"/>
    </xf>
    <xf numFmtId="0" fontId="14" fillId="3" borderId="6" applyNumberFormat="0" applyAlignment="0" applyProtection="0">
      <alignment vertical="center"/>
    </xf>
    <xf numFmtId="0" fontId="41" fillId="4" borderId="10" applyNumberFormat="0" applyFont="0" applyAlignment="0" applyProtection="0">
      <alignment vertical="center"/>
    </xf>
  </cellStyleXfs>
  <cellXfs count="251">
    <xf numFmtId="0" fontId="0" fillId="0" borderId="0" xfId="0"/>
    <xf numFmtId="0" fontId="0" fillId="0" borderId="0" xfId="0" applyAlignment="1">
      <alignment vertical="center"/>
    </xf>
    <xf numFmtId="0" fontId="22" fillId="18" borderId="11" xfId="0" applyFont="1" applyFill="1" applyBorder="1" applyAlignment="1" applyProtection="1">
      <alignment horizontal="center"/>
    </xf>
    <xf numFmtId="0" fontId="22" fillId="18" borderId="12" xfId="0" applyFont="1" applyFill="1" applyBorder="1" applyAlignment="1" applyProtection="1">
      <alignment horizontal="center"/>
    </xf>
    <xf numFmtId="0" fontId="22" fillId="18" borderId="13" xfId="0" applyFont="1" applyFill="1" applyBorder="1" applyAlignment="1" applyProtection="1">
      <alignment horizontal="center"/>
    </xf>
    <xf numFmtId="0" fontId="23" fillId="18" borderId="12" xfId="0" applyFont="1" applyFill="1" applyBorder="1" applyAlignment="1">
      <alignment horizontal="center" wrapText="1"/>
    </xf>
    <xf numFmtId="0" fontId="0" fillId="0" borderId="12" xfId="0" applyFont="1" applyFill="1" applyBorder="1" applyAlignment="1" applyProtection="1"/>
    <xf numFmtId="0" fontId="0" fillId="0" borderId="11" xfId="0" applyFont="1" applyFill="1" applyBorder="1" applyAlignment="1" applyProtection="1"/>
    <xf numFmtId="0" fontId="0" fillId="0" borderId="12" xfId="0" applyFill="1" applyBorder="1" applyAlignment="1" applyProtection="1">
      <alignment wrapText="1"/>
    </xf>
    <xf numFmtId="0" fontId="0" fillId="0" borderId="12" xfId="0" applyFont="1" applyFill="1" applyBorder="1" applyAlignment="1" applyProtection="1">
      <alignment wrapText="1"/>
    </xf>
    <xf numFmtId="0" fontId="22" fillId="0" borderId="12" xfId="0" applyFont="1" applyFill="1" applyBorder="1" applyAlignment="1" applyProtection="1">
      <alignment horizontal="center"/>
    </xf>
    <xf numFmtId="0" fontId="24" fillId="0" borderId="12" xfId="0" applyFont="1" applyBorder="1" applyAlignment="1">
      <alignment horizontal="center" vertical="center" wrapText="1"/>
    </xf>
    <xf numFmtId="0" fontId="22" fillId="18" borderId="13" xfId="0" applyFont="1" applyFill="1" applyBorder="1" applyAlignment="1" applyProtection="1">
      <alignment horizontal="center" wrapText="1"/>
    </xf>
    <xf numFmtId="0" fontId="23" fillId="18" borderId="13" xfId="0" applyFont="1" applyFill="1" applyBorder="1" applyAlignment="1">
      <alignment horizontal="center"/>
    </xf>
    <xf numFmtId="0" fontId="0" fillId="0" borderId="0" xfId="0" applyFont="1" applyFill="1" applyBorder="1" applyAlignment="1" applyProtection="1"/>
    <xf numFmtId="0" fontId="0" fillId="0" borderId="0" xfId="0" applyFont="1"/>
    <xf numFmtId="0" fontId="0" fillId="0" borderId="0" xfId="0" applyFont="1" applyFill="1" applyBorder="1" applyAlignment="1" applyProtection="1">
      <alignment wrapText="1"/>
    </xf>
    <xf numFmtId="0" fontId="0" fillId="0" borderId="12" xfId="0" applyBorder="1"/>
    <xf numFmtId="0" fontId="0" fillId="0" borderId="11" xfId="0" applyFont="1" applyFill="1" applyBorder="1" applyAlignment="1" applyProtection="1">
      <alignment wrapText="1"/>
    </xf>
    <xf numFmtId="0" fontId="0" fillId="0" borderId="12" xfId="0" applyFont="1" applyBorder="1"/>
    <xf numFmtId="0" fontId="0" fillId="0" borderId="12" xfId="0" applyFont="1" applyBorder="1" applyAlignment="1">
      <alignment wrapText="1"/>
    </xf>
    <xf numFmtId="0" fontId="0" fillId="0" borderId="12" xfId="0" applyFill="1" applyBorder="1" applyAlignment="1" applyProtection="1">
      <alignment horizontal="left" wrapText="1"/>
    </xf>
    <xf numFmtId="0" fontId="0" fillId="0" borderId="14" xfId="0" applyBorder="1"/>
    <xf numFmtId="0" fontId="0" fillId="0" borderId="15" xfId="0" applyBorder="1"/>
    <xf numFmtId="0" fontId="0" fillId="12" borderId="12" xfId="0" applyFont="1" applyFill="1" applyBorder="1" applyAlignment="1" applyProtection="1">
      <alignment wrapText="1"/>
    </xf>
    <xf numFmtId="0" fontId="0" fillId="12" borderId="12" xfId="0" applyFill="1" applyBorder="1" applyAlignment="1" applyProtection="1">
      <alignment wrapText="1"/>
    </xf>
    <xf numFmtId="0" fontId="22" fillId="12" borderId="12" xfId="0" applyFont="1" applyFill="1" applyBorder="1" applyAlignment="1" applyProtection="1">
      <alignment horizontal="center"/>
    </xf>
    <xf numFmtId="0" fontId="24" fillId="0" borderId="0" xfId="0" applyFont="1"/>
    <xf numFmtId="0" fontId="24" fillId="0" borderId="0" xfId="0" applyFont="1" applyAlignment="1"/>
    <xf numFmtId="0" fontId="24" fillId="0" borderId="0" xfId="0" applyFont="1" applyAlignment="1">
      <alignment wrapText="1"/>
    </xf>
    <xf numFmtId="0" fontId="24" fillId="0" borderId="0" xfId="0" applyFont="1" applyAlignment="1">
      <alignment horizontal="center"/>
    </xf>
    <xf numFmtId="0" fontId="23" fillId="18" borderId="11" xfId="0" applyFont="1" applyFill="1" applyBorder="1" applyAlignment="1">
      <alignment horizontal="center"/>
    </xf>
    <xf numFmtId="0" fontId="23" fillId="18" borderId="12" xfId="0" applyFont="1" applyFill="1" applyBorder="1" applyAlignment="1"/>
    <xf numFmtId="0" fontId="24" fillId="0" borderId="11" xfId="0" applyFont="1" applyBorder="1" applyAlignment="1">
      <alignment wrapText="1"/>
    </xf>
    <xf numFmtId="0" fontId="24" fillId="0" borderId="12" xfId="0" applyFont="1" applyFill="1" applyBorder="1" applyAlignment="1" applyProtection="1">
      <alignment wrapText="1"/>
    </xf>
    <xf numFmtId="0" fontId="24" fillId="0" borderId="12" xfId="0" applyFont="1" applyBorder="1" applyAlignment="1">
      <alignment wrapText="1"/>
    </xf>
    <xf numFmtId="0" fontId="23" fillId="0" borderId="12" xfId="0" applyFont="1" applyBorder="1" applyAlignment="1">
      <alignment horizontal="center" wrapText="1"/>
    </xf>
    <xf numFmtId="0" fontId="23" fillId="18" borderId="13" xfId="0" applyFont="1" applyFill="1" applyBorder="1" applyAlignment="1">
      <alignment horizontal="center" wrapText="1"/>
    </xf>
    <xf numFmtId="0" fontId="24" fillId="0" borderId="12" xfId="0" applyNumberFormat="1" applyFont="1" applyFill="1" applyBorder="1" applyAlignment="1" applyProtection="1">
      <alignment wrapText="1"/>
    </xf>
    <xf numFmtId="0" fontId="24" fillId="0" borderId="12" xfId="0" applyFont="1" applyBorder="1"/>
    <xf numFmtId="0" fontId="24" fillId="0" borderId="0" xfId="0" applyFont="1" applyFill="1" applyBorder="1" applyAlignment="1" applyProtection="1"/>
    <xf numFmtId="0" fontId="24" fillId="0" borderId="0" xfId="0" applyFont="1" applyFill="1" applyBorder="1" applyAlignment="1" applyProtection="1">
      <alignment wrapText="1"/>
    </xf>
    <xf numFmtId="0" fontId="24" fillId="0" borderId="0" xfId="0" applyFont="1" applyFill="1" applyBorder="1" applyAlignment="1" applyProtection="1">
      <alignment horizontal="center"/>
    </xf>
    <xf numFmtId="0" fontId="23" fillId="18" borderId="12" xfId="0" applyFont="1" applyFill="1" applyBorder="1" applyAlignment="1" applyProtection="1">
      <alignment horizontal="center" wrapText="1"/>
    </xf>
    <xf numFmtId="0" fontId="23" fillId="18" borderId="12" xfId="0" applyFont="1" applyFill="1" applyBorder="1" applyAlignment="1" applyProtection="1">
      <alignment wrapText="1"/>
    </xf>
    <xf numFmtId="0" fontId="23" fillId="0" borderId="12" xfId="0" applyFont="1" applyFill="1" applyBorder="1" applyAlignment="1" applyProtection="1">
      <alignment horizontal="center" wrapText="1"/>
    </xf>
    <xf numFmtId="0" fontId="23" fillId="18" borderId="11" xfId="0" applyFont="1" applyFill="1" applyBorder="1" applyAlignment="1" applyProtection="1">
      <alignment horizontal="center"/>
    </xf>
    <xf numFmtId="0" fontId="23" fillId="18" borderId="12" xfId="0" applyFont="1" applyFill="1" applyBorder="1" applyAlignment="1" applyProtection="1"/>
    <xf numFmtId="0" fontId="23" fillId="18" borderId="13" xfId="0" applyFont="1" applyFill="1" applyBorder="1" applyAlignment="1" applyProtection="1">
      <alignment horizontal="center"/>
    </xf>
    <xf numFmtId="0" fontId="24" fillId="0" borderId="11" xfId="0" applyFont="1" applyFill="1" applyBorder="1" applyAlignment="1" applyProtection="1"/>
    <xf numFmtId="0" fontId="24" fillId="0" borderId="12" xfId="0" applyFont="1" applyFill="1" applyBorder="1" applyAlignment="1" applyProtection="1"/>
    <xf numFmtId="0" fontId="24" fillId="0" borderId="11" xfId="0" applyFont="1" applyBorder="1"/>
    <xf numFmtId="0" fontId="23" fillId="0" borderId="16" xfId="0" applyFont="1" applyFill="1" applyBorder="1" applyAlignment="1" applyProtection="1">
      <alignment horizontal="center"/>
    </xf>
    <xf numFmtId="0" fontId="25" fillId="0" borderId="17" xfId="0" applyFont="1" applyBorder="1" applyAlignment="1">
      <alignment wrapText="1"/>
    </xf>
    <xf numFmtId="0" fontId="25" fillId="0" borderId="12" xfId="0" applyFont="1" applyBorder="1"/>
    <xf numFmtId="0" fontId="24" fillId="0" borderId="14" xfId="0" applyFont="1" applyBorder="1"/>
    <xf numFmtId="0" fontId="25" fillId="0" borderId="12" xfId="0" applyFont="1" applyFill="1" applyBorder="1" applyAlignment="1" applyProtection="1"/>
    <xf numFmtId="0" fontId="24" fillId="0" borderId="18" xfId="0" applyFont="1" applyBorder="1" applyAlignment="1">
      <alignment wrapText="1"/>
    </xf>
    <xf numFmtId="0" fontId="23" fillId="18" borderId="13" xfId="0" applyFont="1" applyFill="1" applyBorder="1" applyAlignment="1" applyProtection="1">
      <alignment horizontal="center" wrapText="1"/>
    </xf>
    <xf numFmtId="0" fontId="24" fillId="0" borderId="16" xfId="0" applyNumberFormat="1" applyFont="1" applyFill="1" applyBorder="1" applyAlignment="1" applyProtection="1">
      <alignment wrapText="1"/>
    </xf>
    <xf numFmtId="0" fontId="24" fillId="0" borderId="16" xfId="0" applyFont="1" applyBorder="1"/>
    <xf numFmtId="0" fontId="24" fillId="0" borderId="16" xfId="0" applyFont="1" applyFill="1" applyBorder="1" applyAlignment="1" applyProtection="1">
      <alignment wrapText="1"/>
    </xf>
    <xf numFmtId="0" fontId="26" fillId="0" borderId="18" xfId="0" applyFont="1" applyBorder="1" applyAlignment="1">
      <alignment wrapText="1"/>
    </xf>
    <xf numFmtId="0" fontId="0" fillId="0" borderId="14" xfId="0" applyFont="1" applyBorder="1"/>
    <xf numFmtId="0" fontId="0" fillId="0" borderId="14" xfId="0" applyFont="1" applyBorder="1" applyAlignment="1">
      <alignment wrapText="1"/>
    </xf>
    <xf numFmtId="0" fontId="27" fillId="0" borderId="14" xfId="0" applyFont="1" applyBorder="1" applyAlignment="1">
      <alignment wrapText="1"/>
    </xf>
    <xf numFmtId="0" fontId="2" fillId="0" borderId="14" xfId="0" applyFont="1" applyBorder="1"/>
    <xf numFmtId="0" fontId="23" fillId="18" borderId="12" xfId="0" applyFont="1" applyFill="1" applyBorder="1" applyAlignment="1">
      <alignment horizontal="center"/>
    </xf>
    <xf numFmtId="0" fontId="24" fillId="0" borderId="19" xfId="0" applyFont="1" applyBorder="1"/>
    <xf numFmtId="0" fontId="24" fillId="0" borderId="19" xfId="0" applyFont="1" applyBorder="1" applyAlignment="1">
      <alignment horizontal="center"/>
    </xf>
    <xf numFmtId="0" fontId="24" fillId="0" borderId="20" xfId="0" applyFont="1" applyBorder="1"/>
    <xf numFmtId="0" fontId="24" fillId="0" borderId="21" xfId="0" applyFont="1" applyFill="1" applyBorder="1" applyAlignment="1">
      <alignment horizontal="center" wrapText="1"/>
    </xf>
    <xf numFmtId="0" fontId="24" fillId="0" borderId="19" xfId="0" applyFont="1" applyBorder="1" applyAlignment="1">
      <alignment wrapText="1"/>
    </xf>
    <xf numFmtId="0" fontId="24" fillId="0" borderId="22" xfId="0" applyFont="1" applyBorder="1"/>
    <xf numFmtId="0" fontId="24" fillId="0" borderId="19" xfId="0" applyFont="1" applyFill="1" applyBorder="1" applyAlignment="1">
      <alignment horizontal="left"/>
    </xf>
    <xf numFmtId="0" fontId="24" fillId="0" borderId="13" xfId="0" applyFont="1" applyBorder="1" applyAlignment="1">
      <alignment horizontal="center"/>
    </xf>
    <xf numFmtId="0" fontId="24" fillId="0" borderId="23" xfId="0" applyFont="1" applyBorder="1"/>
    <xf numFmtId="0" fontId="24" fillId="0" borderId="16" xfId="0" applyFont="1" applyFill="1" applyBorder="1" applyAlignment="1">
      <alignment horizontal="center" wrapText="1"/>
    </xf>
    <xf numFmtId="0" fontId="24" fillId="0" borderId="12" xfId="0" applyFont="1" applyBorder="1" applyAlignment="1">
      <alignment horizontal="center"/>
    </xf>
    <xf numFmtId="0" fontId="28" fillId="0" borderId="14" xfId="0" applyFont="1" applyBorder="1" applyAlignment="1">
      <alignment horizontal="left" wrapText="1"/>
    </xf>
    <xf numFmtId="0" fontId="24" fillId="0" borderId="19" xfId="0" applyFont="1" applyBorder="1" applyAlignment="1">
      <alignment horizontal="left" wrapText="1"/>
    </xf>
    <xf numFmtId="0" fontId="24" fillId="0" borderId="19" xfId="0" applyFont="1" applyFill="1" applyBorder="1"/>
    <xf numFmtId="0" fontId="24" fillId="0" borderId="19" xfId="0" applyFont="1" applyFill="1" applyBorder="1" applyAlignment="1">
      <alignment horizontal="center"/>
    </xf>
    <xf numFmtId="0" fontId="24" fillId="0" borderId="20" xfId="0" applyFont="1" applyFill="1" applyBorder="1"/>
    <xf numFmtId="0" fontId="24" fillId="0" borderId="19" xfId="0" applyFont="1" applyFill="1" applyBorder="1" applyAlignment="1">
      <alignment horizontal="left" wrapText="1"/>
    </xf>
    <xf numFmtId="0" fontId="29" fillId="0" borderId="22" xfId="0" applyFont="1" applyFill="1" applyBorder="1"/>
    <xf numFmtId="0" fontId="29" fillId="0" borderId="22" xfId="0" applyFont="1" applyBorder="1"/>
    <xf numFmtId="0" fontId="24" fillId="0" borderId="0" xfId="0" applyNumberFormat="1" applyFont="1" applyFill="1" applyBorder="1" applyAlignment="1" applyProtection="1"/>
    <xf numFmtId="0" fontId="24" fillId="0" borderId="0" xfId="0" applyNumberFormat="1" applyFont="1" applyFill="1" applyBorder="1" applyAlignment="1" applyProtection="1">
      <alignment wrapText="1"/>
    </xf>
    <xf numFmtId="0" fontId="24" fillId="0" borderId="0" xfId="0" applyNumberFormat="1" applyFont="1" applyFill="1" applyBorder="1" applyAlignment="1" applyProtection="1">
      <alignment horizontal="center"/>
    </xf>
    <xf numFmtId="0" fontId="23" fillId="18" borderId="11" xfId="0" applyNumberFormat="1" applyFont="1" applyFill="1" applyBorder="1" applyAlignment="1" applyProtection="1">
      <alignment horizontal="center"/>
    </xf>
    <xf numFmtId="0" fontId="23" fillId="18" borderId="12" xfId="0" applyNumberFormat="1" applyFont="1" applyFill="1" applyBorder="1" applyAlignment="1" applyProtection="1"/>
    <xf numFmtId="0" fontId="23" fillId="18" borderId="12" xfId="0" applyNumberFormat="1" applyFont="1" applyFill="1" applyBorder="1" applyAlignment="1" applyProtection="1">
      <alignment horizontal="center" wrapText="1"/>
    </xf>
    <xf numFmtId="0" fontId="23" fillId="18" borderId="13" xfId="0" applyNumberFormat="1" applyFont="1" applyFill="1" applyBorder="1" applyAlignment="1" applyProtection="1">
      <alignment horizontal="center"/>
    </xf>
    <xf numFmtId="0" fontId="24" fillId="0" borderId="11" xfId="0" applyNumberFormat="1" applyFont="1" applyFill="1" applyBorder="1" applyAlignment="1" applyProtection="1"/>
    <xf numFmtId="0" fontId="24" fillId="0" borderId="12" xfId="0" applyNumberFormat="1" applyFont="1" applyFill="1" applyBorder="1" applyAlignment="1" applyProtection="1"/>
    <xf numFmtId="0" fontId="24" fillId="0" borderId="14" xfId="0" applyNumberFormat="1" applyFont="1" applyFill="1" applyBorder="1" applyAlignment="1" applyProtection="1"/>
    <xf numFmtId="0" fontId="23" fillId="0" borderId="16" xfId="0" applyNumberFormat="1" applyFont="1" applyFill="1" applyBorder="1" applyAlignment="1" applyProtection="1">
      <alignment horizontal="center"/>
    </xf>
    <xf numFmtId="0" fontId="25" fillId="0" borderId="12" xfId="0" applyNumberFormat="1" applyFont="1" applyFill="1" applyBorder="1" applyAlignment="1" applyProtection="1"/>
    <xf numFmtId="0" fontId="23" fillId="18" borderId="13" xfId="0" applyNumberFormat="1" applyFont="1" applyFill="1" applyBorder="1" applyAlignment="1" applyProtection="1">
      <alignment horizontal="center" wrapText="1"/>
    </xf>
    <xf numFmtId="0" fontId="24" fillId="0" borderId="16" xfId="0" applyNumberFormat="1" applyFont="1" applyFill="1" applyBorder="1" applyAlignment="1" applyProtection="1"/>
    <xf numFmtId="0" fontId="23" fillId="18" borderId="12" xfId="0" applyFont="1" applyFill="1" applyBorder="1" applyAlignment="1" applyProtection="1">
      <alignment horizontal="center"/>
    </xf>
    <xf numFmtId="0" fontId="23" fillId="0" borderId="12" xfId="0" applyFont="1" applyFill="1" applyBorder="1" applyAlignment="1" applyProtection="1">
      <alignment horizontal="center"/>
    </xf>
    <xf numFmtId="0" fontId="23" fillId="0" borderId="12" xfId="0" applyNumberFormat="1" applyFont="1" applyFill="1" applyBorder="1" applyAlignment="1" applyProtection="1">
      <alignment horizontal="center"/>
    </xf>
    <xf numFmtId="0" fontId="24" fillId="0" borderId="17" xfId="0" applyFont="1" applyBorder="1" applyAlignment="1">
      <alignment wrapText="1"/>
    </xf>
    <xf numFmtId="0" fontId="24" fillId="0" borderId="14" xfId="0" applyFont="1" applyBorder="1" applyAlignment="1">
      <alignment wrapText="1"/>
    </xf>
    <xf numFmtId="0" fontId="0" fillId="0" borderId="12" xfId="0" applyFont="1" applyFill="1" applyBorder="1" applyAlignment="1" applyProtection="1">
      <alignment horizontal="left" wrapText="1"/>
    </xf>
    <xf numFmtId="0" fontId="24" fillId="0" borderId="17" xfId="0" applyNumberFormat="1" applyFont="1" applyFill="1" applyBorder="1" applyAlignment="1" applyProtection="1">
      <alignment wrapText="1"/>
    </xf>
    <xf numFmtId="0" fontId="23" fillId="18" borderId="24" xfId="0" applyFont="1" applyFill="1" applyBorder="1" applyAlignment="1" applyProtection="1">
      <alignment horizontal="center"/>
    </xf>
    <xf numFmtId="0" fontId="23" fillId="18" borderId="13" xfId="0" applyFont="1" applyFill="1" applyBorder="1" applyAlignment="1" applyProtection="1"/>
    <xf numFmtId="0" fontId="0" fillId="0" borderId="16" xfId="0" applyNumberFormat="1" applyFont="1" applyFill="1" applyBorder="1" applyAlignment="1" applyProtection="1"/>
    <xf numFmtId="0" fontId="0" fillId="0" borderId="16" xfId="0" applyNumberFormat="1" applyFont="1" applyFill="1" applyBorder="1" applyAlignment="1" applyProtection="1">
      <alignment wrapText="1"/>
    </xf>
    <xf numFmtId="0" fontId="22" fillId="0" borderId="16" xfId="0" applyNumberFormat="1" applyFont="1" applyFill="1" applyBorder="1" applyAlignment="1" applyProtection="1">
      <alignment horizontal="center"/>
    </xf>
    <xf numFmtId="0" fontId="24" fillId="0" borderId="16" xfId="0" applyNumberFormat="1" applyFont="1" applyFill="1" applyBorder="1" applyAlignment="1">
      <alignment horizontal="center" wrapText="1"/>
    </xf>
    <xf numFmtId="0" fontId="0" fillId="0" borderId="16" xfId="0" applyNumberFormat="1" applyFont="1" applyFill="1" applyBorder="1" applyAlignment="1" applyProtection="1">
      <alignment horizontal="left" wrapText="1"/>
    </xf>
    <xf numFmtId="0" fontId="0" fillId="0" borderId="16" xfId="0" applyNumberFormat="1" applyFont="1" applyFill="1" applyBorder="1"/>
    <xf numFmtId="0" fontId="0" fillId="0" borderId="16" xfId="0" applyNumberFormat="1" applyFont="1" applyFill="1" applyBorder="1" applyAlignment="1">
      <alignment wrapText="1"/>
    </xf>
    <xf numFmtId="0" fontId="0" fillId="0" borderId="16" xfId="0" applyNumberFormat="1" applyFill="1" applyBorder="1" applyAlignment="1" applyProtection="1">
      <alignment wrapText="1"/>
    </xf>
    <xf numFmtId="0" fontId="0" fillId="0" borderId="16" xfId="0" applyNumberFormat="1" applyFill="1" applyBorder="1" applyAlignment="1">
      <alignment wrapText="1"/>
    </xf>
    <xf numFmtId="0" fontId="23" fillId="18" borderId="24" xfId="0" applyFont="1" applyFill="1" applyBorder="1" applyAlignment="1">
      <alignment horizontal="center"/>
    </xf>
    <xf numFmtId="0" fontId="23" fillId="18" borderId="16" xfId="0" applyFont="1" applyFill="1" applyBorder="1" applyAlignment="1">
      <alignment horizontal="center"/>
    </xf>
    <xf numFmtId="0" fontId="24" fillId="0" borderId="19" xfId="0" applyNumberFormat="1" applyFont="1" applyFill="1" applyBorder="1" applyAlignment="1" applyProtection="1">
      <alignment horizontal="left"/>
    </xf>
    <xf numFmtId="0" fontId="24" fillId="0" borderId="19" xfId="0" applyFont="1" applyFill="1" applyBorder="1" applyAlignment="1">
      <alignment horizontal="center" wrapText="1"/>
    </xf>
    <xf numFmtId="0" fontId="24" fillId="0" borderId="19" xfId="0" applyFont="1" applyFill="1" applyBorder="1" applyAlignment="1">
      <alignment wrapText="1"/>
    </xf>
    <xf numFmtId="0" fontId="24" fillId="0" borderId="20" xfId="0" applyFont="1" applyFill="1" applyBorder="1" applyAlignment="1">
      <alignment wrapText="1"/>
    </xf>
    <xf numFmtId="0" fontId="23" fillId="0" borderId="25" xfId="0" applyFont="1" applyFill="1" applyBorder="1" applyAlignment="1">
      <alignment horizontal="center" wrapText="1"/>
    </xf>
    <xf numFmtId="0" fontId="24" fillId="0" borderId="26" xfId="0" applyFont="1" applyFill="1" applyBorder="1" applyAlignment="1">
      <alignment horizontal="center" vertical="center"/>
    </xf>
    <xf numFmtId="0" fontId="23" fillId="0" borderId="27" xfId="0" applyFont="1" applyFill="1" applyBorder="1" applyAlignment="1">
      <alignment horizontal="center" wrapText="1"/>
    </xf>
    <xf numFmtId="0" fontId="24" fillId="0" borderId="22" xfId="0" applyFont="1" applyFill="1" applyBorder="1" applyAlignment="1">
      <alignment horizontal="center" vertical="center"/>
    </xf>
    <xf numFmtId="0" fontId="23" fillId="0" borderId="28" xfId="0" applyFont="1" applyFill="1" applyBorder="1" applyAlignment="1">
      <alignment horizontal="center" wrapText="1"/>
    </xf>
    <xf numFmtId="0" fontId="23" fillId="18" borderId="29" xfId="0" applyFont="1" applyFill="1" applyBorder="1" applyAlignment="1">
      <alignment horizontal="center" wrapText="1"/>
    </xf>
    <xf numFmtId="0" fontId="24" fillId="0" borderId="22" xfId="0" applyFont="1" applyFill="1" applyBorder="1"/>
    <xf numFmtId="0" fontId="28" fillId="0" borderId="22" xfId="0" applyFont="1" applyFill="1" applyBorder="1"/>
    <xf numFmtId="0" fontId="0" fillId="0" borderId="0" xfId="0" applyAlignment="1">
      <alignment wrapText="1"/>
    </xf>
    <xf numFmtId="0" fontId="23" fillId="0" borderId="11" xfId="0" applyFont="1" applyFill="1" applyBorder="1" applyAlignment="1">
      <alignment horizontal="center" wrapText="1"/>
    </xf>
    <xf numFmtId="0" fontId="24" fillId="0" borderId="29" xfId="0" applyFont="1" applyFill="1" applyBorder="1" applyAlignment="1">
      <alignment horizontal="left" wrapText="1"/>
    </xf>
    <xf numFmtId="0" fontId="23" fillId="0" borderId="19" xfId="0" applyFont="1" applyFill="1" applyBorder="1" applyAlignment="1">
      <alignment horizontal="center" wrapText="1"/>
    </xf>
    <xf numFmtId="0" fontId="24" fillId="0" borderId="20" xfId="0" applyFont="1" applyFill="1" applyBorder="1" applyAlignment="1">
      <alignment horizontal="center" wrapText="1"/>
    </xf>
    <xf numFmtId="0" fontId="23" fillId="0" borderId="19" xfId="0" applyFont="1" applyBorder="1" applyAlignment="1">
      <alignment horizontal="center"/>
    </xf>
    <xf numFmtId="0" fontId="30" fillId="0" borderId="19" xfId="0" applyFont="1" applyFill="1" applyBorder="1"/>
    <xf numFmtId="14" fontId="24" fillId="0" borderId="19" xfId="0" applyNumberFormat="1" applyFont="1" applyBorder="1"/>
    <xf numFmtId="0" fontId="24" fillId="0" borderId="0" xfId="0" applyFont="1" applyFill="1"/>
    <xf numFmtId="0" fontId="24" fillId="0" borderId="20" xfId="0" applyFont="1" applyFill="1" applyBorder="1" applyAlignment="1">
      <alignment horizontal="left"/>
    </xf>
    <xf numFmtId="0" fontId="43" fillId="0" borderId="12" xfId="0" applyFont="1" applyFill="1" applyBorder="1" applyAlignment="1" applyProtection="1">
      <alignment wrapText="1"/>
    </xf>
    <xf numFmtId="0" fontId="44" fillId="0" borderId="12" xfId="0" applyFont="1" applyBorder="1" applyAlignment="1">
      <alignment horizontal="center" vertical="center" wrapText="1"/>
    </xf>
    <xf numFmtId="0" fontId="0" fillId="12" borderId="12" xfId="0" applyFill="1" applyBorder="1" applyAlignment="1">
      <alignment wrapText="1"/>
    </xf>
    <xf numFmtId="0" fontId="0" fillId="0" borderId="12" xfId="0" applyBorder="1" applyAlignment="1">
      <alignment wrapText="1"/>
    </xf>
    <xf numFmtId="0" fontId="41" fillId="0" borderId="12" xfId="0" applyFont="1" applyFill="1" applyBorder="1" applyAlignment="1" applyProtection="1">
      <alignment wrapText="1"/>
    </xf>
    <xf numFmtId="0" fontId="24" fillId="0" borderId="12" xfId="0" applyFont="1" applyFill="1" applyBorder="1" applyAlignment="1">
      <alignment horizontal="center" wrapText="1"/>
    </xf>
    <xf numFmtId="0" fontId="22" fillId="18" borderId="12" xfId="0" applyFont="1" applyFill="1" applyBorder="1" applyAlignment="1" applyProtection="1">
      <alignment horizontal="center" wrapText="1"/>
    </xf>
    <xf numFmtId="0" fontId="24" fillId="0" borderId="30" xfId="0" applyFont="1" applyFill="1" applyBorder="1" applyAlignment="1" applyProtection="1"/>
    <xf numFmtId="0" fontId="0" fillId="0" borderId="30" xfId="0" applyFont="1" applyFill="1" applyBorder="1" applyAlignment="1" applyProtection="1"/>
    <xf numFmtId="0" fontId="24" fillId="0" borderId="16" xfId="0" applyNumberFormat="1" applyFont="1" applyFill="1" applyBorder="1" applyAlignment="1" applyProtection="1">
      <alignment horizontal="left"/>
    </xf>
    <xf numFmtId="0" fontId="25" fillId="0" borderId="11" xfId="0" applyFont="1" applyFill="1" applyBorder="1" applyAlignment="1" applyProtection="1"/>
    <xf numFmtId="0" fontId="24" fillId="0" borderId="11" xfId="0" applyFont="1" applyFill="1" applyBorder="1" applyAlignment="1" applyProtection="1">
      <alignment wrapText="1"/>
    </xf>
    <xf numFmtId="0" fontId="23" fillId="0" borderId="29" xfId="0" applyFont="1" applyFill="1" applyBorder="1" applyAlignment="1" applyProtection="1">
      <alignment horizontal="center"/>
    </xf>
    <xf numFmtId="0" fontId="23" fillId="0" borderId="31" xfId="0" applyNumberFormat="1" applyFont="1" applyFill="1" applyBorder="1" applyAlignment="1" applyProtection="1">
      <alignment horizontal="center"/>
    </xf>
    <xf numFmtId="0" fontId="24" fillId="0" borderId="13" xfId="0" applyFont="1" applyBorder="1"/>
    <xf numFmtId="0" fontId="24" fillId="0" borderId="24" xfId="0" applyFont="1" applyBorder="1"/>
    <xf numFmtId="0" fontId="24" fillId="0" borderId="16" xfId="0" applyFont="1" applyBorder="1" applyAlignment="1">
      <alignment wrapText="1"/>
    </xf>
    <xf numFmtId="0" fontId="24" fillId="0" borderId="12" xfId="27" applyFont="1" applyBorder="1"/>
    <xf numFmtId="0" fontId="24" fillId="0" borderId="12" xfId="27" applyFont="1" applyFill="1" applyBorder="1" applyAlignment="1" applyProtection="1"/>
    <xf numFmtId="0" fontId="23" fillId="18" borderId="24" xfId="27" applyFont="1" applyFill="1" applyBorder="1" applyAlignment="1" applyProtection="1">
      <alignment horizontal="center"/>
    </xf>
    <xf numFmtId="0" fontId="23" fillId="18" borderId="11" xfId="27" applyFont="1" applyFill="1" applyBorder="1" applyAlignment="1" applyProtection="1">
      <alignment horizontal="center"/>
    </xf>
    <xf numFmtId="0" fontId="23" fillId="18" borderId="12" xfId="27" applyFont="1" applyFill="1" applyBorder="1" applyAlignment="1" applyProtection="1"/>
    <xf numFmtId="0" fontId="23" fillId="18" borderId="12" xfId="27" applyFont="1" applyFill="1" applyBorder="1" applyAlignment="1" applyProtection="1">
      <alignment horizontal="center" wrapText="1"/>
    </xf>
    <xf numFmtId="0" fontId="23" fillId="18" borderId="12" xfId="27" applyFont="1" applyFill="1" applyBorder="1" applyAlignment="1" applyProtection="1">
      <alignment horizontal="center"/>
    </xf>
    <xf numFmtId="0" fontId="23" fillId="18" borderId="13" xfId="27" applyFont="1" applyFill="1" applyBorder="1" applyAlignment="1">
      <alignment horizontal="center"/>
    </xf>
    <xf numFmtId="0" fontId="41" fillId="0" borderId="0" xfId="27"/>
    <xf numFmtId="0" fontId="24" fillId="0" borderId="16" xfId="27" applyNumberFormat="1" applyFont="1" applyFill="1" applyBorder="1" applyAlignment="1" applyProtection="1">
      <alignment horizontal="left"/>
    </xf>
    <xf numFmtId="0" fontId="24" fillId="0" borderId="30" xfId="27" applyFont="1" applyFill="1" applyBorder="1" applyAlignment="1" applyProtection="1"/>
    <xf numFmtId="0" fontId="24" fillId="0" borderId="12" xfId="27" applyFont="1" applyBorder="1" applyAlignment="1">
      <alignment wrapText="1"/>
    </xf>
    <xf numFmtId="0" fontId="24" fillId="0" borderId="11" xfId="27" applyFont="1" applyBorder="1"/>
    <xf numFmtId="0" fontId="23" fillId="0" borderId="12" xfId="27" applyFont="1" applyFill="1" applyBorder="1" applyAlignment="1" applyProtection="1">
      <alignment horizontal="center"/>
    </xf>
    <xf numFmtId="0" fontId="24" fillId="0" borderId="16" xfId="27" applyFont="1" applyFill="1" applyBorder="1" applyAlignment="1">
      <alignment horizontal="center" wrapText="1"/>
    </xf>
    <xf numFmtId="0" fontId="24" fillId="0" borderId="12" xfId="27" applyNumberFormat="1" applyFont="1" applyFill="1" applyBorder="1" applyAlignment="1" applyProtection="1">
      <alignment wrapText="1"/>
    </xf>
    <xf numFmtId="0" fontId="24" fillId="0" borderId="13" xfId="27" applyFont="1" applyBorder="1" applyAlignment="1">
      <alignment horizontal="center" wrapText="1"/>
    </xf>
    <xf numFmtId="0" fontId="24" fillId="0" borderId="24" xfId="27" applyFont="1" applyBorder="1"/>
    <xf numFmtId="0" fontId="24" fillId="0" borderId="11" xfId="27" applyFont="1" applyFill="1" applyBorder="1" applyAlignment="1" applyProtection="1"/>
    <xf numFmtId="0" fontId="24" fillId="0" borderId="16" xfId="27" applyFont="1" applyBorder="1" applyAlignment="1">
      <alignment wrapText="1"/>
    </xf>
    <xf numFmtId="0" fontId="24" fillId="0" borderId="16" xfId="27" applyNumberFormat="1" applyFont="1" applyFill="1" applyBorder="1" applyAlignment="1" applyProtection="1">
      <alignment horizontal="left" vertical="top"/>
    </xf>
    <xf numFmtId="0" fontId="24" fillId="0" borderId="30" xfId="27" applyFont="1" applyFill="1" applyBorder="1" applyAlignment="1" applyProtection="1">
      <alignment vertical="top"/>
    </xf>
    <xf numFmtId="0" fontId="24" fillId="0" borderId="12" xfId="27" applyFont="1" applyFill="1" applyBorder="1" applyAlignment="1" applyProtection="1">
      <alignment vertical="top"/>
    </xf>
    <xf numFmtId="0" fontId="24" fillId="0" borderId="12" xfId="27" applyFont="1" applyBorder="1" applyAlignment="1">
      <alignment vertical="top"/>
    </xf>
    <xf numFmtId="0" fontId="24" fillId="0" borderId="11" xfId="27" applyFont="1" applyBorder="1" applyAlignment="1">
      <alignment vertical="top"/>
    </xf>
    <xf numFmtId="0" fontId="23" fillId="0" borderId="12" xfId="27" applyFont="1" applyFill="1" applyBorder="1" applyAlignment="1" applyProtection="1">
      <alignment horizontal="center" vertical="top"/>
    </xf>
    <xf numFmtId="0" fontId="24" fillId="0" borderId="16" xfId="27" applyFont="1" applyFill="1" applyBorder="1" applyAlignment="1">
      <alignment horizontal="center" vertical="top" wrapText="1"/>
    </xf>
    <xf numFmtId="0" fontId="24" fillId="0" borderId="12" xfId="27" applyNumberFormat="1" applyFont="1" applyFill="1" applyBorder="1" applyAlignment="1" applyProtection="1">
      <alignment vertical="top" wrapText="1"/>
    </xf>
    <xf numFmtId="0" fontId="24" fillId="0" borderId="12" xfId="27" applyFont="1" applyBorder="1" applyAlignment="1">
      <alignment vertical="top" wrapText="1"/>
    </xf>
    <xf numFmtId="0" fontId="24" fillId="0" borderId="13" xfId="27" applyFont="1" applyBorder="1" applyAlignment="1">
      <alignment vertical="top" wrapText="1"/>
    </xf>
    <xf numFmtId="0" fontId="24" fillId="0" borderId="24" xfId="27" applyFont="1" applyBorder="1" applyAlignment="1">
      <alignment vertical="top" wrapText="1"/>
    </xf>
    <xf numFmtId="0" fontId="24" fillId="0" borderId="13" xfId="27" applyFont="1" applyBorder="1" applyAlignment="1">
      <alignment horizontal="center" vertical="top" wrapText="1"/>
    </xf>
    <xf numFmtId="0" fontId="24" fillId="0" borderId="24" xfId="27" applyFont="1" applyBorder="1" applyAlignment="1">
      <alignment vertical="top"/>
    </xf>
    <xf numFmtId="0" fontId="24" fillId="0" borderId="11" xfId="27" applyFont="1" applyFill="1" applyBorder="1" applyAlignment="1" applyProtection="1">
      <alignment vertical="top"/>
    </xf>
    <xf numFmtId="0" fontId="24" fillId="0" borderId="16" xfId="27" applyFont="1" applyBorder="1" applyAlignment="1">
      <alignment vertical="top" wrapText="1"/>
    </xf>
    <xf numFmtId="0" fontId="24" fillId="0" borderId="11" xfId="27" applyFont="1" applyBorder="1" applyAlignment="1">
      <alignment vertical="top" wrapText="1"/>
    </xf>
    <xf numFmtId="0" fontId="24" fillId="0" borderId="13" xfId="27" applyFont="1" applyBorder="1" applyAlignment="1">
      <alignment horizontal="left" vertical="top" wrapText="1"/>
    </xf>
    <xf numFmtId="0" fontId="24" fillId="0" borderId="13" xfId="27" applyFont="1" applyBorder="1" applyAlignment="1">
      <alignment wrapText="1"/>
    </xf>
    <xf numFmtId="0" fontId="24" fillId="0" borderId="24" xfId="27" applyFont="1" applyBorder="1" applyAlignment="1">
      <alignment wrapText="1"/>
    </xf>
    <xf numFmtId="0" fontId="24" fillId="0" borderId="16" xfId="27" applyFont="1" applyBorder="1" applyAlignment="1">
      <alignment horizontal="center" wrapText="1"/>
    </xf>
    <xf numFmtId="0" fontId="24" fillId="0" borderId="16" xfId="27" applyFont="1" applyBorder="1"/>
    <xf numFmtId="0" fontId="23" fillId="0" borderId="29" xfId="27" applyFont="1" applyFill="1" applyBorder="1" applyAlignment="1" applyProtection="1">
      <alignment horizontal="center"/>
    </xf>
    <xf numFmtId="0" fontId="24" fillId="0" borderId="11" xfId="27" applyFont="1" applyBorder="1" applyAlignment="1">
      <alignment wrapText="1"/>
    </xf>
    <xf numFmtId="0" fontId="24" fillId="0" borderId="16" xfId="27" applyFont="1" applyBorder="1" applyAlignment="1">
      <alignment horizontal="left" vertical="top" wrapText="1"/>
    </xf>
    <xf numFmtId="0" fontId="24" fillId="0" borderId="16" xfId="27" applyFont="1" applyBorder="1" applyAlignment="1">
      <alignment vertical="top"/>
    </xf>
    <xf numFmtId="0" fontId="24" fillId="0" borderId="16" xfId="27" applyFont="1" applyBorder="1" applyAlignment="1">
      <alignment horizontal="center" vertical="top" wrapText="1"/>
    </xf>
    <xf numFmtId="0" fontId="23" fillId="0" borderId="29" xfId="27" applyFont="1" applyFill="1" applyBorder="1" applyAlignment="1" applyProtection="1">
      <alignment horizontal="center" vertical="top"/>
    </xf>
    <xf numFmtId="0" fontId="24" fillId="0" borderId="0" xfId="27" applyFont="1" applyFill="1" applyBorder="1" applyAlignment="1" applyProtection="1">
      <alignment vertical="top"/>
    </xf>
    <xf numFmtId="0" fontId="24" fillId="0" borderId="13" xfId="27" applyFont="1" applyBorder="1"/>
    <xf numFmtId="0" fontId="24" fillId="0" borderId="12" xfId="27" applyFont="1" applyFill="1" applyBorder="1" applyAlignment="1" applyProtection="1">
      <alignment vertical="top" wrapText="1"/>
    </xf>
    <xf numFmtId="0" fontId="24" fillId="0" borderId="32" xfId="27" applyFont="1" applyFill="1" applyBorder="1" applyAlignment="1" applyProtection="1">
      <alignment vertical="top"/>
    </xf>
    <xf numFmtId="0" fontId="24" fillId="0" borderId="13" xfId="27" applyFont="1" applyFill="1" applyBorder="1" applyAlignment="1" applyProtection="1">
      <alignment vertical="top" wrapText="1"/>
    </xf>
    <xf numFmtId="0" fontId="24" fillId="0" borderId="13" xfId="27" applyNumberFormat="1" applyFont="1" applyFill="1" applyBorder="1" applyAlignment="1" applyProtection="1">
      <alignment vertical="top" wrapText="1"/>
    </xf>
    <xf numFmtId="0" fontId="24" fillId="0" borderId="33" xfId="27" applyFont="1" applyFill="1" applyBorder="1" applyAlignment="1" applyProtection="1">
      <alignment vertical="top"/>
    </xf>
    <xf numFmtId="0" fontId="24" fillId="0" borderId="34" xfId="27" applyFont="1" applyFill="1" applyBorder="1" applyAlignment="1" applyProtection="1">
      <alignment vertical="top" wrapText="1"/>
    </xf>
    <xf numFmtId="0" fontId="24" fillId="0" borderId="35" xfId="27" applyFont="1" applyBorder="1" applyAlignment="1">
      <alignment vertical="top" wrapText="1"/>
    </xf>
    <xf numFmtId="0" fontId="23" fillId="0" borderId="34" xfId="27" applyFont="1" applyFill="1" applyBorder="1" applyAlignment="1" applyProtection="1">
      <alignment horizontal="center" vertical="top"/>
    </xf>
    <xf numFmtId="0" fontId="24" fillId="0" borderId="36" xfId="27" applyFont="1" applyFill="1" applyBorder="1" applyAlignment="1">
      <alignment horizontal="center" vertical="top" wrapText="1"/>
    </xf>
    <xf numFmtId="0" fontId="24" fillId="0" borderId="34" xfId="27" applyNumberFormat="1" applyFont="1" applyFill="1" applyBorder="1" applyAlignment="1" applyProtection="1">
      <alignment vertical="top" wrapText="1"/>
    </xf>
    <xf numFmtId="0" fontId="24" fillId="0" borderId="37" xfId="27" applyFont="1" applyBorder="1" applyAlignment="1">
      <alignment vertical="top" wrapText="1"/>
    </xf>
    <xf numFmtId="0" fontId="24" fillId="0" borderId="38" xfId="27" applyFont="1" applyFill="1" applyBorder="1" applyAlignment="1" applyProtection="1">
      <alignment vertical="top"/>
    </xf>
    <xf numFmtId="0" fontId="24" fillId="0" borderId="39" xfId="27" applyFont="1" applyFill="1" applyBorder="1" applyAlignment="1" applyProtection="1">
      <alignment vertical="top" wrapText="1"/>
    </xf>
    <xf numFmtId="0" fontId="24" fillId="0" borderId="39" xfId="27" applyFont="1" applyBorder="1" applyAlignment="1">
      <alignment vertical="top" wrapText="1"/>
    </xf>
    <xf numFmtId="0" fontId="23" fillId="0" borderId="39" xfId="27" applyFont="1" applyFill="1" applyBorder="1" applyAlignment="1" applyProtection="1">
      <alignment horizontal="center" vertical="top"/>
    </xf>
    <xf numFmtId="0" fontId="24" fillId="0" borderId="40" xfId="27" applyFont="1" applyFill="1" applyBorder="1" applyAlignment="1">
      <alignment horizontal="center" vertical="top" wrapText="1"/>
    </xf>
    <xf numFmtId="0" fontId="24" fillId="0" borderId="39" xfId="27" applyNumberFormat="1" applyFont="1" applyFill="1" applyBorder="1" applyAlignment="1" applyProtection="1">
      <alignment vertical="top" wrapText="1"/>
    </xf>
    <xf numFmtId="0" fontId="23" fillId="0" borderId="13" xfId="27" applyFont="1" applyFill="1" applyBorder="1" applyAlignment="1" applyProtection="1">
      <alignment horizontal="center" vertical="top"/>
    </xf>
    <xf numFmtId="0" fontId="24" fillId="0" borderId="41" xfId="27" applyFont="1" applyFill="1" applyBorder="1" applyAlignment="1">
      <alignment horizontal="center" vertical="top" wrapText="1"/>
    </xf>
    <xf numFmtId="0" fontId="24" fillId="0" borderId="42" xfId="27" applyFont="1" applyFill="1" applyBorder="1" applyAlignment="1" applyProtection="1">
      <alignment vertical="top"/>
    </xf>
    <xf numFmtId="0" fontId="24" fillId="0" borderId="43" xfId="27" applyFont="1" applyFill="1" applyBorder="1" applyAlignment="1" applyProtection="1">
      <alignment vertical="top" wrapText="1"/>
    </xf>
    <xf numFmtId="0" fontId="24" fillId="0" borderId="44" xfId="27" applyFont="1" applyBorder="1" applyAlignment="1">
      <alignment vertical="top" wrapText="1"/>
    </xf>
    <xf numFmtId="0" fontId="23" fillId="0" borderId="43" xfId="27" applyFont="1" applyFill="1" applyBorder="1" applyAlignment="1" applyProtection="1">
      <alignment horizontal="center" vertical="top"/>
    </xf>
    <xf numFmtId="0" fontId="24" fillId="0" borderId="45" xfId="27" applyFont="1" applyFill="1" applyBorder="1" applyAlignment="1">
      <alignment horizontal="center" vertical="top" wrapText="1"/>
    </xf>
    <xf numFmtId="0" fontId="24" fillId="0" borderId="43" xfId="27" applyNumberFormat="1" applyFont="1" applyFill="1" applyBorder="1" applyAlignment="1" applyProtection="1">
      <alignment vertical="top" wrapText="1"/>
    </xf>
    <xf numFmtId="0" fontId="46" fillId="0" borderId="11" xfId="0" applyFont="1" applyBorder="1" applyAlignment="1">
      <alignment wrapText="1"/>
    </xf>
    <xf numFmtId="0" fontId="46" fillId="0" borderId="12" xfId="0" applyFont="1" applyBorder="1" applyAlignment="1">
      <alignment horizontal="center"/>
    </xf>
    <xf numFmtId="0" fontId="46" fillId="0" borderId="12" xfId="0" applyFont="1" applyBorder="1"/>
    <xf numFmtId="0" fontId="47" fillId="0" borderId="12" xfId="0" applyFont="1" applyBorder="1" applyAlignment="1">
      <alignment horizontal="center" wrapText="1"/>
    </xf>
    <xf numFmtId="0" fontId="46" fillId="0" borderId="16" xfId="0" applyFont="1" applyFill="1" applyBorder="1" applyAlignment="1">
      <alignment horizontal="center" wrapText="1"/>
    </xf>
    <xf numFmtId="0" fontId="46" fillId="0" borderId="12" xfId="0" applyFont="1" applyBorder="1" applyAlignment="1">
      <alignment wrapText="1"/>
    </xf>
    <xf numFmtId="0" fontId="46" fillId="0" borderId="0" xfId="0" applyFont="1"/>
    <xf numFmtId="0" fontId="46" fillId="0" borderId="12" xfId="0" applyFont="1" applyBorder="1" applyAlignment="1">
      <alignment horizontal="center" wrapText="1"/>
    </xf>
    <xf numFmtId="0" fontId="0" fillId="19" borderId="16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vertical="center"/>
    </xf>
    <xf numFmtId="0" fontId="24" fillId="0" borderId="16" xfId="0" applyFont="1" applyBorder="1" applyAlignment="1">
      <alignment horizontal="center"/>
    </xf>
    <xf numFmtId="0" fontId="41" fillId="0" borderId="1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/>
    </xf>
    <xf numFmtId="0" fontId="24" fillId="0" borderId="16" xfId="0" applyFont="1" applyBorder="1" applyAlignment="1">
      <alignment horizontal="left"/>
    </xf>
    <xf numFmtId="0" fontId="41" fillId="0" borderId="0" xfId="0" applyFont="1" applyAlignment="1">
      <alignment horizontal="center"/>
    </xf>
    <xf numFmtId="0" fontId="24" fillId="0" borderId="14" xfId="0" applyNumberFormat="1" applyFont="1" applyFill="1" applyBorder="1" applyAlignment="1" applyProtection="1">
      <alignment wrapText="1"/>
    </xf>
  </cellXfs>
  <cellStyles count="47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1 1" xfId="21"/>
    <cellStyle name="标题 2" xfId="22" builtinId="17" customBuiltin="1"/>
    <cellStyle name="标题 3" xfId="23" builtinId="18" customBuiltin="1"/>
    <cellStyle name="标题 4" xfId="24" builtinId="19" customBuiltin="1"/>
    <cellStyle name="标题 5" xfId="25"/>
    <cellStyle name="差" xfId="26" builtinId="27" customBuiltin="1"/>
    <cellStyle name="常规" xfId="0" builtinId="0"/>
    <cellStyle name="常规 2" xfId="27"/>
    <cellStyle name="常规 3" xfId="28"/>
    <cellStyle name="常规 5" xfId="29"/>
    <cellStyle name="好" xfId="30" builtinId="26" customBuiltin="1"/>
    <cellStyle name="汇总" xfId="31" builtinId="25" customBuiltin="1"/>
    <cellStyle name="计算" xfId="32" builtinId="22" customBuiltin="1"/>
    <cellStyle name="检查单元格" xfId="33" builtinId="23" customBuiltin="1"/>
    <cellStyle name="解释性文本" xfId="34" builtinId="53" customBuiltin="1"/>
    <cellStyle name="警告文本" xfId="35" builtinId="11" customBuiltin="1"/>
    <cellStyle name="链接单元格" xfId="36" builtinId="24" customBuiltin="1"/>
    <cellStyle name="强调文字颜色 1" xfId="37" builtinId="29" customBuiltin="1"/>
    <cellStyle name="强调文字颜色 2" xfId="38" builtinId="33" customBuiltin="1"/>
    <cellStyle name="强调文字颜色 3" xfId="39" builtinId="37" customBuiltin="1"/>
    <cellStyle name="强调文字颜色 4" xfId="40" builtinId="41" customBuiltin="1"/>
    <cellStyle name="强调文字颜色 5" xfId="41" builtinId="45" customBuiltin="1"/>
    <cellStyle name="强调文字颜色 6" xfId="42" builtinId="49" customBuiltin="1"/>
    <cellStyle name="适中" xfId="43" builtinId="28" customBuiltin="1"/>
    <cellStyle name="输出" xfId="44" builtinId="21" customBuiltin="1"/>
    <cellStyle name="输入" xfId="45" builtinId="20" customBuiltin="1"/>
    <cellStyle name="注释" xfId="46" builtinId="10" customBuiltin="1"/>
  </cellStyles>
  <dxfs count="2"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5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8"/>
  <sheetViews>
    <sheetView topLeftCell="B1" workbookViewId="0">
      <selection activeCell="E54" sqref="E54"/>
    </sheetView>
  </sheetViews>
  <sheetFormatPr defaultColWidth="8.875" defaultRowHeight="17.25"/>
  <cols>
    <col min="1" max="1" width="15.25" style="27" customWidth="1"/>
    <col min="2" max="2" width="15.875" style="27" customWidth="1"/>
    <col min="3" max="3" width="31.625" style="30" customWidth="1"/>
    <col min="4" max="4" width="54.625" style="30" customWidth="1"/>
    <col min="5" max="5" width="39.375" style="30" customWidth="1"/>
    <col min="6" max="6" width="27.875" style="30" customWidth="1"/>
    <col min="7" max="7" width="8.875" style="30"/>
    <col min="8" max="16384" width="8.875" style="27"/>
  </cols>
  <sheetData>
    <row r="1" spans="1:6">
      <c r="A1" s="242" t="s">
        <v>1334</v>
      </c>
      <c r="B1" s="242" t="s">
        <v>1335</v>
      </c>
      <c r="C1" s="242" t="s">
        <v>1336</v>
      </c>
      <c r="D1" s="242" t="s">
        <v>1337</v>
      </c>
      <c r="E1" s="242" t="s">
        <v>1338</v>
      </c>
      <c r="F1" s="242" t="s">
        <v>1339</v>
      </c>
    </row>
    <row r="2" spans="1:6">
      <c r="A2" s="169">
        <v>10000</v>
      </c>
      <c r="B2" s="243"/>
      <c r="C2" s="249" t="s">
        <v>1340</v>
      </c>
      <c r="D2" s="246" t="str">
        <f>CONCATENATE("对",C2,"表进行一致性检查")</f>
        <v>对rdb_link表进行一致性检查</v>
      </c>
      <c r="E2" s="243" t="s">
        <v>1372</v>
      </c>
      <c r="F2" s="243" t="s">
        <v>825</v>
      </c>
    </row>
    <row r="3" spans="1:6">
      <c r="A3" s="169">
        <v>20000</v>
      </c>
      <c r="B3" s="243"/>
      <c r="C3" s="246" t="s">
        <v>1353</v>
      </c>
      <c r="D3" s="246" t="str">
        <f>CONCATENATE("对",C3,"表进行一致性检查")</f>
        <v>对rdb_link_client表进行一致性检查</v>
      </c>
      <c r="E3" s="243" t="s">
        <v>1372</v>
      </c>
      <c r="F3" s="243" t="s">
        <v>825</v>
      </c>
    </row>
    <row r="4" spans="1:6">
      <c r="A4" s="169">
        <v>30000</v>
      </c>
      <c r="B4" s="243"/>
      <c r="C4" s="246" t="s">
        <v>1354</v>
      </c>
      <c r="D4" s="246" t="str">
        <f t="shared" ref="D4:D49" si="0">CONCATENATE("对",C4,"表进行一致性检查")</f>
        <v>对rdb_node表进行一致性检查</v>
      </c>
      <c r="E4" s="243" t="s">
        <v>1372</v>
      </c>
      <c r="F4" s="243" t="s">
        <v>825</v>
      </c>
    </row>
    <row r="5" spans="1:6">
      <c r="A5" s="169">
        <v>40000</v>
      </c>
      <c r="B5" s="243"/>
      <c r="C5" s="246" t="s">
        <v>168</v>
      </c>
      <c r="D5" s="246" t="str">
        <f t="shared" si="0"/>
        <v>对rdb_node_client表进行一致性检查</v>
      </c>
      <c r="E5" s="243" t="s">
        <v>1372</v>
      </c>
      <c r="F5" s="243" t="s">
        <v>825</v>
      </c>
    </row>
    <row r="6" spans="1:6">
      <c r="A6" s="169">
        <v>50000</v>
      </c>
      <c r="B6" s="243"/>
      <c r="C6" s="246" t="s">
        <v>169</v>
      </c>
      <c r="D6" s="246" t="str">
        <f t="shared" si="0"/>
        <v>对rdb_cond_speed表进行一致性检查</v>
      </c>
      <c r="E6" s="243" t="s">
        <v>1372</v>
      </c>
      <c r="F6" s="243" t="s">
        <v>825</v>
      </c>
    </row>
    <row r="7" spans="1:6">
      <c r="A7" s="169">
        <v>60000</v>
      </c>
      <c r="B7" s="243"/>
      <c r="C7" s="246" t="s">
        <v>170</v>
      </c>
      <c r="D7" s="246" t="str">
        <f t="shared" si="0"/>
        <v>对rdb_cond_speed_client表进行一致性检查</v>
      </c>
      <c r="E7" s="243" t="s">
        <v>1372</v>
      </c>
      <c r="F7" s="243" t="s">
        <v>825</v>
      </c>
    </row>
    <row r="8" spans="1:6">
      <c r="A8" s="169">
        <v>70000</v>
      </c>
      <c r="B8" s="243"/>
      <c r="C8" s="246" t="s">
        <v>171</v>
      </c>
      <c r="D8" s="246" t="str">
        <f t="shared" si="0"/>
        <v>对rdb_link_regulation表进行一致性检查</v>
      </c>
      <c r="E8" s="243" t="s">
        <v>1372</v>
      </c>
      <c r="F8" s="243" t="s">
        <v>825</v>
      </c>
    </row>
    <row r="9" spans="1:6">
      <c r="A9" s="169">
        <v>80000</v>
      </c>
      <c r="B9" s="243"/>
      <c r="C9" s="246" t="s">
        <v>1346</v>
      </c>
      <c r="D9" s="246" t="str">
        <f t="shared" si="0"/>
        <v>对rdb_link_regulation_client表进行一致性检查</v>
      </c>
      <c r="E9" s="243" t="s">
        <v>1372</v>
      </c>
      <c r="F9" s="243" t="s">
        <v>825</v>
      </c>
    </row>
    <row r="10" spans="1:6">
      <c r="A10" s="169">
        <v>90000</v>
      </c>
      <c r="B10" s="243"/>
      <c r="C10" s="246" t="s">
        <v>153</v>
      </c>
      <c r="D10" s="246" t="str">
        <f t="shared" si="0"/>
        <v>对rdb_link_cond_regulation表进行一致性检查</v>
      </c>
      <c r="E10" s="243" t="s">
        <v>1372</v>
      </c>
      <c r="F10" s="243" t="s">
        <v>825</v>
      </c>
    </row>
    <row r="11" spans="1:6">
      <c r="A11" s="169">
        <v>100000</v>
      </c>
      <c r="B11" s="243"/>
      <c r="C11" s="246" t="s">
        <v>1355</v>
      </c>
      <c r="D11" s="246" t="str">
        <f t="shared" si="0"/>
        <v>对rdb_linklane_info表进行一致性检查</v>
      </c>
      <c r="E11" s="243" t="s">
        <v>1372</v>
      </c>
      <c r="F11" s="243" t="s">
        <v>825</v>
      </c>
    </row>
    <row r="12" spans="1:6">
      <c r="A12" s="169">
        <v>110000</v>
      </c>
      <c r="B12" s="243"/>
      <c r="C12" s="246" t="s">
        <v>154</v>
      </c>
      <c r="D12" s="246" t="str">
        <f t="shared" si="0"/>
        <v>对rdb_linklane_info_client表进行一致性检查</v>
      </c>
      <c r="E12" s="243" t="s">
        <v>1372</v>
      </c>
      <c r="F12" s="246" t="s">
        <v>825</v>
      </c>
    </row>
    <row r="13" spans="1:6">
      <c r="A13" s="169">
        <v>120000</v>
      </c>
      <c r="B13" s="243"/>
      <c r="C13" s="246" t="s">
        <v>155</v>
      </c>
      <c r="D13" s="246" t="str">
        <f t="shared" si="0"/>
        <v>对rdb_link_add_info表进行一致性检查</v>
      </c>
      <c r="E13" s="243" t="s">
        <v>1372</v>
      </c>
      <c r="F13" s="243" t="s">
        <v>825</v>
      </c>
    </row>
    <row r="14" spans="1:6">
      <c r="A14" s="169">
        <v>130000</v>
      </c>
      <c r="B14" s="243"/>
      <c r="C14" s="246" t="s">
        <v>156</v>
      </c>
      <c r="D14" s="246" t="str">
        <f t="shared" si="0"/>
        <v>对rdb_link_add_info_client表进行一致性检查</v>
      </c>
      <c r="E14" s="243" t="s">
        <v>1372</v>
      </c>
      <c r="F14" s="243" t="s">
        <v>825</v>
      </c>
    </row>
    <row r="15" spans="1:6">
      <c r="A15" s="169">
        <v>140000</v>
      </c>
      <c r="B15" s="243"/>
      <c r="C15" s="246" t="s">
        <v>157</v>
      </c>
      <c r="D15" s="246" t="str">
        <f t="shared" si="0"/>
        <v>对rdb_guideinfo_signpost表进行一致性检查</v>
      </c>
      <c r="E15" s="243" t="s">
        <v>1372</v>
      </c>
      <c r="F15" s="243" t="s">
        <v>825</v>
      </c>
    </row>
    <row r="16" spans="1:6" ht="17.25" customHeight="1">
      <c r="A16" s="169">
        <v>150000</v>
      </c>
      <c r="B16" s="243"/>
      <c r="C16" s="246" t="s">
        <v>1345</v>
      </c>
      <c r="D16" s="246" t="str">
        <f t="shared" si="0"/>
        <v>对rdb_guideinfo_towardname表进行一致性检查</v>
      </c>
      <c r="E16" s="243" t="s">
        <v>1372</v>
      </c>
      <c r="F16" s="243" t="s">
        <v>825</v>
      </c>
    </row>
    <row r="17" spans="1:6">
      <c r="A17" s="169">
        <v>160000</v>
      </c>
      <c r="B17" s="243"/>
      <c r="C17" s="246" t="s">
        <v>1344</v>
      </c>
      <c r="D17" s="246" t="str">
        <f t="shared" si="0"/>
        <v>对rdb_name_dictionary表进行一致性检查</v>
      </c>
      <c r="E17" s="243" t="s">
        <v>1372</v>
      </c>
      <c r="F17" s="243" t="s">
        <v>825</v>
      </c>
    </row>
    <row r="18" spans="1:6">
      <c r="A18" s="169">
        <v>170000</v>
      </c>
      <c r="B18" s="243"/>
      <c r="C18" s="246" t="s">
        <v>158</v>
      </c>
      <c r="D18" s="246" t="str">
        <f t="shared" si="0"/>
        <v>对rdb_guideinfo_crossname表进行一致性检查</v>
      </c>
      <c r="E18" s="243" t="s">
        <v>1372</v>
      </c>
      <c r="F18" s="243" t="s">
        <v>825</v>
      </c>
    </row>
    <row r="19" spans="1:6">
      <c r="A19" s="169">
        <v>180000</v>
      </c>
      <c r="B19" s="243"/>
      <c r="C19" s="246" t="s">
        <v>159</v>
      </c>
      <c r="D19" s="246" t="str">
        <f t="shared" si="0"/>
        <v>对rdb_guideinfo_forceguide表进行一致性检查</v>
      </c>
      <c r="E19" s="243" t="s">
        <v>1372</v>
      </c>
      <c r="F19" s="243" t="s">
        <v>825</v>
      </c>
    </row>
    <row r="20" spans="1:6">
      <c r="A20" s="169">
        <v>190000</v>
      </c>
      <c r="B20" s="243"/>
      <c r="C20" s="246" t="s">
        <v>1356</v>
      </c>
      <c r="D20" s="246" t="str">
        <f t="shared" si="0"/>
        <v>对rdb_guideinfo_forceguide_client表进行一致性检查</v>
      </c>
      <c r="E20" s="243" t="s">
        <v>1372</v>
      </c>
      <c r="F20" s="243" t="s">
        <v>825</v>
      </c>
    </row>
    <row r="21" spans="1:6">
      <c r="A21" s="169">
        <v>200000</v>
      </c>
      <c r="B21" s="243"/>
      <c r="C21" s="246" t="s">
        <v>160</v>
      </c>
      <c r="D21" s="246" t="str">
        <f t="shared" si="0"/>
        <v>对rdb_guideinfo_signpost_client表进行一致性检查</v>
      </c>
      <c r="E21" s="243" t="s">
        <v>1372</v>
      </c>
      <c r="F21" s="243" t="s">
        <v>825</v>
      </c>
    </row>
    <row r="22" spans="1:6">
      <c r="A22" s="169">
        <v>210000</v>
      </c>
      <c r="B22" s="243"/>
      <c r="C22" s="246" t="s">
        <v>161</v>
      </c>
      <c r="D22" s="246" t="str">
        <f t="shared" si="0"/>
        <v>对rdb_guideinfo_towardname_client表进行一致性检查</v>
      </c>
      <c r="E22" s="243" t="s">
        <v>1372</v>
      </c>
      <c r="F22" s="243" t="s">
        <v>825</v>
      </c>
    </row>
    <row r="23" spans="1:6" ht="17.25" customHeight="1">
      <c r="A23" s="169">
        <v>220000</v>
      </c>
      <c r="B23" s="243"/>
      <c r="C23" s="246" t="s">
        <v>1357</v>
      </c>
      <c r="D23" s="246" t="str">
        <f t="shared" si="0"/>
        <v>对rdb_guideinfo_crossname_client表进行一致性检查</v>
      </c>
      <c r="E23" s="243" t="s">
        <v>1372</v>
      </c>
      <c r="F23" s="243" t="s">
        <v>825</v>
      </c>
    </row>
    <row r="24" spans="1:6">
      <c r="A24" s="169">
        <v>230000</v>
      </c>
      <c r="B24" s="243"/>
      <c r="C24" s="246" t="s">
        <v>162</v>
      </c>
      <c r="D24" s="246" t="str">
        <f t="shared" si="0"/>
        <v>对rdb_guideinfo_lane表进行一致性检查</v>
      </c>
      <c r="E24" s="243" t="s">
        <v>1372</v>
      </c>
      <c r="F24" s="243" t="s">
        <v>825</v>
      </c>
    </row>
    <row r="25" spans="1:6">
      <c r="A25" s="169">
        <v>240000</v>
      </c>
      <c r="B25" s="243"/>
      <c r="C25" s="246" t="s">
        <v>1347</v>
      </c>
      <c r="D25" s="246" t="str">
        <f t="shared" si="0"/>
        <v>对rdb_guideinfo_lane_client表进行一致性检查</v>
      </c>
      <c r="E25" s="243" t="s">
        <v>1372</v>
      </c>
      <c r="F25" s="243" t="s">
        <v>825</v>
      </c>
    </row>
    <row r="26" spans="1:6">
      <c r="A26" s="169">
        <v>250000</v>
      </c>
      <c r="B26" s="243"/>
      <c r="C26" s="246" t="s">
        <v>163</v>
      </c>
      <c r="D26" s="246" t="str">
        <f t="shared" si="0"/>
        <v>对rdb_guideinfo_spotguidepoint表进行一致性检查</v>
      </c>
      <c r="E26" s="243" t="s">
        <v>1372</v>
      </c>
      <c r="F26" s="243" t="s">
        <v>825</v>
      </c>
    </row>
    <row r="27" spans="1:6">
      <c r="A27" s="169">
        <v>260000</v>
      </c>
      <c r="B27" s="243"/>
      <c r="C27" s="246" t="s">
        <v>1348</v>
      </c>
      <c r="D27" s="246" t="str">
        <f t="shared" si="0"/>
        <v>对rdb_region_link表进行一致性检查</v>
      </c>
      <c r="E27" s="243" t="s">
        <v>1372</v>
      </c>
      <c r="F27" s="243" t="s">
        <v>825</v>
      </c>
    </row>
    <row r="28" spans="1:6">
      <c r="A28" s="169">
        <v>270000</v>
      </c>
      <c r="B28" s="243"/>
      <c r="C28" s="246" t="s">
        <v>1349</v>
      </c>
      <c r="D28" s="246" t="str">
        <f t="shared" si="0"/>
        <v>对rdb_region_node表进行一致性检查</v>
      </c>
      <c r="E28" s="243" t="s">
        <v>1372</v>
      </c>
      <c r="F28" s="243" t="s">
        <v>825</v>
      </c>
    </row>
    <row r="29" spans="1:6">
      <c r="A29" s="169">
        <v>280000</v>
      </c>
      <c r="B29" s="243"/>
      <c r="C29" s="246" t="s">
        <v>164</v>
      </c>
      <c r="D29" s="246" t="str">
        <f t="shared" si="0"/>
        <v>对rdb_region_link_regulation表进行一致性检查</v>
      </c>
      <c r="E29" s="243" t="s">
        <v>1372</v>
      </c>
      <c r="F29" s="243" t="s">
        <v>825</v>
      </c>
    </row>
    <row r="30" spans="1:6">
      <c r="A30" s="169">
        <v>290000</v>
      </c>
      <c r="B30" s="243"/>
      <c r="C30" s="246" t="s">
        <v>165</v>
      </c>
      <c r="D30" s="246" t="str">
        <f t="shared" si="0"/>
        <v>对rdb_region_layer_link_mapping表进行一致性检查</v>
      </c>
      <c r="E30" s="243" t="s">
        <v>1372</v>
      </c>
      <c r="F30" s="243" t="s">
        <v>825</v>
      </c>
    </row>
    <row r="31" spans="1:6">
      <c r="A31" s="169">
        <v>300000</v>
      </c>
      <c r="B31" s="244"/>
      <c r="C31" s="246" t="s">
        <v>166</v>
      </c>
      <c r="D31" s="246" t="str">
        <f t="shared" si="0"/>
        <v>对rdb_region_link_add_info表进行一致性检查</v>
      </c>
      <c r="E31" s="243" t="s">
        <v>1372</v>
      </c>
      <c r="F31" s="243" t="s">
        <v>825</v>
      </c>
    </row>
    <row r="32" spans="1:6">
      <c r="A32" s="169">
        <v>310000</v>
      </c>
      <c r="B32" s="244"/>
      <c r="C32" s="246" t="s">
        <v>167</v>
      </c>
      <c r="D32" s="246" t="str">
        <f t="shared" si="0"/>
        <v>对rdb_view表进行一致性检查</v>
      </c>
      <c r="E32" s="243" t="s">
        <v>1372</v>
      </c>
      <c r="F32" s="243" t="s">
        <v>825</v>
      </c>
    </row>
    <row r="33" spans="1:6">
      <c r="A33" s="169">
        <v>320000</v>
      </c>
      <c r="B33" s="244"/>
      <c r="C33" s="246" t="s">
        <v>1350</v>
      </c>
      <c r="D33" s="246" t="str">
        <f t="shared" si="0"/>
        <v>对rdb_admin表进行一致性检查</v>
      </c>
      <c r="E33" s="243" t="s">
        <v>1372</v>
      </c>
      <c r="F33" s="243" t="s">
        <v>825</v>
      </c>
    </row>
    <row r="34" spans="1:6">
      <c r="A34" s="169">
        <v>330000</v>
      </c>
      <c r="B34" s="244"/>
      <c r="C34" s="246" t="s">
        <v>988</v>
      </c>
      <c r="D34" s="246" t="str">
        <f t="shared" si="0"/>
        <v>对rdb_slope表进行一致性检查</v>
      </c>
      <c r="E34" s="243" t="s">
        <v>1372</v>
      </c>
      <c r="F34" s="243" t="s">
        <v>825</v>
      </c>
    </row>
    <row r="35" spans="1:6">
      <c r="A35" s="169">
        <v>340000</v>
      </c>
      <c r="B35" s="244"/>
      <c r="C35" s="246" t="s">
        <v>1358</v>
      </c>
      <c r="D35" s="246" t="str">
        <f t="shared" si="0"/>
        <v>对rdb_park表进行一致性检查</v>
      </c>
      <c r="E35" s="243" t="s">
        <v>1372</v>
      </c>
      <c r="F35" s="243" t="s">
        <v>825</v>
      </c>
    </row>
    <row r="36" spans="1:6">
      <c r="A36" s="169">
        <v>350000</v>
      </c>
      <c r="B36" s="244"/>
      <c r="C36" s="246" t="s">
        <v>1024</v>
      </c>
      <c r="D36" s="246" t="str">
        <f t="shared" si="0"/>
        <v>对rdb_traffic表进行一致性检查</v>
      </c>
      <c r="E36" s="243" t="s">
        <v>1372</v>
      </c>
      <c r="F36" s="243" t="s">
        <v>825</v>
      </c>
    </row>
    <row r="37" spans="1:6">
      <c r="A37" s="169">
        <v>360000</v>
      </c>
      <c r="B37" s="244"/>
      <c r="C37" s="246" t="s">
        <v>1359</v>
      </c>
      <c r="D37" s="246" t="str">
        <f t="shared" si="0"/>
        <v>对rdb_guideinfo_signpost_uc表进行一致性检查</v>
      </c>
      <c r="E37" s="243" t="s">
        <v>1372</v>
      </c>
      <c r="F37" s="243" t="s">
        <v>825</v>
      </c>
    </row>
    <row r="38" spans="1:6">
      <c r="A38" s="169">
        <v>370000</v>
      </c>
      <c r="B38" s="244"/>
      <c r="C38" s="246" t="s">
        <v>1352</v>
      </c>
      <c r="D38" s="246" t="str">
        <f t="shared" si="0"/>
        <v>对rdb_guideinfo_natural_guidence表进行一致性检查</v>
      </c>
      <c r="E38" s="243" t="s">
        <v>1372</v>
      </c>
      <c r="F38" s="243" t="s">
        <v>825</v>
      </c>
    </row>
    <row r="39" spans="1:6">
      <c r="A39" s="169">
        <v>380000</v>
      </c>
      <c r="B39" s="244"/>
      <c r="C39" s="246" t="s">
        <v>1360</v>
      </c>
      <c r="D39" s="246" t="str">
        <f t="shared" si="0"/>
        <v>对rdb_highway_mapping表进行一致性检查</v>
      </c>
      <c r="E39" s="243" t="s">
        <v>1372</v>
      </c>
      <c r="F39" s="243" t="s">
        <v>825</v>
      </c>
    </row>
    <row r="40" spans="1:6">
      <c r="A40" s="169">
        <v>390000</v>
      </c>
      <c r="B40" s="244"/>
      <c r="C40" s="246" t="s">
        <v>149</v>
      </c>
      <c r="D40" s="246" t="str">
        <f t="shared" si="0"/>
        <v>对rdb_highway_road_info表进行一致性检查</v>
      </c>
      <c r="E40" s="243" t="s">
        <v>1372</v>
      </c>
      <c r="F40" s="243" t="s">
        <v>825</v>
      </c>
    </row>
    <row r="41" spans="1:6">
      <c r="A41" s="169">
        <v>400000</v>
      </c>
      <c r="B41" s="244"/>
      <c r="C41" s="246" t="s">
        <v>1361</v>
      </c>
      <c r="D41" s="246" t="str">
        <f t="shared" si="0"/>
        <v>对rdb_highway_ic_info表进行一致性检查</v>
      </c>
      <c r="E41" s="243" t="s">
        <v>1372</v>
      </c>
      <c r="F41" s="243" t="s">
        <v>825</v>
      </c>
    </row>
    <row r="42" spans="1:6">
      <c r="A42" s="169">
        <v>410000</v>
      </c>
      <c r="B42" s="244"/>
      <c r="C42" s="246" t="s">
        <v>150</v>
      </c>
      <c r="D42" s="246" t="str">
        <f t="shared" si="0"/>
        <v>对rdb_highway_ic_mapping表进行一致性检查</v>
      </c>
      <c r="E42" s="243" t="s">
        <v>1372</v>
      </c>
      <c r="F42" s="243" t="s">
        <v>825</v>
      </c>
    </row>
    <row r="43" spans="1:6">
      <c r="A43" s="169">
        <v>420000</v>
      </c>
      <c r="B43" s="244"/>
      <c r="C43" s="246" t="s">
        <v>1362</v>
      </c>
      <c r="D43" s="246" t="str">
        <f t="shared" si="0"/>
        <v>对rdb_highway_path_point表进行一致性检查</v>
      </c>
      <c r="E43" s="243" t="s">
        <v>1372</v>
      </c>
      <c r="F43" s="243" t="s">
        <v>825</v>
      </c>
    </row>
    <row r="44" spans="1:6">
      <c r="A44" s="169">
        <v>430000</v>
      </c>
      <c r="B44" s="244"/>
      <c r="C44" s="246" t="s">
        <v>151</v>
      </c>
      <c r="D44" s="246" t="str">
        <f t="shared" si="0"/>
        <v>对rdb_highway_conn_info表进行一致性检查</v>
      </c>
      <c r="E44" s="243" t="s">
        <v>1372</v>
      </c>
      <c r="F44" s="243" t="s">
        <v>825</v>
      </c>
    </row>
    <row r="45" spans="1:6">
      <c r="A45" s="169">
        <v>440000</v>
      </c>
      <c r="B45" s="244"/>
      <c r="C45" s="246" t="s">
        <v>1363</v>
      </c>
      <c r="D45" s="246" t="str">
        <f t="shared" si="0"/>
        <v>对rdb_highway_toll_info表进行一致性检查</v>
      </c>
      <c r="E45" s="243" t="s">
        <v>1372</v>
      </c>
      <c r="F45" s="243" t="s">
        <v>825</v>
      </c>
    </row>
    <row r="46" spans="1:6">
      <c r="A46" s="169">
        <v>450000</v>
      </c>
      <c r="B46" s="244"/>
      <c r="C46" s="246" t="s">
        <v>1351</v>
      </c>
      <c r="D46" s="246" t="str">
        <f t="shared" si="0"/>
        <v>对rdb_highway_store_info表进行一致性检查</v>
      </c>
      <c r="E46" s="243" t="s">
        <v>1372</v>
      </c>
      <c r="F46" s="243" t="s">
        <v>825</v>
      </c>
    </row>
    <row r="47" spans="1:6">
      <c r="A47" s="169">
        <v>460000</v>
      </c>
      <c r="B47" s="244"/>
      <c r="C47" s="246" t="s">
        <v>1364</v>
      </c>
      <c r="D47" s="246" t="str">
        <f t="shared" si="0"/>
        <v>对rdb_highway_service_info表进行一致性检查</v>
      </c>
      <c r="E47" s="243" t="s">
        <v>1372</v>
      </c>
      <c r="F47" s="243" t="s">
        <v>825</v>
      </c>
    </row>
    <row r="48" spans="1:6">
      <c r="A48" s="169">
        <v>470000</v>
      </c>
      <c r="B48" s="244"/>
      <c r="C48" s="246" t="s">
        <v>152</v>
      </c>
      <c r="D48" s="246" t="str">
        <f t="shared" si="0"/>
        <v>对rdb_highway_illust_info表进行一致性检查</v>
      </c>
      <c r="E48" s="243" t="s">
        <v>1372</v>
      </c>
      <c r="F48" s="243" t="s">
        <v>825</v>
      </c>
    </row>
    <row r="49" spans="1:6">
      <c r="A49" s="169">
        <v>480000</v>
      </c>
      <c r="B49" s="244"/>
      <c r="C49" s="246" t="s">
        <v>1365</v>
      </c>
      <c r="D49" s="246" t="str">
        <f t="shared" si="0"/>
        <v>对rdb_highway_fee表进行一致性检查</v>
      </c>
      <c r="E49" s="243" t="s">
        <v>1372</v>
      </c>
      <c r="F49" s="243" t="s">
        <v>825</v>
      </c>
    </row>
    <row r="50" spans="1:6">
      <c r="A50" s="248">
        <v>490000</v>
      </c>
      <c r="B50" s="60"/>
      <c r="C50" s="247" t="s">
        <v>172</v>
      </c>
      <c r="D50" s="246" t="str">
        <f>CONCATENATE("对",C50,"表进行一致性检查")</f>
        <v>对rdb_highway_node_add_info表进行一致性检查</v>
      </c>
      <c r="E50" s="243" t="s">
        <v>1372</v>
      </c>
      <c r="F50" s="245" t="s">
        <v>825</v>
      </c>
    </row>
    <row r="51" spans="1:6">
      <c r="A51" s="60"/>
      <c r="B51" s="60"/>
      <c r="C51" s="245"/>
      <c r="D51" s="245"/>
      <c r="E51" s="245"/>
      <c r="F51" s="245"/>
    </row>
    <row r="52" spans="1:6">
      <c r="A52" s="60"/>
      <c r="B52" s="60"/>
      <c r="C52" s="245"/>
      <c r="D52" s="245"/>
      <c r="E52" s="245"/>
      <c r="F52" s="245"/>
    </row>
    <row r="53" spans="1:6">
      <c r="A53" s="60"/>
      <c r="B53" s="60"/>
      <c r="C53" s="245"/>
      <c r="D53" s="245"/>
      <c r="E53" s="245"/>
      <c r="F53" s="245"/>
    </row>
    <row r="54" spans="1:6">
      <c r="A54" s="60"/>
      <c r="B54" s="60"/>
      <c r="C54" s="245"/>
      <c r="D54" s="245"/>
      <c r="E54" s="245"/>
      <c r="F54" s="245"/>
    </row>
    <row r="55" spans="1:6">
      <c r="A55" s="60"/>
      <c r="B55" s="60"/>
      <c r="C55" s="245"/>
      <c r="D55" s="245"/>
      <c r="E55" s="245"/>
      <c r="F55" s="245"/>
    </row>
    <row r="56" spans="1:6">
      <c r="A56" s="60"/>
      <c r="B56" s="60"/>
      <c r="C56" s="245"/>
      <c r="D56" s="245"/>
      <c r="E56" s="245"/>
      <c r="F56" s="245"/>
    </row>
    <row r="57" spans="1:6">
      <c r="A57" s="60"/>
      <c r="B57" s="60"/>
      <c r="C57" s="245"/>
      <c r="D57" s="245"/>
      <c r="E57" s="245"/>
      <c r="F57" s="245"/>
    </row>
    <row r="58" spans="1:6">
      <c r="A58" s="60"/>
      <c r="B58" s="60"/>
      <c r="C58" s="245"/>
      <c r="D58" s="245"/>
      <c r="E58" s="245"/>
      <c r="F58" s="245"/>
    </row>
    <row r="59" spans="1:6">
      <c r="A59" s="60"/>
      <c r="B59" s="60"/>
      <c r="C59" s="245"/>
      <c r="D59" s="245"/>
      <c r="E59" s="245"/>
      <c r="F59" s="245"/>
    </row>
    <row r="60" spans="1:6">
      <c r="A60" s="60"/>
      <c r="B60" s="60"/>
      <c r="C60" s="245"/>
      <c r="D60" s="245"/>
      <c r="E60" s="245"/>
      <c r="F60" s="245"/>
    </row>
    <row r="61" spans="1:6">
      <c r="A61" s="60"/>
      <c r="B61" s="60"/>
      <c r="C61" s="245"/>
      <c r="D61" s="245"/>
      <c r="E61" s="245"/>
      <c r="F61" s="245"/>
    </row>
    <row r="62" spans="1:6">
      <c r="A62" s="60"/>
      <c r="B62" s="60"/>
      <c r="C62" s="245"/>
      <c r="D62" s="245"/>
      <c r="E62" s="245"/>
      <c r="F62" s="245"/>
    </row>
    <row r="63" spans="1:6">
      <c r="A63" s="60"/>
      <c r="B63" s="60"/>
      <c r="C63" s="245"/>
      <c r="D63" s="245"/>
      <c r="E63" s="245"/>
      <c r="F63" s="245"/>
    </row>
    <row r="64" spans="1:6">
      <c r="A64" s="60"/>
      <c r="B64" s="60"/>
      <c r="C64" s="245"/>
      <c r="D64" s="245"/>
      <c r="E64" s="245"/>
      <c r="F64" s="245"/>
    </row>
    <row r="65" spans="1:6">
      <c r="A65" s="60"/>
      <c r="B65" s="60"/>
      <c r="C65" s="245"/>
      <c r="D65" s="245"/>
      <c r="E65" s="245"/>
      <c r="F65" s="245"/>
    </row>
    <row r="66" spans="1:6">
      <c r="A66" s="60"/>
      <c r="B66" s="60"/>
      <c r="C66" s="245"/>
      <c r="D66" s="245"/>
      <c r="E66" s="245"/>
      <c r="F66" s="245"/>
    </row>
    <row r="67" spans="1:6">
      <c r="A67" s="60"/>
      <c r="B67" s="60"/>
      <c r="C67" s="245"/>
      <c r="D67" s="245"/>
      <c r="E67" s="245"/>
      <c r="F67" s="245"/>
    </row>
    <row r="68" spans="1:6">
      <c r="A68" s="60"/>
      <c r="B68" s="60"/>
      <c r="C68" s="245"/>
      <c r="D68" s="245"/>
      <c r="E68" s="245"/>
      <c r="F68" s="245"/>
    </row>
  </sheetData>
  <phoneticPr fontId="42" type="noConversion"/>
  <dataValidations count="1">
    <dataValidation type="list" allowBlank="1" showInputMessage="1" showErrorMessage="1" sqref="F1:F1048576">
      <formula1>类型参数</formula1>
    </dataValidation>
  </dataValidations>
  <pageMargins left="0.69930555555555551" right="0.69930555555555551" top="0.75" bottom="0.75" header="0.51111111111111107" footer="0.51111111111111107"/>
  <pageSetup paperSize="9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5"/>
  <sheetViews>
    <sheetView zoomScale="90" workbookViewId="0">
      <selection activeCell="G1" sqref="G1"/>
    </sheetView>
  </sheetViews>
  <sheetFormatPr defaultColWidth="8.875" defaultRowHeight="17.25"/>
  <cols>
    <col min="1" max="1" width="8.5" style="27" customWidth="1"/>
    <col min="2" max="2" width="14.75" style="27" customWidth="1"/>
    <col min="3" max="3" width="18.625" style="28" customWidth="1"/>
    <col min="4" max="4" width="22.125" style="27" customWidth="1"/>
    <col min="5" max="5" width="37.75" style="29" customWidth="1"/>
    <col min="6" max="6" width="15" style="30" customWidth="1"/>
    <col min="7" max="7" width="12.5" style="15" customWidth="1"/>
    <col min="8" max="8" width="25.875" style="29" customWidth="1"/>
    <col min="9" max="16384" width="8.875" style="27"/>
  </cols>
  <sheetData>
    <row r="1" spans="1:8">
      <c r="A1" s="31" t="s">
        <v>179</v>
      </c>
      <c r="B1" s="31" t="s">
        <v>180</v>
      </c>
      <c r="C1" s="32" t="s">
        <v>181</v>
      </c>
      <c r="D1" s="31" t="s">
        <v>182</v>
      </c>
      <c r="E1" s="5" t="s">
        <v>183</v>
      </c>
      <c r="F1" s="67" t="s">
        <v>184</v>
      </c>
      <c r="G1" s="13" t="s">
        <v>1368</v>
      </c>
      <c r="H1" s="5" t="s">
        <v>185</v>
      </c>
    </row>
    <row r="2" spans="1:8" ht="34.5">
      <c r="A2" s="33">
        <v>90001</v>
      </c>
      <c r="B2" s="33"/>
      <c r="C2" s="76" t="s">
        <v>432</v>
      </c>
      <c r="D2" s="76" t="s">
        <v>432</v>
      </c>
      <c r="E2" s="35"/>
      <c r="F2" s="36" t="s">
        <v>189</v>
      </c>
      <c r="G2" s="77" t="s">
        <v>190</v>
      </c>
      <c r="H2" s="35" t="s">
        <v>561</v>
      </c>
    </row>
    <row r="3" spans="1:8" ht="103.5">
      <c r="A3" s="33">
        <v>90002</v>
      </c>
      <c r="B3" s="33"/>
      <c r="C3" s="76" t="s">
        <v>562</v>
      </c>
      <c r="D3" s="76" t="s">
        <v>562</v>
      </c>
      <c r="E3" s="35" t="s">
        <v>563</v>
      </c>
      <c r="F3" s="36" t="s">
        <v>189</v>
      </c>
      <c r="G3" s="77" t="s">
        <v>190</v>
      </c>
      <c r="H3" s="35" t="s">
        <v>564</v>
      </c>
    </row>
    <row r="4" spans="1:8" ht="34.5">
      <c r="A4" s="33">
        <v>90003</v>
      </c>
      <c r="B4" s="33"/>
      <c r="C4" s="76" t="s">
        <v>565</v>
      </c>
      <c r="D4" s="76" t="s">
        <v>565</v>
      </c>
      <c r="E4" s="35" t="s">
        <v>566</v>
      </c>
      <c r="F4" s="36" t="s">
        <v>203</v>
      </c>
      <c r="G4" s="77" t="s">
        <v>190</v>
      </c>
      <c r="H4" s="35"/>
    </row>
    <row r="5" spans="1:8" ht="34.5">
      <c r="A5" s="33">
        <v>90004</v>
      </c>
      <c r="B5" s="33"/>
      <c r="C5" s="76" t="s">
        <v>565</v>
      </c>
      <c r="D5" s="76" t="s">
        <v>567</v>
      </c>
      <c r="E5" s="35" t="s">
        <v>568</v>
      </c>
      <c r="F5" s="36" t="s">
        <v>189</v>
      </c>
      <c r="G5" s="77" t="s">
        <v>190</v>
      </c>
      <c r="H5" s="35" t="s">
        <v>569</v>
      </c>
    </row>
  </sheetData>
  <phoneticPr fontId="42" type="noConversion"/>
  <dataValidations count="2">
    <dataValidation type="list" operator="equal" allowBlank="1" sqref="H2:H5 F2:F5">
      <formula1>"自动,手动"</formula1>
    </dataValidation>
    <dataValidation type="list" operator="equal" allowBlank="1" sqref="G1:G1048576">
      <formula1>"COMMON,JPN,AXF,TA,RDF,NOSTRA"</formula1>
    </dataValidation>
  </dataValidations>
  <pageMargins left="0.69930555555555551" right="0.69930555555555551" top="0.75" bottom="0.75" header="0.51111111111111107" footer="0.51111111111111107"/>
  <pageSetup paperSize="9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25"/>
  <sheetViews>
    <sheetView topLeftCell="A13" zoomScale="70" workbookViewId="0">
      <selection activeCell="G1" sqref="G1"/>
    </sheetView>
  </sheetViews>
  <sheetFormatPr defaultColWidth="8.875" defaultRowHeight="17.25"/>
  <cols>
    <col min="1" max="1" width="7.75" style="27" customWidth="1"/>
    <col min="2" max="2" width="13.125" style="27" customWidth="1"/>
    <col min="3" max="3" width="16.5" style="28" customWidth="1"/>
    <col min="4" max="4" width="24.125" style="27" customWidth="1"/>
    <col min="5" max="5" width="36.625" style="29" customWidth="1"/>
    <col min="6" max="6" width="10.75" customWidth="1"/>
    <col min="7" max="7" width="10.75" style="15" customWidth="1"/>
    <col min="8" max="8" width="39.125" style="133" customWidth="1"/>
    <col min="9" max="16384" width="8.875" style="27"/>
  </cols>
  <sheetData>
    <row r="1" spans="1:8">
      <c r="A1" s="31" t="s">
        <v>179</v>
      </c>
      <c r="B1" s="31" t="s">
        <v>180</v>
      </c>
      <c r="C1" s="32" t="s">
        <v>181</v>
      </c>
      <c r="D1" s="31" t="s">
        <v>182</v>
      </c>
      <c r="E1" s="5" t="s">
        <v>183</v>
      </c>
      <c r="F1" s="13" t="s">
        <v>184</v>
      </c>
      <c r="G1" s="13" t="s">
        <v>1368</v>
      </c>
      <c r="H1" s="37" t="s">
        <v>185</v>
      </c>
    </row>
    <row r="2" spans="1:8" ht="34.5">
      <c r="A2" s="33">
        <v>100001</v>
      </c>
      <c r="B2" s="33"/>
      <c r="C2" s="78" t="s">
        <v>432</v>
      </c>
      <c r="D2" s="76" t="s">
        <v>432</v>
      </c>
      <c r="E2" s="35"/>
      <c r="F2" s="134" t="s">
        <v>189</v>
      </c>
      <c r="G2" s="77" t="s">
        <v>190</v>
      </c>
      <c r="H2" s="135" t="s">
        <v>433</v>
      </c>
    </row>
    <row r="3" spans="1:8">
      <c r="A3" s="33">
        <v>100002</v>
      </c>
      <c r="B3" s="33"/>
      <c r="C3" s="78" t="s">
        <v>256</v>
      </c>
      <c r="D3" s="35" t="s">
        <v>434</v>
      </c>
      <c r="E3" s="35" t="s">
        <v>211</v>
      </c>
      <c r="F3" s="134" t="s">
        <v>21</v>
      </c>
      <c r="G3" s="77" t="s">
        <v>190</v>
      </c>
      <c r="H3" s="135" t="s">
        <v>435</v>
      </c>
    </row>
    <row r="4" spans="1:8" ht="34.5">
      <c r="A4" s="33">
        <v>100003</v>
      </c>
      <c r="B4" s="33"/>
      <c r="C4" s="78" t="s">
        <v>436</v>
      </c>
      <c r="D4" s="35" t="s">
        <v>437</v>
      </c>
      <c r="E4" s="35" t="s">
        <v>438</v>
      </c>
      <c r="F4" s="134" t="s">
        <v>934</v>
      </c>
      <c r="G4" s="77" t="s">
        <v>190</v>
      </c>
      <c r="H4" s="135" t="s">
        <v>439</v>
      </c>
    </row>
    <row r="5" spans="1:8" ht="34.5">
      <c r="A5" s="33">
        <v>100004</v>
      </c>
      <c r="B5" s="33"/>
      <c r="C5" s="78" t="s">
        <v>440</v>
      </c>
      <c r="D5" s="35" t="s">
        <v>441</v>
      </c>
      <c r="E5" s="35" t="s">
        <v>442</v>
      </c>
      <c r="F5" s="134" t="s">
        <v>189</v>
      </c>
      <c r="G5" s="77" t="s">
        <v>190</v>
      </c>
      <c r="H5" s="135" t="s">
        <v>443</v>
      </c>
    </row>
    <row r="6" spans="1:8" ht="34.5">
      <c r="A6" s="33">
        <v>100005</v>
      </c>
      <c r="B6" s="33"/>
      <c r="C6" s="78" t="s">
        <v>444</v>
      </c>
      <c r="D6" s="35" t="s">
        <v>445</v>
      </c>
      <c r="E6" s="35" t="s">
        <v>446</v>
      </c>
      <c r="F6" s="134" t="s">
        <v>189</v>
      </c>
      <c r="G6" s="77" t="s">
        <v>190</v>
      </c>
      <c r="H6" s="135" t="s">
        <v>447</v>
      </c>
    </row>
    <row r="7" spans="1:8" ht="34.5">
      <c r="A7" s="33">
        <v>100006</v>
      </c>
      <c r="B7" s="33"/>
      <c r="C7" s="78" t="s">
        <v>448</v>
      </c>
      <c r="D7" s="35" t="s">
        <v>449</v>
      </c>
      <c r="E7" s="35" t="s">
        <v>450</v>
      </c>
      <c r="F7" s="134" t="s">
        <v>189</v>
      </c>
      <c r="G7" s="77" t="s">
        <v>190</v>
      </c>
      <c r="H7" s="135" t="s">
        <v>451</v>
      </c>
    </row>
    <row r="8" spans="1:8" ht="34.5">
      <c r="A8" s="33">
        <v>100007</v>
      </c>
      <c r="B8" s="33"/>
      <c r="C8" s="78" t="s">
        <v>448</v>
      </c>
      <c r="D8" s="35" t="s">
        <v>452</v>
      </c>
      <c r="E8" s="35" t="s">
        <v>453</v>
      </c>
      <c r="F8" s="134" t="s">
        <v>189</v>
      </c>
      <c r="G8" s="77" t="s">
        <v>225</v>
      </c>
      <c r="H8" s="135" t="s">
        <v>454</v>
      </c>
    </row>
    <row r="9" spans="1:8" ht="34.5">
      <c r="A9" s="33">
        <v>100008</v>
      </c>
      <c r="B9" s="33"/>
      <c r="C9" s="78"/>
      <c r="D9" s="35"/>
      <c r="E9" s="35" t="s">
        <v>453</v>
      </c>
      <c r="F9" s="134" t="s">
        <v>189</v>
      </c>
      <c r="G9" s="77" t="s">
        <v>227</v>
      </c>
      <c r="H9" s="135" t="s">
        <v>454</v>
      </c>
    </row>
    <row r="10" spans="1:8" ht="34.5">
      <c r="A10" s="33">
        <v>100009</v>
      </c>
      <c r="B10" s="33"/>
      <c r="C10" s="78"/>
      <c r="D10" s="35"/>
      <c r="E10" s="35" t="s">
        <v>455</v>
      </c>
      <c r="F10" s="134" t="s">
        <v>189</v>
      </c>
      <c r="G10" s="77" t="s">
        <v>228</v>
      </c>
      <c r="H10" s="135" t="s">
        <v>456</v>
      </c>
    </row>
    <row r="11" spans="1:8" ht="34.5">
      <c r="A11" s="33">
        <v>100010</v>
      </c>
      <c r="B11" s="33"/>
      <c r="C11" s="78"/>
      <c r="D11" s="35"/>
      <c r="E11" s="35" t="s">
        <v>453</v>
      </c>
      <c r="F11" s="134" t="s">
        <v>189</v>
      </c>
      <c r="G11" s="77" t="s">
        <v>232</v>
      </c>
      <c r="H11" s="135" t="s">
        <v>454</v>
      </c>
    </row>
    <row r="12" spans="1:8" ht="34.5">
      <c r="A12" s="33">
        <v>100011</v>
      </c>
      <c r="B12" s="33"/>
      <c r="C12" s="78"/>
      <c r="D12" s="35"/>
      <c r="E12" s="35" t="s">
        <v>455</v>
      </c>
      <c r="F12" s="134" t="s">
        <v>189</v>
      </c>
      <c r="G12" s="77" t="s">
        <v>229</v>
      </c>
      <c r="H12" s="135" t="s">
        <v>456</v>
      </c>
    </row>
    <row r="13" spans="1:8" ht="34.5">
      <c r="A13" s="33">
        <v>100012</v>
      </c>
      <c r="B13" s="33"/>
      <c r="C13" s="78"/>
      <c r="D13" s="35"/>
      <c r="E13" s="35" t="s">
        <v>455</v>
      </c>
      <c r="F13" s="134" t="s">
        <v>189</v>
      </c>
      <c r="G13" s="77" t="s">
        <v>932</v>
      </c>
      <c r="H13" s="135" t="s">
        <v>456</v>
      </c>
    </row>
    <row r="14" spans="1:8" ht="34.5">
      <c r="A14" s="33">
        <v>100013</v>
      </c>
      <c r="B14" s="33"/>
      <c r="C14" s="78"/>
      <c r="D14" s="35"/>
      <c r="E14" s="35" t="s">
        <v>455</v>
      </c>
      <c r="F14" s="134" t="s">
        <v>189</v>
      </c>
      <c r="G14" s="77" t="s">
        <v>1049</v>
      </c>
      <c r="H14" s="135" t="s">
        <v>456</v>
      </c>
    </row>
    <row r="15" spans="1:8" ht="34.5">
      <c r="A15" s="33">
        <v>100014</v>
      </c>
      <c r="B15" s="33"/>
      <c r="C15" s="78" t="s">
        <v>457</v>
      </c>
      <c r="D15" s="35" t="s">
        <v>458</v>
      </c>
      <c r="E15" s="35" t="s">
        <v>446</v>
      </c>
      <c r="F15" s="134" t="s">
        <v>189</v>
      </c>
      <c r="G15" s="77" t="s">
        <v>190</v>
      </c>
      <c r="H15" s="135" t="s">
        <v>459</v>
      </c>
    </row>
    <row r="16" spans="1:8" ht="34.5">
      <c r="A16" s="33">
        <v>100015</v>
      </c>
      <c r="B16" s="33"/>
      <c r="C16" s="78" t="s">
        <v>460</v>
      </c>
      <c r="D16" s="35" t="s">
        <v>461</v>
      </c>
      <c r="E16" s="35" t="s">
        <v>450</v>
      </c>
      <c r="F16" s="134" t="s">
        <v>189</v>
      </c>
      <c r="G16" s="77" t="s">
        <v>190</v>
      </c>
      <c r="H16" s="135" t="s">
        <v>462</v>
      </c>
    </row>
    <row r="17" spans="1:8" ht="34.5">
      <c r="A17" s="33">
        <v>100016</v>
      </c>
      <c r="B17" s="33"/>
      <c r="C17" s="78" t="s">
        <v>460</v>
      </c>
      <c r="D17" s="35" t="s">
        <v>463</v>
      </c>
      <c r="E17" s="35" t="s">
        <v>453</v>
      </c>
      <c r="F17" s="134" t="s">
        <v>189</v>
      </c>
      <c r="G17" s="77" t="s">
        <v>225</v>
      </c>
      <c r="H17" s="135" t="s">
        <v>464</v>
      </c>
    </row>
    <row r="18" spans="1:8" ht="34.5">
      <c r="A18" s="33">
        <v>100017</v>
      </c>
      <c r="B18" s="33"/>
      <c r="C18" s="78"/>
      <c r="D18" s="35"/>
      <c r="E18" s="35" t="s">
        <v>453</v>
      </c>
      <c r="F18" s="134" t="s">
        <v>189</v>
      </c>
      <c r="G18" s="77" t="s">
        <v>227</v>
      </c>
      <c r="H18" s="135" t="s">
        <v>464</v>
      </c>
    </row>
    <row r="19" spans="1:8" ht="34.5">
      <c r="A19" s="33">
        <v>100018</v>
      </c>
      <c r="B19" s="33"/>
      <c r="C19" s="78"/>
      <c r="D19" s="35"/>
      <c r="E19" s="35" t="s">
        <v>455</v>
      </c>
      <c r="F19" s="134" t="s">
        <v>189</v>
      </c>
      <c r="G19" s="77" t="s">
        <v>228</v>
      </c>
      <c r="H19" s="135" t="s">
        <v>465</v>
      </c>
    </row>
    <row r="20" spans="1:8" ht="34.5">
      <c r="A20" s="33">
        <v>100019</v>
      </c>
      <c r="B20" s="33"/>
      <c r="C20" s="78"/>
      <c r="D20" s="35"/>
      <c r="E20" s="35" t="s">
        <v>453</v>
      </c>
      <c r="F20" s="134" t="s">
        <v>189</v>
      </c>
      <c r="G20" s="77" t="s">
        <v>232</v>
      </c>
      <c r="H20" s="135" t="s">
        <v>464</v>
      </c>
    </row>
    <row r="21" spans="1:8" ht="34.5">
      <c r="A21" s="33">
        <v>100020</v>
      </c>
      <c r="B21" s="33"/>
      <c r="C21" s="78"/>
      <c r="D21" s="35"/>
      <c r="E21" s="35" t="s">
        <v>455</v>
      </c>
      <c r="F21" s="134" t="s">
        <v>189</v>
      </c>
      <c r="G21" s="77" t="s">
        <v>229</v>
      </c>
      <c r="H21" s="135" t="s">
        <v>465</v>
      </c>
    </row>
    <row r="22" spans="1:8" ht="34.5">
      <c r="A22" s="33">
        <v>100021</v>
      </c>
      <c r="B22" s="33"/>
      <c r="C22" s="78"/>
      <c r="D22" s="35"/>
      <c r="E22" s="35" t="s">
        <v>455</v>
      </c>
      <c r="F22" s="134" t="s">
        <v>189</v>
      </c>
      <c r="G22" s="77" t="s">
        <v>932</v>
      </c>
      <c r="H22" s="135" t="s">
        <v>465</v>
      </c>
    </row>
    <row r="23" spans="1:8" ht="34.5">
      <c r="A23" s="33">
        <v>100022</v>
      </c>
      <c r="B23" s="33"/>
      <c r="C23" s="78"/>
      <c r="D23" s="35"/>
      <c r="E23" s="35" t="s">
        <v>455</v>
      </c>
      <c r="F23" s="134" t="s">
        <v>189</v>
      </c>
      <c r="G23" s="77" t="s">
        <v>1049</v>
      </c>
      <c r="H23" s="135" t="s">
        <v>465</v>
      </c>
    </row>
    <row r="24" spans="1:8" ht="172.5">
      <c r="A24" s="33">
        <v>100023</v>
      </c>
      <c r="B24" s="33"/>
      <c r="C24" s="78" t="s">
        <v>341</v>
      </c>
      <c r="D24" s="35" t="s">
        <v>466</v>
      </c>
      <c r="E24" s="35" t="s">
        <v>467</v>
      </c>
      <c r="F24" s="134" t="s">
        <v>189</v>
      </c>
      <c r="G24" s="77" t="s">
        <v>190</v>
      </c>
      <c r="H24" s="135" t="s">
        <v>468</v>
      </c>
    </row>
    <row r="25" spans="1:8" ht="34.5">
      <c r="A25" s="33">
        <v>100024</v>
      </c>
      <c r="B25" s="33"/>
      <c r="C25" s="78" t="s">
        <v>341</v>
      </c>
      <c r="D25" s="35" t="s">
        <v>469</v>
      </c>
      <c r="E25" s="35" t="s">
        <v>470</v>
      </c>
      <c r="F25" s="134" t="s">
        <v>934</v>
      </c>
      <c r="G25" s="77" t="s">
        <v>190</v>
      </c>
      <c r="H25" s="135" t="s">
        <v>471</v>
      </c>
    </row>
  </sheetData>
  <phoneticPr fontId="42" type="noConversion"/>
  <dataValidations count="2">
    <dataValidation type="list" operator="equal" allowBlank="1" sqref="F2:F25 H2:H23">
      <formula1>"自动,手动"</formula1>
    </dataValidation>
    <dataValidation type="list" operator="equal" allowBlank="1" sqref="G1:G1048576">
      <formula1>"COMMON,JPN,AXF,TA,RDF,NOSTRA"</formula1>
    </dataValidation>
  </dataValidations>
  <pageMargins left="0.69930555555555551" right="0.69930555555555551" top="0.75" bottom="0.75" header="0.51111111111111107" footer="0.51111111111111107"/>
  <pageSetup paperSize="9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6"/>
  <sheetViews>
    <sheetView zoomScale="70" workbookViewId="0">
      <selection activeCell="G1" sqref="G1"/>
    </sheetView>
  </sheetViews>
  <sheetFormatPr defaultColWidth="8.875" defaultRowHeight="17.25"/>
  <cols>
    <col min="1" max="1" width="9" style="27" customWidth="1"/>
    <col min="2" max="2" width="14.75" style="27" customWidth="1"/>
    <col min="3" max="3" width="18.625" style="28" customWidth="1"/>
    <col min="4" max="4" width="24.125" style="27" customWidth="1"/>
    <col min="5" max="5" width="37.75" style="29" customWidth="1"/>
    <col min="6" max="6" width="15" style="30" customWidth="1"/>
    <col min="7" max="7" width="12.5" style="15" customWidth="1"/>
    <col min="8" max="8" width="21.875" style="29" customWidth="1"/>
    <col min="9" max="16384" width="8.875" style="27"/>
  </cols>
  <sheetData>
    <row r="1" spans="1:8">
      <c r="A1" s="31" t="s">
        <v>179</v>
      </c>
      <c r="B1" s="31" t="s">
        <v>180</v>
      </c>
      <c r="C1" s="32" t="s">
        <v>181</v>
      </c>
      <c r="D1" s="31" t="s">
        <v>182</v>
      </c>
      <c r="E1" s="5" t="s">
        <v>183</v>
      </c>
      <c r="F1" s="67" t="s">
        <v>184</v>
      </c>
      <c r="G1" s="13" t="s">
        <v>1368</v>
      </c>
      <c r="H1" s="5" t="s">
        <v>185</v>
      </c>
    </row>
    <row r="2" spans="1:8" ht="51.75">
      <c r="A2" s="33">
        <v>110001</v>
      </c>
      <c r="B2" s="33"/>
      <c r="C2" s="78" t="s">
        <v>432</v>
      </c>
      <c r="D2" s="76" t="s">
        <v>432</v>
      </c>
      <c r="E2" s="35"/>
      <c r="F2" s="36" t="s">
        <v>189</v>
      </c>
      <c r="G2" s="77" t="s">
        <v>190</v>
      </c>
      <c r="H2" s="35" t="s">
        <v>718</v>
      </c>
    </row>
    <row r="3" spans="1:8" ht="51.75">
      <c r="A3" s="33">
        <v>110002</v>
      </c>
      <c r="B3" s="33"/>
      <c r="C3" s="78" t="s">
        <v>590</v>
      </c>
      <c r="D3" s="39" t="s">
        <v>635</v>
      </c>
      <c r="E3" s="39" t="s">
        <v>676</v>
      </c>
      <c r="F3" s="36" t="s">
        <v>189</v>
      </c>
      <c r="G3" s="77" t="s">
        <v>190</v>
      </c>
      <c r="H3" s="35" t="s">
        <v>719</v>
      </c>
    </row>
    <row r="4" spans="1:8" ht="34.5">
      <c r="A4" s="33">
        <v>110003</v>
      </c>
      <c r="B4" s="33"/>
      <c r="C4" s="78" t="s">
        <v>590</v>
      </c>
      <c r="D4" s="39" t="s">
        <v>256</v>
      </c>
      <c r="E4" s="39" t="s">
        <v>690</v>
      </c>
      <c r="F4" s="36" t="s">
        <v>189</v>
      </c>
      <c r="G4" s="77" t="s">
        <v>190</v>
      </c>
      <c r="H4" s="35" t="s">
        <v>720</v>
      </c>
    </row>
    <row r="5" spans="1:8" ht="154.5">
      <c r="A5" s="33">
        <v>110004</v>
      </c>
      <c r="B5" s="33"/>
      <c r="C5" s="78" t="s">
        <v>590</v>
      </c>
      <c r="D5" s="55" t="s">
        <v>721</v>
      </c>
      <c r="E5" s="79" t="s">
        <v>722</v>
      </c>
      <c r="F5" s="36" t="s">
        <v>189</v>
      </c>
      <c r="G5" s="77" t="s">
        <v>190</v>
      </c>
      <c r="H5" s="35" t="s">
        <v>723</v>
      </c>
    </row>
    <row r="6" spans="1:8" ht="232.5">
      <c r="A6" s="33">
        <v>110005</v>
      </c>
      <c r="B6" s="33"/>
      <c r="C6" s="78" t="s">
        <v>590</v>
      </c>
      <c r="D6" s="55" t="s">
        <v>724</v>
      </c>
      <c r="E6" s="79" t="s">
        <v>725</v>
      </c>
      <c r="F6" s="36" t="s">
        <v>189</v>
      </c>
      <c r="G6" s="77" t="s">
        <v>190</v>
      </c>
      <c r="H6" s="35" t="s">
        <v>726</v>
      </c>
    </row>
  </sheetData>
  <phoneticPr fontId="42" type="noConversion"/>
  <dataValidations count="2">
    <dataValidation type="list" operator="equal" allowBlank="1" sqref="F2:F6 H2:H6">
      <formula1>"自动,手动"</formula1>
    </dataValidation>
    <dataValidation type="list" operator="equal" allowBlank="1" sqref="G1:G6 G8:G65536">
      <formula1>"COMMON,JPN,AXF,TA,RDF,NOSTRA"</formula1>
    </dataValidation>
  </dataValidations>
  <pageMargins left="0.69930555555555551" right="0.69930555555555551" top="0.75" bottom="0.75" header="0.51111111111111107" footer="0.51111111111111107"/>
  <pageSetup paperSize="9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32"/>
  <sheetViews>
    <sheetView zoomScale="70" zoomScaleNormal="70" workbookViewId="0">
      <selection activeCell="G1" sqref="G1"/>
    </sheetView>
  </sheetViews>
  <sheetFormatPr defaultColWidth="8.875" defaultRowHeight="17.25"/>
  <cols>
    <col min="1" max="1" width="9.5" style="27" customWidth="1"/>
    <col min="2" max="2" width="14.75" style="27" customWidth="1"/>
    <col min="3" max="3" width="18.625" style="28" customWidth="1"/>
    <col min="4" max="4" width="24.125" style="27" customWidth="1"/>
    <col min="5" max="5" width="37.75" style="29" customWidth="1"/>
    <col min="6" max="6" width="15" style="30" customWidth="1"/>
    <col min="7" max="7" width="12.5" style="15" customWidth="1"/>
    <col min="8" max="8" width="33.875" style="29" customWidth="1"/>
    <col min="9" max="16384" width="8.875" style="27"/>
  </cols>
  <sheetData>
    <row r="1" spans="1:8">
      <c r="A1" s="31" t="s">
        <v>179</v>
      </c>
      <c r="B1" s="31" t="s">
        <v>180</v>
      </c>
      <c r="C1" s="32" t="s">
        <v>181</v>
      </c>
      <c r="D1" s="31" t="s">
        <v>182</v>
      </c>
      <c r="E1" s="5" t="s">
        <v>183</v>
      </c>
      <c r="F1" s="67" t="s">
        <v>184</v>
      </c>
      <c r="G1" s="13" t="s">
        <v>1368</v>
      </c>
      <c r="H1" s="5" t="s">
        <v>185</v>
      </c>
    </row>
    <row r="2" spans="1:8" ht="34.5">
      <c r="A2" s="33">
        <v>120001</v>
      </c>
      <c r="B2" s="33"/>
      <c r="C2" s="78" t="s">
        <v>432</v>
      </c>
      <c r="D2" s="76" t="s">
        <v>432</v>
      </c>
      <c r="E2" s="35"/>
      <c r="F2" s="36" t="s">
        <v>189</v>
      </c>
      <c r="G2" s="77" t="s">
        <v>190</v>
      </c>
      <c r="H2" s="35" t="s">
        <v>472</v>
      </c>
    </row>
    <row r="3" spans="1:8" ht="34.5">
      <c r="A3" s="33">
        <v>120002</v>
      </c>
      <c r="B3" s="33"/>
      <c r="C3" s="78" t="s">
        <v>186</v>
      </c>
      <c r="D3" s="39" t="s">
        <v>473</v>
      </c>
      <c r="E3" s="39" t="s">
        <v>211</v>
      </c>
      <c r="F3" s="36" t="s">
        <v>189</v>
      </c>
      <c r="G3" s="77" t="s">
        <v>190</v>
      </c>
      <c r="H3" s="35" t="s">
        <v>474</v>
      </c>
    </row>
    <row r="4" spans="1:8" ht="34.5">
      <c r="A4" s="33">
        <v>120003</v>
      </c>
      <c r="B4" s="33"/>
      <c r="C4" s="78" t="s">
        <v>186</v>
      </c>
      <c r="D4" s="39" t="s">
        <v>475</v>
      </c>
      <c r="E4" s="39" t="s">
        <v>188</v>
      </c>
      <c r="F4" s="36" t="s">
        <v>189</v>
      </c>
      <c r="G4" s="77" t="s">
        <v>190</v>
      </c>
      <c r="H4" s="35" t="s">
        <v>476</v>
      </c>
    </row>
    <row r="5" spans="1:8" ht="34.5">
      <c r="A5" s="33">
        <v>120004</v>
      </c>
      <c r="B5" s="33"/>
      <c r="C5" s="78" t="s">
        <v>200</v>
      </c>
      <c r="D5" s="39" t="s">
        <v>477</v>
      </c>
      <c r="E5" s="39" t="s">
        <v>478</v>
      </c>
      <c r="F5" s="36" t="s">
        <v>189</v>
      </c>
      <c r="G5" s="77" t="s">
        <v>190</v>
      </c>
      <c r="H5" s="35" t="s">
        <v>479</v>
      </c>
    </row>
    <row r="6" spans="1:8" ht="34.5">
      <c r="A6" s="33">
        <v>120005</v>
      </c>
      <c r="B6" s="33"/>
      <c r="C6" s="78" t="s">
        <v>480</v>
      </c>
      <c r="D6" s="39" t="s">
        <v>481</v>
      </c>
      <c r="E6" s="35" t="s">
        <v>1101</v>
      </c>
      <c r="F6" s="36" t="s">
        <v>189</v>
      </c>
      <c r="G6" s="77" t="s">
        <v>190</v>
      </c>
      <c r="H6" s="35" t="s">
        <v>482</v>
      </c>
    </row>
    <row r="7" spans="1:8" ht="34.5">
      <c r="A7" s="33">
        <v>120006</v>
      </c>
      <c r="B7" s="33"/>
      <c r="C7" s="78"/>
      <c r="D7" s="39" t="s">
        <v>483</v>
      </c>
      <c r="E7" s="35" t="s">
        <v>484</v>
      </c>
      <c r="F7" s="36" t="s">
        <v>189</v>
      </c>
      <c r="G7" s="77" t="s">
        <v>225</v>
      </c>
      <c r="H7" s="35" t="s">
        <v>485</v>
      </c>
    </row>
    <row r="8" spans="1:8" ht="34.5">
      <c r="A8" s="33">
        <v>120007</v>
      </c>
      <c r="B8" s="33"/>
      <c r="C8" s="78"/>
      <c r="D8" s="39"/>
      <c r="E8" s="35" t="s">
        <v>484</v>
      </c>
      <c r="F8" s="36" t="s">
        <v>189</v>
      </c>
      <c r="G8" s="77" t="s">
        <v>227</v>
      </c>
      <c r="H8" s="35" t="s">
        <v>485</v>
      </c>
    </row>
    <row r="9" spans="1:8" ht="34.5">
      <c r="A9" s="33">
        <v>120008</v>
      </c>
      <c r="B9" s="33"/>
      <c r="C9" s="78"/>
      <c r="D9" s="39"/>
      <c r="E9" s="35" t="s">
        <v>954</v>
      </c>
      <c r="F9" s="36" t="s">
        <v>189</v>
      </c>
      <c r="G9" s="77" t="s">
        <v>228</v>
      </c>
      <c r="H9" s="35" t="s">
        <v>487</v>
      </c>
    </row>
    <row r="10" spans="1:8" ht="34.5">
      <c r="A10" s="33">
        <v>120009</v>
      </c>
      <c r="B10" s="33"/>
      <c r="C10" s="78"/>
      <c r="D10" s="39"/>
      <c r="E10" s="35" t="s">
        <v>486</v>
      </c>
      <c r="F10" s="36" t="s">
        <v>189</v>
      </c>
      <c r="G10" s="77" t="s">
        <v>229</v>
      </c>
      <c r="H10" s="35" t="s">
        <v>487</v>
      </c>
    </row>
    <row r="11" spans="1:8" ht="33.6" customHeight="1">
      <c r="A11" s="33">
        <v>120010</v>
      </c>
      <c r="B11" s="33"/>
      <c r="C11" s="78"/>
      <c r="D11" s="39"/>
      <c r="E11" s="35" t="s">
        <v>488</v>
      </c>
      <c r="F11" s="36" t="s">
        <v>189</v>
      </c>
      <c r="G11" s="77" t="s">
        <v>232</v>
      </c>
      <c r="H11" s="35" t="s">
        <v>489</v>
      </c>
    </row>
    <row r="12" spans="1:8" ht="33.6" customHeight="1">
      <c r="A12" s="33">
        <v>120011</v>
      </c>
      <c r="B12" s="33"/>
      <c r="C12" s="78"/>
      <c r="D12" s="39"/>
      <c r="E12" s="35" t="s">
        <v>944</v>
      </c>
      <c r="F12" s="36" t="s">
        <v>189</v>
      </c>
      <c r="G12" s="77" t="s">
        <v>932</v>
      </c>
      <c r="H12" s="35" t="s">
        <v>1057</v>
      </c>
    </row>
    <row r="13" spans="1:8" ht="33.6" customHeight="1">
      <c r="A13" s="33">
        <v>120012</v>
      </c>
      <c r="B13" s="33"/>
      <c r="C13" s="78"/>
      <c r="D13" s="39"/>
      <c r="E13" s="35" t="s">
        <v>1055</v>
      </c>
      <c r="F13" s="36" t="s">
        <v>189</v>
      </c>
      <c r="G13" s="77" t="s">
        <v>1049</v>
      </c>
      <c r="H13" s="35" t="s">
        <v>1056</v>
      </c>
    </row>
    <row r="14" spans="1:8" ht="34.5">
      <c r="A14" s="33">
        <v>120013</v>
      </c>
      <c r="B14" s="33"/>
      <c r="C14" s="78" t="s">
        <v>490</v>
      </c>
      <c r="D14" s="39" t="s">
        <v>491</v>
      </c>
      <c r="E14" s="35" t="s">
        <v>1100</v>
      </c>
      <c r="F14" s="36" t="s">
        <v>189</v>
      </c>
      <c r="G14" s="77" t="s">
        <v>190</v>
      </c>
      <c r="H14" s="35" t="s">
        <v>492</v>
      </c>
    </row>
    <row r="15" spans="1:8" ht="34.5">
      <c r="A15" s="33">
        <v>120014</v>
      </c>
      <c r="B15" s="33"/>
      <c r="C15" s="78" t="s">
        <v>493</v>
      </c>
      <c r="D15" s="39" t="s">
        <v>494</v>
      </c>
      <c r="E15" s="35" t="s">
        <v>442</v>
      </c>
      <c r="F15" s="36" t="s">
        <v>189</v>
      </c>
      <c r="G15" s="77" t="s">
        <v>190</v>
      </c>
      <c r="H15" s="35" t="s">
        <v>495</v>
      </c>
    </row>
    <row r="16" spans="1:8" ht="34.5">
      <c r="A16" s="33">
        <v>120015</v>
      </c>
      <c r="B16" s="33"/>
      <c r="C16" s="78" t="s">
        <v>496</v>
      </c>
      <c r="D16" s="39" t="s">
        <v>497</v>
      </c>
      <c r="E16" s="35" t="s">
        <v>498</v>
      </c>
      <c r="F16" s="36" t="s">
        <v>189</v>
      </c>
      <c r="G16" s="77" t="s">
        <v>190</v>
      </c>
      <c r="H16" s="35" t="s">
        <v>499</v>
      </c>
    </row>
    <row r="17" spans="1:8" ht="34.5">
      <c r="A17" s="33">
        <v>120016</v>
      </c>
      <c r="B17" s="33"/>
      <c r="C17" s="78"/>
      <c r="D17" s="39" t="s">
        <v>500</v>
      </c>
      <c r="E17" s="39" t="s">
        <v>501</v>
      </c>
      <c r="F17" s="36" t="s">
        <v>189</v>
      </c>
      <c r="G17" s="77" t="s">
        <v>225</v>
      </c>
      <c r="H17" s="35" t="s">
        <v>502</v>
      </c>
    </row>
    <row r="18" spans="1:8" ht="34.5">
      <c r="A18" s="33">
        <v>120017</v>
      </c>
      <c r="B18" s="33"/>
      <c r="C18" s="78"/>
      <c r="D18" s="39"/>
      <c r="E18" s="39" t="s">
        <v>501</v>
      </c>
      <c r="F18" s="36" t="s">
        <v>189</v>
      </c>
      <c r="G18" s="77" t="s">
        <v>227</v>
      </c>
      <c r="H18" s="35" t="s">
        <v>502</v>
      </c>
    </row>
    <row r="19" spans="1:8" ht="34.5">
      <c r="A19" s="33">
        <v>120018</v>
      </c>
      <c r="B19" s="33"/>
      <c r="C19" s="78"/>
      <c r="D19" s="39"/>
      <c r="E19" s="39" t="s">
        <v>504</v>
      </c>
      <c r="F19" s="36" t="s">
        <v>189</v>
      </c>
      <c r="G19" s="77" t="s">
        <v>228</v>
      </c>
      <c r="H19" s="35" t="s">
        <v>505</v>
      </c>
    </row>
    <row r="20" spans="1:8" ht="34.5">
      <c r="A20" s="33">
        <v>120019</v>
      </c>
      <c r="B20" s="33"/>
      <c r="C20" s="78"/>
      <c r="D20" s="39"/>
      <c r="E20" s="39" t="s">
        <v>1016</v>
      </c>
      <c r="F20" s="36" t="s">
        <v>189</v>
      </c>
      <c r="G20" s="77" t="s">
        <v>229</v>
      </c>
      <c r="H20" s="35" t="s">
        <v>1017</v>
      </c>
    </row>
    <row r="21" spans="1:8" ht="34.5">
      <c r="A21" s="33">
        <v>120020</v>
      </c>
      <c r="B21" s="33"/>
      <c r="C21" s="78"/>
      <c r="D21" s="39"/>
      <c r="E21" s="39" t="s">
        <v>503</v>
      </c>
      <c r="F21" s="36" t="s">
        <v>189</v>
      </c>
      <c r="G21" s="77" t="s">
        <v>229</v>
      </c>
      <c r="H21" s="35" t="s">
        <v>1015</v>
      </c>
    </row>
    <row r="22" spans="1:8" ht="31.9" customHeight="1">
      <c r="A22" s="33">
        <v>120021</v>
      </c>
      <c r="B22" s="33"/>
      <c r="C22" s="78"/>
      <c r="D22" s="39"/>
      <c r="E22" s="39" t="s">
        <v>504</v>
      </c>
      <c r="F22" s="36" t="s">
        <v>189</v>
      </c>
      <c r="G22" s="77" t="s">
        <v>232</v>
      </c>
      <c r="H22" s="35" t="s">
        <v>505</v>
      </c>
    </row>
    <row r="23" spans="1:8" ht="31.9" customHeight="1">
      <c r="A23" s="33">
        <v>120022</v>
      </c>
      <c r="B23" s="33"/>
      <c r="C23" s="78"/>
      <c r="D23" s="39"/>
      <c r="E23" s="39" t="s">
        <v>504</v>
      </c>
      <c r="F23" s="36" t="s">
        <v>189</v>
      </c>
      <c r="G23" s="77" t="s">
        <v>932</v>
      </c>
      <c r="H23" s="35" t="s">
        <v>505</v>
      </c>
    </row>
    <row r="24" spans="1:8" ht="31.9" customHeight="1">
      <c r="A24" s="33">
        <v>120023</v>
      </c>
      <c r="B24" s="33"/>
      <c r="C24" s="78"/>
      <c r="D24" s="39"/>
      <c r="E24" s="39" t="s">
        <v>504</v>
      </c>
      <c r="F24" s="36" t="s">
        <v>189</v>
      </c>
      <c r="G24" s="77" t="s">
        <v>1049</v>
      </c>
      <c r="H24" s="35" t="s">
        <v>505</v>
      </c>
    </row>
    <row r="25" spans="1:8" ht="34.5">
      <c r="A25" s="33">
        <v>120024</v>
      </c>
      <c r="B25" s="33"/>
      <c r="C25" s="78" t="s">
        <v>506</v>
      </c>
      <c r="D25" s="39" t="s">
        <v>507</v>
      </c>
      <c r="E25" s="39" t="s">
        <v>997</v>
      </c>
      <c r="F25" s="36" t="s">
        <v>189</v>
      </c>
      <c r="G25" s="77" t="s">
        <v>190</v>
      </c>
      <c r="H25" s="35" t="s">
        <v>508</v>
      </c>
    </row>
    <row r="26" spans="1:8" ht="34.5">
      <c r="A26" s="33">
        <v>120025</v>
      </c>
      <c r="B26" s="33"/>
      <c r="C26" s="78"/>
      <c r="D26" s="39" t="s">
        <v>509</v>
      </c>
      <c r="E26" s="39" t="s">
        <v>998</v>
      </c>
      <c r="F26" s="36" t="s">
        <v>189</v>
      </c>
      <c r="G26" s="77" t="s">
        <v>190</v>
      </c>
      <c r="H26" s="35" t="s">
        <v>510</v>
      </c>
    </row>
    <row r="27" spans="1:8" s="240" customFormat="1" ht="34.5">
      <c r="A27" s="33">
        <v>120026</v>
      </c>
      <c r="B27" s="234"/>
      <c r="C27" s="235"/>
      <c r="D27" s="236" t="s">
        <v>1304</v>
      </c>
      <c r="E27" s="236" t="s">
        <v>1305</v>
      </c>
      <c r="F27" s="237" t="s">
        <v>189</v>
      </c>
      <c r="G27" s="238" t="s">
        <v>190</v>
      </c>
      <c r="H27" s="239" t="s">
        <v>1306</v>
      </c>
    </row>
    <row r="28" spans="1:8" s="240" customFormat="1" ht="34.5">
      <c r="A28" s="33">
        <v>120027</v>
      </c>
      <c r="B28" s="234"/>
      <c r="C28" s="235"/>
      <c r="D28" s="236" t="s">
        <v>1307</v>
      </c>
      <c r="E28" s="236" t="s">
        <v>1308</v>
      </c>
      <c r="F28" s="237" t="s">
        <v>189</v>
      </c>
      <c r="G28" s="238" t="s">
        <v>190</v>
      </c>
      <c r="H28" s="239" t="s">
        <v>1309</v>
      </c>
    </row>
    <row r="29" spans="1:8" s="240" customFormat="1" ht="34.5">
      <c r="A29" s="33">
        <v>120028</v>
      </c>
      <c r="B29" s="234"/>
      <c r="C29" s="235"/>
      <c r="D29" s="236" t="s">
        <v>1310</v>
      </c>
      <c r="E29" s="236" t="s">
        <v>1311</v>
      </c>
      <c r="F29" s="237" t="s">
        <v>189</v>
      </c>
      <c r="G29" s="238" t="s">
        <v>190</v>
      </c>
      <c r="H29" s="239" t="s">
        <v>1312</v>
      </c>
    </row>
    <row r="30" spans="1:8" s="240" customFormat="1" ht="34.5">
      <c r="A30" s="33">
        <v>120029</v>
      </c>
      <c r="B30" s="234"/>
      <c r="C30" s="241" t="s">
        <v>1313</v>
      </c>
      <c r="D30" s="236" t="s">
        <v>1314</v>
      </c>
      <c r="E30" s="236" t="s">
        <v>1315</v>
      </c>
      <c r="F30" s="237" t="s">
        <v>189</v>
      </c>
      <c r="G30" s="238" t="s">
        <v>190</v>
      </c>
      <c r="H30" s="239" t="s">
        <v>1316</v>
      </c>
    </row>
    <row r="31" spans="1:8" s="240" customFormat="1" ht="34.5">
      <c r="A31" s="33">
        <v>120030</v>
      </c>
      <c r="B31" s="234"/>
      <c r="C31" s="235"/>
      <c r="D31" s="236" t="s">
        <v>1317</v>
      </c>
      <c r="E31" s="236" t="s">
        <v>1318</v>
      </c>
      <c r="F31" s="237" t="s">
        <v>189</v>
      </c>
      <c r="G31" s="238" t="s">
        <v>190</v>
      </c>
      <c r="H31" s="239" t="s">
        <v>1319</v>
      </c>
    </row>
    <row r="32" spans="1:8" s="240" customFormat="1" ht="34.5">
      <c r="A32" s="33">
        <v>120031</v>
      </c>
      <c r="B32" s="234"/>
      <c r="C32" s="235"/>
      <c r="D32" s="236" t="s">
        <v>1320</v>
      </c>
      <c r="E32" s="236" t="s">
        <v>1321</v>
      </c>
      <c r="F32" s="237" t="s">
        <v>189</v>
      </c>
      <c r="G32" s="238" t="s">
        <v>190</v>
      </c>
      <c r="H32" s="239" t="s">
        <v>1322</v>
      </c>
    </row>
  </sheetData>
  <phoneticPr fontId="42" type="noConversion"/>
  <dataValidations count="2">
    <dataValidation type="list" operator="equal" allowBlank="1" sqref="H2:H24 F2:F32">
      <formula1>"自动,手动"</formula1>
    </dataValidation>
    <dataValidation type="list" operator="equal" allowBlank="1" sqref="G1:G1048576">
      <formula1>"COMMON,JPN,AXF,TA,RDF,NOSTRA"</formula1>
    </dataValidation>
  </dataValidations>
  <pageMargins left="0.69930555555555551" right="0.69930555555555551" top="0.75" bottom="0.75" header="0.51111111111111107" footer="0.51111111111111107"/>
  <pageSetup paperSize="9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7"/>
  <sheetViews>
    <sheetView zoomScale="70" workbookViewId="0">
      <selection activeCell="G1" sqref="G1"/>
    </sheetView>
  </sheetViews>
  <sheetFormatPr defaultColWidth="8.875" defaultRowHeight="17.25"/>
  <cols>
    <col min="1" max="1" width="9.5" style="27" customWidth="1"/>
    <col min="2" max="2" width="14.75" style="27" customWidth="1"/>
    <col min="3" max="3" width="18.625" style="28" customWidth="1"/>
    <col min="4" max="4" width="24.125" style="27" customWidth="1"/>
    <col min="5" max="5" width="37.75" style="29" customWidth="1"/>
    <col min="6" max="6" width="15" style="30" customWidth="1"/>
    <col min="7" max="7" width="12.5" style="15" customWidth="1"/>
    <col min="8" max="8" width="21.875" style="29" customWidth="1"/>
    <col min="9" max="16384" width="8.875" style="27"/>
  </cols>
  <sheetData>
    <row r="1" spans="1:8">
      <c r="A1" s="31" t="s">
        <v>179</v>
      </c>
      <c r="B1" s="31" t="s">
        <v>180</v>
      </c>
      <c r="C1" s="32" t="s">
        <v>181</v>
      </c>
      <c r="D1" s="31" t="s">
        <v>182</v>
      </c>
      <c r="E1" s="5" t="s">
        <v>183</v>
      </c>
      <c r="F1" s="67" t="s">
        <v>184</v>
      </c>
      <c r="G1" s="13" t="s">
        <v>1368</v>
      </c>
      <c r="H1" s="5" t="s">
        <v>185</v>
      </c>
    </row>
    <row r="2" spans="1:8" ht="51.75">
      <c r="A2" s="33">
        <v>130001</v>
      </c>
      <c r="B2" s="33"/>
      <c r="C2" s="75" t="s">
        <v>432</v>
      </c>
      <c r="D2" s="76" t="s">
        <v>432</v>
      </c>
      <c r="E2" s="35"/>
      <c r="F2" s="36" t="s">
        <v>189</v>
      </c>
      <c r="G2" s="77" t="s">
        <v>190</v>
      </c>
      <c r="H2" s="35" t="s">
        <v>727</v>
      </c>
    </row>
    <row r="3" spans="1:8" ht="51.75">
      <c r="A3" s="33">
        <v>130002</v>
      </c>
      <c r="B3" s="33"/>
      <c r="C3" s="75" t="s">
        <v>575</v>
      </c>
      <c r="D3" s="39" t="s">
        <v>186</v>
      </c>
      <c r="E3" s="39" t="s">
        <v>211</v>
      </c>
      <c r="F3" s="36" t="s">
        <v>189</v>
      </c>
      <c r="G3" s="77" t="s">
        <v>190</v>
      </c>
      <c r="H3" s="35" t="s">
        <v>728</v>
      </c>
    </row>
    <row r="4" spans="1:8" ht="51.75">
      <c r="A4" s="33">
        <v>130003</v>
      </c>
      <c r="B4" s="33"/>
      <c r="C4" s="75" t="s">
        <v>590</v>
      </c>
      <c r="D4" s="39" t="s">
        <v>635</v>
      </c>
      <c r="E4" s="39" t="s">
        <v>676</v>
      </c>
      <c r="F4" s="36" t="s">
        <v>189</v>
      </c>
      <c r="G4" s="77" t="s">
        <v>190</v>
      </c>
      <c r="H4" s="35" t="s">
        <v>729</v>
      </c>
    </row>
    <row r="5" spans="1:8" ht="51.75">
      <c r="A5" s="33">
        <v>130004</v>
      </c>
      <c r="B5" s="33"/>
      <c r="C5" s="75" t="s">
        <v>590</v>
      </c>
      <c r="D5" s="39" t="s">
        <v>186</v>
      </c>
      <c r="E5" s="39" t="s">
        <v>678</v>
      </c>
      <c r="F5" s="36" t="s">
        <v>189</v>
      </c>
      <c r="G5" s="77" t="s">
        <v>190</v>
      </c>
      <c r="H5" s="35" t="s">
        <v>730</v>
      </c>
    </row>
    <row r="6" spans="1:8" ht="34.5">
      <c r="A6" s="33">
        <v>130005</v>
      </c>
      <c r="B6" s="33"/>
      <c r="C6" s="75" t="s">
        <v>590</v>
      </c>
      <c r="D6" s="39" t="s">
        <v>200</v>
      </c>
      <c r="E6" s="39" t="s">
        <v>731</v>
      </c>
      <c r="F6" s="36" t="s">
        <v>189</v>
      </c>
      <c r="G6" s="77" t="s">
        <v>190</v>
      </c>
      <c r="H6" s="35" t="s">
        <v>732</v>
      </c>
    </row>
    <row r="7" spans="1:8" ht="51.75">
      <c r="A7" s="33">
        <v>130006</v>
      </c>
      <c r="B7" s="33"/>
      <c r="C7" s="78" t="s">
        <v>590</v>
      </c>
      <c r="D7" s="39" t="s">
        <v>733</v>
      </c>
      <c r="E7" s="39" t="s">
        <v>734</v>
      </c>
      <c r="F7" s="36" t="s">
        <v>189</v>
      </c>
      <c r="G7" s="77" t="s">
        <v>190</v>
      </c>
      <c r="H7" s="35" t="s">
        <v>735</v>
      </c>
    </row>
  </sheetData>
  <phoneticPr fontId="42" type="noConversion"/>
  <dataValidations count="2">
    <dataValidation type="list" operator="equal" allowBlank="1" sqref="F2:F7 H2:H7">
      <formula1>"自动,手动"</formula1>
    </dataValidation>
    <dataValidation type="list" operator="equal" allowBlank="1" sqref="G1:G1048576">
      <formula1>"COMMON,JPN,AXF,TA,RDF,NOSTRA"</formula1>
    </dataValidation>
  </dataValidations>
  <pageMargins left="0.69930555555555551" right="0.69930555555555551" top="0.75" bottom="0.75" header="0.51111111111111107" footer="0.51111111111111107"/>
  <pageSetup paperSize="9" orientation="portrait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17"/>
  <sheetViews>
    <sheetView topLeftCell="A4" zoomScale="85" zoomScaleNormal="85" workbookViewId="0">
      <selection activeCell="B11" sqref="B11"/>
    </sheetView>
  </sheetViews>
  <sheetFormatPr defaultColWidth="10.75" defaultRowHeight="17.25"/>
  <cols>
    <col min="1" max="1" width="9.375" style="40" customWidth="1"/>
    <col min="2" max="2" width="13.625" style="40" customWidth="1"/>
    <col min="3" max="3" width="15.75" style="40" customWidth="1"/>
    <col min="4" max="4" width="22.375" style="40" customWidth="1"/>
    <col min="5" max="5" width="34.875" style="41" customWidth="1"/>
    <col min="6" max="6" width="11.75" style="42" customWidth="1"/>
    <col min="7" max="7" width="12.5" style="15" customWidth="1"/>
    <col min="8" max="8" width="37.25" style="41" customWidth="1"/>
    <col min="9" max="16384" width="10.75" style="27"/>
  </cols>
  <sheetData>
    <row r="1" spans="1:8">
      <c r="A1" s="46" t="s">
        <v>179</v>
      </c>
      <c r="B1" s="46" t="s">
        <v>180</v>
      </c>
      <c r="C1" s="47" t="s">
        <v>181</v>
      </c>
      <c r="D1" s="46" t="s">
        <v>182</v>
      </c>
      <c r="E1" s="43" t="s">
        <v>183</v>
      </c>
      <c r="F1" s="101" t="s">
        <v>184</v>
      </c>
      <c r="G1" s="13" t="s">
        <v>1368</v>
      </c>
      <c r="H1" s="43" t="s">
        <v>185</v>
      </c>
    </row>
    <row r="2" spans="1:8" ht="34.5">
      <c r="A2" s="49">
        <v>140001</v>
      </c>
      <c r="B2" s="49"/>
      <c r="C2" s="50" t="s">
        <v>613</v>
      </c>
      <c r="D2" s="39" t="s">
        <v>576</v>
      </c>
      <c r="E2" s="51" t="s">
        <v>211</v>
      </c>
      <c r="F2" s="102" t="s">
        <v>189</v>
      </c>
      <c r="G2" s="77" t="s">
        <v>190</v>
      </c>
      <c r="H2" s="38" t="s">
        <v>614</v>
      </c>
    </row>
    <row r="3" spans="1:8" ht="34.5">
      <c r="A3" s="49">
        <v>140002</v>
      </c>
      <c r="B3" s="49">
        <v>140001</v>
      </c>
      <c r="C3" s="50" t="s">
        <v>615</v>
      </c>
      <c r="D3" s="39" t="s">
        <v>581</v>
      </c>
      <c r="E3" s="51" t="s">
        <v>211</v>
      </c>
      <c r="F3" s="102" t="s">
        <v>189</v>
      </c>
      <c r="G3" s="77" t="s">
        <v>190</v>
      </c>
      <c r="H3" s="38" t="s">
        <v>614</v>
      </c>
    </row>
    <row r="4" spans="1:8" ht="34.5">
      <c r="A4" s="49">
        <v>140003</v>
      </c>
      <c r="B4" s="49">
        <v>140002</v>
      </c>
      <c r="C4" s="50" t="s">
        <v>366</v>
      </c>
      <c r="D4" s="39" t="s">
        <v>579</v>
      </c>
      <c r="E4" s="51" t="s">
        <v>211</v>
      </c>
      <c r="F4" s="102" t="s">
        <v>189</v>
      </c>
      <c r="G4" s="77" t="s">
        <v>190</v>
      </c>
      <c r="H4" s="38" t="s">
        <v>616</v>
      </c>
    </row>
    <row r="5" spans="1:8" ht="34.5">
      <c r="A5" s="49">
        <v>140004</v>
      </c>
      <c r="B5" s="49">
        <v>140003</v>
      </c>
      <c r="C5" s="50" t="s">
        <v>617</v>
      </c>
      <c r="D5" s="39" t="s">
        <v>618</v>
      </c>
      <c r="E5" s="51" t="s">
        <v>211</v>
      </c>
      <c r="F5" s="102" t="s">
        <v>189</v>
      </c>
      <c r="G5" s="77" t="s">
        <v>190</v>
      </c>
      <c r="H5" s="38" t="s">
        <v>619</v>
      </c>
    </row>
    <row r="6" spans="1:8" ht="34.5">
      <c r="A6" s="49">
        <v>140005</v>
      </c>
      <c r="B6" s="49">
        <v>140004</v>
      </c>
      <c r="C6" s="50" t="s">
        <v>620</v>
      </c>
      <c r="D6" s="39" t="s">
        <v>621</v>
      </c>
      <c r="E6" s="51" t="s">
        <v>211</v>
      </c>
      <c r="F6" s="102" t="s">
        <v>189</v>
      </c>
      <c r="G6" s="77" t="s">
        <v>190</v>
      </c>
      <c r="H6" s="34" t="s">
        <v>622</v>
      </c>
    </row>
    <row r="7" spans="1:8" ht="34.5">
      <c r="A7" s="49">
        <v>140006</v>
      </c>
      <c r="B7" s="49">
        <v>140005</v>
      </c>
      <c r="C7" s="50" t="s">
        <v>623</v>
      </c>
      <c r="D7" s="39" t="s">
        <v>624</v>
      </c>
      <c r="E7" s="51" t="s">
        <v>625</v>
      </c>
      <c r="F7" s="102" t="s">
        <v>935</v>
      </c>
      <c r="G7" s="77" t="s">
        <v>190</v>
      </c>
      <c r="H7" s="34" t="s">
        <v>626</v>
      </c>
    </row>
    <row r="8" spans="1:8" ht="34.5">
      <c r="A8" s="49">
        <v>140007</v>
      </c>
      <c r="B8" s="49"/>
      <c r="C8" s="50" t="s">
        <v>613</v>
      </c>
      <c r="D8" s="55" t="s">
        <v>627</v>
      </c>
      <c r="E8" s="104" t="s">
        <v>628</v>
      </c>
      <c r="F8" s="102" t="s">
        <v>189</v>
      </c>
      <c r="G8" s="77" t="s">
        <v>190</v>
      </c>
      <c r="H8" s="38" t="s">
        <v>629</v>
      </c>
    </row>
    <row r="9" spans="1:8" ht="34.5">
      <c r="A9" s="49">
        <v>140008</v>
      </c>
      <c r="B9" s="49"/>
      <c r="C9" s="50" t="s">
        <v>366</v>
      </c>
      <c r="D9" s="55" t="s">
        <v>371</v>
      </c>
      <c r="E9" s="104" t="s">
        <v>372</v>
      </c>
      <c r="F9" s="102" t="s">
        <v>189</v>
      </c>
      <c r="G9" s="77" t="s">
        <v>190</v>
      </c>
      <c r="H9" s="38" t="s">
        <v>630</v>
      </c>
    </row>
    <row r="10" spans="1:8" ht="34.5">
      <c r="A10" s="49">
        <v>140009</v>
      </c>
      <c r="B10" s="49"/>
      <c r="C10" s="50" t="s">
        <v>615</v>
      </c>
      <c r="D10" s="55" t="s">
        <v>631</v>
      </c>
      <c r="E10" s="104" t="s">
        <v>632</v>
      </c>
      <c r="F10" s="102" t="s">
        <v>189</v>
      </c>
      <c r="G10" s="77" t="s">
        <v>190</v>
      </c>
      <c r="H10" s="38" t="s">
        <v>629</v>
      </c>
    </row>
    <row r="11" spans="1:8" ht="34.5">
      <c r="A11" s="49">
        <v>140010</v>
      </c>
      <c r="B11" s="49"/>
      <c r="C11" s="50" t="s">
        <v>596</v>
      </c>
      <c r="D11" s="55" t="s">
        <v>596</v>
      </c>
      <c r="E11" s="104" t="s">
        <v>633</v>
      </c>
      <c r="F11" s="102" t="s">
        <v>189</v>
      </c>
      <c r="G11" s="77" t="s">
        <v>190</v>
      </c>
      <c r="H11" s="34" t="s">
        <v>634</v>
      </c>
    </row>
    <row r="12" spans="1:8" ht="34.5">
      <c r="A12" s="49">
        <v>140011</v>
      </c>
      <c r="B12" s="49"/>
      <c r="C12" s="56" t="s">
        <v>635</v>
      </c>
      <c r="D12" s="55" t="s">
        <v>636</v>
      </c>
      <c r="E12" s="29" t="s">
        <v>571</v>
      </c>
      <c r="F12" s="102" t="s">
        <v>189</v>
      </c>
      <c r="G12" s="77" t="s">
        <v>190</v>
      </c>
      <c r="H12" s="38" t="s">
        <v>637</v>
      </c>
    </row>
    <row r="13" spans="1:8" ht="34.5">
      <c r="A13" s="49">
        <v>140012</v>
      </c>
      <c r="B13" s="49"/>
      <c r="C13" s="50"/>
      <c r="D13" s="55" t="s">
        <v>617</v>
      </c>
      <c r="E13" s="104" t="s">
        <v>638</v>
      </c>
      <c r="F13" s="102" t="s">
        <v>189</v>
      </c>
      <c r="G13" s="77" t="s">
        <v>190</v>
      </c>
      <c r="H13" s="34" t="s">
        <v>639</v>
      </c>
    </row>
    <row r="14" spans="1:8" ht="34.5">
      <c r="A14" s="49">
        <v>140013</v>
      </c>
      <c r="B14" s="49"/>
      <c r="C14" s="50"/>
      <c r="D14" s="55" t="s">
        <v>620</v>
      </c>
      <c r="E14" s="104" t="s">
        <v>638</v>
      </c>
      <c r="F14" s="102" t="s">
        <v>189</v>
      </c>
      <c r="G14" s="77" t="s">
        <v>190</v>
      </c>
      <c r="H14" s="34" t="s">
        <v>640</v>
      </c>
    </row>
    <row r="15" spans="1:8" ht="34.5">
      <c r="A15" s="49">
        <v>140014</v>
      </c>
      <c r="B15" s="49"/>
      <c r="C15" s="34" t="s">
        <v>641</v>
      </c>
      <c r="D15" s="105" t="s">
        <v>642</v>
      </c>
      <c r="E15" s="104" t="s">
        <v>643</v>
      </c>
      <c r="F15" s="102" t="s">
        <v>189</v>
      </c>
      <c r="G15" s="77" t="s">
        <v>190</v>
      </c>
      <c r="H15" s="34" t="s">
        <v>644</v>
      </c>
    </row>
    <row r="16" spans="1:8" ht="86.25">
      <c r="A16" s="49">
        <v>140015</v>
      </c>
      <c r="B16" s="49"/>
      <c r="C16" s="50"/>
      <c r="D16" s="55" t="s">
        <v>428</v>
      </c>
      <c r="E16" s="104" t="s">
        <v>645</v>
      </c>
      <c r="F16" s="102" t="s">
        <v>203</v>
      </c>
      <c r="G16" s="77" t="s">
        <v>190</v>
      </c>
      <c r="H16" s="34"/>
    </row>
    <row r="17" spans="1:8" ht="69">
      <c r="A17" s="49">
        <v>140016</v>
      </c>
      <c r="B17" s="7"/>
      <c r="C17" s="34" t="s">
        <v>606</v>
      </c>
      <c r="D17" s="34" t="s">
        <v>607</v>
      </c>
      <c r="E17" s="107" t="s">
        <v>608</v>
      </c>
      <c r="F17" s="97" t="s">
        <v>189</v>
      </c>
      <c r="G17" s="77" t="s">
        <v>190</v>
      </c>
      <c r="H17" s="59" t="s">
        <v>609</v>
      </c>
    </row>
  </sheetData>
  <phoneticPr fontId="42" type="noConversion"/>
  <dataValidations count="1">
    <dataValidation type="list" operator="equal" allowBlank="1" sqref="G1:G1048576">
      <formula1>"COMMON,JPN,AXF,TA,RDF,NOSTRA"</formula1>
    </dataValidation>
  </dataValidations>
  <pageMargins left="0.78749999999999998" right="0.78749999999999998" top="1.0527777777777778" bottom="1.0527777777777778" header="0.78749999999999998" footer="0.78749999999999998"/>
  <pageSetup paperSize="9" orientation="portrait" horizontalDpi="300" verticalDpi="300"/>
  <headerFooter alignWithMargins="0">
    <oddHeader>&amp;C&amp;"Times New Roman,标准"&amp;A</oddHeader>
    <oddFooter>&amp;C&amp;"Times New Roman,标准"页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H16"/>
  <sheetViews>
    <sheetView zoomScaleNormal="85" workbookViewId="0">
      <selection activeCell="B4" sqref="B4"/>
    </sheetView>
  </sheetViews>
  <sheetFormatPr defaultColWidth="10.75" defaultRowHeight="17.25"/>
  <cols>
    <col min="1" max="1" width="8.75" style="40" customWidth="1"/>
    <col min="2" max="2" width="13.625" style="40" customWidth="1"/>
    <col min="3" max="3" width="15.75" style="40" customWidth="1"/>
    <col min="4" max="4" width="22.375" style="40" customWidth="1"/>
    <col min="5" max="5" width="34.875" style="41" customWidth="1"/>
    <col min="6" max="6" width="11.75" style="42" customWidth="1"/>
    <col min="7" max="7" width="12.5" style="15" customWidth="1"/>
    <col min="8" max="8" width="37.25" style="41" customWidth="1"/>
    <col min="9" max="16384" width="10.75" style="27"/>
  </cols>
  <sheetData>
    <row r="1" spans="1:8">
      <c r="A1" s="46" t="s">
        <v>179</v>
      </c>
      <c r="B1" s="46" t="s">
        <v>180</v>
      </c>
      <c r="C1" s="47" t="s">
        <v>181</v>
      </c>
      <c r="D1" s="46" t="s">
        <v>182</v>
      </c>
      <c r="E1" s="43" t="s">
        <v>183</v>
      </c>
      <c r="F1" s="101" t="s">
        <v>184</v>
      </c>
      <c r="G1" s="13" t="s">
        <v>1368</v>
      </c>
      <c r="H1" s="43" t="s">
        <v>185</v>
      </c>
    </row>
    <row r="2" spans="1:8" ht="34.5">
      <c r="A2" s="49">
        <v>150001</v>
      </c>
      <c r="B2" s="49"/>
      <c r="C2" s="50" t="s">
        <v>613</v>
      </c>
      <c r="D2" s="39" t="s">
        <v>576</v>
      </c>
      <c r="E2" s="51" t="s">
        <v>211</v>
      </c>
      <c r="F2" s="102" t="s">
        <v>189</v>
      </c>
      <c r="G2" s="77" t="s">
        <v>190</v>
      </c>
      <c r="H2" s="38" t="s">
        <v>614</v>
      </c>
    </row>
    <row r="3" spans="1:8" ht="34.5">
      <c r="A3" s="49">
        <v>150002</v>
      </c>
      <c r="B3" s="49">
        <v>150001</v>
      </c>
      <c r="C3" s="50" t="s">
        <v>615</v>
      </c>
      <c r="D3" s="39" t="s">
        <v>581</v>
      </c>
      <c r="E3" s="51" t="s">
        <v>211</v>
      </c>
      <c r="F3" s="102" t="s">
        <v>189</v>
      </c>
      <c r="G3" s="77" t="s">
        <v>190</v>
      </c>
      <c r="H3" s="38" t="s">
        <v>614</v>
      </c>
    </row>
    <row r="4" spans="1:8" ht="34.5">
      <c r="A4" s="49">
        <v>150003</v>
      </c>
      <c r="B4" s="49">
        <v>150002</v>
      </c>
      <c r="C4" s="50" t="s">
        <v>366</v>
      </c>
      <c r="D4" s="39" t="s">
        <v>579</v>
      </c>
      <c r="E4" s="51" t="s">
        <v>211</v>
      </c>
      <c r="F4" s="102" t="s">
        <v>189</v>
      </c>
      <c r="G4" s="77" t="s">
        <v>190</v>
      </c>
      <c r="H4" s="38" t="s">
        <v>616</v>
      </c>
    </row>
    <row r="5" spans="1:8" ht="34.5">
      <c r="A5" s="49">
        <v>150004</v>
      </c>
      <c r="B5" s="49"/>
      <c r="C5" s="50" t="s">
        <v>661</v>
      </c>
      <c r="D5" s="39" t="s">
        <v>662</v>
      </c>
      <c r="E5" s="33" t="s">
        <v>663</v>
      </c>
      <c r="F5" s="103" t="s">
        <v>189</v>
      </c>
      <c r="G5" s="77" t="s">
        <v>190</v>
      </c>
      <c r="H5" s="38" t="s">
        <v>664</v>
      </c>
    </row>
    <row r="6" spans="1:8" ht="34.5">
      <c r="A6" s="49">
        <v>150005</v>
      </c>
      <c r="B6" s="49"/>
      <c r="C6" s="50" t="s">
        <v>665</v>
      </c>
      <c r="D6" s="39" t="s">
        <v>666</v>
      </c>
      <c r="E6" s="33" t="s">
        <v>667</v>
      </c>
      <c r="F6" s="103" t="s">
        <v>189</v>
      </c>
      <c r="G6" s="77" t="s">
        <v>190</v>
      </c>
      <c r="H6" s="38" t="s">
        <v>664</v>
      </c>
    </row>
    <row r="7" spans="1:8" ht="34.5">
      <c r="A7" s="49">
        <v>150006</v>
      </c>
      <c r="B7" s="49"/>
      <c r="C7" s="50" t="s">
        <v>623</v>
      </c>
      <c r="D7" s="39" t="s">
        <v>624</v>
      </c>
      <c r="E7" s="51" t="s">
        <v>625</v>
      </c>
      <c r="F7" s="103" t="s">
        <v>934</v>
      </c>
      <c r="G7" s="77" t="s">
        <v>190</v>
      </c>
      <c r="H7" s="38" t="s">
        <v>668</v>
      </c>
    </row>
    <row r="8" spans="1:8" ht="34.5">
      <c r="A8" s="49">
        <v>150007</v>
      </c>
      <c r="B8" s="49"/>
      <c r="C8" s="50" t="s">
        <v>613</v>
      </c>
      <c r="D8" s="55" t="s">
        <v>627</v>
      </c>
      <c r="E8" s="104" t="s">
        <v>628</v>
      </c>
      <c r="F8" s="102" t="s">
        <v>189</v>
      </c>
      <c r="G8" s="77" t="s">
        <v>190</v>
      </c>
      <c r="H8" s="38" t="s">
        <v>629</v>
      </c>
    </row>
    <row r="9" spans="1:8" ht="34.5">
      <c r="A9" s="49">
        <v>150008</v>
      </c>
      <c r="B9" s="49"/>
      <c r="C9" s="50" t="s">
        <v>366</v>
      </c>
      <c r="D9" s="55" t="s">
        <v>371</v>
      </c>
      <c r="E9" s="104" t="s">
        <v>372</v>
      </c>
      <c r="F9" s="102" t="s">
        <v>189</v>
      </c>
      <c r="G9" s="77" t="s">
        <v>190</v>
      </c>
      <c r="H9" s="38" t="s">
        <v>630</v>
      </c>
    </row>
    <row r="10" spans="1:8" ht="34.5">
      <c r="A10" s="49">
        <v>150009</v>
      </c>
      <c r="B10" s="49"/>
      <c r="C10" s="50" t="s">
        <v>631</v>
      </c>
      <c r="D10" s="55" t="s">
        <v>631</v>
      </c>
      <c r="E10" s="104" t="s">
        <v>632</v>
      </c>
      <c r="F10" s="102" t="s">
        <v>189</v>
      </c>
      <c r="G10" s="77" t="s">
        <v>190</v>
      </c>
      <c r="H10" s="38" t="s">
        <v>629</v>
      </c>
    </row>
    <row r="11" spans="1:8" ht="34.5">
      <c r="A11" s="49">
        <v>150010</v>
      </c>
      <c r="B11" s="49"/>
      <c r="C11" s="50" t="s">
        <v>596</v>
      </c>
      <c r="D11" s="55" t="s">
        <v>596</v>
      </c>
      <c r="E11" s="104" t="s">
        <v>633</v>
      </c>
      <c r="F11" s="102" t="s">
        <v>189</v>
      </c>
      <c r="G11" s="77" t="s">
        <v>190</v>
      </c>
      <c r="H11" s="38" t="s">
        <v>669</v>
      </c>
    </row>
    <row r="12" spans="1:8" ht="34.5">
      <c r="A12" s="49">
        <v>150011</v>
      </c>
      <c r="B12" s="49"/>
      <c r="C12" s="56" t="s">
        <v>635</v>
      </c>
      <c r="D12" s="55" t="s">
        <v>670</v>
      </c>
      <c r="E12" s="29" t="s">
        <v>571</v>
      </c>
      <c r="F12" s="102" t="s">
        <v>189</v>
      </c>
      <c r="G12" s="77" t="s">
        <v>190</v>
      </c>
      <c r="H12" s="38" t="s">
        <v>637</v>
      </c>
    </row>
    <row r="13" spans="1:8" ht="34.5">
      <c r="A13" s="49">
        <v>150012</v>
      </c>
      <c r="B13" s="49"/>
      <c r="C13" s="34" t="s">
        <v>641</v>
      </c>
      <c r="D13" s="105" t="s">
        <v>642</v>
      </c>
      <c r="E13" s="104" t="s">
        <v>643</v>
      </c>
      <c r="F13" s="102" t="s">
        <v>189</v>
      </c>
      <c r="G13" s="77" t="s">
        <v>190</v>
      </c>
      <c r="H13" s="34" t="s">
        <v>644</v>
      </c>
    </row>
    <row r="14" spans="1:8">
      <c r="A14" s="49">
        <v>150013</v>
      </c>
      <c r="B14" s="49"/>
      <c r="C14" s="50" t="s">
        <v>671</v>
      </c>
      <c r="D14" s="55" t="s">
        <v>603</v>
      </c>
      <c r="E14" s="104" t="s">
        <v>672</v>
      </c>
      <c r="F14" s="102" t="s">
        <v>203</v>
      </c>
      <c r="G14" s="77" t="s">
        <v>190</v>
      </c>
      <c r="H14" s="34"/>
    </row>
    <row r="15" spans="1:8" ht="69">
      <c r="A15" s="49">
        <v>150014</v>
      </c>
      <c r="B15" s="49"/>
      <c r="C15" s="50"/>
      <c r="D15" s="55" t="s">
        <v>428</v>
      </c>
      <c r="E15" s="104" t="s">
        <v>673</v>
      </c>
      <c r="F15" s="102" t="s">
        <v>203</v>
      </c>
      <c r="G15" s="77" t="s">
        <v>190</v>
      </c>
      <c r="H15" s="34"/>
    </row>
    <row r="16" spans="1:8" ht="69">
      <c r="A16" s="49">
        <v>150015</v>
      </c>
      <c r="B16" s="59"/>
      <c r="C16" s="59" t="s">
        <v>606</v>
      </c>
      <c r="D16" s="59" t="s">
        <v>607</v>
      </c>
      <c r="E16" s="59" t="s">
        <v>608</v>
      </c>
      <c r="F16" s="102" t="s">
        <v>189</v>
      </c>
      <c r="G16" s="77" t="s">
        <v>190</v>
      </c>
      <c r="H16" s="59" t="s">
        <v>609</v>
      </c>
    </row>
  </sheetData>
  <phoneticPr fontId="42" type="noConversion"/>
  <dataValidations count="1">
    <dataValidation type="list" operator="equal" allowBlank="1" sqref="G1:G1048576">
      <formula1>"COMMON,JPN,AXF,TA,RDF,NOSTRA"</formula1>
    </dataValidation>
  </dataValidations>
  <pageMargins left="0.78749999999999998" right="0.78749999999999998" top="1.0527777777777778" bottom="1.0527777777777778" header="0.78749999999999998" footer="0.78749999999999998"/>
  <pageSetup paperSize="9" orientation="portrait" horizontalDpi="300" verticalDpi="300"/>
  <headerFooter alignWithMargins="0">
    <oddHeader>&amp;C&amp;"Times New Roman,标准"&amp;A</oddHeader>
    <oddFooter>&amp;C&amp;"Times New Roman,标准"页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A1:H5"/>
  <sheetViews>
    <sheetView zoomScale="70" workbookViewId="0">
      <selection activeCell="G1" sqref="G1"/>
    </sheetView>
  </sheetViews>
  <sheetFormatPr defaultColWidth="10.75" defaultRowHeight="17.25"/>
  <cols>
    <col min="1" max="1" width="7.625" style="87" customWidth="1"/>
    <col min="2" max="2" width="12.625" style="87" customWidth="1"/>
    <col min="3" max="3" width="14.5" style="87" customWidth="1"/>
    <col min="4" max="4" width="20.625" style="87" customWidth="1"/>
    <col min="5" max="5" width="32.25" style="88" customWidth="1"/>
    <col min="6" max="6" width="10.875" style="89" customWidth="1"/>
    <col min="7" max="7" width="12.5" style="15" customWidth="1"/>
    <col min="8" max="8" width="34.375" style="88" customWidth="1"/>
    <col min="9" max="16384" width="10.75" style="27"/>
  </cols>
  <sheetData>
    <row r="1" spans="1:8">
      <c r="A1" s="90" t="s">
        <v>179</v>
      </c>
      <c r="B1" s="90" t="s">
        <v>180</v>
      </c>
      <c r="C1" s="91" t="s">
        <v>181</v>
      </c>
      <c r="D1" s="90" t="s">
        <v>182</v>
      </c>
      <c r="E1" s="92" t="s">
        <v>183</v>
      </c>
      <c r="F1" s="93" t="s">
        <v>184</v>
      </c>
      <c r="G1" s="13" t="s">
        <v>1368</v>
      </c>
      <c r="H1" s="99" t="s">
        <v>185</v>
      </c>
    </row>
    <row r="2" spans="1:8" ht="34.5">
      <c r="A2" s="94">
        <v>160001</v>
      </c>
      <c r="B2" s="94"/>
      <c r="C2" s="51" t="s">
        <v>570</v>
      </c>
      <c r="D2" s="39"/>
      <c r="E2" s="39" t="s">
        <v>571</v>
      </c>
      <c r="F2" s="103" t="s">
        <v>934</v>
      </c>
      <c r="G2" s="77" t="s">
        <v>225</v>
      </c>
      <c r="H2" s="38" t="s">
        <v>572</v>
      </c>
    </row>
    <row r="3" spans="1:8" ht="34.5">
      <c r="A3" s="94">
        <v>160002</v>
      </c>
      <c r="B3" s="94"/>
      <c r="C3" s="51"/>
      <c r="D3" s="39"/>
      <c r="E3" s="39" t="s">
        <v>571</v>
      </c>
      <c r="F3" s="103" t="s">
        <v>189</v>
      </c>
      <c r="G3" s="77" t="s">
        <v>227</v>
      </c>
      <c r="H3" s="38" t="s">
        <v>957</v>
      </c>
    </row>
    <row r="4" spans="1:8" ht="34.5">
      <c r="A4" s="94">
        <v>160003</v>
      </c>
      <c r="B4" s="94"/>
      <c r="C4" s="95" t="s">
        <v>573</v>
      </c>
      <c r="D4" s="95"/>
      <c r="E4" s="95"/>
      <c r="F4" s="103" t="s">
        <v>934</v>
      </c>
      <c r="G4" s="77" t="s">
        <v>225</v>
      </c>
      <c r="H4" s="38" t="s">
        <v>958</v>
      </c>
    </row>
    <row r="5" spans="1:8" ht="34.5">
      <c r="A5" s="94">
        <v>160004</v>
      </c>
      <c r="B5" s="94"/>
      <c r="C5" s="95"/>
      <c r="D5" s="95"/>
      <c r="E5" s="95"/>
      <c r="F5" s="103" t="s">
        <v>189</v>
      </c>
      <c r="G5" s="77" t="s">
        <v>227</v>
      </c>
      <c r="H5" s="38" t="s">
        <v>574</v>
      </c>
    </row>
  </sheetData>
  <phoneticPr fontId="42" type="noConversion"/>
  <dataValidations count="1">
    <dataValidation type="list" operator="equal" allowBlank="1" sqref="G1:G1048576">
      <formula1>"COMMON,JPN,AXF,TA,RDF,NOSTRA"</formula1>
    </dataValidation>
  </dataValidations>
  <pageMargins left="0.78749999999999998" right="0.78749999999999998" top="1.0527777777777778" bottom="1.0527777777777778" header="0.78749999999999998" footer="0.78749999999999998"/>
  <pageSetup paperSize="9" orientation="portrait" horizontalDpi="300" verticalDpi="300"/>
  <headerFooter alignWithMargins="0">
    <oddHeader>&amp;C&amp;"Times New Roman,标准"&amp;A</oddHeader>
    <oddFooter>&amp;C&amp;"Times New Roman,标准"页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dimension ref="A1:H7"/>
  <sheetViews>
    <sheetView zoomScale="85" zoomScaleNormal="85" workbookViewId="0">
      <selection activeCell="B3" sqref="B3"/>
    </sheetView>
  </sheetViews>
  <sheetFormatPr defaultColWidth="10.75" defaultRowHeight="17.25"/>
  <cols>
    <col min="1" max="1" width="8.75" style="87" customWidth="1"/>
    <col min="2" max="2" width="12.625" style="87" customWidth="1"/>
    <col min="3" max="3" width="14.5" style="87" customWidth="1"/>
    <col min="4" max="4" width="20.625" style="87" customWidth="1"/>
    <col min="5" max="5" width="32.25" style="88" customWidth="1"/>
    <col min="6" max="6" width="10.875" style="89" customWidth="1"/>
    <col min="7" max="7" width="12.5" style="15" customWidth="1"/>
    <col min="8" max="8" width="34.375" style="88" customWidth="1"/>
  </cols>
  <sheetData>
    <row r="1" spans="1:8" ht="16.5">
      <c r="A1" s="90" t="s">
        <v>179</v>
      </c>
      <c r="B1" s="90" t="s">
        <v>180</v>
      </c>
      <c r="C1" s="91" t="s">
        <v>181</v>
      </c>
      <c r="D1" s="90" t="s">
        <v>182</v>
      </c>
      <c r="E1" s="92" t="s">
        <v>183</v>
      </c>
      <c r="F1" s="93" t="s">
        <v>184</v>
      </c>
      <c r="G1" s="13" t="s">
        <v>1368</v>
      </c>
      <c r="H1" s="99" t="s">
        <v>185</v>
      </c>
    </row>
    <row r="2" spans="1:8" ht="34.5">
      <c r="A2" s="94">
        <v>170001</v>
      </c>
      <c r="B2" s="94"/>
      <c r="C2" s="95" t="s">
        <v>366</v>
      </c>
      <c r="D2" s="95" t="s">
        <v>579</v>
      </c>
      <c r="E2" s="96" t="s">
        <v>211</v>
      </c>
      <c r="F2" s="97" t="s">
        <v>189</v>
      </c>
      <c r="G2" s="77" t="s">
        <v>190</v>
      </c>
      <c r="H2" s="59" t="s">
        <v>616</v>
      </c>
    </row>
    <row r="3" spans="1:8" ht="34.5">
      <c r="A3" s="94">
        <v>170002</v>
      </c>
      <c r="B3" s="94">
        <v>170001</v>
      </c>
      <c r="C3" s="95" t="s">
        <v>623</v>
      </c>
      <c r="D3" s="95" t="s">
        <v>624</v>
      </c>
      <c r="E3" s="96" t="s">
        <v>625</v>
      </c>
      <c r="F3" s="97" t="s">
        <v>934</v>
      </c>
      <c r="G3" s="77" t="s">
        <v>190</v>
      </c>
      <c r="H3" s="59" t="s">
        <v>674</v>
      </c>
    </row>
    <row r="4" spans="1:8" ht="34.5">
      <c r="A4" s="94">
        <v>170003</v>
      </c>
      <c r="B4" s="94"/>
      <c r="C4" s="95" t="s">
        <v>366</v>
      </c>
      <c r="D4" s="96" t="s">
        <v>371</v>
      </c>
      <c r="E4" s="96" t="s">
        <v>372</v>
      </c>
      <c r="F4" s="97" t="s">
        <v>189</v>
      </c>
      <c r="G4" s="77" t="s">
        <v>190</v>
      </c>
      <c r="H4" s="59" t="s">
        <v>630</v>
      </c>
    </row>
    <row r="5" spans="1:8" ht="34.5">
      <c r="A5" s="94">
        <v>170004</v>
      </c>
      <c r="B5" s="94"/>
      <c r="C5" s="98" t="s">
        <v>635</v>
      </c>
      <c r="D5" s="96"/>
      <c r="E5" s="96" t="s">
        <v>571</v>
      </c>
      <c r="F5" s="97" t="s">
        <v>189</v>
      </c>
      <c r="G5" s="77" t="s">
        <v>190</v>
      </c>
      <c r="H5" s="59" t="s">
        <v>675</v>
      </c>
    </row>
    <row r="6" spans="1:8" ht="69">
      <c r="A6" s="94">
        <v>170005</v>
      </c>
      <c r="B6" s="94"/>
      <c r="C6" s="95"/>
      <c r="D6" s="96" t="s">
        <v>428</v>
      </c>
      <c r="E6" s="250" t="s">
        <v>1367</v>
      </c>
      <c r="F6" s="97" t="s">
        <v>203</v>
      </c>
      <c r="G6" s="77" t="s">
        <v>190</v>
      </c>
      <c r="H6" s="59"/>
    </row>
    <row r="7" spans="1:8" s="27" customFormat="1">
      <c r="A7" s="94"/>
      <c r="B7" s="7"/>
      <c r="C7" s="34"/>
      <c r="D7" s="34"/>
      <c r="E7" s="96"/>
      <c r="F7" s="97"/>
      <c r="G7" s="77"/>
      <c r="H7" s="59"/>
    </row>
  </sheetData>
  <phoneticPr fontId="42" type="noConversion"/>
  <dataValidations count="1">
    <dataValidation type="list" operator="equal" allowBlank="1" sqref="G1:G1048576">
      <formula1>"COMMON,JPN,AXF,TA,RDF,NOSTRA"</formula1>
    </dataValidation>
  </dataValidations>
  <pageMargins left="0.78749999999999998" right="0.78749999999999998" top="1.0527777777777778" bottom="1.0527777777777778" header="0.78749999999999998" footer="0.78749999999999998"/>
  <pageSetup paperSize="9" orientation="portrait" horizontalDpi="300" verticalDpi="300"/>
  <headerFooter alignWithMargins="0">
    <oddHeader>&amp;C&amp;"Times New Roman,标准"&amp;A</oddHeader>
    <oddFooter>&amp;C&amp;"Times New Roman,标准"页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dimension ref="A1:H16"/>
  <sheetViews>
    <sheetView zoomScale="70" workbookViewId="0">
      <selection activeCell="B5" sqref="B5"/>
    </sheetView>
  </sheetViews>
  <sheetFormatPr defaultColWidth="10.75" defaultRowHeight="17.25"/>
  <cols>
    <col min="1" max="1" width="9.375" style="40" customWidth="1"/>
    <col min="2" max="2" width="11.5" style="40" customWidth="1"/>
    <col min="3" max="3" width="15.75" style="40" customWidth="1"/>
    <col min="4" max="4" width="22.375" style="40" customWidth="1"/>
    <col min="5" max="5" width="28.5" style="41" customWidth="1"/>
    <col min="6" max="6" width="11.75" style="42" customWidth="1"/>
    <col min="7" max="7" width="12.5" style="15" customWidth="1"/>
    <col min="8" max="8" width="33.5" style="41" customWidth="1"/>
    <col min="9" max="16384" width="10.75" style="27"/>
  </cols>
  <sheetData>
    <row r="1" spans="1:8">
      <c r="A1" s="43" t="s">
        <v>179</v>
      </c>
      <c r="B1" s="43" t="s">
        <v>180</v>
      </c>
      <c r="C1" s="44" t="s">
        <v>181</v>
      </c>
      <c r="D1" s="43" t="s">
        <v>182</v>
      </c>
      <c r="E1" s="43" t="s">
        <v>183</v>
      </c>
      <c r="F1" s="43" t="s">
        <v>184</v>
      </c>
      <c r="G1" s="5" t="s">
        <v>1368</v>
      </c>
      <c r="H1" s="43" t="s">
        <v>185</v>
      </c>
    </row>
    <row r="2" spans="1:8" ht="34.5">
      <c r="A2" s="34">
        <v>180001</v>
      </c>
      <c r="B2" s="34"/>
      <c r="C2" s="34" t="s">
        <v>432</v>
      </c>
      <c r="D2" s="35" t="s">
        <v>432</v>
      </c>
      <c r="E2" s="35"/>
      <c r="F2" s="45" t="s">
        <v>189</v>
      </c>
      <c r="G2" s="11" t="s">
        <v>190</v>
      </c>
      <c r="H2" s="38" t="s">
        <v>804</v>
      </c>
    </row>
    <row r="3" spans="1:8" ht="34.5">
      <c r="A3" s="34">
        <v>180002</v>
      </c>
      <c r="B3" s="34"/>
      <c r="C3" s="34" t="s">
        <v>805</v>
      </c>
      <c r="D3" s="35" t="s">
        <v>576</v>
      </c>
      <c r="E3" s="35" t="s">
        <v>211</v>
      </c>
      <c r="F3" s="45" t="s">
        <v>189</v>
      </c>
      <c r="G3" s="11" t="s">
        <v>190</v>
      </c>
      <c r="H3" s="38" t="s">
        <v>806</v>
      </c>
    </row>
    <row r="4" spans="1:8" ht="34.5">
      <c r="A4" s="34">
        <v>180003</v>
      </c>
      <c r="B4" s="34">
        <v>180002</v>
      </c>
      <c r="C4" s="34" t="s">
        <v>805</v>
      </c>
      <c r="D4" s="35" t="s">
        <v>581</v>
      </c>
      <c r="E4" s="35" t="s">
        <v>211</v>
      </c>
      <c r="F4" s="45" t="s">
        <v>189</v>
      </c>
      <c r="G4" s="11" t="s">
        <v>190</v>
      </c>
      <c r="H4" s="38" t="s">
        <v>807</v>
      </c>
    </row>
    <row r="5" spans="1:8" ht="34.5">
      <c r="A5" s="34">
        <v>180004</v>
      </c>
      <c r="B5" s="34">
        <v>180003</v>
      </c>
      <c r="C5" s="34" t="s">
        <v>805</v>
      </c>
      <c r="D5" s="35" t="s">
        <v>579</v>
      </c>
      <c r="E5" s="35" t="s">
        <v>211</v>
      </c>
      <c r="F5" s="45" t="s">
        <v>189</v>
      </c>
      <c r="G5" s="11" t="s">
        <v>190</v>
      </c>
      <c r="H5" s="38" t="s">
        <v>808</v>
      </c>
    </row>
    <row r="6" spans="1:8" ht="69">
      <c r="A6" s="34">
        <v>180005</v>
      </c>
      <c r="B6" s="34"/>
      <c r="C6" s="34" t="s">
        <v>805</v>
      </c>
      <c r="D6" s="35" t="s">
        <v>809</v>
      </c>
      <c r="E6" s="35" t="s">
        <v>810</v>
      </c>
      <c r="F6" s="45" t="s">
        <v>189</v>
      </c>
      <c r="G6" s="11" t="s">
        <v>190</v>
      </c>
      <c r="H6" s="38" t="s">
        <v>811</v>
      </c>
    </row>
    <row r="7" spans="1:8" ht="34.5">
      <c r="A7" s="34">
        <v>180006</v>
      </c>
      <c r="B7" s="34"/>
      <c r="C7" s="34" t="s">
        <v>805</v>
      </c>
      <c r="D7" s="35" t="s">
        <v>812</v>
      </c>
      <c r="E7" s="35" t="s">
        <v>813</v>
      </c>
      <c r="F7" s="45" t="s">
        <v>189</v>
      </c>
      <c r="G7" s="11" t="s">
        <v>190</v>
      </c>
      <c r="H7" s="38" t="s">
        <v>814</v>
      </c>
    </row>
    <row r="8" spans="1:8" ht="34.5">
      <c r="A8" s="34">
        <v>180007</v>
      </c>
      <c r="B8" s="34"/>
      <c r="C8" s="34" t="s">
        <v>805</v>
      </c>
      <c r="D8" s="35" t="s">
        <v>627</v>
      </c>
      <c r="E8" s="35" t="s">
        <v>628</v>
      </c>
      <c r="F8" s="45" t="s">
        <v>189</v>
      </c>
      <c r="G8" s="11" t="s">
        <v>190</v>
      </c>
      <c r="H8" s="38" t="s">
        <v>815</v>
      </c>
    </row>
    <row r="9" spans="1:8" ht="34.5">
      <c r="A9" s="34">
        <v>180008</v>
      </c>
      <c r="B9" s="34"/>
      <c r="C9" s="34" t="s">
        <v>805</v>
      </c>
      <c r="D9" s="35" t="s">
        <v>371</v>
      </c>
      <c r="E9" s="35" t="s">
        <v>372</v>
      </c>
      <c r="F9" s="45" t="s">
        <v>189</v>
      </c>
      <c r="G9" s="11" t="s">
        <v>190</v>
      </c>
      <c r="H9" s="38" t="s">
        <v>816</v>
      </c>
    </row>
    <row r="10" spans="1:8" ht="34.5">
      <c r="A10" s="34">
        <v>180009</v>
      </c>
      <c r="B10" s="34"/>
      <c r="C10" s="34" t="s">
        <v>805</v>
      </c>
      <c r="D10" s="35" t="s">
        <v>631</v>
      </c>
      <c r="E10" s="35" t="s">
        <v>632</v>
      </c>
      <c r="F10" s="45" t="s">
        <v>189</v>
      </c>
      <c r="G10" s="11" t="s">
        <v>190</v>
      </c>
      <c r="H10" s="38" t="s">
        <v>817</v>
      </c>
    </row>
    <row r="11" spans="1:8" ht="34.5">
      <c r="A11" s="34">
        <v>180010</v>
      </c>
      <c r="B11" s="34"/>
      <c r="C11" s="34" t="s">
        <v>805</v>
      </c>
      <c r="D11" s="35" t="s">
        <v>596</v>
      </c>
      <c r="E11" s="35" t="s">
        <v>633</v>
      </c>
      <c r="F11" s="45" t="s">
        <v>189</v>
      </c>
      <c r="G11" s="11" t="s">
        <v>190</v>
      </c>
      <c r="H11" s="38" t="s">
        <v>818</v>
      </c>
    </row>
    <row r="12" spans="1:8" ht="34.5">
      <c r="A12" s="34">
        <v>180011</v>
      </c>
      <c r="B12" s="34"/>
      <c r="C12" s="34" t="s">
        <v>341</v>
      </c>
      <c r="D12" s="35" t="s">
        <v>819</v>
      </c>
      <c r="E12" s="35" t="s">
        <v>820</v>
      </c>
      <c r="F12" s="45" t="s">
        <v>189</v>
      </c>
      <c r="G12" s="11" t="s">
        <v>190</v>
      </c>
      <c r="H12" s="38" t="s">
        <v>821</v>
      </c>
    </row>
    <row r="13" spans="1:8" ht="34.5">
      <c r="A13" s="34">
        <v>180012</v>
      </c>
      <c r="B13" s="34"/>
      <c r="C13" s="34" t="s">
        <v>341</v>
      </c>
      <c r="D13" s="35" t="s">
        <v>822</v>
      </c>
      <c r="E13" s="35" t="s">
        <v>823</v>
      </c>
      <c r="F13" s="45" t="s">
        <v>189</v>
      </c>
      <c r="G13" s="11" t="s">
        <v>190</v>
      </c>
      <c r="H13" s="38" t="s">
        <v>824</v>
      </c>
    </row>
    <row r="14" spans="1:8" ht="34.5">
      <c r="A14" s="34">
        <v>180013</v>
      </c>
      <c r="B14" s="34"/>
      <c r="C14" s="34" t="s">
        <v>825</v>
      </c>
      <c r="D14" s="35" t="s">
        <v>826</v>
      </c>
      <c r="E14" s="35" t="s">
        <v>827</v>
      </c>
      <c r="F14" s="45" t="s">
        <v>189</v>
      </c>
      <c r="G14" s="11" t="s">
        <v>190</v>
      </c>
      <c r="H14" s="38" t="s">
        <v>828</v>
      </c>
    </row>
    <row r="15" spans="1:8" ht="51.75">
      <c r="A15" s="34">
        <v>180014</v>
      </c>
      <c r="B15" s="34"/>
      <c r="C15" s="34" t="s">
        <v>825</v>
      </c>
      <c r="D15" s="34" t="s">
        <v>829</v>
      </c>
      <c r="E15" s="35" t="s">
        <v>830</v>
      </c>
      <c r="F15" s="45" t="s">
        <v>203</v>
      </c>
      <c r="G15" s="11" t="s">
        <v>190</v>
      </c>
      <c r="H15" s="34"/>
    </row>
    <row r="16" spans="1:8" ht="69">
      <c r="A16" s="34">
        <v>180015</v>
      </c>
      <c r="B16" s="7"/>
      <c r="C16" s="34" t="s">
        <v>606</v>
      </c>
      <c r="D16" s="34" t="s">
        <v>607</v>
      </c>
      <c r="E16" s="35" t="s">
        <v>608</v>
      </c>
      <c r="F16" s="10" t="s">
        <v>189</v>
      </c>
      <c r="G16" s="11" t="s">
        <v>190</v>
      </c>
      <c r="H16" s="38" t="s">
        <v>609</v>
      </c>
    </row>
  </sheetData>
  <phoneticPr fontId="42" type="noConversion"/>
  <dataValidations count="2">
    <dataValidation type="list" operator="equal" allowBlank="1" sqref="F2:F8 H2:H8">
      <formula1>"自动,手动"</formula1>
    </dataValidation>
    <dataValidation type="list" operator="equal" allowBlank="1" sqref="G1:G1048576">
      <formula1>"COMMON,JPN,AXF,TA,RDF,NOSTRA"</formula1>
    </dataValidation>
  </dataValidations>
  <pageMargins left="0.78749999999999998" right="0.78749999999999998" top="1.0527777777777778" bottom="1.0527777777777778" header="0.78749999999999998" footer="0.78749999999999998"/>
  <pageSetup paperSize="9" orientation="portrait" horizontalDpi="300" verticalDpi="300"/>
  <headerFooter alignWithMargins="0">
    <oddHeader>&amp;C&amp;"Times New Roman,标准"&amp;A</oddHeader>
    <oddFooter>&amp;C&amp;"Times New Roman,标准"页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H80"/>
  <sheetViews>
    <sheetView zoomScale="70" zoomScaleNormal="70" workbookViewId="0">
      <selection activeCell="D90" sqref="D90"/>
    </sheetView>
  </sheetViews>
  <sheetFormatPr defaultColWidth="10.75" defaultRowHeight="14.25"/>
  <cols>
    <col min="1" max="2" width="10.75" customWidth="1"/>
    <col min="3" max="3" width="20" customWidth="1"/>
    <col min="4" max="4" width="23.375" customWidth="1"/>
    <col min="5" max="5" width="33" bestFit="1" customWidth="1"/>
    <col min="6" max="6" width="10.75" customWidth="1"/>
    <col min="7" max="7" width="10.75" style="15" customWidth="1"/>
    <col min="8" max="8" width="39.125" customWidth="1"/>
  </cols>
  <sheetData>
    <row r="1" spans="1:8" s="27" customFormat="1" ht="17.25">
      <c r="A1" s="31" t="s">
        <v>179</v>
      </c>
      <c r="B1" s="31" t="s">
        <v>180</v>
      </c>
      <c r="C1" s="32" t="s">
        <v>181</v>
      </c>
      <c r="D1" s="31" t="s">
        <v>182</v>
      </c>
      <c r="E1" s="5" t="s">
        <v>183</v>
      </c>
      <c r="F1" s="67" t="s">
        <v>184</v>
      </c>
      <c r="G1" s="67" t="s">
        <v>1369</v>
      </c>
      <c r="H1" s="5" t="s">
        <v>185</v>
      </c>
    </row>
    <row r="2" spans="1:8" ht="17.25">
      <c r="A2" s="121">
        <v>10001</v>
      </c>
      <c r="B2" s="74"/>
      <c r="C2" s="74" t="s">
        <v>186</v>
      </c>
      <c r="D2" s="74" t="s">
        <v>187</v>
      </c>
      <c r="E2" s="84" t="s">
        <v>188</v>
      </c>
      <c r="F2" s="136" t="s">
        <v>189</v>
      </c>
      <c r="G2" s="137" t="s">
        <v>190</v>
      </c>
      <c r="H2" s="142" t="s">
        <v>191</v>
      </c>
    </row>
    <row r="3" spans="1:8" ht="17.25">
      <c r="A3" s="121">
        <v>10002</v>
      </c>
      <c r="B3" s="74"/>
      <c r="C3" s="74"/>
      <c r="D3" s="74" t="s">
        <v>192</v>
      </c>
      <c r="E3" s="84" t="s">
        <v>193</v>
      </c>
      <c r="F3" s="136" t="s">
        <v>189</v>
      </c>
      <c r="G3" s="137" t="s">
        <v>190</v>
      </c>
      <c r="H3" s="142" t="s">
        <v>194</v>
      </c>
    </row>
    <row r="4" spans="1:8" ht="17.25">
      <c r="A4" s="121">
        <v>10003</v>
      </c>
      <c r="B4" s="74"/>
      <c r="C4" s="74"/>
      <c r="D4" s="74" t="s">
        <v>195</v>
      </c>
      <c r="E4" s="84" t="s">
        <v>939</v>
      </c>
      <c r="F4" s="136" t="s">
        <v>189</v>
      </c>
      <c r="G4" s="137" t="s">
        <v>190</v>
      </c>
      <c r="H4" s="142" t="s">
        <v>196</v>
      </c>
    </row>
    <row r="5" spans="1:8" ht="17.25">
      <c r="A5" s="121">
        <v>10004</v>
      </c>
      <c r="B5" s="74"/>
      <c r="C5" s="74"/>
      <c r="D5" s="74" t="s">
        <v>197</v>
      </c>
      <c r="E5" s="84" t="s">
        <v>198</v>
      </c>
      <c r="F5" s="136" t="s">
        <v>189</v>
      </c>
      <c r="G5" s="137" t="s">
        <v>190</v>
      </c>
      <c r="H5" s="142" t="s">
        <v>199</v>
      </c>
    </row>
    <row r="6" spans="1:8" ht="17.25">
      <c r="A6" s="121">
        <v>10005</v>
      </c>
      <c r="B6" s="74"/>
      <c r="C6" s="74" t="s">
        <v>200</v>
      </c>
      <c r="D6" s="74" t="s">
        <v>201</v>
      </c>
      <c r="E6" s="84" t="s">
        <v>202</v>
      </c>
      <c r="F6" s="136" t="s">
        <v>203</v>
      </c>
      <c r="G6" s="137" t="s">
        <v>190</v>
      </c>
      <c r="H6" s="142" t="s">
        <v>204</v>
      </c>
    </row>
    <row r="7" spans="1:8" ht="34.5">
      <c r="A7" s="121">
        <v>10006</v>
      </c>
      <c r="B7" s="74"/>
      <c r="C7" s="74" t="s">
        <v>205</v>
      </c>
      <c r="D7" s="74" t="s">
        <v>206</v>
      </c>
      <c r="E7" s="84" t="s">
        <v>207</v>
      </c>
      <c r="F7" s="136" t="s">
        <v>189</v>
      </c>
      <c r="G7" s="137" t="s">
        <v>190</v>
      </c>
      <c r="H7" s="142" t="s">
        <v>208</v>
      </c>
    </row>
    <row r="8" spans="1:8" ht="17.25">
      <c r="A8" s="121">
        <v>10007</v>
      </c>
      <c r="B8" s="74"/>
      <c r="C8" s="74" t="s">
        <v>209</v>
      </c>
      <c r="D8" s="74" t="s">
        <v>210</v>
      </c>
      <c r="E8" s="84" t="s">
        <v>211</v>
      </c>
      <c r="F8" s="136" t="s">
        <v>189</v>
      </c>
      <c r="G8" s="137" t="s">
        <v>190</v>
      </c>
      <c r="H8" s="142" t="s">
        <v>212</v>
      </c>
    </row>
    <row r="9" spans="1:8" ht="17.25">
      <c r="A9" s="121">
        <v>10008</v>
      </c>
      <c r="B9" s="74"/>
      <c r="C9" s="74" t="s">
        <v>213</v>
      </c>
      <c r="D9" s="74" t="s">
        <v>214</v>
      </c>
      <c r="E9" s="84" t="s">
        <v>211</v>
      </c>
      <c r="F9" s="136" t="s">
        <v>189</v>
      </c>
      <c r="G9" s="137" t="s">
        <v>190</v>
      </c>
      <c r="H9" s="142" t="s">
        <v>215</v>
      </c>
    </row>
    <row r="10" spans="1:8" ht="34.5">
      <c r="A10" s="121">
        <v>10009</v>
      </c>
      <c r="B10" s="74"/>
      <c r="C10" s="74" t="s">
        <v>216</v>
      </c>
      <c r="D10" s="74" t="s">
        <v>217</v>
      </c>
      <c r="E10" s="84" t="s">
        <v>218</v>
      </c>
      <c r="F10" s="136" t="s">
        <v>189</v>
      </c>
      <c r="G10" s="137" t="s">
        <v>190</v>
      </c>
      <c r="H10" s="142" t="s">
        <v>219</v>
      </c>
    </row>
    <row r="11" spans="1:8" ht="51.75">
      <c r="A11" s="121">
        <v>10010</v>
      </c>
      <c r="B11" s="74"/>
      <c r="C11" s="74" t="s">
        <v>220</v>
      </c>
      <c r="D11" s="74" t="s">
        <v>221</v>
      </c>
      <c r="E11" s="84" t="s">
        <v>222</v>
      </c>
      <c r="F11" s="136" t="s">
        <v>189</v>
      </c>
      <c r="G11" s="137" t="s">
        <v>190</v>
      </c>
      <c r="H11" s="142" t="s">
        <v>223</v>
      </c>
    </row>
    <row r="12" spans="1:8" ht="34.5">
      <c r="A12" s="121">
        <v>10011</v>
      </c>
      <c r="B12" s="74"/>
      <c r="C12" s="74"/>
      <c r="D12" s="74" t="s">
        <v>1366</v>
      </c>
      <c r="E12" s="84" t="s">
        <v>224</v>
      </c>
      <c r="F12" s="136" t="s">
        <v>189</v>
      </c>
      <c r="G12" s="137" t="s">
        <v>225</v>
      </c>
      <c r="H12" s="142" t="s">
        <v>226</v>
      </c>
    </row>
    <row r="13" spans="1:8" ht="34.5">
      <c r="A13" s="121">
        <v>10012</v>
      </c>
      <c r="B13" s="74"/>
      <c r="C13" s="74"/>
      <c r="D13" s="74"/>
      <c r="E13" s="84" t="s">
        <v>224</v>
      </c>
      <c r="F13" s="136" t="s">
        <v>189</v>
      </c>
      <c r="G13" s="137" t="s">
        <v>227</v>
      </c>
      <c r="H13" s="142" t="s">
        <v>226</v>
      </c>
    </row>
    <row r="14" spans="1:8" ht="34.5">
      <c r="A14" s="121">
        <v>10013</v>
      </c>
      <c r="B14" s="74"/>
      <c r="C14" s="74"/>
      <c r="D14" s="74"/>
      <c r="E14" s="84" t="s">
        <v>955</v>
      </c>
      <c r="F14" s="136" t="s">
        <v>189</v>
      </c>
      <c r="G14" s="137" t="s">
        <v>228</v>
      </c>
      <c r="H14" s="142" t="s">
        <v>952</v>
      </c>
    </row>
    <row r="15" spans="1:8" ht="34.5">
      <c r="A15" s="121">
        <v>10014</v>
      </c>
      <c r="B15" s="74"/>
      <c r="C15" s="74"/>
      <c r="D15" s="74"/>
      <c r="E15" s="84" t="s">
        <v>975</v>
      </c>
      <c r="F15" s="136" t="s">
        <v>189</v>
      </c>
      <c r="G15" s="137" t="s">
        <v>229</v>
      </c>
      <c r="H15" s="142" t="s">
        <v>230</v>
      </c>
    </row>
    <row r="16" spans="1:8" ht="34.5">
      <c r="A16" s="121">
        <v>10015</v>
      </c>
      <c r="B16" s="74"/>
      <c r="C16" s="74"/>
      <c r="D16" s="74"/>
      <c r="E16" s="84" t="s">
        <v>231</v>
      </c>
      <c r="F16" s="136" t="s">
        <v>189</v>
      </c>
      <c r="G16" s="137" t="s">
        <v>232</v>
      </c>
      <c r="H16" s="142" t="s">
        <v>1050</v>
      </c>
    </row>
    <row r="17" spans="1:8" ht="34.5">
      <c r="A17" s="121">
        <v>10016</v>
      </c>
      <c r="B17" s="74"/>
      <c r="C17" s="74"/>
      <c r="D17" s="74"/>
      <c r="E17" s="84" t="s">
        <v>976</v>
      </c>
      <c r="F17" s="136" t="s">
        <v>189</v>
      </c>
      <c r="G17" s="137" t="s">
        <v>932</v>
      </c>
      <c r="H17" s="142" t="s">
        <v>940</v>
      </c>
    </row>
    <row r="18" spans="1:8" ht="34.5">
      <c r="A18" s="121">
        <v>10017</v>
      </c>
      <c r="B18" s="74"/>
      <c r="C18" s="74"/>
      <c r="D18" s="74"/>
      <c r="E18" s="84" t="s">
        <v>955</v>
      </c>
      <c r="F18" s="136" t="s">
        <v>189</v>
      </c>
      <c r="G18" s="137" t="s">
        <v>1049</v>
      </c>
      <c r="H18" s="142" t="s">
        <v>1050</v>
      </c>
    </row>
    <row r="19" spans="1:8" ht="34.5">
      <c r="A19" s="121">
        <v>10018</v>
      </c>
      <c r="B19" s="74"/>
      <c r="C19" s="74" t="s">
        <v>233</v>
      </c>
      <c r="D19" s="74" t="s">
        <v>234</v>
      </c>
      <c r="E19" s="84" t="s">
        <v>235</v>
      </c>
      <c r="F19" s="136" t="s">
        <v>189</v>
      </c>
      <c r="G19" s="137" t="s">
        <v>190</v>
      </c>
      <c r="H19" s="142" t="s">
        <v>236</v>
      </c>
    </row>
    <row r="20" spans="1:8" ht="86.25">
      <c r="A20" s="121">
        <v>10019</v>
      </c>
      <c r="B20" s="74"/>
      <c r="C20" s="74"/>
      <c r="D20" s="74" t="s">
        <v>237</v>
      </c>
      <c r="E20" s="84" t="s">
        <v>956</v>
      </c>
      <c r="F20" s="136" t="s">
        <v>189</v>
      </c>
      <c r="G20" s="137" t="s">
        <v>225</v>
      </c>
      <c r="H20" s="142" t="s">
        <v>239</v>
      </c>
    </row>
    <row r="21" spans="1:8" ht="86.25">
      <c r="A21" s="121">
        <v>10020</v>
      </c>
      <c r="B21" s="74"/>
      <c r="C21" s="74"/>
      <c r="D21" s="74"/>
      <c r="E21" s="84" t="s">
        <v>238</v>
      </c>
      <c r="F21" s="136" t="s">
        <v>189</v>
      </c>
      <c r="G21" s="137" t="s">
        <v>227</v>
      </c>
      <c r="H21" s="142" t="s">
        <v>239</v>
      </c>
    </row>
    <row r="22" spans="1:8" ht="86.25">
      <c r="A22" s="121">
        <v>10021</v>
      </c>
      <c r="B22" s="74"/>
      <c r="C22" s="74"/>
      <c r="D22" s="74"/>
      <c r="E22" s="84" t="s">
        <v>1000</v>
      </c>
      <c r="F22" s="136" t="s">
        <v>189</v>
      </c>
      <c r="G22" s="137" t="s">
        <v>228</v>
      </c>
      <c r="H22" s="142" t="s">
        <v>999</v>
      </c>
    </row>
    <row r="23" spans="1:8" ht="86.25">
      <c r="A23" s="121">
        <v>10022</v>
      </c>
      <c r="B23" s="74"/>
      <c r="C23" s="74"/>
      <c r="D23" s="74"/>
      <c r="E23" s="84" t="s">
        <v>1018</v>
      </c>
      <c r="F23" s="136" t="s">
        <v>189</v>
      </c>
      <c r="G23" s="137" t="s">
        <v>229</v>
      </c>
      <c r="H23" s="142" t="s">
        <v>1001</v>
      </c>
    </row>
    <row r="24" spans="1:8" ht="86.25">
      <c r="A24" s="121">
        <v>10023</v>
      </c>
      <c r="B24" s="74"/>
      <c r="C24" s="74"/>
      <c r="D24" s="74"/>
      <c r="E24" s="84" t="s">
        <v>937</v>
      </c>
      <c r="F24" s="136" t="s">
        <v>189</v>
      </c>
      <c r="G24" s="137" t="s">
        <v>229</v>
      </c>
      <c r="H24" s="142" t="s">
        <v>938</v>
      </c>
    </row>
    <row r="25" spans="1:8" ht="86.25">
      <c r="A25" s="121">
        <v>10024</v>
      </c>
      <c r="B25" s="74"/>
      <c r="C25" s="74"/>
      <c r="D25" s="74"/>
      <c r="E25" s="84" t="s">
        <v>240</v>
      </c>
      <c r="F25" s="136" t="s">
        <v>189</v>
      </c>
      <c r="G25" s="137" t="s">
        <v>232</v>
      </c>
      <c r="H25" s="142" t="s">
        <v>1060</v>
      </c>
    </row>
    <row r="26" spans="1:8" ht="86.25">
      <c r="A26" s="121">
        <v>10025</v>
      </c>
      <c r="B26" s="74"/>
      <c r="C26" s="74"/>
      <c r="D26" s="74"/>
      <c r="E26" s="84" t="s">
        <v>941</v>
      </c>
      <c r="F26" s="136" t="s">
        <v>189</v>
      </c>
      <c r="G26" s="137" t="s">
        <v>932</v>
      </c>
      <c r="H26" s="142" t="s">
        <v>942</v>
      </c>
    </row>
    <row r="27" spans="1:8" ht="86.25">
      <c r="A27" s="121">
        <v>10026</v>
      </c>
      <c r="B27" s="74"/>
      <c r="C27" s="74"/>
      <c r="D27" s="74"/>
      <c r="E27" s="84" t="s">
        <v>1059</v>
      </c>
      <c r="F27" s="136" t="s">
        <v>189</v>
      </c>
      <c r="G27" s="137" t="s">
        <v>1049</v>
      </c>
      <c r="H27" s="142" t="s">
        <v>1058</v>
      </c>
    </row>
    <row r="28" spans="1:8" ht="34.5">
      <c r="A28" s="121">
        <v>10027</v>
      </c>
      <c r="B28" s="74"/>
      <c r="C28" s="74" t="s">
        <v>241</v>
      </c>
      <c r="D28" s="74" t="s">
        <v>242</v>
      </c>
      <c r="E28" s="84" t="s">
        <v>243</v>
      </c>
      <c r="F28" s="136" t="s">
        <v>189</v>
      </c>
      <c r="G28" s="137" t="s">
        <v>190</v>
      </c>
      <c r="H28" s="142" t="s">
        <v>244</v>
      </c>
    </row>
    <row r="29" spans="1:8" ht="34.5">
      <c r="A29" s="121">
        <v>10028</v>
      </c>
      <c r="B29" s="74"/>
      <c r="C29" s="74"/>
      <c r="D29" s="74" t="s">
        <v>245</v>
      </c>
      <c r="E29" s="84" t="s">
        <v>246</v>
      </c>
      <c r="F29" s="136" t="s">
        <v>189</v>
      </c>
      <c r="G29" s="137" t="s">
        <v>190</v>
      </c>
      <c r="H29" s="142" t="s">
        <v>247</v>
      </c>
    </row>
    <row r="30" spans="1:8" ht="34.5">
      <c r="A30" s="121">
        <v>10029</v>
      </c>
      <c r="B30" s="74"/>
      <c r="C30" s="74" t="s">
        <v>248</v>
      </c>
      <c r="D30" s="74" t="s">
        <v>249</v>
      </c>
      <c r="E30" s="84" t="s">
        <v>990</v>
      </c>
      <c r="F30" s="136" t="s">
        <v>189</v>
      </c>
      <c r="G30" s="137" t="s">
        <v>190</v>
      </c>
      <c r="H30" s="142" t="s">
        <v>989</v>
      </c>
    </row>
    <row r="31" spans="1:8" ht="17.25">
      <c r="A31" s="121">
        <v>10030</v>
      </c>
      <c r="B31" s="74"/>
      <c r="C31" s="74" t="s">
        <v>936</v>
      </c>
      <c r="D31" s="74" t="s">
        <v>251</v>
      </c>
      <c r="E31" s="84" t="s">
        <v>211</v>
      </c>
      <c r="F31" s="136" t="s">
        <v>934</v>
      </c>
      <c r="G31" s="137" t="s">
        <v>225</v>
      </c>
      <c r="H31" s="142" t="s">
        <v>252</v>
      </c>
    </row>
    <row r="32" spans="1:8" ht="17.25">
      <c r="A32" s="121">
        <v>10031</v>
      </c>
      <c r="B32" s="74"/>
      <c r="C32" s="74"/>
      <c r="D32" s="74"/>
      <c r="E32" s="84"/>
      <c r="F32" s="136" t="s">
        <v>934</v>
      </c>
      <c r="G32" s="137" t="s">
        <v>227</v>
      </c>
      <c r="H32" s="142" t="s">
        <v>252</v>
      </c>
    </row>
    <row r="33" spans="1:8" ht="17.25">
      <c r="A33" s="121">
        <v>10032</v>
      </c>
      <c r="B33" s="74"/>
      <c r="C33" s="74"/>
      <c r="D33" s="74"/>
      <c r="E33" s="84"/>
      <c r="F33" s="136" t="s">
        <v>934</v>
      </c>
      <c r="G33" s="137" t="s">
        <v>228</v>
      </c>
      <c r="H33" s="142" t="s">
        <v>252</v>
      </c>
    </row>
    <row r="34" spans="1:8" ht="17.25">
      <c r="A34" s="121">
        <v>10033</v>
      </c>
      <c r="B34" s="74"/>
      <c r="C34" s="74" t="s">
        <v>253</v>
      </c>
      <c r="D34" s="74" t="s">
        <v>254</v>
      </c>
      <c r="E34" s="84" t="s">
        <v>211</v>
      </c>
      <c r="F34" s="136" t="s">
        <v>934</v>
      </c>
      <c r="G34" s="137" t="s">
        <v>225</v>
      </c>
      <c r="H34" s="142" t="s">
        <v>255</v>
      </c>
    </row>
    <row r="35" spans="1:8" ht="17.25">
      <c r="A35" s="121">
        <v>10034</v>
      </c>
      <c r="B35" s="74"/>
      <c r="C35" s="74"/>
      <c r="D35" s="74"/>
      <c r="E35" s="84"/>
      <c r="F35" s="136" t="s">
        <v>934</v>
      </c>
      <c r="G35" s="137" t="s">
        <v>227</v>
      </c>
      <c r="H35" s="142" t="s">
        <v>255</v>
      </c>
    </row>
    <row r="36" spans="1:8" ht="17.25">
      <c r="A36" s="121">
        <v>10035</v>
      </c>
      <c r="B36" s="74"/>
      <c r="C36" s="74"/>
      <c r="D36" s="74"/>
      <c r="E36" s="84"/>
      <c r="F36" s="136" t="s">
        <v>934</v>
      </c>
      <c r="G36" s="137" t="s">
        <v>228</v>
      </c>
      <c r="H36" s="142" t="s">
        <v>255</v>
      </c>
    </row>
    <row r="37" spans="1:8" ht="17.25">
      <c r="A37" s="121">
        <v>10036</v>
      </c>
      <c r="B37" s="74"/>
      <c r="C37" s="74" t="s">
        <v>256</v>
      </c>
      <c r="D37" s="74" t="s">
        <v>257</v>
      </c>
      <c r="E37" s="84" t="s">
        <v>211</v>
      </c>
      <c r="F37" s="136" t="s">
        <v>189</v>
      </c>
      <c r="G37" s="137" t="s">
        <v>190</v>
      </c>
      <c r="H37" s="142" t="s">
        <v>258</v>
      </c>
    </row>
    <row r="38" spans="1:8" ht="34.5">
      <c r="A38" s="121">
        <v>10037</v>
      </c>
      <c r="B38" s="74"/>
      <c r="C38" s="74" t="s">
        <v>259</v>
      </c>
      <c r="D38" s="74" t="s">
        <v>260</v>
      </c>
      <c r="E38" s="84" t="s">
        <v>235</v>
      </c>
      <c r="F38" s="136" t="s">
        <v>189</v>
      </c>
      <c r="G38" s="137" t="s">
        <v>190</v>
      </c>
      <c r="H38" s="142" t="s">
        <v>261</v>
      </c>
    </row>
    <row r="39" spans="1:8" ht="17.25">
      <c r="A39" s="121">
        <v>10038</v>
      </c>
      <c r="B39" s="74"/>
      <c r="C39" s="74"/>
      <c r="D39" s="74" t="s">
        <v>262</v>
      </c>
      <c r="E39" s="84" t="s">
        <v>263</v>
      </c>
      <c r="F39" s="136" t="s">
        <v>189</v>
      </c>
      <c r="G39" s="137" t="s">
        <v>190</v>
      </c>
      <c r="H39" s="142" t="s">
        <v>264</v>
      </c>
    </row>
    <row r="40" spans="1:8" ht="51.75">
      <c r="A40" s="121">
        <v>10039</v>
      </c>
      <c r="B40" s="74"/>
      <c r="C40" s="74" t="s">
        <v>265</v>
      </c>
      <c r="D40" s="74" t="s">
        <v>266</v>
      </c>
      <c r="E40" s="84" t="s">
        <v>267</v>
      </c>
      <c r="F40" s="136" t="s">
        <v>189</v>
      </c>
      <c r="G40" s="137" t="s">
        <v>190</v>
      </c>
      <c r="H40" s="142" t="s">
        <v>268</v>
      </c>
    </row>
    <row r="41" spans="1:8" ht="17.25">
      <c r="A41" s="121">
        <v>10040</v>
      </c>
      <c r="B41" s="74"/>
      <c r="C41" s="74" t="s">
        <v>269</v>
      </c>
      <c r="D41" s="74" t="s">
        <v>270</v>
      </c>
      <c r="E41" s="84" t="s">
        <v>271</v>
      </c>
      <c r="F41" s="136" t="s">
        <v>189</v>
      </c>
      <c r="G41" s="137" t="s">
        <v>190</v>
      </c>
      <c r="H41" s="142" t="s">
        <v>272</v>
      </c>
    </row>
    <row r="42" spans="1:8" ht="34.5">
      <c r="A42" s="121">
        <v>10041</v>
      </c>
      <c r="B42" s="74"/>
      <c r="C42" s="74" t="s">
        <v>273</v>
      </c>
      <c r="D42" s="74" t="s">
        <v>274</v>
      </c>
      <c r="E42" s="84" t="s">
        <v>275</v>
      </c>
      <c r="F42" s="136" t="s">
        <v>189</v>
      </c>
      <c r="G42" s="137" t="s">
        <v>190</v>
      </c>
      <c r="H42" s="142" t="s">
        <v>276</v>
      </c>
    </row>
    <row r="43" spans="1:8" ht="34.5">
      <c r="A43" s="121">
        <v>10042</v>
      </c>
      <c r="B43" s="74"/>
      <c r="C43" s="74" t="s">
        <v>277</v>
      </c>
      <c r="D43" s="74" t="s">
        <v>278</v>
      </c>
      <c r="E43" s="84" t="s">
        <v>279</v>
      </c>
      <c r="F43" s="136" t="s">
        <v>189</v>
      </c>
      <c r="G43" s="137" t="s">
        <v>190</v>
      </c>
      <c r="H43" s="142" t="s">
        <v>280</v>
      </c>
    </row>
    <row r="44" spans="1:8" ht="17.25">
      <c r="A44" s="121">
        <v>10043</v>
      </c>
      <c r="B44" s="74"/>
      <c r="C44" s="74" t="s">
        <v>281</v>
      </c>
      <c r="D44" s="74" t="s">
        <v>282</v>
      </c>
      <c r="E44" s="84" t="str">
        <f>E45</f>
        <v>-32768~32767</v>
      </c>
      <c r="F44" s="136" t="s">
        <v>189</v>
      </c>
      <c r="G44" s="137" t="s">
        <v>190</v>
      </c>
      <c r="H44" s="142" t="s">
        <v>283</v>
      </c>
    </row>
    <row r="45" spans="1:8" ht="17.25">
      <c r="A45" s="121">
        <v>10044</v>
      </c>
      <c r="B45" s="74"/>
      <c r="C45" s="74" t="s">
        <v>284</v>
      </c>
      <c r="D45" s="74" t="s">
        <v>285</v>
      </c>
      <c r="E45" s="84" t="s">
        <v>286</v>
      </c>
      <c r="F45" s="136" t="s">
        <v>189</v>
      </c>
      <c r="G45" s="137" t="s">
        <v>190</v>
      </c>
      <c r="H45" s="142" t="s">
        <v>287</v>
      </c>
    </row>
    <row r="46" spans="1:8" ht="17.25">
      <c r="A46" s="121">
        <v>10045</v>
      </c>
      <c r="B46" s="74"/>
      <c r="C46" s="74" t="s">
        <v>288</v>
      </c>
      <c r="D46" s="74" t="s">
        <v>289</v>
      </c>
      <c r="E46" s="84" t="s">
        <v>211</v>
      </c>
      <c r="F46" s="136" t="s">
        <v>189</v>
      </c>
      <c r="G46" s="137" t="s">
        <v>190</v>
      </c>
      <c r="H46" s="142" t="s">
        <v>290</v>
      </c>
    </row>
    <row r="47" spans="1:8" ht="17.25">
      <c r="A47" s="121">
        <v>10046</v>
      </c>
      <c r="B47" s="74"/>
      <c r="C47" s="74"/>
      <c r="D47" s="74" t="s">
        <v>291</v>
      </c>
      <c r="E47" s="84" t="s">
        <v>292</v>
      </c>
      <c r="F47" s="136" t="s">
        <v>189</v>
      </c>
      <c r="G47" s="137" t="s">
        <v>190</v>
      </c>
      <c r="H47" s="142" t="s">
        <v>293</v>
      </c>
    </row>
    <row r="48" spans="1:8" ht="17.25">
      <c r="A48" s="121">
        <v>10047</v>
      </c>
      <c r="B48" s="74"/>
      <c r="C48" s="74" t="s">
        <v>294</v>
      </c>
      <c r="D48" s="74" t="s">
        <v>295</v>
      </c>
      <c r="E48" s="84" t="s">
        <v>296</v>
      </c>
      <c r="F48" s="136" t="s">
        <v>189</v>
      </c>
      <c r="G48" s="137" t="s">
        <v>190</v>
      </c>
      <c r="H48" s="142" t="s">
        <v>297</v>
      </c>
    </row>
    <row r="49" spans="1:8" ht="17.25">
      <c r="A49" s="121">
        <v>10048</v>
      </c>
      <c r="B49" s="74"/>
      <c r="C49" s="74" t="s">
        <v>298</v>
      </c>
      <c r="D49" s="74" t="s">
        <v>299</v>
      </c>
      <c r="E49" s="84" t="s">
        <v>211</v>
      </c>
      <c r="F49" s="136" t="s">
        <v>189</v>
      </c>
      <c r="G49" s="137" t="s">
        <v>190</v>
      </c>
      <c r="H49" s="142" t="s">
        <v>300</v>
      </c>
    </row>
    <row r="50" spans="1:8" ht="17.25">
      <c r="A50" s="121">
        <v>10049</v>
      </c>
      <c r="B50" s="74"/>
      <c r="C50" s="74"/>
      <c r="D50" s="74" t="s">
        <v>301</v>
      </c>
      <c r="E50" s="84" t="s">
        <v>302</v>
      </c>
      <c r="F50" s="136" t="s">
        <v>189</v>
      </c>
      <c r="G50" s="137" t="s">
        <v>190</v>
      </c>
      <c r="H50" s="142" t="s">
        <v>303</v>
      </c>
    </row>
    <row r="51" spans="1:8" ht="17.25">
      <c r="A51" s="121">
        <v>10050</v>
      </c>
      <c r="B51" s="74"/>
      <c r="C51" s="74" t="s">
        <v>304</v>
      </c>
      <c r="D51" s="74" t="s">
        <v>305</v>
      </c>
      <c r="E51" s="84" t="s">
        <v>306</v>
      </c>
      <c r="F51" s="136" t="s">
        <v>189</v>
      </c>
      <c r="G51" s="137" t="s">
        <v>190</v>
      </c>
      <c r="H51" s="142" t="s">
        <v>307</v>
      </c>
    </row>
    <row r="52" spans="1:8" ht="51.75">
      <c r="A52" s="121">
        <v>10051</v>
      </c>
      <c r="B52" s="74"/>
      <c r="C52" s="74" t="s">
        <v>308</v>
      </c>
      <c r="D52" s="74" t="s">
        <v>309</v>
      </c>
      <c r="E52" s="84" t="s">
        <v>310</v>
      </c>
      <c r="F52" s="136" t="s">
        <v>189</v>
      </c>
      <c r="G52" s="137" t="s">
        <v>190</v>
      </c>
      <c r="H52" s="142" t="s">
        <v>311</v>
      </c>
    </row>
    <row r="53" spans="1:8" ht="34.5">
      <c r="A53" s="121">
        <v>10052</v>
      </c>
      <c r="B53" s="74"/>
      <c r="C53" s="74"/>
      <c r="D53" s="74" t="s">
        <v>312</v>
      </c>
      <c r="E53" s="84" t="s">
        <v>313</v>
      </c>
      <c r="F53" s="136" t="s">
        <v>189</v>
      </c>
      <c r="G53" s="137" t="s">
        <v>225</v>
      </c>
      <c r="H53" s="142" t="s">
        <v>314</v>
      </c>
    </row>
    <row r="54" spans="1:8" ht="34.5">
      <c r="A54" s="121">
        <v>10053</v>
      </c>
      <c r="B54" s="74"/>
      <c r="C54" s="74"/>
      <c r="D54" s="74"/>
      <c r="E54" s="84" t="s">
        <v>315</v>
      </c>
      <c r="F54" s="136" t="s">
        <v>189</v>
      </c>
      <c r="G54" s="137" t="s">
        <v>227</v>
      </c>
      <c r="H54" s="142" t="s">
        <v>316</v>
      </c>
    </row>
    <row r="55" spans="1:8" ht="34.5">
      <c r="A55" s="121">
        <v>10054</v>
      </c>
      <c r="B55" s="74"/>
      <c r="C55" s="74"/>
      <c r="D55" s="74"/>
      <c r="E55" s="84" t="s">
        <v>315</v>
      </c>
      <c r="F55" s="136" t="s">
        <v>189</v>
      </c>
      <c r="G55" s="137" t="s">
        <v>228</v>
      </c>
      <c r="H55" s="142" t="s">
        <v>1053</v>
      </c>
    </row>
    <row r="56" spans="1:8" ht="34.5">
      <c r="A56" s="121">
        <v>10055</v>
      </c>
      <c r="B56" s="74"/>
      <c r="C56" s="74"/>
      <c r="D56" s="74"/>
      <c r="E56" s="84" t="s">
        <v>317</v>
      </c>
      <c r="F56" s="136" t="s">
        <v>189</v>
      </c>
      <c r="G56" s="137" t="s">
        <v>229</v>
      </c>
      <c r="H56" s="142" t="s">
        <v>318</v>
      </c>
    </row>
    <row r="57" spans="1:8" ht="34.5">
      <c r="A57" s="121">
        <v>10056</v>
      </c>
      <c r="B57" s="74"/>
      <c r="C57" s="74"/>
      <c r="D57" s="74"/>
      <c r="E57" s="84" t="s">
        <v>315</v>
      </c>
      <c r="F57" s="136" t="s">
        <v>189</v>
      </c>
      <c r="G57" s="137" t="s">
        <v>232</v>
      </c>
      <c r="H57" s="142" t="s">
        <v>319</v>
      </c>
    </row>
    <row r="58" spans="1:8" ht="34.5">
      <c r="A58" s="121">
        <v>10057</v>
      </c>
      <c r="B58" s="74"/>
      <c r="C58" s="74"/>
      <c r="D58" s="74"/>
      <c r="E58" s="84" t="s">
        <v>948</v>
      </c>
      <c r="F58" s="136" t="s">
        <v>189</v>
      </c>
      <c r="G58" s="137" t="s">
        <v>932</v>
      </c>
      <c r="H58" s="142" t="s">
        <v>943</v>
      </c>
    </row>
    <row r="59" spans="1:8" ht="34.5">
      <c r="A59" s="121">
        <v>10058</v>
      </c>
      <c r="B59" s="74"/>
      <c r="C59" s="74"/>
      <c r="D59" s="74"/>
      <c r="E59" s="84" t="s">
        <v>1051</v>
      </c>
      <c r="F59" s="136" t="s">
        <v>189</v>
      </c>
      <c r="G59" s="137" t="s">
        <v>1049</v>
      </c>
      <c r="H59" s="142" t="s">
        <v>1052</v>
      </c>
    </row>
    <row r="60" spans="1:8" ht="17.25">
      <c r="A60" s="121">
        <v>10059</v>
      </c>
      <c r="B60" s="74"/>
      <c r="C60" s="74" t="s">
        <v>320</v>
      </c>
      <c r="D60" s="74" t="s">
        <v>321</v>
      </c>
      <c r="E60" s="84" t="s">
        <v>322</v>
      </c>
      <c r="F60" s="136" t="s">
        <v>189</v>
      </c>
      <c r="G60" s="137" t="s">
        <v>190</v>
      </c>
      <c r="H60" s="142" t="s">
        <v>323</v>
      </c>
    </row>
    <row r="61" spans="1:8" ht="34.5">
      <c r="A61" s="121">
        <v>10060</v>
      </c>
      <c r="B61" s="74"/>
      <c r="C61" s="74" t="s">
        <v>324</v>
      </c>
      <c r="D61" s="74" t="s">
        <v>325</v>
      </c>
      <c r="E61" s="84" t="s">
        <v>326</v>
      </c>
      <c r="F61" s="136" t="s">
        <v>934</v>
      </c>
      <c r="G61" s="137" t="s">
        <v>225</v>
      </c>
      <c r="H61" s="142" t="s">
        <v>327</v>
      </c>
    </row>
    <row r="62" spans="1:8" ht="34.5">
      <c r="A62" s="121">
        <v>10061</v>
      </c>
      <c r="B62" s="74"/>
      <c r="C62" s="74"/>
      <c r="D62" s="74"/>
      <c r="E62" s="84" t="s">
        <v>326</v>
      </c>
      <c r="F62" s="136" t="s">
        <v>189</v>
      </c>
      <c r="G62" s="137" t="s">
        <v>227</v>
      </c>
      <c r="H62" s="142" t="s">
        <v>327</v>
      </c>
    </row>
    <row r="63" spans="1:8" ht="17.25">
      <c r="A63" s="121">
        <v>10062</v>
      </c>
      <c r="B63" s="74"/>
      <c r="C63" s="74" t="s">
        <v>328</v>
      </c>
      <c r="D63" s="74" t="s">
        <v>329</v>
      </c>
      <c r="E63" s="84" t="s">
        <v>286</v>
      </c>
      <c r="F63" s="136" t="s">
        <v>189</v>
      </c>
      <c r="G63" s="137" t="s">
        <v>190</v>
      </c>
      <c r="H63" s="142" t="s">
        <v>330</v>
      </c>
    </row>
    <row r="64" spans="1:8" ht="17.25">
      <c r="A64" s="121">
        <v>10063</v>
      </c>
      <c r="B64" s="74"/>
      <c r="C64" s="74" t="s">
        <v>331</v>
      </c>
      <c r="D64" s="74" t="s">
        <v>332</v>
      </c>
      <c r="E64" s="84" t="s">
        <v>286</v>
      </c>
      <c r="F64" s="136" t="s">
        <v>189</v>
      </c>
      <c r="G64" s="137" t="s">
        <v>190</v>
      </c>
      <c r="H64" s="142" t="s">
        <v>333</v>
      </c>
    </row>
    <row r="65" spans="1:8" ht="34.5">
      <c r="A65" s="121">
        <v>10064</v>
      </c>
      <c r="B65" s="74"/>
      <c r="C65" s="74" t="s">
        <v>334</v>
      </c>
      <c r="D65" s="74" t="s">
        <v>335</v>
      </c>
      <c r="E65" s="84" t="s">
        <v>336</v>
      </c>
      <c r="F65" s="136" t="s">
        <v>189</v>
      </c>
      <c r="G65" s="137" t="s">
        <v>190</v>
      </c>
      <c r="H65" s="142" t="s">
        <v>337</v>
      </c>
    </row>
    <row r="66" spans="1:8" ht="17.25">
      <c r="A66" s="121">
        <v>10065</v>
      </c>
      <c r="B66" s="74"/>
      <c r="C66" s="74"/>
      <c r="D66" s="74" t="s">
        <v>338</v>
      </c>
      <c r="E66" s="84" t="s">
        <v>339</v>
      </c>
      <c r="F66" s="136" t="s">
        <v>189</v>
      </c>
      <c r="G66" s="137" t="s">
        <v>190</v>
      </c>
      <c r="H66" s="142" t="s">
        <v>340</v>
      </c>
    </row>
    <row r="67" spans="1:8" ht="34.5">
      <c r="A67" s="121">
        <v>10066</v>
      </c>
      <c r="B67" s="74"/>
      <c r="C67" s="74" t="s">
        <v>341</v>
      </c>
      <c r="D67" s="74" t="s">
        <v>342</v>
      </c>
      <c r="E67" s="84" t="s">
        <v>343</v>
      </c>
      <c r="F67" s="136" t="s">
        <v>189</v>
      </c>
      <c r="G67" s="137" t="s">
        <v>190</v>
      </c>
      <c r="H67" s="142" t="s">
        <v>344</v>
      </c>
    </row>
    <row r="68" spans="1:8" s="141" customFormat="1" ht="51.75">
      <c r="A68" s="121">
        <v>10067</v>
      </c>
      <c r="B68" s="74"/>
      <c r="C68" s="74"/>
      <c r="D68" s="74" t="s">
        <v>345</v>
      </c>
      <c r="E68" s="84" t="s">
        <v>346</v>
      </c>
      <c r="F68" s="136" t="s">
        <v>189</v>
      </c>
      <c r="G68" s="137" t="s">
        <v>225</v>
      </c>
      <c r="H68" s="142" t="s">
        <v>347</v>
      </c>
    </row>
    <row r="69" spans="1:8" s="141" customFormat="1" ht="51.75">
      <c r="A69" s="121">
        <v>10068</v>
      </c>
      <c r="B69" s="74"/>
      <c r="C69" s="74"/>
      <c r="D69" s="74"/>
      <c r="E69" s="84" t="s">
        <v>346</v>
      </c>
      <c r="F69" s="136" t="s">
        <v>189</v>
      </c>
      <c r="G69" s="137" t="s">
        <v>227</v>
      </c>
      <c r="H69" s="142" t="s">
        <v>1054</v>
      </c>
    </row>
    <row r="70" spans="1:8" s="141" customFormat="1" ht="34.5">
      <c r="A70" s="121">
        <v>10069</v>
      </c>
      <c r="B70" s="74"/>
      <c r="C70" s="74"/>
      <c r="D70" s="74"/>
      <c r="E70" s="84" t="s">
        <v>974</v>
      </c>
      <c r="F70" s="136" t="s">
        <v>189</v>
      </c>
      <c r="G70" s="137" t="s">
        <v>228</v>
      </c>
      <c r="H70" s="142" t="s">
        <v>347</v>
      </c>
    </row>
    <row r="71" spans="1:8" s="141" customFormat="1" ht="51.75">
      <c r="A71" s="121">
        <v>10070</v>
      </c>
      <c r="B71" s="74"/>
      <c r="C71" s="74"/>
      <c r="D71" s="74"/>
      <c r="E71" s="84" t="s">
        <v>346</v>
      </c>
      <c r="F71" s="136" t="s">
        <v>189</v>
      </c>
      <c r="G71" s="137" t="s">
        <v>229</v>
      </c>
      <c r="H71" s="142" t="s">
        <v>347</v>
      </c>
    </row>
    <row r="72" spans="1:8" s="141" customFormat="1" ht="51.75">
      <c r="A72" s="121">
        <v>10071</v>
      </c>
      <c r="B72" s="74"/>
      <c r="C72" s="74"/>
      <c r="D72" s="74"/>
      <c r="E72" s="84" t="s">
        <v>348</v>
      </c>
      <c r="F72" s="136" t="s">
        <v>189</v>
      </c>
      <c r="G72" s="137" t="s">
        <v>232</v>
      </c>
      <c r="H72" s="142" t="s">
        <v>349</v>
      </c>
    </row>
    <row r="73" spans="1:8" s="141" customFormat="1" ht="51.75">
      <c r="A73" s="121">
        <v>10072</v>
      </c>
      <c r="B73" s="74"/>
      <c r="C73" s="74"/>
      <c r="D73" s="74"/>
      <c r="E73" s="84" t="s">
        <v>949</v>
      </c>
      <c r="F73" s="136" t="s">
        <v>189</v>
      </c>
      <c r="G73" s="137" t="s">
        <v>932</v>
      </c>
      <c r="H73" s="142" t="s">
        <v>950</v>
      </c>
    </row>
    <row r="74" spans="1:8" s="141" customFormat="1" ht="51.75">
      <c r="A74" s="121">
        <v>10073</v>
      </c>
      <c r="B74" s="74"/>
      <c r="C74" s="74"/>
      <c r="D74" s="74"/>
      <c r="E74" s="84" t="s">
        <v>949</v>
      </c>
      <c r="F74" s="136" t="s">
        <v>189</v>
      </c>
      <c r="G74" s="137" t="s">
        <v>1049</v>
      </c>
      <c r="H74" s="142" t="s">
        <v>1061</v>
      </c>
    </row>
    <row r="75" spans="1:8" s="141" customFormat="1" ht="69">
      <c r="A75" s="121">
        <v>10074</v>
      </c>
      <c r="B75" s="74"/>
      <c r="C75" s="74"/>
      <c r="D75" s="74" t="s">
        <v>350</v>
      </c>
      <c r="E75" s="84" t="s">
        <v>351</v>
      </c>
      <c r="F75" s="136" t="s">
        <v>189</v>
      </c>
      <c r="G75" s="77" t="s">
        <v>1023</v>
      </c>
      <c r="H75" s="142" t="s">
        <v>352</v>
      </c>
    </row>
    <row r="76" spans="1:8" s="141" customFormat="1" ht="86.25">
      <c r="A76" s="121">
        <v>10075</v>
      </c>
      <c r="B76" s="74"/>
      <c r="C76" s="74"/>
      <c r="D76" s="74" t="s">
        <v>353</v>
      </c>
      <c r="E76" s="84" t="s">
        <v>354</v>
      </c>
      <c r="F76" s="136" t="s">
        <v>203</v>
      </c>
      <c r="G76" s="137" t="s">
        <v>190</v>
      </c>
      <c r="H76" s="142"/>
    </row>
    <row r="77" spans="1:8" ht="17.25">
      <c r="A77" s="121">
        <v>10076</v>
      </c>
      <c r="B77" s="74"/>
      <c r="C77" s="74" t="s">
        <v>355</v>
      </c>
      <c r="D77" s="74" t="s">
        <v>356</v>
      </c>
      <c r="E77" s="84" t="s">
        <v>357</v>
      </c>
      <c r="F77" s="136" t="s">
        <v>189</v>
      </c>
      <c r="G77" s="137" t="s">
        <v>190</v>
      </c>
      <c r="H77" s="142" t="s">
        <v>358</v>
      </c>
    </row>
    <row r="78" spans="1:8" ht="34.5">
      <c r="A78" s="121">
        <v>10077</v>
      </c>
      <c r="B78" s="74"/>
      <c r="C78" s="74"/>
      <c r="D78" s="74" t="s">
        <v>359</v>
      </c>
      <c r="E78" s="84" t="s">
        <v>360</v>
      </c>
      <c r="F78" s="136" t="s">
        <v>189</v>
      </c>
      <c r="G78" s="137" t="s">
        <v>190</v>
      </c>
      <c r="H78" s="142" t="s">
        <v>361</v>
      </c>
    </row>
    <row r="79" spans="1:8" ht="17.25">
      <c r="A79" s="121">
        <v>10078</v>
      </c>
      <c r="B79" s="74"/>
      <c r="C79" s="74" t="s">
        <v>362</v>
      </c>
      <c r="D79" s="74" t="s">
        <v>363</v>
      </c>
      <c r="E79" s="84" t="s">
        <v>364</v>
      </c>
      <c r="F79" s="136" t="s">
        <v>189</v>
      </c>
      <c r="G79" s="137" t="s">
        <v>190</v>
      </c>
      <c r="H79" s="142" t="s">
        <v>365</v>
      </c>
    </row>
    <row r="80" spans="1:8" ht="17.25">
      <c r="A80" s="121"/>
      <c r="B80" s="74"/>
      <c r="C80" s="74"/>
      <c r="D80" s="74"/>
      <c r="E80" s="84"/>
      <c r="F80" s="136"/>
      <c r="G80" s="137"/>
      <c r="H80" s="142"/>
    </row>
  </sheetData>
  <autoFilter ref="A1:H79"/>
  <phoneticPr fontId="42" type="noConversion"/>
  <dataValidations count="2">
    <dataValidation type="list" operator="equal" allowBlank="1" sqref="F2:F80">
      <formula1>"自动,手动"</formula1>
    </dataValidation>
    <dataValidation type="list" operator="equal" allowBlank="1" sqref="G1:G1048576">
      <formula1>"COMMON,JPN,AXF,TA,RDF,NOSTRA"</formula1>
    </dataValidation>
  </dataValidations>
  <pageMargins left="0.78749999999999998" right="0.78749999999999998" top="1.0527777777777778" bottom="1.0527777777777778" header="0.78749999999999998" footer="0.78749999999999998"/>
  <pageSetup paperSize="9" orientation="portrait" horizontalDpi="300" verticalDpi="300"/>
  <headerFooter alignWithMargins="0">
    <oddHeader>&amp;C&amp;"Times New Roman,标准"&amp;A</oddHeader>
    <oddFooter>&amp;C&amp;"Times New Roman,标准"页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dimension ref="A1:H10"/>
  <sheetViews>
    <sheetView zoomScale="70" workbookViewId="0">
      <selection activeCell="G1" sqref="G1"/>
    </sheetView>
  </sheetViews>
  <sheetFormatPr defaultColWidth="8.875" defaultRowHeight="17.25"/>
  <cols>
    <col min="1" max="1" width="9.75" style="27" customWidth="1"/>
    <col min="2" max="2" width="13.5" style="27" customWidth="1"/>
    <col min="3" max="3" width="13" style="28" customWidth="1"/>
    <col min="4" max="4" width="24.125" style="27" customWidth="1"/>
    <col min="5" max="5" width="28.375" style="29" customWidth="1"/>
    <col min="6" max="6" width="15" style="30" customWidth="1"/>
    <col min="7" max="7" width="12.5" style="15" customWidth="1"/>
    <col min="8" max="8" width="29.625" style="29" customWidth="1"/>
    <col min="9" max="16384" width="8.875" style="27"/>
  </cols>
  <sheetData>
    <row r="1" spans="1:8">
      <c r="A1" s="31" t="s">
        <v>179</v>
      </c>
      <c r="B1" s="31" t="s">
        <v>180</v>
      </c>
      <c r="C1" s="32" t="s">
        <v>181</v>
      </c>
      <c r="D1" s="31" t="s">
        <v>182</v>
      </c>
      <c r="E1" s="5" t="s">
        <v>183</v>
      </c>
      <c r="F1" s="13" t="s">
        <v>184</v>
      </c>
      <c r="G1" s="5" t="s">
        <v>1368</v>
      </c>
      <c r="H1" s="37" t="s">
        <v>185</v>
      </c>
    </row>
    <row r="2" spans="1:8" ht="34.5">
      <c r="A2" s="33">
        <v>190001</v>
      </c>
      <c r="B2" s="33"/>
      <c r="C2" s="34" t="s">
        <v>432</v>
      </c>
      <c r="D2" s="35" t="s">
        <v>432</v>
      </c>
      <c r="E2" s="35"/>
      <c r="F2" s="36" t="s">
        <v>189</v>
      </c>
      <c r="G2" s="11" t="s">
        <v>190</v>
      </c>
      <c r="H2" s="38" t="s">
        <v>831</v>
      </c>
    </row>
    <row r="3" spans="1:8" ht="34.5">
      <c r="A3" s="33">
        <v>190002</v>
      </c>
      <c r="B3" s="33"/>
      <c r="C3" s="34" t="s">
        <v>825</v>
      </c>
      <c r="D3" s="35" t="s">
        <v>832</v>
      </c>
      <c r="E3" s="35" t="s">
        <v>833</v>
      </c>
      <c r="F3" s="36" t="s">
        <v>189</v>
      </c>
      <c r="G3" s="11" t="s">
        <v>190</v>
      </c>
      <c r="H3" s="38" t="s">
        <v>834</v>
      </c>
    </row>
    <row r="4" spans="1:8" ht="34.5">
      <c r="A4" s="33">
        <v>190003</v>
      </c>
      <c r="B4" s="33"/>
      <c r="C4" s="34" t="s">
        <v>825</v>
      </c>
      <c r="D4" s="35" t="s">
        <v>835</v>
      </c>
      <c r="E4" s="35" t="s">
        <v>836</v>
      </c>
      <c r="F4" s="36" t="s">
        <v>189</v>
      </c>
      <c r="G4" s="11" t="s">
        <v>190</v>
      </c>
      <c r="H4" s="38" t="s">
        <v>837</v>
      </c>
    </row>
    <row r="5" spans="1:8" ht="34.5">
      <c r="A5" s="33">
        <v>190004</v>
      </c>
      <c r="B5" s="33"/>
      <c r="C5" s="34" t="s">
        <v>825</v>
      </c>
      <c r="D5" s="35" t="s">
        <v>838</v>
      </c>
      <c r="E5" s="35" t="s">
        <v>839</v>
      </c>
      <c r="F5" s="36" t="s">
        <v>189</v>
      </c>
      <c r="G5" s="11" t="s">
        <v>190</v>
      </c>
      <c r="H5" s="38" t="s">
        <v>840</v>
      </c>
    </row>
    <row r="6" spans="1:8" ht="34.5">
      <c r="A6" s="33">
        <v>190005</v>
      </c>
      <c r="B6" s="33"/>
      <c r="C6" s="34" t="s">
        <v>825</v>
      </c>
      <c r="D6" s="35" t="s">
        <v>841</v>
      </c>
      <c r="E6" s="35" t="s">
        <v>841</v>
      </c>
      <c r="F6" s="36" t="s">
        <v>189</v>
      </c>
      <c r="G6" s="11" t="s">
        <v>190</v>
      </c>
      <c r="H6" s="38" t="s">
        <v>842</v>
      </c>
    </row>
    <row r="7" spans="1:8" ht="34.5">
      <c r="A7" s="33">
        <v>190006</v>
      </c>
      <c r="B7" s="33"/>
      <c r="C7" s="34" t="s">
        <v>825</v>
      </c>
      <c r="D7" s="35" t="s">
        <v>843</v>
      </c>
      <c r="E7" s="35" t="s">
        <v>843</v>
      </c>
      <c r="F7" s="36" t="s">
        <v>189</v>
      </c>
      <c r="G7" s="11" t="s">
        <v>190</v>
      </c>
      <c r="H7" s="38" t="s">
        <v>844</v>
      </c>
    </row>
    <row r="8" spans="1:8" ht="34.5">
      <c r="A8" s="33">
        <v>190007</v>
      </c>
      <c r="B8" s="33"/>
      <c r="C8" s="34" t="s">
        <v>825</v>
      </c>
      <c r="D8" s="35" t="s">
        <v>845</v>
      </c>
      <c r="E8" s="35" t="s">
        <v>845</v>
      </c>
      <c r="F8" s="36" t="s">
        <v>189</v>
      </c>
      <c r="G8" s="11" t="s">
        <v>190</v>
      </c>
      <c r="H8" s="38" t="s">
        <v>846</v>
      </c>
    </row>
    <row r="9" spans="1:8" ht="34.5">
      <c r="A9" s="33">
        <v>190008</v>
      </c>
      <c r="B9" s="33"/>
      <c r="C9" s="34" t="s">
        <v>825</v>
      </c>
      <c r="D9" s="35" t="s">
        <v>847</v>
      </c>
      <c r="E9" s="35" t="s">
        <v>847</v>
      </c>
      <c r="F9" s="36" t="s">
        <v>189</v>
      </c>
      <c r="G9" s="11" t="s">
        <v>190</v>
      </c>
      <c r="H9" s="38" t="s">
        <v>848</v>
      </c>
    </row>
    <row r="10" spans="1:8" ht="34.5">
      <c r="A10" s="33">
        <v>190009</v>
      </c>
      <c r="B10" s="33"/>
      <c r="C10" s="34" t="s">
        <v>825</v>
      </c>
      <c r="D10" s="35" t="s">
        <v>849</v>
      </c>
      <c r="E10" s="35" t="s">
        <v>850</v>
      </c>
      <c r="F10" s="36" t="s">
        <v>189</v>
      </c>
      <c r="G10" s="11" t="s">
        <v>190</v>
      </c>
      <c r="H10" s="38" t="s">
        <v>851</v>
      </c>
    </row>
  </sheetData>
  <phoneticPr fontId="42" type="noConversion"/>
  <dataValidations count="2">
    <dataValidation type="list" operator="equal" allowBlank="1" sqref="H2:H6 F2:F10">
      <formula1>"自动,手动"</formula1>
    </dataValidation>
    <dataValidation type="list" operator="equal" allowBlank="1" sqref="G1:G1048576">
      <formula1>"COMMON,JPN,AXF,TA,RDF,NOSTRA"</formula1>
    </dataValidation>
  </dataValidations>
  <pageMargins left="0.69930555555555551" right="0.69930555555555551" top="0.75" bottom="0.75" header="0.51111111111111107" footer="0.51111111111111107"/>
  <pageSetup paperSize="9" orientation="portrait" horizontalDpi="300" verticalDpi="30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13"/>
  <sheetViews>
    <sheetView zoomScale="85" zoomScaleNormal="85" workbookViewId="0">
      <selection activeCell="B4" sqref="B4"/>
    </sheetView>
  </sheetViews>
  <sheetFormatPr defaultColWidth="10.75" defaultRowHeight="17.25"/>
  <cols>
    <col min="1" max="1" width="9.375" style="40" customWidth="1"/>
    <col min="2" max="2" width="13.625" style="40" customWidth="1"/>
    <col min="3" max="3" width="15.75" style="40" customWidth="1"/>
    <col min="4" max="4" width="22.375" style="40" customWidth="1"/>
    <col min="5" max="5" width="29.625" style="41" customWidth="1"/>
    <col min="6" max="6" width="11.75" style="42" customWidth="1"/>
    <col min="7" max="7" width="12.5" style="15" customWidth="1"/>
    <col min="8" max="8" width="37.25" style="41" customWidth="1"/>
    <col min="9" max="16384" width="10.75" style="27"/>
  </cols>
  <sheetData>
    <row r="1" spans="1:8">
      <c r="A1" s="46" t="s">
        <v>179</v>
      </c>
      <c r="B1" s="46" t="s">
        <v>180</v>
      </c>
      <c r="C1" s="47" t="s">
        <v>181</v>
      </c>
      <c r="D1" s="46" t="s">
        <v>182</v>
      </c>
      <c r="E1" s="43" t="s">
        <v>183</v>
      </c>
      <c r="F1" s="48" t="s">
        <v>184</v>
      </c>
      <c r="G1" s="5" t="s">
        <v>1368</v>
      </c>
      <c r="H1" s="58" t="s">
        <v>185</v>
      </c>
    </row>
    <row r="2" spans="1:8" ht="34.5">
      <c r="A2" s="49">
        <v>200001</v>
      </c>
      <c r="B2" s="49"/>
      <c r="C2" s="50" t="s">
        <v>613</v>
      </c>
      <c r="D2" s="39" t="s">
        <v>576</v>
      </c>
      <c r="E2" s="51" t="s">
        <v>211</v>
      </c>
      <c r="F2" s="52" t="s">
        <v>203</v>
      </c>
      <c r="G2" s="11" t="s">
        <v>190</v>
      </c>
      <c r="H2" s="59" t="s">
        <v>614</v>
      </c>
    </row>
    <row r="3" spans="1:8" ht="34.5">
      <c r="A3" s="49">
        <v>200002</v>
      </c>
      <c r="B3" s="49">
        <v>200001</v>
      </c>
      <c r="C3" s="50" t="s">
        <v>615</v>
      </c>
      <c r="D3" s="39" t="s">
        <v>581</v>
      </c>
      <c r="E3" s="51" t="s">
        <v>211</v>
      </c>
      <c r="F3" s="52" t="s">
        <v>203</v>
      </c>
      <c r="G3" s="11" t="s">
        <v>190</v>
      </c>
      <c r="H3" s="59" t="s">
        <v>614</v>
      </c>
    </row>
    <row r="4" spans="1:8" ht="34.5">
      <c r="A4" s="49">
        <v>200003</v>
      </c>
      <c r="B4" s="49">
        <v>200002</v>
      </c>
      <c r="C4" s="50" t="s">
        <v>366</v>
      </c>
      <c r="D4" s="39" t="s">
        <v>579</v>
      </c>
      <c r="E4" s="51" t="s">
        <v>211</v>
      </c>
      <c r="F4" s="52" t="s">
        <v>203</v>
      </c>
      <c r="G4" s="11" t="s">
        <v>190</v>
      </c>
      <c r="H4" s="59" t="s">
        <v>616</v>
      </c>
    </row>
    <row r="5" spans="1:8">
      <c r="A5" s="49">
        <v>200004</v>
      </c>
      <c r="B5" s="49"/>
      <c r="C5" s="50" t="s">
        <v>613</v>
      </c>
      <c r="D5" s="39"/>
      <c r="E5" s="51" t="s">
        <v>790</v>
      </c>
      <c r="F5" s="52" t="s">
        <v>189</v>
      </c>
      <c r="G5" s="11" t="s">
        <v>190</v>
      </c>
      <c r="H5" s="59" t="s">
        <v>791</v>
      </c>
    </row>
    <row r="6" spans="1:8">
      <c r="A6" s="49">
        <v>200005</v>
      </c>
      <c r="B6" s="49"/>
      <c r="C6" s="50" t="s">
        <v>615</v>
      </c>
      <c r="D6" s="39"/>
      <c r="E6" s="53" t="s">
        <v>792</v>
      </c>
      <c r="F6" s="52" t="s">
        <v>189</v>
      </c>
      <c r="G6" s="11" t="s">
        <v>190</v>
      </c>
      <c r="H6" s="59" t="s">
        <v>791</v>
      </c>
    </row>
    <row r="7" spans="1:8">
      <c r="A7" s="49">
        <v>200006</v>
      </c>
      <c r="B7" s="49"/>
      <c r="C7" s="50" t="s">
        <v>366</v>
      </c>
      <c r="D7" s="39"/>
      <c r="E7" s="53" t="s">
        <v>793</v>
      </c>
      <c r="F7" s="52" t="s">
        <v>189</v>
      </c>
      <c r="G7" s="11" t="s">
        <v>190</v>
      </c>
      <c r="H7" s="59" t="s">
        <v>791</v>
      </c>
    </row>
    <row r="8" spans="1:8" ht="34.5">
      <c r="A8" s="49">
        <v>200007</v>
      </c>
      <c r="B8" s="49"/>
      <c r="C8" s="50" t="s">
        <v>623</v>
      </c>
      <c r="D8" s="54"/>
      <c r="E8" s="51" t="s">
        <v>794</v>
      </c>
      <c r="F8" s="52" t="s">
        <v>934</v>
      </c>
      <c r="G8" s="11" t="s">
        <v>190</v>
      </c>
      <c r="H8" s="61" t="s">
        <v>795</v>
      </c>
    </row>
    <row r="9" spans="1:8" ht="34.5">
      <c r="A9" s="49">
        <v>200008</v>
      </c>
      <c r="B9" s="49"/>
      <c r="C9" s="55" t="s">
        <v>627</v>
      </c>
      <c r="D9" s="55"/>
      <c r="E9" s="53" t="s">
        <v>796</v>
      </c>
      <c r="F9" s="52" t="s">
        <v>189</v>
      </c>
      <c r="G9" s="11" t="s">
        <v>190</v>
      </c>
      <c r="H9" s="59" t="s">
        <v>795</v>
      </c>
    </row>
    <row r="10" spans="1:8" ht="34.5">
      <c r="A10" s="49">
        <v>200009</v>
      </c>
      <c r="B10" s="49"/>
      <c r="C10" s="55" t="s">
        <v>371</v>
      </c>
      <c r="D10" s="55"/>
      <c r="E10" s="53" t="s">
        <v>797</v>
      </c>
      <c r="F10" s="52" t="s">
        <v>189</v>
      </c>
      <c r="G10" s="11" t="s">
        <v>190</v>
      </c>
      <c r="H10" s="59" t="s">
        <v>795</v>
      </c>
    </row>
    <row r="11" spans="1:8" ht="34.5">
      <c r="A11" s="49">
        <v>200010</v>
      </c>
      <c r="B11" s="49"/>
      <c r="C11" s="55" t="s">
        <v>631</v>
      </c>
      <c r="D11" s="55"/>
      <c r="E11" s="53" t="s">
        <v>798</v>
      </c>
      <c r="F11" s="52" t="s">
        <v>189</v>
      </c>
      <c r="G11" s="11" t="s">
        <v>190</v>
      </c>
      <c r="H11" s="59" t="s">
        <v>795</v>
      </c>
    </row>
    <row r="12" spans="1:8" ht="34.5">
      <c r="A12" s="49">
        <v>200011</v>
      </c>
      <c r="B12" s="49"/>
      <c r="C12" s="50" t="s">
        <v>596</v>
      </c>
      <c r="D12" s="55"/>
      <c r="E12" s="53" t="s">
        <v>799</v>
      </c>
      <c r="F12" s="52" t="s">
        <v>189</v>
      </c>
      <c r="G12" s="11" t="s">
        <v>190</v>
      </c>
      <c r="H12" s="61" t="s">
        <v>795</v>
      </c>
    </row>
    <row r="13" spans="1:8" ht="34.5">
      <c r="A13" s="49">
        <v>200012</v>
      </c>
      <c r="B13" s="49"/>
      <c r="C13" s="56" t="s">
        <v>635</v>
      </c>
      <c r="D13" s="55" t="s">
        <v>176</v>
      </c>
      <c r="E13" s="57" t="s">
        <v>676</v>
      </c>
      <c r="F13" s="52" t="s">
        <v>189</v>
      </c>
      <c r="G13" s="11" t="s">
        <v>190</v>
      </c>
      <c r="H13" s="59" t="s">
        <v>637</v>
      </c>
    </row>
  </sheetData>
  <phoneticPr fontId="42" type="noConversion"/>
  <dataValidations count="1">
    <dataValidation type="list" operator="equal" allowBlank="1" sqref="G1:G1048576">
      <formula1>"COMMON,JPN,AXF,TA,RDF,NOSTRA"</formula1>
    </dataValidation>
  </dataValidations>
  <pageMargins left="0.78749999999999998" right="0.78749999999999998" top="1.0527777777777778" bottom="1.0527777777777778" header="0.78749999999999998" footer="0.78749999999999998"/>
  <pageSetup paperSize="9" orientation="portrait" horizontalDpi="300" verticalDpi="300"/>
  <headerFooter alignWithMargins="0">
    <oddHeader>&amp;C&amp;"Times New Roman,标准"&amp;A</oddHeader>
    <oddFooter>&amp;C&amp;"Times New Roman,标准"页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dimension ref="A1:H13"/>
  <sheetViews>
    <sheetView zoomScale="70" workbookViewId="0">
      <selection activeCell="B4" sqref="B4"/>
    </sheetView>
  </sheetViews>
  <sheetFormatPr defaultColWidth="10.75" defaultRowHeight="17.25"/>
  <cols>
    <col min="1" max="1" width="9.375" style="40" customWidth="1"/>
    <col min="2" max="2" width="13.625" style="40" customWidth="1"/>
    <col min="3" max="3" width="22.625" style="40" customWidth="1"/>
    <col min="4" max="4" width="22.375" style="40" customWidth="1"/>
    <col min="5" max="5" width="29.625" style="41" customWidth="1"/>
    <col min="6" max="6" width="11.75" style="42" customWidth="1"/>
    <col min="7" max="7" width="12.5" style="15" customWidth="1"/>
    <col min="8" max="8" width="37.25" style="41" customWidth="1"/>
    <col min="9" max="16384" width="10.75" style="27"/>
  </cols>
  <sheetData>
    <row r="1" spans="1:8">
      <c r="A1" s="46" t="s">
        <v>179</v>
      </c>
      <c r="B1" s="46" t="s">
        <v>180</v>
      </c>
      <c r="C1" s="47" t="s">
        <v>181</v>
      </c>
      <c r="D1" s="46" t="s">
        <v>182</v>
      </c>
      <c r="E1" s="43" t="s">
        <v>183</v>
      </c>
      <c r="F1" s="48" t="s">
        <v>184</v>
      </c>
      <c r="G1" s="5" t="s">
        <v>1368</v>
      </c>
      <c r="H1" s="58" t="s">
        <v>185</v>
      </c>
    </row>
    <row r="2" spans="1:8" ht="36.6" customHeight="1">
      <c r="A2" s="49">
        <v>210001</v>
      </c>
      <c r="B2" s="49"/>
      <c r="C2" s="50" t="s">
        <v>613</v>
      </c>
      <c r="D2" s="39" t="s">
        <v>576</v>
      </c>
      <c r="E2" s="51" t="s">
        <v>211</v>
      </c>
      <c r="F2" s="52" t="s">
        <v>203</v>
      </c>
      <c r="G2" s="11" t="s">
        <v>190</v>
      </c>
      <c r="H2" s="59" t="s">
        <v>614</v>
      </c>
    </row>
    <row r="3" spans="1:8" ht="34.5">
      <c r="A3" s="49">
        <v>210002</v>
      </c>
      <c r="B3" s="49">
        <v>210001</v>
      </c>
      <c r="C3" s="50" t="s">
        <v>615</v>
      </c>
      <c r="D3" s="39" t="s">
        <v>581</v>
      </c>
      <c r="E3" s="51" t="s">
        <v>211</v>
      </c>
      <c r="F3" s="52" t="s">
        <v>203</v>
      </c>
      <c r="G3" s="11" t="s">
        <v>190</v>
      </c>
      <c r="H3" s="59" t="s">
        <v>614</v>
      </c>
    </row>
    <row r="4" spans="1:8" ht="27.75" customHeight="1">
      <c r="A4" s="49">
        <v>210003</v>
      </c>
      <c r="B4" s="49">
        <v>210002</v>
      </c>
      <c r="C4" s="50" t="s">
        <v>366</v>
      </c>
      <c r="D4" s="39" t="s">
        <v>579</v>
      </c>
      <c r="E4" s="51" t="s">
        <v>211</v>
      </c>
      <c r="F4" s="52" t="s">
        <v>203</v>
      </c>
      <c r="G4" s="11" t="s">
        <v>190</v>
      </c>
      <c r="H4" s="59" t="s">
        <v>616</v>
      </c>
    </row>
    <row r="5" spans="1:8" ht="21.6" customHeight="1">
      <c r="A5" s="49">
        <v>210004</v>
      </c>
      <c r="B5" s="49"/>
      <c r="C5" s="50" t="s">
        <v>613</v>
      </c>
      <c r="D5" s="39"/>
      <c r="E5" s="51" t="s">
        <v>790</v>
      </c>
      <c r="F5" s="52" t="s">
        <v>189</v>
      </c>
      <c r="G5" s="11" t="s">
        <v>190</v>
      </c>
      <c r="H5" s="59" t="s">
        <v>791</v>
      </c>
    </row>
    <row r="6" spans="1:8" ht="21.6" customHeight="1">
      <c r="A6" s="49">
        <v>210005</v>
      </c>
      <c r="B6" s="49"/>
      <c r="C6" s="50" t="s">
        <v>615</v>
      </c>
      <c r="D6" s="39"/>
      <c r="E6" s="53" t="s">
        <v>792</v>
      </c>
      <c r="F6" s="52" t="s">
        <v>189</v>
      </c>
      <c r="G6" s="11" t="s">
        <v>190</v>
      </c>
      <c r="H6" s="59" t="s">
        <v>791</v>
      </c>
    </row>
    <row r="7" spans="1:8" ht="20.85" customHeight="1">
      <c r="A7" s="49">
        <v>210006</v>
      </c>
      <c r="B7" s="49"/>
      <c r="C7" s="50" t="s">
        <v>366</v>
      </c>
      <c r="D7" s="39"/>
      <c r="E7" s="53" t="s">
        <v>793</v>
      </c>
      <c r="F7" s="52" t="s">
        <v>189</v>
      </c>
      <c r="G7" s="11" t="s">
        <v>190</v>
      </c>
      <c r="H7" s="59" t="s">
        <v>791</v>
      </c>
    </row>
    <row r="8" spans="1:8" ht="29.85" customHeight="1">
      <c r="A8" s="49">
        <v>210007</v>
      </c>
      <c r="B8" s="49"/>
      <c r="C8" s="50" t="s">
        <v>623</v>
      </c>
      <c r="D8" s="54"/>
      <c r="E8" s="51" t="s">
        <v>794</v>
      </c>
      <c r="F8" s="52" t="s">
        <v>934</v>
      </c>
      <c r="G8" s="11" t="s">
        <v>190</v>
      </c>
      <c r="H8" s="61" t="s">
        <v>795</v>
      </c>
    </row>
    <row r="9" spans="1:8" ht="27.75" customHeight="1">
      <c r="A9" s="49">
        <v>210008</v>
      </c>
      <c r="B9" s="49"/>
      <c r="C9" s="55" t="s">
        <v>627</v>
      </c>
      <c r="D9" s="55"/>
      <c r="E9" s="53" t="s">
        <v>800</v>
      </c>
      <c r="F9" s="52" t="s">
        <v>189</v>
      </c>
      <c r="G9" s="11" t="s">
        <v>190</v>
      </c>
      <c r="H9" s="59" t="s">
        <v>795</v>
      </c>
    </row>
    <row r="10" spans="1:8" ht="27.75" customHeight="1">
      <c r="A10" s="49">
        <v>210009</v>
      </c>
      <c r="B10" s="49"/>
      <c r="C10" s="55" t="s">
        <v>371</v>
      </c>
      <c r="D10" s="55"/>
      <c r="E10" s="53" t="s">
        <v>797</v>
      </c>
      <c r="F10" s="52" t="s">
        <v>189</v>
      </c>
      <c r="G10" s="11" t="s">
        <v>190</v>
      </c>
      <c r="H10" s="59" t="s">
        <v>795</v>
      </c>
    </row>
    <row r="11" spans="1:8" ht="27.75" customHeight="1">
      <c r="A11" s="49">
        <v>210010</v>
      </c>
      <c r="B11" s="49"/>
      <c r="C11" s="55" t="s">
        <v>631</v>
      </c>
      <c r="D11" s="55"/>
      <c r="E11" s="53" t="s">
        <v>798</v>
      </c>
      <c r="F11" s="52" t="s">
        <v>189</v>
      </c>
      <c r="G11" s="11" t="s">
        <v>190</v>
      </c>
      <c r="H11" s="59" t="s">
        <v>795</v>
      </c>
    </row>
    <row r="12" spans="1:8" ht="27.75" customHeight="1">
      <c r="A12" s="49">
        <v>210011</v>
      </c>
      <c r="B12" s="49"/>
      <c r="C12" s="56" t="s">
        <v>635</v>
      </c>
      <c r="D12" s="55" t="s">
        <v>177</v>
      </c>
      <c r="E12" s="57" t="s">
        <v>676</v>
      </c>
      <c r="F12" s="52" t="s">
        <v>189</v>
      </c>
      <c r="G12" s="11" t="s">
        <v>190</v>
      </c>
      <c r="H12" s="59" t="s">
        <v>637</v>
      </c>
    </row>
    <row r="13" spans="1:8" ht="185.85" customHeight="1">
      <c r="A13" s="49">
        <v>210012</v>
      </c>
      <c r="B13" s="49"/>
      <c r="C13" s="50" t="s">
        <v>801</v>
      </c>
      <c r="D13" s="55"/>
      <c r="E13" s="62" t="s">
        <v>802</v>
      </c>
      <c r="F13" s="52" t="s">
        <v>189</v>
      </c>
      <c r="G13" s="11" t="s">
        <v>190</v>
      </c>
      <c r="H13" s="59" t="s">
        <v>803</v>
      </c>
    </row>
  </sheetData>
  <phoneticPr fontId="42" type="noConversion"/>
  <dataValidations count="1">
    <dataValidation type="list" operator="equal" allowBlank="1" sqref="G1:G1048576">
      <formula1>"COMMON,JPN,AXF,TA,RDF,NOSTRA"</formula1>
    </dataValidation>
  </dataValidations>
  <pageMargins left="0.78749999999999998" right="0.78749999999999998" top="1.0527777777777778" bottom="1.0527777777777778" header="0.78749999999999998" footer="0.78749999999999998"/>
  <pageSetup paperSize="9" orientation="portrait" horizontalDpi="300" verticalDpi="300"/>
  <headerFooter alignWithMargins="0">
    <oddHeader>&amp;C&amp;"Times New Roman,标准"&amp;A</oddHeader>
    <oddFooter>&amp;C&amp;"Times New Roman,标准"页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dimension ref="A1:H6"/>
  <sheetViews>
    <sheetView zoomScale="70" workbookViewId="0">
      <selection activeCell="G1" sqref="G1"/>
    </sheetView>
  </sheetViews>
  <sheetFormatPr defaultColWidth="10.75" defaultRowHeight="17.25"/>
  <cols>
    <col min="1" max="1" width="9.375" style="40" customWidth="1"/>
    <col min="2" max="2" width="13.625" style="40" customWidth="1"/>
    <col min="3" max="3" width="22.625" style="40" customWidth="1"/>
    <col min="4" max="4" width="22.375" style="40" customWidth="1"/>
    <col min="5" max="5" width="29.625" style="41" customWidth="1"/>
    <col min="6" max="6" width="11.75" style="42" customWidth="1"/>
    <col min="7" max="7" width="12.5" style="15" customWidth="1"/>
    <col min="8" max="8" width="37.25" style="41" customWidth="1"/>
    <col min="9" max="16384" width="10.75" style="27"/>
  </cols>
  <sheetData>
    <row r="1" spans="1:8">
      <c r="A1" s="46" t="s">
        <v>179</v>
      </c>
      <c r="B1" s="46" t="s">
        <v>180</v>
      </c>
      <c r="C1" s="47" t="s">
        <v>181</v>
      </c>
      <c r="D1" s="46" t="s">
        <v>182</v>
      </c>
      <c r="E1" s="43" t="s">
        <v>183</v>
      </c>
      <c r="F1" s="48" t="s">
        <v>184</v>
      </c>
      <c r="G1" s="5" t="s">
        <v>1368</v>
      </c>
      <c r="H1" s="58" t="s">
        <v>185</v>
      </c>
    </row>
    <row r="2" spans="1:8" ht="27.75" customHeight="1">
      <c r="A2" s="49">
        <v>220001</v>
      </c>
      <c r="B2" s="49"/>
      <c r="C2" s="50" t="s">
        <v>366</v>
      </c>
      <c r="D2" s="39" t="s">
        <v>579</v>
      </c>
      <c r="E2" s="51" t="s">
        <v>211</v>
      </c>
      <c r="F2" s="52" t="s">
        <v>203</v>
      </c>
      <c r="G2" s="11" t="s">
        <v>190</v>
      </c>
      <c r="H2" s="59" t="s">
        <v>616</v>
      </c>
    </row>
    <row r="3" spans="1:8" ht="20.85" customHeight="1">
      <c r="A3" s="49">
        <v>220002</v>
      </c>
      <c r="B3" s="49"/>
      <c r="C3" s="50" t="s">
        <v>366</v>
      </c>
      <c r="D3" s="39"/>
      <c r="E3" s="53" t="s">
        <v>793</v>
      </c>
      <c r="F3" s="52" t="s">
        <v>189</v>
      </c>
      <c r="G3" s="11" t="s">
        <v>190</v>
      </c>
      <c r="H3" s="59" t="s">
        <v>791</v>
      </c>
    </row>
    <row r="4" spans="1:8" ht="29.85" customHeight="1">
      <c r="A4" s="49">
        <v>220003</v>
      </c>
      <c r="B4" s="49"/>
      <c r="C4" s="50" t="s">
        <v>623</v>
      </c>
      <c r="D4" s="54"/>
      <c r="E4" s="51" t="s">
        <v>794</v>
      </c>
      <c r="F4" s="52" t="s">
        <v>934</v>
      </c>
      <c r="G4" s="11" t="s">
        <v>190</v>
      </c>
      <c r="H4" s="61" t="s">
        <v>795</v>
      </c>
    </row>
    <row r="5" spans="1:8" ht="27.75" customHeight="1">
      <c r="A5" s="49">
        <v>220004</v>
      </c>
      <c r="B5" s="49"/>
      <c r="C5" s="55" t="s">
        <v>371</v>
      </c>
      <c r="D5" s="55"/>
      <c r="E5" s="53" t="s">
        <v>797</v>
      </c>
      <c r="F5" s="52" t="s">
        <v>189</v>
      </c>
      <c r="G5" s="11" t="s">
        <v>190</v>
      </c>
      <c r="H5" s="59" t="s">
        <v>795</v>
      </c>
    </row>
    <row r="6" spans="1:8" ht="27.75" customHeight="1">
      <c r="A6" s="49">
        <v>220005</v>
      </c>
      <c r="B6" s="49"/>
      <c r="C6" s="56" t="s">
        <v>635</v>
      </c>
      <c r="D6" s="55" t="s">
        <v>178</v>
      </c>
      <c r="E6" s="57" t="s">
        <v>676</v>
      </c>
      <c r="F6" s="52" t="s">
        <v>189</v>
      </c>
      <c r="G6" s="11" t="s">
        <v>190</v>
      </c>
      <c r="H6" s="59" t="s">
        <v>637</v>
      </c>
    </row>
  </sheetData>
  <phoneticPr fontId="42" type="noConversion"/>
  <dataValidations count="1">
    <dataValidation type="list" operator="equal" allowBlank="1" sqref="G1:G1048576">
      <formula1>"COMMON,JPN,AXF,TA,RDF,NOSTRA"</formula1>
    </dataValidation>
  </dataValidations>
  <pageMargins left="0.78749999999999998" right="0.78749999999999998" top="1.0527777777777778" bottom="1.0527777777777778" header="0.78749999999999998" footer="0.78749999999999998"/>
  <pageSetup paperSize="9" orientation="portrait" horizontalDpi="300" verticalDpi="300"/>
  <headerFooter alignWithMargins="0">
    <oddHeader>&amp;C&amp;"Times New Roman,标准"&amp;A</oddHeader>
    <oddFooter>&amp;C&amp;"Times New Roman,标准"页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activeCell="D14" sqref="D14"/>
    </sheetView>
  </sheetViews>
  <sheetFormatPr defaultColWidth="10.75" defaultRowHeight="17.25"/>
  <cols>
    <col min="1" max="1" width="9.375" style="40" customWidth="1"/>
    <col min="2" max="2" width="13.625" style="40" customWidth="1"/>
    <col min="3" max="3" width="17.125" style="40" customWidth="1"/>
    <col min="4" max="4" width="31.875" style="40" customWidth="1"/>
    <col min="5" max="5" width="29.625" style="41" customWidth="1"/>
    <col min="6" max="6" width="11.75" style="42" customWidth="1"/>
    <col min="7" max="7" width="12.5" style="15" customWidth="1"/>
    <col min="8" max="8" width="37.25" style="41" customWidth="1"/>
    <col min="9" max="16384" width="10.75" style="27"/>
  </cols>
  <sheetData>
    <row r="1" spans="1:8">
      <c r="A1" s="108" t="s">
        <v>179</v>
      </c>
      <c r="B1" s="108" t="s">
        <v>180</v>
      </c>
      <c r="C1" s="109" t="s">
        <v>181</v>
      </c>
      <c r="D1" s="108" t="s">
        <v>182</v>
      </c>
      <c r="E1" s="58" t="s">
        <v>183</v>
      </c>
      <c r="F1" s="48" t="s">
        <v>184</v>
      </c>
      <c r="G1" s="13" t="s">
        <v>1368</v>
      </c>
      <c r="H1" s="58" t="s">
        <v>185</v>
      </c>
    </row>
    <row r="2" spans="1:8" ht="31.5">
      <c r="A2" s="110">
        <v>230001</v>
      </c>
      <c r="B2" s="110"/>
      <c r="C2" s="111" t="s">
        <v>575</v>
      </c>
      <c r="D2" s="111" t="s">
        <v>576</v>
      </c>
      <c r="E2" s="111" t="s">
        <v>577</v>
      </c>
      <c r="F2" s="112" t="s">
        <v>189</v>
      </c>
      <c r="G2" s="113" t="s">
        <v>190</v>
      </c>
      <c r="H2" s="111" t="s">
        <v>578</v>
      </c>
    </row>
    <row r="3" spans="1:8" ht="31.5">
      <c r="A3" s="110">
        <v>230002</v>
      </c>
      <c r="B3" s="110">
        <v>230001</v>
      </c>
      <c r="C3" s="111" t="s">
        <v>575</v>
      </c>
      <c r="D3" s="111" t="s">
        <v>579</v>
      </c>
      <c r="E3" s="111" t="s">
        <v>577</v>
      </c>
      <c r="F3" s="112" t="s">
        <v>189</v>
      </c>
      <c r="G3" s="113" t="s">
        <v>190</v>
      </c>
      <c r="H3" s="111" t="s">
        <v>580</v>
      </c>
    </row>
    <row r="4" spans="1:8" ht="31.5">
      <c r="A4" s="110">
        <v>230003</v>
      </c>
      <c r="B4" s="110">
        <v>230002</v>
      </c>
      <c r="C4" s="111" t="s">
        <v>575</v>
      </c>
      <c r="D4" s="111" t="s">
        <v>581</v>
      </c>
      <c r="E4" s="111" t="s">
        <v>577</v>
      </c>
      <c r="F4" s="112" t="s">
        <v>189</v>
      </c>
      <c r="G4" s="113" t="s">
        <v>190</v>
      </c>
      <c r="H4" s="111" t="s">
        <v>582</v>
      </c>
    </row>
    <row r="5" spans="1:8" ht="27.75" customHeight="1">
      <c r="A5" s="110">
        <v>230004</v>
      </c>
      <c r="B5" s="110"/>
      <c r="C5" s="111" t="s">
        <v>575</v>
      </c>
      <c r="D5" s="111" t="s">
        <v>583</v>
      </c>
      <c r="E5" s="111" t="s">
        <v>584</v>
      </c>
      <c r="F5" s="112" t="s">
        <v>189</v>
      </c>
      <c r="G5" s="113" t="s">
        <v>190</v>
      </c>
      <c r="H5" s="111" t="s">
        <v>585</v>
      </c>
    </row>
    <row r="6" spans="1:8" ht="31.5">
      <c r="A6" s="110">
        <v>230005</v>
      </c>
      <c r="B6" s="110"/>
      <c r="C6" s="111" t="s">
        <v>575</v>
      </c>
      <c r="D6" s="111" t="s">
        <v>586</v>
      </c>
      <c r="E6" s="111" t="s">
        <v>584</v>
      </c>
      <c r="F6" s="112" t="s">
        <v>189</v>
      </c>
      <c r="G6" s="113" t="s">
        <v>190</v>
      </c>
      <c r="H6" s="111" t="s">
        <v>587</v>
      </c>
    </row>
    <row r="7" spans="1:8" ht="27.75" customHeight="1">
      <c r="A7" s="110">
        <v>230006</v>
      </c>
      <c r="B7" s="110"/>
      <c r="C7" s="111" t="s">
        <v>575</v>
      </c>
      <c r="D7" s="111" t="s">
        <v>588</v>
      </c>
      <c r="E7" s="111" t="s">
        <v>584</v>
      </c>
      <c r="F7" s="112" t="s">
        <v>189</v>
      </c>
      <c r="G7" s="113" t="s">
        <v>190</v>
      </c>
      <c r="H7" s="111" t="s">
        <v>589</v>
      </c>
    </row>
    <row r="8" spans="1:8" ht="27.75" customHeight="1">
      <c r="A8" s="110">
        <v>230007</v>
      </c>
      <c r="B8" s="110"/>
      <c r="C8" s="111" t="s">
        <v>590</v>
      </c>
      <c r="D8" s="111" t="s">
        <v>591</v>
      </c>
      <c r="E8" s="111" t="s">
        <v>584</v>
      </c>
      <c r="F8" s="112" t="s">
        <v>189</v>
      </c>
      <c r="G8" s="113" t="s">
        <v>190</v>
      </c>
      <c r="H8" s="111" t="s">
        <v>592</v>
      </c>
    </row>
    <row r="9" spans="1:8" ht="27.75" customHeight="1">
      <c r="A9" s="110">
        <v>230008</v>
      </c>
      <c r="B9" s="110"/>
      <c r="C9" s="111" t="s">
        <v>590</v>
      </c>
      <c r="D9" s="114" t="s">
        <v>372</v>
      </c>
      <c r="E9" s="111" t="s">
        <v>584</v>
      </c>
      <c r="F9" s="112" t="s">
        <v>189</v>
      </c>
      <c r="G9" s="113" t="s">
        <v>190</v>
      </c>
      <c r="H9" s="111" t="s">
        <v>593</v>
      </c>
    </row>
    <row r="10" spans="1:8" ht="27.75" customHeight="1">
      <c r="A10" s="110">
        <v>230009</v>
      </c>
      <c r="B10" s="110"/>
      <c r="C10" s="111" t="s">
        <v>590</v>
      </c>
      <c r="D10" s="114" t="s">
        <v>594</v>
      </c>
      <c r="E10" s="111" t="s">
        <v>584</v>
      </c>
      <c r="F10" s="112" t="s">
        <v>189</v>
      </c>
      <c r="G10" s="113" t="s">
        <v>190</v>
      </c>
      <c r="H10" s="111" t="s">
        <v>595</v>
      </c>
    </row>
    <row r="11" spans="1:8" ht="27.75" customHeight="1">
      <c r="A11" s="110">
        <v>230010</v>
      </c>
      <c r="B11" s="110"/>
      <c r="C11" s="111" t="s">
        <v>596</v>
      </c>
      <c r="D11" s="111" t="s">
        <v>597</v>
      </c>
      <c r="E11" s="111" t="s">
        <v>598</v>
      </c>
      <c r="F11" s="112" t="s">
        <v>189</v>
      </c>
      <c r="G11" s="113" t="s">
        <v>190</v>
      </c>
      <c r="H11" s="111" t="s">
        <v>599</v>
      </c>
    </row>
    <row r="12" spans="1:8" ht="27.75" customHeight="1">
      <c r="A12" s="110">
        <v>230011</v>
      </c>
      <c r="B12" s="110"/>
      <c r="C12" s="111"/>
      <c r="D12" s="111" t="s">
        <v>600</v>
      </c>
      <c r="E12" s="111" t="s">
        <v>601</v>
      </c>
      <c r="F12" s="112" t="s">
        <v>189</v>
      </c>
      <c r="G12" s="113" t="s">
        <v>190</v>
      </c>
      <c r="H12" s="111" t="s">
        <v>602</v>
      </c>
    </row>
    <row r="13" spans="1:8" ht="27.75" customHeight="1">
      <c r="A13" s="110">
        <v>230012</v>
      </c>
      <c r="B13" s="110"/>
      <c r="C13" s="111"/>
      <c r="D13" s="115" t="s">
        <v>603</v>
      </c>
      <c r="E13" s="116" t="s">
        <v>604</v>
      </c>
      <c r="F13" s="112" t="s">
        <v>189</v>
      </c>
      <c r="G13" s="113" t="s">
        <v>190</v>
      </c>
      <c r="H13" s="111" t="s">
        <v>605</v>
      </c>
    </row>
    <row r="14" spans="1:8" ht="60">
      <c r="A14" s="110">
        <v>230013</v>
      </c>
      <c r="B14" s="110"/>
      <c r="C14" s="117" t="s">
        <v>606</v>
      </c>
      <c r="D14" s="118" t="s">
        <v>607</v>
      </c>
      <c r="E14" s="118" t="s">
        <v>608</v>
      </c>
      <c r="F14" s="112" t="s">
        <v>189</v>
      </c>
      <c r="G14" s="113" t="s">
        <v>190</v>
      </c>
      <c r="H14" s="117" t="s">
        <v>609</v>
      </c>
    </row>
    <row r="15" spans="1:8" ht="34.5">
      <c r="A15" s="110">
        <v>230014</v>
      </c>
      <c r="B15" s="100"/>
      <c r="C15" s="111" t="s">
        <v>590</v>
      </c>
      <c r="D15" s="100" t="s">
        <v>610</v>
      </c>
      <c r="E15" s="59" t="s">
        <v>611</v>
      </c>
      <c r="F15" s="112" t="s">
        <v>189</v>
      </c>
      <c r="G15" s="113" t="s">
        <v>190</v>
      </c>
      <c r="H15" s="111" t="s">
        <v>612</v>
      </c>
    </row>
    <row r="16" spans="1:8" ht="34.5">
      <c r="A16" s="110">
        <v>230015</v>
      </c>
      <c r="B16" s="110"/>
      <c r="C16" s="111" t="s">
        <v>1078</v>
      </c>
      <c r="D16" s="118" t="s">
        <v>1079</v>
      </c>
      <c r="E16" s="59" t="s">
        <v>1081</v>
      </c>
      <c r="F16" s="112" t="s">
        <v>203</v>
      </c>
      <c r="G16" s="113" t="s">
        <v>190</v>
      </c>
      <c r="H16" s="111" t="s">
        <v>1080</v>
      </c>
    </row>
    <row r="17" spans="1:8" ht="31.5">
      <c r="A17" s="110">
        <v>230016</v>
      </c>
      <c r="B17" s="100"/>
      <c r="C17" s="111" t="s">
        <v>1078</v>
      </c>
      <c r="D17" s="118" t="s">
        <v>1079</v>
      </c>
      <c r="E17" s="59" t="s">
        <v>1082</v>
      </c>
      <c r="F17" s="112" t="s">
        <v>203</v>
      </c>
      <c r="G17" s="113" t="s">
        <v>190</v>
      </c>
      <c r="H17" s="111" t="s">
        <v>1083</v>
      </c>
    </row>
  </sheetData>
  <phoneticPr fontId="42" type="noConversion"/>
  <dataValidations count="1">
    <dataValidation type="list" operator="equal" allowBlank="1" sqref="G1:G1048576">
      <formula1>"COMMON,JPN,AXF,TA,RDF,NOSTRA"</formula1>
    </dataValidation>
  </dataValidations>
  <pageMargins left="0.69930555555555551" right="0.69930555555555551" top="0.75" bottom="0.75" header="0.51111111111111107" footer="0.51111111111111107"/>
  <pageSetup paperSize="9" orientation="portrait" horizontalDpi="300" verticalDpi="30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B4" sqref="B4"/>
    </sheetView>
  </sheetViews>
  <sheetFormatPr defaultColWidth="10.75" defaultRowHeight="17.25"/>
  <cols>
    <col min="1" max="1" width="9.375" style="40" customWidth="1"/>
    <col min="2" max="2" width="13.625" style="40" customWidth="1"/>
    <col min="3" max="3" width="15.875" style="40" customWidth="1"/>
    <col min="4" max="4" width="31.875" style="40" customWidth="1"/>
    <col min="5" max="5" width="15" style="41" customWidth="1"/>
    <col min="6" max="6" width="11.75" style="42" customWidth="1"/>
    <col min="7" max="7" width="12.5" style="15" customWidth="1"/>
    <col min="8" max="8" width="37.25" style="41" customWidth="1"/>
    <col min="9" max="16384" width="10.75" style="27"/>
  </cols>
  <sheetData>
    <row r="1" spans="1:8">
      <c r="A1" s="46" t="s">
        <v>179</v>
      </c>
      <c r="B1" s="46" t="s">
        <v>180</v>
      </c>
      <c r="C1" s="47" t="s">
        <v>181</v>
      </c>
      <c r="D1" s="46" t="s">
        <v>182</v>
      </c>
      <c r="E1" s="43" t="s">
        <v>183</v>
      </c>
      <c r="F1" s="48" t="s">
        <v>184</v>
      </c>
      <c r="G1" s="5" t="s">
        <v>1368</v>
      </c>
      <c r="H1" s="58" t="s">
        <v>185</v>
      </c>
    </row>
    <row r="2" spans="1:8" ht="27.75" customHeight="1">
      <c r="A2" s="6">
        <v>240001</v>
      </c>
      <c r="B2" s="7"/>
      <c r="C2" s="9" t="s">
        <v>575</v>
      </c>
      <c r="D2" s="9" t="s">
        <v>576</v>
      </c>
      <c r="E2" s="9" t="s">
        <v>577</v>
      </c>
      <c r="F2" s="10" t="s">
        <v>203</v>
      </c>
      <c r="G2" s="11" t="s">
        <v>190</v>
      </c>
      <c r="H2" s="9" t="s">
        <v>765</v>
      </c>
    </row>
    <row r="3" spans="1:8" ht="20.85" customHeight="1">
      <c r="A3" s="6">
        <v>240002</v>
      </c>
      <c r="B3" s="7">
        <v>240001</v>
      </c>
      <c r="C3" s="9" t="s">
        <v>575</v>
      </c>
      <c r="D3" s="9" t="s">
        <v>579</v>
      </c>
      <c r="E3" s="9" t="s">
        <v>577</v>
      </c>
      <c r="F3" s="10" t="s">
        <v>203</v>
      </c>
      <c r="G3" s="11" t="s">
        <v>190</v>
      </c>
      <c r="H3" s="9" t="s">
        <v>766</v>
      </c>
    </row>
    <row r="4" spans="1:8" ht="29.85" customHeight="1">
      <c r="A4" s="6">
        <v>240003</v>
      </c>
      <c r="B4" s="7">
        <v>240002</v>
      </c>
      <c r="C4" s="9" t="s">
        <v>575</v>
      </c>
      <c r="D4" s="9" t="s">
        <v>581</v>
      </c>
      <c r="E4" s="9" t="s">
        <v>577</v>
      </c>
      <c r="F4" s="10" t="s">
        <v>203</v>
      </c>
      <c r="G4" s="11" t="s">
        <v>190</v>
      </c>
      <c r="H4" s="9" t="s">
        <v>767</v>
      </c>
    </row>
    <row r="5" spans="1:8" ht="31.5">
      <c r="A5" s="6">
        <v>240004</v>
      </c>
      <c r="B5" s="7"/>
      <c r="C5" s="9" t="s">
        <v>768</v>
      </c>
      <c r="D5" s="9" t="s">
        <v>676</v>
      </c>
      <c r="E5" s="9" t="s">
        <v>769</v>
      </c>
      <c r="F5" s="10" t="s">
        <v>189</v>
      </c>
      <c r="G5" s="11" t="s">
        <v>190</v>
      </c>
      <c r="H5" s="9" t="s">
        <v>770</v>
      </c>
    </row>
    <row r="6" spans="1:8" ht="27.75" customHeight="1">
      <c r="A6" s="6">
        <v>240005</v>
      </c>
      <c r="B6" s="7"/>
      <c r="C6" s="19" t="s">
        <v>613</v>
      </c>
      <c r="D6" s="9" t="s">
        <v>771</v>
      </c>
      <c r="E6" s="9"/>
      <c r="F6" s="10" t="s">
        <v>189</v>
      </c>
      <c r="G6" s="11" t="s">
        <v>190</v>
      </c>
      <c r="H6" s="9" t="s">
        <v>772</v>
      </c>
    </row>
    <row r="7" spans="1:8" ht="27.75" customHeight="1">
      <c r="A7" s="6">
        <v>240006</v>
      </c>
      <c r="B7" s="7"/>
      <c r="C7" s="9" t="s">
        <v>366</v>
      </c>
      <c r="D7" s="9" t="s">
        <v>773</v>
      </c>
      <c r="E7" s="9"/>
      <c r="F7" s="10" t="s">
        <v>189</v>
      </c>
      <c r="G7" s="11" t="s">
        <v>190</v>
      </c>
      <c r="H7" s="9" t="s">
        <v>774</v>
      </c>
    </row>
    <row r="8" spans="1:8" ht="27.75" customHeight="1">
      <c r="A8" s="6">
        <v>240007</v>
      </c>
      <c r="B8" s="7"/>
      <c r="C8" s="9" t="s">
        <v>615</v>
      </c>
      <c r="D8" s="9" t="s">
        <v>775</v>
      </c>
      <c r="E8" s="9"/>
      <c r="F8" s="10" t="s">
        <v>189</v>
      </c>
      <c r="G8" s="11" t="s">
        <v>190</v>
      </c>
      <c r="H8" s="9" t="s">
        <v>776</v>
      </c>
    </row>
    <row r="9" spans="1:8" ht="27.75" customHeight="1">
      <c r="A9" s="6">
        <v>240008</v>
      </c>
      <c r="B9" s="7"/>
      <c r="C9" s="63" t="s">
        <v>627</v>
      </c>
      <c r="D9" s="64" t="s">
        <v>777</v>
      </c>
      <c r="E9" s="9"/>
      <c r="F9" s="10" t="s">
        <v>189</v>
      </c>
      <c r="G9" s="11" t="s">
        <v>190</v>
      </c>
      <c r="H9" s="9" t="s">
        <v>778</v>
      </c>
    </row>
    <row r="10" spans="1:8" ht="27.75" customHeight="1">
      <c r="A10" s="6">
        <v>240009</v>
      </c>
      <c r="B10" s="7"/>
      <c r="C10" s="63" t="s">
        <v>371</v>
      </c>
      <c r="D10" s="64" t="s">
        <v>779</v>
      </c>
      <c r="E10" s="9"/>
      <c r="F10" s="10" t="s">
        <v>189</v>
      </c>
      <c r="G10" s="11" t="s">
        <v>190</v>
      </c>
      <c r="H10" s="9" t="s">
        <v>780</v>
      </c>
    </row>
    <row r="11" spans="1:8" ht="27.75" customHeight="1">
      <c r="A11" s="6">
        <v>240010</v>
      </c>
      <c r="B11" s="7"/>
      <c r="C11" s="63" t="s">
        <v>631</v>
      </c>
      <c r="D11" s="64" t="s">
        <v>781</v>
      </c>
      <c r="E11" s="9"/>
      <c r="F11" s="10" t="s">
        <v>189</v>
      </c>
      <c r="G11" s="11" t="s">
        <v>190</v>
      </c>
      <c r="H11" s="9" t="s">
        <v>782</v>
      </c>
    </row>
    <row r="12" spans="1:8" ht="27.75" customHeight="1">
      <c r="A12" s="6">
        <v>240011</v>
      </c>
      <c r="B12" s="7"/>
      <c r="C12" s="63" t="s">
        <v>783</v>
      </c>
      <c r="D12" s="65" t="s">
        <v>784</v>
      </c>
      <c r="E12" s="9"/>
      <c r="F12" s="10" t="s">
        <v>189</v>
      </c>
      <c r="G12" s="11" t="s">
        <v>190</v>
      </c>
      <c r="H12" s="9" t="s">
        <v>785</v>
      </c>
    </row>
    <row r="13" spans="1:8" ht="27.75" customHeight="1">
      <c r="A13" s="6">
        <v>240012</v>
      </c>
      <c r="B13" s="7"/>
      <c r="C13" s="63" t="s">
        <v>786</v>
      </c>
      <c r="D13" s="64" t="s">
        <v>758</v>
      </c>
      <c r="E13" s="64"/>
      <c r="F13" s="10" t="s">
        <v>189</v>
      </c>
      <c r="G13" s="11" t="s">
        <v>190</v>
      </c>
      <c r="H13" s="9" t="s">
        <v>787</v>
      </c>
    </row>
    <row r="14" spans="1:8" ht="27.75" customHeight="1">
      <c r="A14" s="6">
        <v>240013</v>
      </c>
      <c r="B14" s="7"/>
      <c r="C14" s="66" t="s">
        <v>788</v>
      </c>
      <c r="D14" s="64" t="s">
        <v>758</v>
      </c>
      <c r="E14" s="64"/>
      <c r="F14" s="10" t="s">
        <v>189</v>
      </c>
      <c r="G14" s="11" t="s">
        <v>190</v>
      </c>
      <c r="H14" s="9" t="s">
        <v>789</v>
      </c>
    </row>
  </sheetData>
  <phoneticPr fontId="42" type="noConversion"/>
  <dataValidations count="1">
    <dataValidation type="list" operator="equal" allowBlank="1" sqref="G1:G1048576">
      <formula1>"COMMON,JPN,AXF,TA,RDF,NOSTRA"</formula1>
    </dataValidation>
  </dataValidations>
  <pageMargins left="0.69930555555555551" right="0.69930555555555551" top="0.75" bottom="0.75" header="0.51111111111111107" footer="0.51111111111111107"/>
  <pageSetup paperSize="9" orientation="portrait" horizontalDpi="300" verticalDpi="30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dimension ref="A1:H21"/>
  <sheetViews>
    <sheetView zoomScale="85" workbookViewId="0">
      <selection activeCell="B4" sqref="B4"/>
    </sheetView>
  </sheetViews>
  <sheetFormatPr defaultRowHeight="14.25"/>
  <cols>
    <col min="1" max="1" width="8.5" style="1" customWidth="1"/>
    <col min="2" max="2" width="11.875" style="14" customWidth="1"/>
    <col min="3" max="3" width="13" style="14" customWidth="1"/>
    <col min="4" max="4" width="26.875" style="14" customWidth="1"/>
    <col min="5" max="5" width="26.25" style="14" customWidth="1"/>
    <col min="6" max="6" width="11.25" style="14" customWidth="1"/>
    <col min="7" max="7" width="12.5" style="15" customWidth="1"/>
    <col min="8" max="8" width="37.25" style="16" customWidth="1"/>
    <col min="9" max="16384" width="9" style="1"/>
  </cols>
  <sheetData>
    <row r="1" spans="1:8" ht="16.5">
      <c r="A1" s="3" t="s">
        <v>179</v>
      </c>
      <c r="B1" s="3" t="s">
        <v>180</v>
      </c>
      <c r="C1" s="3" t="s">
        <v>181</v>
      </c>
      <c r="D1" s="3" t="s">
        <v>182</v>
      </c>
      <c r="E1" s="3" t="s">
        <v>183</v>
      </c>
      <c r="F1" s="3" t="s">
        <v>184</v>
      </c>
      <c r="G1" s="67" t="s">
        <v>1368</v>
      </c>
      <c r="H1" s="149" t="s">
        <v>185</v>
      </c>
    </row>
    <row r="2" spans="1:8" ht="45.75">
      <c r="A2" s="6">
        <v>250001</v>
      </c>
      <c r="B2" s="6"/>
      <c r="C2" s="9" t="s">
        <v>575</v>
      </c>
      <c r="D2" s="9" t="s">
        <v>576</v>
      </c>
      <c r="E2" s="9" t="s">
        <v>577</v>
      </c>
      <c r="F2" s="10" t="s">
        <v>189</v>
      </c>
      <c r="G2" s="148" t="s">
        <v>190</v>
      </c>
      <c r="H2" s="9" t="s">
        <v>646</v>
      </c>
    </row>
    <row r="3" spans="1:8" ht="31.5">
      <c r="A3" s="6">
        <v>250002</v>
      </c>
      <c r="B3" s="6">
        <v>250001</v>
      </c>
      <c r="C3" s="9" t="s">
        <v>575</v>
      </c>
      <c r="D3" s="9" t="s">
        <v>579</v>
      </c>
      <c r="E3" s="9" t="s">
        <v>577</v>
      </c>
      <c r="F3" s="10" t="s">
        <v>189</v>
      </c>
      <c r="G3" s="148" t="s">
        <v>190</v>
      </c>
      <c r="H3" s="9" t="s">
        <v>647</v>
      </c>
    </row>
    <row r="4" spans="1:8" ht="45.75">
      <c r="A4" s="6">
        <v>250003</v>
      </c>
      <c r="B4" s="6">
        <v>250002</v>
      </c>
      <c r="C4" s="9" t="s">
        <v>575</v>
      </c>
      <c r="D4" s="9" t="s">
        <v>581</v>
      </c>
      <c r="E4" s="9" t="s">
        <v>577</v>
      </c>
      <c r="F4" s="10" t="s">
        <v>189</v>
      </c>
      <c r="G4" s="148" t="s">
        <v>190</v>
      </c>
      <c r="H4" s="9" t="s">
        <v>648</v>
      </c>
    </row>
    <row r="5" spans="1:8" ht="45.75">
      <c r="A5" s="6">
        <v>250004</v>
      </c>
      <c r="B5" s="6"/>
      <c r="C5" s="9" t="s">
        <v>575</v>
      </c>
      <c r="D5" s="19" t="s">
        <v>618</v>
      </c>
      <c r="E5" s="9" t="s">
        <v>584</v>
      </c>
      <c r="F5" s="10" t="s">
        <v>189</v>
      </c>
      <c r="G5" s="148" t="s">
        <v>190</v>
      </c>
      <c r="H5" s="9" t="s">
        <v>649</v>
      </c>
    </row>
    <row r="6" spans="1:8" ht="45.75">
      <c r="A6" s="6">
        <v>250005</v>
      </c>
      <c r="B6" s="6"/>
      <c r="C6" s="9" t="s">
        <v>575</v>
      </c>
      <c r="D6" s="19" t="s">
        <v>621</v>
      </c>
      <c r="E6" s="9" t="s">
        <v>584</v>
      </c>
      <c r="F6" s="10" t="s">
        <v>189</v>
      </c>
      <c r="G6" s="148" t="s">
        <v>190</v>
      </c>
      <c r="H6" s="9" t="s">
        <v>650</v>
      </c>
    </row>
    <row r="7" spans="1:8" ht="31.5">
      <c r="A7" s="6">
        <v>250006</v>
      </c>
      <c r="B7" s="6"/>
      <c r="C7" s="9" t="s">
        <v>575</v>
      </c>
      <c r="D7" s="19" t="s">
        <v>651</v>
      </c>
      <c r="E7" s="9" t="s">
        <v>584</v>
      </c>
      <c r="F7" s="10" t="s">
        <v>189</v>
      </c>
      <c r="G7" s="148" t="s">
        <v>190</v>
      </c>
      <c r="H7" s="9" t="s">
        <v>652</v>
      </c>
    </row>
    <row r="8" spans="1:8" ht="31.5">
      <c r="A8" s="6">
        <v>250007</v>
      </c>
      <c r="B8" s="6"/>
      <c r="C8" s="9" t="s">
        <v>590</v>
      </c>
      <c r="D8" s="9" t="s">
        <v>591</v>
      </c>
      <c r="E8" s="9" t="s">
        <v>584</v>
      </c>
      <c r="F8" s="10" t="s">
        <v>189</v>
      </c>
      <c r="G8" s="148" t="s">
        <v>190</v>
      </c>
      <c r="H8" s="9" t="s">
        <v>653</v>
      </c>
    </row>
    <row r="9" spans="1:8" ht="31.5">
      <c r="A9" s="6">
        <v>250008</v>
      </c>
      <c r="B9" s="6"/>
      <c r="C9" s="9" t="s">
        <v>590</v>
      </c>
      <c r="D9" s="106" t="s">
        <v>372</v>
      </c>
      <c r="E9" s="9" t="s">
        <v>584</v>
      </c>
      <c r="F9" s="10" t="s">
        <v>189</v>
      </c>
      <c r="G9" s="148" t="s">
        <v>190</v>
      </c>
      <c r="H9" s="9" t="s">
        <v>654</v>
      </c>
    </row>
    <row r="10" spans="1:8" ht="31.5">
      <c r="A10" s="6">
        <v>250009</v>
      </c>
      <c r="B10" s="6"/>
      <c r="C10" s="9" t="s">
        <v>590</v>
      </c>
      <c r="D10" s="106" t="s">
        <v>594</v>
      </c>
      <c r="E10" s="9" t="s">
        <v>584</v>
      </c>
      <c r="F10" s="10" t="s">
        <v>189</v>
      </c>
      <c r="G10" s="148" t="s">
        <v>190</v>
      </c>
      <c r="H10" s="9" t="s">
        <v>655</v>
      </c>
    </row>
    <row r="11" spans="1:8" ht="31.5">
      <c r="A11" s="6">
        <v>250010</v>
      </c>
      <c r="B11" s="6"/>
      <c r="C11" s="9" t="s">
        <v>596</v>
      </c>
      <c r="D11" s="106" t="s">
        <v>594</v>
      </c>
      <c r="E11" s="9" t="s">
        <v>598</v>
      </c>
      <c r="F11" s="10" t="s">
        <v>189</v>
      </c>
      <c r="G11" s="148" t="s">
        <v>190</v>
      </c>
      <c r="H11" s="9" t="s">
        <v>656</v>
      </c>
    </row>
    <row r="12" spans="1:8" ht="31.5">
      <c r="A12" s="6">
        <v>250011</v>
      </c>
      <c r="B12" s="6"/>
      <c r="C12" s="9"/>
      <c r="D12" s="9" t="s">
        <v>600</v>
      </c>
      <c r="E12" s="9" t="s">
        <v>601</v>
      </c>
      <c r="F12" s="10" t="s">
        <v>189</v>
      </c>
      <c r="G12" s="148" t="s">
        <v>190</v>
      </c>
      <c r="H12" s="9" t="s">
        <v>657</v>
      </c>
    </row>
    <row r="13" spans="1:8" ht="32.25">
      <c r="A13" s="6">
        <v>250012</v>
      </c>
      <c r="B13" s="6"/>
      <c r="C13" s="9"/>
      <c r="D13" s="19" t="s">
        <v>658</v>
      </c>
      <c r="E13" s="20" t="s">
        <v>659</v>
      </c>
      <c r="F13" s="10" t="s">
        <v>189</v>
      </c>
      <c r="G13" s="148" t="s">
        <v>190</v>
      </c>
      <c r="H13" s="9" t="s">
        <v>660</v>
      </c>
    </row>
    <row r="14" spans="1:8" s="27" customFormat="1" ht="69">
      <c r="A14" s="6">
        <v>250013</v>
      </c>
      <c r="B14" s="38"/>
      <c r="C14" s="38" t="s">
        <v>606</v>
      </c>
      <c r="D14" s="38" t="s">
        <v>607</v>
      </c>
      <c r="E14" s="38" t="s">
        <v>608</v>
      </c>
      <c r="F14" s="102" t="s">
        <v>189</v>
      </c>
      <c r="G14" s="148" t="s">
        <v>190</v>
      </c>
      <c r="H14" s="38" t="s">
        <v>609</v>
      </c>
    </row>
    <row r="15" spans="1:8" ht="45.75">
      <c r="A15" s="6">
        <v>250014</v>
      </c>
      <c r="B15" s="6"/>
      <c r="C15" s="9" t="s">
        <v>596</v>
      </c>
      <c r="D15" s="6"/>
      <c r="E15" s="9" t="s">
        <v>598</v>
      </c>
      <c r="F15" s="10" t="s">
        <v>189</v>
      </c>
      <c r="G15" s="148" t="s">
        <v>229</v>
      </c>
      <c r="H15" s="9" t="s">
        <v>1062</v>
      </c>
    </row>
    <row r="16" spans="1:8" ht="31.5">
      <c r="A16" s="6">
        <v>250015</v>
      </c>
      <c r="B16" s="6"/>
      <c r="C16" s="9" t="s">
        <v>596</v>
      </c>
      <c r="D16" s="6"/>
      <c r="E16" s="9" t="s">
        <v>598</v>
      </c>
      <c r="F16" s="10" t="s">
        <v>189</v>
      </c>
      <c r="G16" s="148" t="s">
        <v>225</v>
      </c>
      <c r="H16" s="9" t="s">
        <v>656</v>
      </c>
    </row>
    <row r="17" spans="1:8" ht="31.5">
      <c r="A17" s="6">
        <v>250016</v>
      </c>
      <c r="B17" s="6"/>
      <c r="C17" s="9" t="s">
        <v>596</v>
      </c>
      <c r="D17" s="6"/>
      <c r="E17" s="9" t="s">
        <v>598</v>
      </c>
      <c r="F17" s="10" t="s">
        <v>189</v>
      </c>
      <c r="G17" s="148" t="s">
        <v>227</v>
      </c>
      <c r="H17" s="9" t="s">
        <v>656</v>
      </c>
    </row>
    <row r="18" spans="1:8" ht="31.5">
      <c r="A18" s="6">
        <v>250017</v>
      </c>
      <c r="B18" s="6"/>
      <c r="C18" s="9" t="s">
        <v>596</v>
      </c>
      <c r="D18" s="6"/>
      <c r="E18" s="9" t="s">
        <v>598</v>
      </c>
      <c r="F18" s="10" t="s">
        <v>189</v>
      </c>
      <c r="G18" s="148" t="s">
        <v>232</v>
      </c>
      <c r="H18" s="9" t="s">
        <v>656</v>
      </c>
    </row>
    <row r="19" spans="1:8" ht="31.5">
      <c r="A19" s="6">
        <v>250018</v>
      </c>
      <c r="B19" s="6"/>
      <c r="C19" s="9" t="s">
        <v>596</v>
      </c>
      <c r="D19" s="6"/>
      <c r="E19" s="9" t="s">
        <v>598</v>
      </c>
      <c r="F19" s="10" t="s">
        <v>189</v>
      </c>
      <c r="G19" s="148" t="s">
        <v>228</v>
      </c>
      <c r="H19" s="9" t="s">
        <v>656</v>
      </c>
    </row>
    <row r="20" spans="1:8" ht="31.5">
      <c r="A20" s="6">
        <v>250019</v>
      </c>
      <c r="B20" s="6"/>
      <c r="C20" s="9" t="s">
        <v>596</v>
      </c>
      <c r="D20" s="6"/>
      <c r="E20" s="9" t="s">
        <v>598</v>
      </c>
      <c r="F20" s="10" t="s">
        <v>189</v>
      </c>
      <c r="G20" s="148" t="s">
        <v>932</v>
      </c>
      <c r="H20" s="9" t="s">
        <v>656</v>
      </c>
    </row>
    <row r="21" spans="1:8" ht="45.75">
      <c r="A21" s="6">
        <v>250020</v>
      </c>
      <c r="B21" s="6"/>
      <c r="C21" s="9" t="s">
        <v>596</v>
      </c>
      <c r="D21" s="6"/>
      <c r="E21" s="9" t="s">
        <v>598</v>
      </c>
      <c r="F21" s="10" t="s">
        <v>189</v>
      </c>
      <c r="G21" s="148" t="s">
        <v>1049</v>
      </c>
      <c r="H21" s="9" t="s">
        <v>1062</v>
      </c>
    </row>
  </sheetData>
  <phoneticPr fontId="42" type="noConversion"/>
  <dataValidations count="1">
    <dataValidation type="list" operator="equal" allowBlank="1" sqref="G1:G1048576">
      <formula1>"COMMON,JPN,AXF,TA,RDF,NOSTRA"</formula1>
    </dataValidation>
  </dataValidations>
  <pageMargins left="0.69930555555555551" right="0.69930555555555551" top="0.75" bottom="0.75" header="0.51111111111111107" footer="0.51111111111111107"/>
  <pageSetup paperSize="9"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dimension ref="A1:H15"/>
  <sheetViews>
    <sheetView zoomScale="70" workbookViewId="0">
      <selection activeCell="G1" sqref="G1"/>
    </sheetView>
  </sheetViews>
  <sheetFormatPr defaultRowHeight="14.25"/>
  <cols>
    <col min="1" max="1" width="8.5" style="1" customWidth="1"/>
    <col min="2" max="2" width="11.875" style="14" customWidth="1"/>
    <col min="3" max="3" width="13" style="14" customWidth="1"/>
    <col min="4" max="4" width="26.875" style="14" customWidth="1"/>
    <col min="5" max="5" width="26.25" style="14" customWidth="1"/>
    <col min="6" max="6" width="11.25" style="14" customWidth="1"/>
    <col min="7" max="7" width="12.5" style="15" customWidth="1"/>
    <col min="8" max="8" width="37.25" style="16" customWidth="1"/>
    <col min="9" max="16384" width="9" style="1"/>
  </cols>
  <sheetData>
    <row r="1" spans="1:8" ht="16.5">
      <c r="A1" s="2" t="s">
        <v>179</v>
      </c>
      <c r="B1" s="2" t="s">
        <v>180</v>
      </c>
      <c r="C1" s="2" t="s">
        <v>181</v>
      </c>
      <c r="D1" s="2" t="s">
        <v>182</v>
      </c>
      <c r="E1" s="3" t="s">
        <v>183</v>
      </c>
      <c r="F1" s="4" t="s">
        <v>184</v>
      </c>
      <c r="G1" s="5" t="s">
        <v>1368</v>
      </c>
      <c r="H1" s="12" t="s">
        <v>185</v>
      </c>
    </row>
    <row r="2" spans="1:8" ht="28.5">
      <c r="A2" s="6">
        <v>260001</v>
      </c>
      <c r="B2" s="7"/>
      <c r="C2" s="9" t="s">
        <v>575</v>
      </c>
      <c r="D2" s="8" t="s">
        <v>852</v>
      </c>
      <c r="E2" s="9" t="s">
        <v>577</v>
      </c>
      <c r="F2" s="10" t="s">
        <v>189</v>
      </c>
      <c r="G2" s="11" t="s">
        <v>190</v>
      </c>
      <c r="H2" s="8" t="s">
        <v>853</v>
      </c>
    </row>
    <row r="3" spans="1:8" ht="28.5">
      <c r="A3" s="6">
        <v>260002</v>
      </c>
      <c r="B3" s="7"/>
      <c r="C3" s="9" t="s">
        <v>575</v>
      </c>
      <c r="D3" s="8" t="s">
        <v>854</v>
      </c>
      <c r="E3" s="8" t="s">
        <v>577</v>
      </c>
      <c r="F3" s="10" t="s">
        <v>189</v>
      </c>
      <c r="G3" s="11" t="s">
        <v>190</v>
      </c>
      <c r="H3" s="8" t="s">
        <v>855</v>
      </c>
    </row>
    <row r="4" spans="1:8" ht="28.5">
      <c r="A4" s="6">
        <v>260003</v>
      </c>
      <c r="B4" s="7"/>
      <c r="C4" s="9" t="s">
        <v>575</v>
      </c>
      <c r="D4" s="17" t="s">
        <v>856</v>
      </c>
      <c r="E4" s="9" t="s">
        <v>584</v>
      </c>
      <c r="F4" s="10" t="s">
        <v>189</v>
      </c>
      <c r="G4" s="11" t="s">
        <v>190</v>
      </c>
      <c r="H4" s="8" t="s">
        <v>857</v>
      </c>
    </row>
    <row r="5" spans="1:8" ht="26.25" customHeight="1">
      <c r="A5" s="6">
        <v>260004</v>
      </c>
      <c r="B5" s="7"/>
      <c r="C5" s="9" t="s">
        <v>575</v>
      </c>
      <c r="D5" s="17" t="s">
        <v>858</v>
      </c>
      <c r="E5" s="9" t="s">
        <v>584</v>
      </c>
      <c r="F5" s="10" t="s">
        <v>189</v>
      </c>
      <c r="G5" s="11" t="s">
        <v>190</v>
      </c>
      <c r="H5" s="8" t="s">
        <v>859</v>
      </c>
    </row>
    <row r="6" spans="1:8" ht="27.75" customHeight="1">
      <c r="A6" s="6">
        <v>260005</v>
      </c>
      <c r="B6" s="7"/>
      <c r="C6" s="9" t="s">
        <v>575</v>
      </c>
      <c r="D6" s="21" t="s">
        <v>860</v>
      </c>
      <c r="E6" s="8" t="s">
        <v>577</v>
      </c>
      <c r="F6" s="10" t="s">
        <v>189</v>
      </c>
      <c r="G6" s="11" t="s">
        <v>190</v>
      </c>
      <c r="H6" s="8" t="s">
        <v>861</v>
      </c>
    </row>
    <row r="7" spans="1:8" ht="28.5">
      <c r="A7" s="6">
        <v>260006</v>
      </c>
      <c r="B7" s="7"/>
      <c r="C7" s="9" t="s">
        <v>575</v>
      </c>
      <c r="D7" s="21" t="s">
        <v>862</v>
      </c>
      <c r="E7" s="8" t="s">
        <v>577</v>
      </c>
      <c r="F7" s="10" t="s">
        <v>189</v>
      </c>
      <c r="G7" s="11" t="s">
        <v>190</v>
      </c>
      <c r="H7" s="8" t="s">
        <v>863</v>
      </c>
    </row>
    <row r="8" spans="1:8" ht="28.5">
      <c r="A8" s="6">
        <v>260007</v>
      </c>
      <c r="B8" s="7"/>
      <c r="C8" s="9"/>
      <c r="D8" s="8" t="s">
        <v>864</v>
      </c>
      <c r="E8" s="8" t="s">
        <v>865</v>
      </c>
      <c r="F8" s="10" t="s">
        <v>189</v>
      </c>
      <c r="G8" s="11" t="s">
        <v>190</v>
      </c>
      <c r="H8" s="9" t="s">
        <v>866</v>
      </c>
    </row>
    <row r="9" spans="1:8" ht="28.5">
      <c r="A9" s="6">
        <v>260008</v>
      </c>
      <c r="B9" s="7"/>
      <c r="C9" s="9"/>
      <c r="D9" s="22" t="s">
        <v>273</v>
      </c>
      <c r="E9" s="9"/>
      <c r="F9" s="10" t="s">
        <v>189</v>
      </c>
      <c r="G9" s="11" t="s">
        <v>190</v>
      </c>
      <c r="H9" s="8" t="s">
        <v>867</v>
      </c>
    </row>
    <row r="10" spans="1:8" ht="28.5">
      <c r="A10" s="6">
        <v>260009</v>
      </c>
      <c r="B10" s="7"/>
      <c r="C10" s="9"/>
      <c r="D10" s="23" t="s">
        <v>277</v>
      </c>
      <c r="E10" s="9"/>
      <c r="F10" s="10" t="s">
        <v>189</v>
      </c>
      <c r="G10" s="11" t="s">
        <v>190</v>
      </c>
      <c r="H10" s="9" t="s">
        <v>868</v>
      </c>
    </row>
    <row r="11" spans="1:8" ht="28.5">
      <c r="A11" s="6">
        <v>260010</v>
      </c>
      <c r="B11" s="7"/>
      <c r="C11" s="9"/>
      <c r="D11" s="8" t="s">
        <v>328</v>
      </c>
      <c r="E11" s="9"/>
      <c r="F11" s="10" t="s">
        <v>189</v>
      </c>
      <c r="G11" s="11" t="s">
        <v>190</v>
      </c>
      <c r="H11" s="8" t="s">
        <v>869</v>
      </c>
    </row>
    <row r="12" spans="1:8" ht="28.5">
      <c r="A12" s="6">
        <v>260011</v>
      </c>
      <c r="B12" s="7"/>
      <c r="C12" s="9"/>
      <c r="D12" s="22" t="s">
        <v>331</v>
      </c>
      <c r="E12" s="9"/>
      <c r="F12" s="10" t="s">
        <v>189</v>
      </c>
      <c r="G12" s="11" t="s">
        <v>190</v>
      </c>
      <c r="H12" s="8" t="s">
        <v>870</v>
      </c>
    </row>
    <row r="13" spans="1:8" ht="28.5">
      <c r="A13" s="6">
        <v>260012</v>
      </c>
      <c r="B13" s="7"/>
      <c r="C13" s="9" t="s">
        <v>575</v>
      </c>
      <c r="D13" s="8" t="s">
        <v>871</v>
      </c>
      <c r="E13" s="8" t="s">
        <v>577</v>
      </c>
      <c r="F13" s="10" t="s">
        <v>203</v>
      </c>
      <c r="G13" s="11" t="s">
        <v>190</v>
      </c>
      <c r="H13" s="9" t="s">
        <v>872</v>
      </c>
    </row>
    <row r="14" spans="1:8" ht="199.5">
      <c r="A14" s="6">
        <v>260013</v>
      </c>
      <c r="B14" s="7"/>
      <c r="C14" s="24" t="s">
        <v>873</v>
      </c>
      <c r="D14" s="145" t="s">
        <v>924</v>
      </c>
      <c r="E14" s="25"/>
      <c r="F14" s="26" t="s">
        <v>189</v>
      </c>
      <c r="G14" s="11" t="s">
        <v>190</v>
      </c>
      <c r="H14" s="24" t="s">
        <v>874</v>
      </c>
    </row>
    <row r="15" spans="1:8" ht="28.5">
      <c r="A15" s="6">
        <v>260014</v>
      </c>
      <c r="B15" s="7"/>
      <c r="C15" s="8" t="s">
        <v>914</v>
      </c>
      <c r="D15" s="8" t="s">
        <v>926</v>
      </c>
      <c r="E15" s="8" t="s">
        <v>927</v>
      </c>
      <c r="F15" s="10" t="s">
        <v>925</v>
      </c>
      <c r="G15" s="11" t="s">
        <v>190</v>
      </c>
      <c r="H15" s="8" t="s">
        <v>930</v>
      </c>
    </row>
  </sheetData>
  <phoneticPr fontId="42" type="noConversion"/>
  <dataValidations count="1">
    <dataValidation type="list" operator="equal" allowBlank="1" sqref="G1:G1048576">
      <formula1>"COMMON,JPN,AXF,TA,RDF,NOSTRA"</formula1>
    </dataValidation>
  </dataValidations>
  <pageMargins left="0.69930555555555551" right="0.69930555555555551" top="0.75" bottom="0.75" header="0.3" footer="0.3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dimension ref="A1:H7"/>
  <sheetViews>
    <sheetView zoomScale="70" workbookViewId="0">
      <selection activeCell="B6" sqref="B6"/>
    </sheetView>
  </sheetViews>
  <sheetFormatPr defaultRowHeight="14.25"/>
  <cols>
    <col min="1" max="1" width="8.5" style="1" customWidth="1"/>
    <col min="2" max="2" width="11.875" style="14" customWidth="1"/>
    <col min="3" max="3" width="13" style="14" customWidth="1"/>
    <col min="4" max="4" width="26.875" style="14" customWidth="1"/>
    <col min="5" max="5" width="26.25" style="14" customWidth="1"/>
    <col min="6" max="6" width="11.25" style="14" customWidth="1"/>
    <col min="7" max="7" width="12.5" style="15" customWidth="1"/>
    <col min="8" max="8" width="37.25" style="16" customWidth="1"/>
    <col min="9" max="16384" width="9" style="1"/>
  </cols>
  <sheetData>
    <row r="1" spans="1:8" ht="16.5">
      <c r="A1" s="2" t="s">
        <v>179</v>
      </c>
      <c r="B1" s="2" t="s">
        <v>180</v>
      </c>
      <c r="C1" s="2" t="s">
        <v>181</v>
      </c>
      <c r="D1" s="2" t="s">
        <v>182</v>
      </c>
      <c r="E1" s="3" t="s">
        <v>183</v>
      </c>
      <c r="F1" s="4" t="s">
        <v>184</v>
      </c>
      <c r="G1" s="5" t="s">
        <v>1368</v>
      </c>
      <c r="H1" s="12" t="s">
        <v>185</v>
      </c>
    </row>
    <row r="2" spans="1:8" ht="28.5">
      <c r="A2" s="6">
        <v>270001</v>
      </c>
      <c r="B2" s="7"/>
      <c r="C2" s="9" t="s">
        <v>575</v>
      </c>
      <c r="D2" s="8" t="s">
        <v>875</v>
      </c>
      <c r="E2" s="8" t="s">
        <v>584</v>
      </c>
      <c r="F2" s="10" t="s">
        <v>189</v>
      </c>
      <c r="G2" s="11" t="s">
        <v>190</v>
      </c>
      <c r="H2" s="8" t="s">
        <v>876</v>
      </c>
    </row>
    <row r="3" spans="1:8" ht="28.5">
      <c r="A3" s="6">
        <v>270002</v>
      </c>
      <c r="B3" s="7">
        <v>270001</v>
      </c>
      <c r="C3" s="9" t="s">
        <v>575</v>
      </c>
      <c r="D3" s="8" t="s">
        <v>877</v>
      </c>
      <c r="E3" s="8" t="s">
        <v>584</v>
      </c>
      <c r="F3" s="10" t="s">
        <v>189</v>
      </c>
      <c r="G3" s="11" t="s">
        <v>190</v>
      </c>
      <c r="H3" s="8" t="s">
        <v>878</v>
      </c>
    </row>
    <row r="4" spans="1:8" ht="31.5" customHeight="1">
      <c r="A4" s="6">
        <v>270003</v>
      </c>
      <c r="B4" s="18">
        <v>270002</v>
      </c>
      <c r="C4" s="8" t="s">
        <v>575</v>
      </c>
      <c r="D4" s="19" t="s">
        <v>879</v>
      </c>
      <c r="E4" s="9"/>
      <c r="F4" s="10" t="s">
        <v>189</v>
      </c>
      <c r="G4" s="11" t="s">
        <v>190</v>
      </c>
      <c r="H4" s="8" t="s">
        <v>880</v>
      </c>
    </row>
    <row r="5" spans="1:8" ht="42.75" customHeight="1">
      <c r="A5" s="6">
        <v>270004</v>
      </c>
      <c r="B5" s="18">
        <v>270002</v>
      </c>
      <c r="C5" s="8"/>
      <c r="D5" s="20" t="s">
        <v>881</v>
      </c>
      <c r="E5" s="9"/>
      <c r="F5" s="10" t="s">
        <v>189</v>
      </c>
      <c r="G5" s="11" t="s">
        <v>190</v>
      </c>
      <c r="H5" s="9" t="s">
        <v>882</v>
      </c>
    </row>
    <row r="6" spans="1:8" ht="76.5" customHeight="1">
      <c r="A6" s="6">
        <v>270005</v>
      </c>
      <c r="B6" s="18">
        <v>270002</v>
      </c>
      <c r="C6" s="8"/>
      <c r="D6" s="20" t="s">
        <v>883</v>
      </c>
      <c r="E6" s="9"/>
      <c r="F6" s="10" t="s">
        <v>203</v>
      </c>
      <c r="G6" s="144" t="s">
        <v>190</v>
      </c>
      <c r="H6" s="9" t="s">
        <v>884</v>
      </c>
    </row>
    <row r="7" spans="1:8" ht="42.75" customHeight="1">
      <c r="A7" s="6">
        <v>270006</v>
      </c>
      <c r="B7" s="18"/>
      <c r="C7" s="8" t="s">
        <v>575</v>
      </c>
      <c r="D7" s="146" t="s">
        <v>928</v>
      </c>
      <c r="E7" s="9"/>
      <c r="F7" s="10" t="s">
        <v>189</v>
      </c>
      <c r="G7" s="11" t="s">
        <v>190</v>
      </c>
      <c r="H7" s="8" t="s">
        <v>929</v>
      </c>
    </row>
  </sheetData>
  <phoneticPr fontId="42" type="noConversion"/>
  <dataValidations count="1">
    <dataValidation type="list" operator="equal" allowBlank="1" sqref="G1:G1048576">
      <formula1>"COMMON,JPN,AXF,TA,RDF,NOSTRA"</formula1>
    </dataValidation>
  </dataValidations>
  <pageMargins left="0.69930555555555551" right="0.69930555555555551" top="0.75" bottom="0.75" header="0.3" footer="0.3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dimension ref="A1:H7"/>
  <sheetViews>
    <sheetView zoomScale="70" workbookViewId="0">
      <selection activeCell="D24" sqref="D24"/>
    </sheetView>
  </sheetViews>
  <sheetFormatPr defaultRowHeight="14.25"/>
  <cols>
    <col min="1" max="1" width="8.5" style="1" customWidth="1"/>
    <col min="2" max="2" width="11.875" style="14" customWidth="1"/>
    <col min="3" max="3" width="13" style="14" customWidth="1"/>
    <col min="4" max="4" width="26.875" style="14" customWidth="1"/>
    <col min="5" max="5" width="26.25" style="14" customWidth="1"/>
    <col min="6" max="6" width="11.25" style="14" customWidth="1"/>
    <col min="7" max="7" width="12.5" style="15" customWidth="1"/>
    <col min="8" max="8" width="37.25" style="16" customWidth="1"/>
    <col min="9" max="16384" width="9" style="1"/>
  </cols>
  <sheetData>
    <row r="1" spans="1:8" ht="16.5">
      <c r="A1" s="2" t="s">
        <v>179</v>
      </c>
      <c r="B1" s="2" t="s">
        <v>180</v>
      </c>
      <c r="C1" s="2" t="s">
        <v>181</v>
      </c>
      <c r="D1" s="2" t="s">
        <v>182</v>
      </c>
      <c r="E1" s="3" t="s">
        <v>183</v>
      </c>
      <c r="F1" s="4" t="s">
        <v>184</v>
      </c>
      <c r="G1" s="5" t="s">
        <v>1368</v>
      </c>
      <c r="H1" s="12" t="s">
        <v>185</v>
      </c>
    </row>
    <row r="2" spans="1:8" ht="28.5">
      <c r="A2" s="6">
        <v>280001</v>
      </c>
      <c r="B2" s="7"/>
      <c r="C2" s="9" t="s">
        <v>575</v>
      </c>
      <c r="D2" s="8" t="s">
        <v>885</v>
      </c>
      <c r="E2" s="9" t="s">
        <v>577</v>
      </c>
      <c r="F2" s="10" t="s">
        <v>189</v>
      </c>
      <c r="G2" s="11" t="s">
        <v>190</v>
      </c>
      <c r="H2" s="8" t="s">
        <v>886</v>
      </c>
    </row>
    <row r="3" spans="1:8" ht="42.75">
      <c r="A3" s="6">
        <v>280002</v>
      </c>
      <c r="B3" s="7"/>
      <c r="C3" s="8" t="s">
        <v>887</v>
      </c>
      <c r="D3" s="8" t="s">
        <v>888</v>
      </c>
      <c r="E3" s="8"/>
      <c r="F3" s="10" t="s">
        <v>189</v>
      </c>
      <c r="G3" s="11" t="s">
        <v>190</v>
      </c>
      <c r="H3" s="8" t="s">
        <v>889</v>
      </c>
    </row>
    <row r="4" spans="1:8" ht="28.5">
      <c r="A4" s="6">
        <v>280003</v>
      </c>
      <c r="B4" s="7">
        <v>280002</v>
      </c>
      <c r="C4" s="8" t="s">
        <v>887</v>
      </c>
      <c r="D4" s="8" t="s">
        <v>890</v>
      </c>
      <c r="E4" s="8"/>
      <c r="F4" s="10" t="s">
        <v>189</v>
      </c>
      <c r="G4" s="11" t="s">
        <v>190</v>
      </c>
      <c r="H4" s="8" t="s">
        <v>891</v>
      </c>
    </row>
    <row r="5" spans="1:8" ht="33" customHeight="1">
      <c r="A5" s="6">
        <v>280004</v>
      </c>
      <c r="B5" s="7">
        <v>280002</v>
      </c>
      <c r="C5" s="8" t="s">
        <v>887</v>
      </c>
      <c r="D5" s="17" t="s">
        <v>892</v>
      </c>
      <c r="E5" s="9"/>
      <c r="F5" s="10" t="s">
        <v>189</v>
      </c>
      <c r="G5" s="11" t="s">
        <v>190</v>
      </c>
      <c r="H5" s="8" t="s">
        <v>893</v>
      </c>
    </row>
    <row r="6" spans="1:8" ht="33" customHeight="1">
      <c r="A6" s="6">
        <v>280005</v>
      </c>
      <c r="B6" s="18">
        <v>280002</v>
      </c>
      <c r="C6" s="8" t="s">
        <v>887</v>
      </c>
      <c r="D6" s="19" t="s">
        <v>894</v>
      </c>
      <c r="E6" s="9"/>
      <c r="F6" s="10" t="s">
        <v>189</v>
      </c>
      <c r="G6" s="11" t="s">
        <v>190</v>
      </c>
      <c r="H6" s="9" t="s">
        <v>895</v>
      </c>
    </row>
    <row r="7" spans="1:8" ht="33" customHeight="1">
      <c r="A7" s="6">
        <v>280006</v>
      </c>
      <c r="B7" s="18">
        <v>280002</v>
      </c>
      <c r="C7" s="8" t="s">
        <v>887</v>
      </c>
      <c r="D7" s="19" t="s">
        <v>896</v>
      </c>
      <c r="E7" s="9"/>
      <c r="F7" s="10" t="s">
        <v>189</v>
      </c>
      <c r="G7" s="11" t="s">
        <v>190</v>
      </c>
      <c r="H7" s="9" t="s">
        <v>897</v>
      </c>
    </row>
  </sheetData>
  <phoneticPr fontId="42" type="noConversion"/>
  <dataValidations count="1">
    <dataValidation type="list" operator="equal" allowBlank="1" sqref="G1:G1048576">
      <formula1>"COMMON,JPN,AXF,TA,RDF,NOSTRA"</formula1>
    </dataValidation>
  </dataValidations>
  <pageMargins left="0.69930555555555551" right="0.69930555555555551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8"/>
  <sheetViews>
    <sheetView topLeftCell="A16" workbookViewId="0">
      <selection activeCell="B1" sqref="B1"/>
    </sheetView>
  </sheetViews>
  <sheetFormatPr defaultColWidth="10.75" defaultRowHeight="14.25"/>
  <cols>
    <col min="1" max="1" width="8.125" customWidth="1"/>
    <col min="2" max="2" width="10.75" customWidth="1"/>
    <col min="3" max="3" width="10.5" customWidth="1"/>
    <col min="4" max="4" width="20.875" customWidth="1"/>
    <col min="5" max="5" width="31.875" customWidth="1"/>
    <col min="6" max="6" width="10.75" customWidth="1"/>
    <col min="7" max="7" width="12.5" style="15" customWidth="1"/>
    <col min="8" max="8" width="41.375" customWidth="1"/>
  </cols>
  <sheetData>
    <row r="1" spans="1:8" s="27" customFormat="1" ht="17.25">
      <c r="A1" s="31" t="s">
        <v>179</v>
      </c>
      <c r="B1" s="31" t="s">
        <v>1371</v>
      </c>
      <c r="C1" s="32" t="s">
        <v>181</v>
      </c>
      <c r="D1" s="31" t="s">
        <v>182</v>
      </c>
      <c r="E1" s="5" t="s">
        <v>183</v>
      </c>
      <c r="F1" s="67" t="s">
        <v>184</v>
      </c>
      <c r="G1" s="13" t="s">
        <v>1370</v>
      </c>
      <c r="H1" s="5" t="s">
        <v>185</v>
      </c>
    </row>
    <row r="2" spans="1:8" ht="18">
      <c r="A2" s="81">
        <v>20001</v>
      </c>
      <c r="B2" s="81"/>
      <c r="C2" s="82" t="s">
        <v>590</v>
      </c>
      <c r="D2" s="81" t="s">
        <v>635</v>
      </c>
      <c r="E2" s="81" t="s">
        <v>676</v>
      </c>
      <c r="F2" s="83" t="s">
        <v>189</v>
      </c>
      <c r="G2" s="71" t="s">
        <v>190</v>
      </c>
      <c r="H2" s="85" t="s">
        <v>677</v>
      </c>
    </row>
    <row r="3" spans="1:8" ht="18">
      <c r="A3" s="81">
        <v>20002</v>
      </c>
      <c r="B3" s="81"/>
      <c r="C3" s="82"/>
      <c r="D3" s="81" t="s">
        <v>186</v>
      </c>
      <c r="E3" s="81" t="s">
        <v>678</v>
      </c>
      <c r="F3" s="83" t="s">
        <v>189</v>
      </c>
      <c r="G3" s="71" t="s">
        <v>190</v>
      </c>
      <c r="H3" s="85" t="s">
        <v>679</v>
      </c>
    </row>
    <row r="4" spans="1:8" ht="18">
      <c r="A4" s="81">
        <v>20003</v>
      </c>
      <c r="B4" s="81"/>
      <c r="C4" s="82"/>
      <c r="D4" s="81" t="s">
        <v>200</v>
      </c>
      <c r="E4" s="81" t="s">
        <v>680</v>
      </c>
      <c r="F4" s="83" t="s">
        <v>189</v>
      </c>
      <c r="G4" s="71" t="s">
        <v>190</v>
      </c>
      <c r="H4" s="85" t="s">
        <v>681</v>
      </c>
    </row>
    <row r="5" spans="1:8" ht="18">
      <c r="A5" s="81">
        <v>20004</v>
      </c>
      <c r="B5" s="81"/>
      <c r="C5" s="82"/>
      <c r="D5" s="81" t="s">
        <v>213</v>
      </c>
      <c r="E5" s="81" t="s">
        <v>682</v>
      </c>
      <c r="F5" s="83" t="s">
        <v>189</v>
      </c>
      <c r="G5" s="71" t="s">
        <v>190</v>
      </c>
      <c r="H5" s="85" t="s">
        <v>683</v>
      </c>
    </row>
    <row r="6" spans="1:8" ht="18">
      <c r="A6" s="81">
        <v>20005</v>
      </c>
      <c r="B6" s="81"/>
      <c r="C6" s="82"/>
      <c r="D6" s="81" t="s">
        <v>308</v>
      </c>
      <c r="E6" s="81" t="s">
        <v>684</v>
      </c>
      <c r="F6" s="83" t="s">
        <v>189</v>
      </c>
      <c r="G6" s="71" t="s">
        <v>190</v>
      </c>
      <c r="H6" s="85" t="s">
        <v>685</v>
      </c>
    </row>
    <row r="7" spans="1:8" ht="18">
      <c r="A7" s="81">
        <v>20006</v>
      </c>
      <c r="B7" s="81"/>
      <c r="C7" s="82"/>
      <c r="D7" s="81" t="s">
        <v>248</v>
      </c>
      <c r="E7" s="84" t="s">
        <v>686</v>
      </c>
      <c r="F7" s="83" t="s">
        <v>189</v>
      </c>
      <c r="G7" s="71" t="s">
        <v>190</v>
      </c>
      <c r="H7" s="85" t="s">
        <v>687</v>
      </c>
    </row>
    <row r="8" spans="1:8" ht="18">
      <c r="A8" s="81">
        <v>20007</v>
      </c>
      <c r="B8" s="81"/>
      <c r="C8" s="82"/>
      <c r="D8" s="81" t="s">
        <v>250</v>
      </c>
      <c r="E8" s="84" t="s">
        <v>688</v>
      </c>
      <c r="F8" s="83" t="s">
        <v>934</v>
      </c>
      <c r="G8" s="71" t="s">
        <v>225</v>
      </c>
      <c r="H8" s="85" t="s">
        <v>689</v>
      </c>
    </row>
    <row r="9" spans="1:8" ht="18">
      <c r="A9" s="81">
        <v>20008</v>
      </c>
      <c r="B9" s="81"/>
      <c r="C9" s="82"/>
      <c r="D9" s="81" t="s">
        <v>250</v>
      </c>
      <c r="E9" s="84" t="s">
        <v>688</v>
      </c>
      <c r="F9" s="83" t="s">
        <v>934</v>
      </c>
      <c r="G9" s="71" t="s">
        <v>227</v>
      </c>
      <c r="H9" s="85" t="s">
        <v>689</v>
      </c>
    </row>
    <row r="10" spans="1:8" ht="18">
      <c r="A10" s="81">
        <v>20009</v>
      </c>
      <c r="B10" s="81"/>
      <c r="C10" s="82"/>
      <c r="D10" s="81" t="s">
        <v>250</v>
      </c>
      <c r="E10" s="84" t="s">
        <v>688</v>
      </c>
      <c r="F10" s="83" t="s">
        <v>934</v>
      </c>
      <c r="G10" s="71" t="s">
        <v>228</v>
      </c>
      <c r="H10" s="85" t="s">
        <v>689</v>
      </c>
    </row>
    <row r="11" spans="1:8" ht="18">
      <c r="A11" s="81">
        <v>20010</v>
      </c>
      <c r="B11" s="81"/>
      <c r="C11" s="82"/>
      <c r="D11" s="81" t="s">
        <v>256</v>
      </c>
      <c r="E11" s="84" t="s">
        <v>690</v>
      </c>
      <c r="F11" s="83" t="s">
        <v>189</v>
      </c>
      <c r="G11" s="71" t="s">
        <v>190</v>
      </c>
      <c r="H11" s="85" t="s">
        <v>691</v>
      </c>
    </row>
    <row r="12" spans="1:8" ht="172.5">
      <c r="A12" s="81">
        <v>20011</v>
      </c>
      <c r="B12" s="68"/>
      <c r="C12" s="69"/>
      <c r="D12" s="68" t="s">
        <v>692</v>
      </c>
      <c r="E12" s="80" t="s">
        <v>693</v>
      </c>
      <c r="F12" s="83" t="s">
        <v>189</v>
      </c>
      <c r="G12" s="71" t="s">
        <v>190</v>
      </c>
      <c r="H12" s="86" t="s">
        <v>694</v>
      </c>
    </row>
    <row r="13" spans="1:8" ht="18">
      <c r="A13" s="81">
        <v>20012</v>
      </c>
      <c r="B13" s="68"/>
      <c r="C13" s="69"/>
      <c r="D13" s="68" t="s">
        <v>288</v>
      </c>
      <c r="E13" s="80" t="s">
        <v>695</v>
      </c>
      <c r="F13" s="83" t="s">
        <v>189</v>
      </c>
      <c r="G13" s="71" t="s">
        <v>190</v>
      </c>
      <c r="H13" s="86" t="s">
        <v>696</v>
      </c>
    </row>
    <row r="14" spans="1:8" ht="18">
      <c r="A14" s="81">
        <v>20013</v>
      </c>
      <c r="B14" s="68"/>
      <c r="C14" s="69"/>
      <c r="D14" s="68" t="s">
        <v>298</v>
      </c>
      <c r="E14" s="80" t="s">
        <v>697</v>
      </c>
      <c r="F14" s="83" t="s">
        <v>189</v>
      </c>
      <c r="G14" s="71" t="s">
        <v>190</v>
      </c>
      <c r="H14" s="86" t="s">
        <v>698</v>
      </c>
    </row>
    <row r="15" spans="1:8" ht="18">
      <c r="A15" s="81">
        <v>20014</v>
      </c>
      <c r="B15" s="68"/>
      <c r="C15" s="69"/>
      <c r="D15" s="68" t="s">
        <v>328</v>
      </c>
      <c r="E15" s="80" t="s">
        <v>699</v>
      </c>
      <c r="F15" s="83" t="s">
        <v>189</v>
      </c>
      <c r="G15" s="71" t="s">
        <v>190</v>
      </c>
      <c r="H15" s="86" t="s">
        <v>700</v>
      </c>
    </row>
    <row r="16" spans="1:8" ht="18">
      <c r="A16" s="81">
        <v>20015</v>
      </c>
      <c r="B16" s="68"/>
      <c r="C16" s="69"/>
      <c r="D16" s="68" t="s">
        <v>331</v>
      </c>
      <c r="E16" s="80" t="s">
        <v>701</v>
      </c>
      <c r="F16" s="83" t="s">
        <v>189</v>
      </c>
      <c r="G16" s="71" t="s">
        <v>190</v>
      </c>
      <c r="H16" s="86" t="s">
        <v>702</v>
      </c>
    </row>
    <row r="17" spans="1:8" ht="138">
      <c r="A17" s="81">
        <v>20016</v>
      </c>
      <c r="B17" s="68"/>
      <c r="C17" s="68"/>
      <c r="D17" s="68" t="s">
        <v>703</v>
      </c>
      <c r="E17" s="72" t="s">
        <v>704</v>
      </c>
      <c r="F17" s="83" t="s">
        <v>934</v>
      </c>
      <c r="G17" s="71" t="s">
        <v>190</v>
      </c>
      <c r="H17" s="86" t="s">
        <v>705</v>
      </c>
    </row>
    <row r="18" spans="1:8" ht="138">
      <c r="A18" s="81">
        <v>20017</v>
      </c>
      <c r="B18" s="68"/>
      <c r="C18" s="68"/>
      <c r="D18" s="68" t="s">
        <v>706</v>
      </c>
      <c r="E18" s="72" t="s">
        <v>707</v>
      </c>
      <c r="F18" s="83" t="s">
        <v>189</v>
      </c>
      <c r="G18" s="71" t="s">
        <v>190</v>
      </c>
      <c r="H18" s="86" t="s">
        <v>708</v>
      </c>
    </row>
  </sheetData>
  <phoneticPr fontId="42" type="noConversion"/>
  <dataValidations count="1">
    <dataValidation type="list" operator="equal" allowBlank="1" sqref="G1:G1048576">
      <formula1>"COMMON,JPN,AXF,TA,RDF,NOSTRA"</formula1>
    </dataValidation>
  </dataValidations>
  <pageMargins left="0.78749999999999998" right="0.78749999999999998" top="1.0527777777777778" bottom="1.0527777777777778" header="0.78749999999999998" footer="0.78749999999999998"/>
  <pageSetup paperSize="9" orientation="portrait" horizontalDpi="300" verticalDpi="300"/>
  <headerFooter alignWithMargins="0">
    <oddHeader>&amp;C&amp;"Times New Roman,标准"&amp;A</oddHeader>
    <oddFooter>&amp;C&amp;"Times New Roman,标准"页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>
  <dimension ref="A1:H3"/>
  <sheetViews>
    <sheetView zoomScale="70" workbookViewId="0">
      <selection activeCell="G1" sqref="G1"/>
    </sheetView>
  </sheetViews>
  <sheetFormatPr defaultRowHeight="14.25"/>
  <cols>
    <col min="1" max="1" width="8.5" style="1" customWidth="1"/>
    <col min="2" max="2" width="11.875" style="14" customWidth="1"/>
    <col min="3" max="3" width="13" style="14" customWidth="1"/>
    <col min="4" max="4" width="26.875" style="14" customWidth="1"/>
    <col min="5" max="5" width="26.25" style="14" customWidth="1"/>
    <col min="6" max="6" width="11.25" style="14" customWidth="1"/>
    <col min="7" max="7" width="12.5" style="15" customWidth="1"/>
    <col min="8" max="8" width="37.25" style="16" customWidth="1"/>
    <col min="9" max="16384" width="9" style="1"/>
  </cols>
  <sheetData>
    <row r="1" spans="1:8" ht="16.5">
      <c r="A1" s="2" t="s">
        <v>179</v>
      </c>
      <c r="B1" s="2" t="s">
        <v>180</v>
      </c>
      <c r="C1" s="2" t="s">
        <v>181</v>
      </c>
      <c r="D1" s="2" t="s">
        <v>182</v>
      </c>
      <c r="E1" s="3" t="s">
        <v>183</v>
      </c>
      <c r="F1" s="4" t="s">
        <v>184</v>
      </c>
      <c r="G1" s="5" t="s">
        <v>1368</v>
      </c>
      <c r="H1" s="12" t="s">
        <v>185</v>
      </c>
    </row>
    <row r="2" spans="1:8" ht="42.75">
      <c r="A2" s="6">
        <v>290001</v>
      </c>
      <c r="B2" s="7"/>
      <c r="C2" s="9"/>
      <c r="D2" s="9" t="s">
        <v>898</v>
      </c>
      <c r="E2" s="9"/>
      <c r="F2" s="10" t="s">
        <v>189</v>
      </c>
      <c r="G2" s="11" t="s">
        <v>190</v>
      </c>
      <c r="H2" s="9" t="s">
        <v>899</v>
      </c>
    </row>
    <row r="3" spans="1:8" ht="42.75">
      <c r="A3" s="6">
        <v>290002</v>
      </c>
      <c r="B3" s="7"/>
      <c r="C3" s="8"/>
      <c r="D3" s="9" t="s">
        <v>900</v>
      </c>
      <c r="E3" s="8"/>
      <c r="F3" s="10" t="s">
        <v>189</v>
      </c>
      <c r="G3" s="11" t="s">
        <v>190</v>
      </c>
      <c r="H3" s="9" t="s">
        <v>901</v>
      </c>
    </row>
  </sheetData>
  <phoneticPr fontId="42" type="noConversion"/>
  <dataValidations count="1">
    <dataValidation type="list" operator="equal" allowBlank="1" sqref="G1:G1048576">
      <formula1>"COMMON,JPN,AXF,TA,RDF,NOSTRA"</formula1>
    </dataValidation>
  </dataValidations>
  <pageMargins left="0.69930555555555551" right="0.69930555555555551" top="0.75" bottom="0.75" header="0.3" footer="0.3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dimension ref="A1:H6"/>
  <sheetViews>
    <sheetView zoomScale="70" workbookViewId="0">
      <selection activeCell="G1" sqref="G1"/>
    </sheetView>
  </sheetViews>
  <sheetFormatPr defaultRowHeight="14.25"/>
  <cols>
    <col min="1" max="1" width="8.5" style="1" customWidth="1"/>
    <col min="2" max="2" width="11.875" style="14" customWidth="1"/>
    <col min="3" max="3" width="13" style="14" customWidth="1"/>
    <col min="4" max="4" width="26.875" style="14" customWidth="1"/>
    <col min="5" max="5" width="26.25" style="14" customWidth="1"/>
    <col min="6" max="6" width="11.25" style="14" customWidth="1"/>
    <col min="7" max="7" width="12.5" style="15" customWidth="1"/>
    <col min="8" max="8" width="37.25" style="16" customWidth="1"/>
    <col min="9" max="16384" width="9" style="1"/>
  </cols>
  <sheetData>
    <row r="1" spans="1:8" ht="16.5">
      <c r="A1" s="2" t="s">
        <v>179</v>
      </c>
      <c r="B1" s="2" t="s">
        <v>180</v>
      </c>
      <c r="C1" s="2" t="s">
        <v>181</v>
      </c>
      <c r="D1" s="2" t="s">
        <v>182</v>
      </c>
      <c r="E1" s="3" t="s">
        <v>183</v>
      </c>
      <c r="F1" s="4" t="s">
        <v>184</v>
      </c>
      <c r="G1" s="5" t="s">
        <v>1368</v>
      </c>
      <c r="H1" s="12" t="s">
        <v>185</v>
      </c>
    </row>
    <row r="2" spans="1:8" ht="28.5">
      <c r="A2" s="6">
        <v>300001</v>
      </c>
      <c r="B2" s="7"/>
      <c r="C2" s="9" t="s">
        <v>575</v>
      </c>
      <c r="D2" s="9" t="s">
        <v>902</v>
      </c>
      <c r="E2" s="9"/>
      <c r="F2" s="10" t="s">
        <v>189</v>
      </c>
      <c r="G2" s="11" t="s">
        <v>190</v>
      </c>
      <c r="H2" s="9" t="s">
        <v>903</v>
      </c>
    </row>
    <row r="3" spans="1:8" ht="28.5">
      <c r="A3" s="6">
        <v>300002</v>
      </c>
      <c r="B3" s="7"/>
      <c r="C3" s="9"/>
      <c r="D3" s="9" t="s">
        <v>904</v>
      </c>
      <c r="E3" s="9"/>
      <c r="F3" s="10" t="s">
        <v>189</v>
      </c>
      <c r="G3" s="11" t="s">
        <v>190</v>
      </c>
      <c r="H3" s="9" t="s">
        <v>905</v>
      </c>
    </row>
    <row r="4" spans="1:8" ht="28.5">
      <c r="A4" s="6">
        <v>300003</v>
      </c>
      <c r="B4" s="7"/>
      <c r="C4" s="9"/>
      <c r="D4" s="9" t="s">
        <v>906</v>
      </c>
      <c r="E4" s="9"/>
      <c r="F4" s="10" t="s">
        <v>189</v>
      </c>
      <c r="G4" s="11" t="s">
        <v>190</v>
      </c>
      <c r="H4" s="9" t="s">
        <v>907</v>
      </c>
    </row>
    <row r="5" spans="1:8" ht="28.5">
      <c r="A5" s="6">
        <v>300004</v>
      </c>
      <c r="B5" s="7"/>
      <c r="C5" s="8"/>
      <c r="D5" s="9" t="s">
        <v>908</v>
      </c>
      <c r="E5" s="8"/>
      <c r="F5" s="10" t="s">
        <v>189</v>
      </c>
      <c r="G5" s="11" t="s">
        <v>190</v>
      </c>
      <c r="H5" s="9" t="s">
        <v>909</v>
      </c>
    </row>
    <row r="6" spans="1:8" ht="28.5">
      <c r="A6" s="6">
        <v>300005</v>
      </c>
      <c r="B6" s="7"/>
      <c r="C6" s="8"/>
      <c r="D6" s="9" t="s">
        <v>1323</v>
      </c>
      <c r="E6" s="8"/>
      <c r="F6" s="10" t="s">
        <v>189</v>
      </c>
      <c r="G6" s="11" t="s">
        <v>190</v>
      </c>
      <c r="H6" s="147" t="s">
        <v>1324</v>
      </c>
    </row>
  </sheetData>
  <phoneticPr fontId="42" type="noConversion"/>
  <dataValidations count="1">
    <dataValidation type="list" operator="equal" allowBlank="1" sqref="G1:G1048576">
      <formula1>"COMMON,JPN,AXF,TA,RDF,NOSTRA"</formula1>
    </dataValidation>
  </dataValidations>
  <pageMargins left="0.69930555555555551" right="0.69930555555555551" top="0.75" bottom="0.75" header="0.3" footer="0.3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dimension ref="A1:H3"/>
  <sheetViews>
    <sheetView workbookViewId="0">
      <selection activeCell="G1" sqref="G1"/>
    </sheetView>
  </sheetViews>
  <sheetFormatPr defaultRowHeight="14.25"/>
  <cols>
    <col min="1" max="1" width="8.5" style="1" customWidth="1"/>
    <col min="2" max="2" width="11.875" style="14" customWidth="1"/>
    <col min="3" max="3" width="13" style="14" customWidth="1"/>
    <col min="4" max="4" width="26.875" style="14" customWidth="1"/>
    <col min="5" max="5" width="26.25" style="14" customWidth="1"/>
    <col min="6" max="6" width="11.25" style="14" customWidth="1"/>
    <col min="7" max="7" width="12.5" style="15" customWidth="1"/>
    <col min="8" max="8" width="37.25" style="16" customWidth="1"/>
    <col min="9" max="16384" width="9" style="1"/>
  </cols>
  <sheetData>
    <row r="1" spans="1:8" ht="16.5">
      <c r="A1" s="2" t="s">
        <v>179</v>
      </c>
      <c r="B1" s="2" t="s">
        <v>180</v>
      </c>
      <c r="C1" s="2" t="s">
        <v>181</v>
      </c>
      <c r="D1" s="2" t="s">
        <v>182</v>
      </c>
      <c r="E1" s="3" t="s">
        <v>183</v>
      </c>
      <c r="F1" s="4" t="s">
        <v>184</v>
      </c>
      <c r="G1" s="5" t="s">
        <v>1368</v>
      </c>
      <c r="H1" s="12" t="s">
        <v>185</v>
      </c>
    </row>
    <row r="2" spans="1:8" ht="28.5">
      <c r="A2" s="6">
        <v>310001</v>
      </c>
      <c r="B2" s="7"/>
      <c r="C2" s="8" t="s">
        <v>635</v>
      </c>
      <c r="D2" s="8" t="s">
        <v>910</v>
      </c>
      <c r="E2" s="9"/>
      <c r="F2" s="10" t="s">
        <v>189</v>
      </c>
      <c r="G2" s="11" t="s">
        <v>190</v>
      </c>
      <c r="H2" s="8" t="s">
        <v>911</v>
      </c>
    </row>
    <row r="3" spans="1:8" ht="28.5">
      <c r="A3" s="6">
        <v>310002</v>
      </c>
      <c r="B3" s="7"/>
      <c r="C3" s="8" t="s">
        <v>635</v>
      </c>
      <c r="D3" s="8" t="s">
        <v>912</v>
      </c>
      <c r="E3" s="9"/>
      <c r="F3" s="10" t="s">
        <v>189</v>
      </c>
      <c r="G3" s="11" t="s">
        <v>190</v>
      </c>
      <c r="H3" s="8" t="s">
        <v>913</v>
      </c>
    </row>
  </sheetData>
  <phoneticPr fontId="42" type="noConversion"/>
  <dataValidations count="1">
    <dataValidation type="list" operator="equal" allowBlank="1" sqref="G1:G1048576">
      <formula1>"COMMON,JPN,AXF,TA,RDF,NOSTRA"</formula1>
    </dataValidation>
  </dataValidations>
  <pageMargins left="0.69930555555555551" right="0.69930555555555551" top="0.75" bottom="0.75" header="0.3" footer="0.3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>
  <dimension ref="A1:J16"/>
  <sheetViews>
    <sheetView workbookViewId="0">
      <selection activeCell="G1" sqref="G1"/>
    </sheetView>
  </sheetViews>
  <sheetFormatPr defaultRowHeight="14.25"/>
  <cols>
    <col min="3" max="3" width="11" customWidth="1"/>
    <col min="4" max="4" width="45" customWidth="1"/>
    <col min="5" max="5" width="12.625" customWidth="1"/>
    <col min="6" max="6" width="11.5" customWidth="1"/>
    <col min="7" max="7" width="13.125" customWidth="1"/>
    <col min="8" max="8" width="30.125" customWidth="1"/>
  </cols>
  <sheetData>
    <row r="1" spans="1:10" ht="16.5">
      <c r="A1" s="2" t="s">
        <v>179</v>
      </c>
      <c r="B1" s="2" t="s">
        <v>180</v>
      </c>
      <c r="C1" s="2" t="s">
        <v>181</v>
      </c>
      <c r="D1" s="2" t="s">
        <v>182</v>
      </c>
      <c r="E1" s="3" t="s">
        <v>183</v>
      </c>
      <c r="F1" s="4" t="s">
        <v>184</v>
      </c>
      <c r="G1" s="5" t="s">
        <v>1368</v>
      </c>
      <c r="H1" s="12" t="s">
        <v>185</v>
      </c>
      <c r="I1" s="1"/>
      <c r="J1" s="1"/>
    </row>
    <row r="2" spans="1:10" ht="28.5">
      <c r="A2" s="6">
        <v>320001</v>
      </c>
      <c r="B2" s="7"/>
      <c r="C2" s="8" t="s">
        <v>635</v>
      </c>
      <c r="D2" s="143" t="s">
        <v>916</v>
      </c>
      <c r="E2" s="9"/>
      <c r="F2" s="10" t="s">
        <v>189</v>
      </c>
      <c r="G2" s="11" t="s">
        <v>190</v>
      </c>
      <c r="H2" s="143" t="s">
        <v>920</v>
      </c>
      <c r="I2" s="1"/>
      <c r="J2" s="1"/>
    </row>
    <row r="3" spans="1:10" ht="28.5">
      <c r="A3" s="6">
        <v>320002</v>
      </c>
      <c r="B3" s="7"/>
      <c r="C3" s="8" t="s">
        <v>965</v>
      </c>
      <c r="D3" s="8" t="s">
        <v>917</v>
      </c>
      <c r="E3" s="9"/>
      <c r="F3" s="10" t="s">
        <v>962</v>
      </c>
      <c r="G3" s="11" t="s">
        <v>229</v>
      </c>
      <c r="H3" s="8" t="s">
        <v>972</v>
      </c>
      <c r="I3" s="1"/>
      <c r="J3" s="1"/>
    </row>
    <row r="4" spans="1:10" ht="28.5">
      <c r="A4" s="6">
        <v>320003</v>
      </c>
      <c r="B4" s="7"/>
      <c r="C4" s="8" t="s">
        <v>965</v>
      </c>
      <c r="D4" s="8" t="s">
        <v>966</v>
      </c>
      <c r="E4" s="9"/>
      <c r="F4" s="10" t="s">
        <v>925</v>
      </c>
      <c r="G4" s="11" t="s">
        <v>970</v>
      </c>
      <c r="H4" s="8" t="s">
        <v>973</v>
      </c>
      <c r="I4" s="1"/>
      <c r="J4" s="1"/>
    </row>
    <row r="5" spans="1:10" ht="28.5">
      <c r="A5" s="6">
        <v>320004</v>
      </c>
      <c r="B5" s="7"/>
      <c r="C5" s="147" t="s">
        <v>914</v>
      </c>
      <c r="D5" s="147" t="s">
        <v>1046</v>
      </c>
      <c r="E5" s="9"/>
      <c r="F5" s="10" t="s">
        <v>962</v>
      </c>
      <c r="G5" s="11" t="s">
        <v>968</v>
      </c>
      <c r="H5" s="8" t="s">
        <v>971</v>
      </c>
      <c r="I5" s="1"/>
      <c r="J5" s="1"/>
    </row>
    <row r="6" spans="1:10" ht="28.5">
      <c r="A6" s="6">
        <v>320005</v>
      </c>
      <c r="B6" s="7"/>
      <c r="C6" s="147" t="s">
        <v>914</v>
      </c>
      <c r="D6" s="147" t="s">
        <v>917</v>
      </c>
      <c r="E6" s="9"/>
      <c r="F6" s="10" t="s">
        <v>189</v>
      </c>
      <c r="G6" s="11" t="s">
        <v>964</v>
      </c>
      <c r="H6" s="8" t="s">
        <v>1299</v>
      </c>
      <c r="I6" s="1"/>
      <c r="J6" s="1"/>
    </row>
    <row r="7" spans="1:10" ht="28.5">
      <c r="A7" s="6">
        <v>320006</v>
      </c>
      <c r="B7" s="7"/>
      <c r="C7" s="147" t="s">
        <v>914</v>
      </c>
      <c r="D7" s="147" t="s">
        <v>917</v>
      </c>
      <c r="E7" s="9"/>
      <c r="F7" s="10" t="s">
        <v>925</v>
      </c>
      <c r="G7" s="11" t="s">
        <v>1047</v>
      </c>
      <c r="H7" s="8" t="s">
        <v>1300</v>
      </c>
      <c r="I7" s="1"/>
      <c r="J7" s="1"/>
    </row>
    <row r="8" spans="1:10" ht="28.5">
      <c r="A8" s="6">
        <v>320007</v>
      </c>
      <c r="B8" s="7"/>
      <c r="C8" s="143" t="s">
        <v>914</v>
      </c>
      <c r="D8" s="143" t="s">
        <v>918</v>
      </c>
      <c r="E8" s="9"/>
      <c r="F8" s="10" t="s">
        <v>189</v>
      </c>
      <c r="G8" s="11" t="s">
        <v>190</v>
      </c>
      <c r="H8" s="143" t="s">
        <v>921</v>
      </c>
      <c r="I8" s="1"/>
      <c r="J8" s="1"/>
    </row>
    <row r="9" spans="1:10" ht="28.5">
      <c r="A9" s="6">
        <v>320008</v>
      </c>
      <c r="B9" s="7"/>
      <c r="C9" s="8" t="s">
        <v>915</v>
      </c>
      <c r="D9" s="8" t="s">
        <v>931</v>
      </c>
      <c r="E9" s="9"/>
      <c r="F9" s="10" t="s">
        <v>189</v>
      </c>
      <c r="G9" s="11" t="s">
        <v>967</v>
      </c>
      <c r="H9" s="8" t="s">
        <v>922</v>
      </c>
      <c r="I9" s="1"/>
      <c r="J9" s="1"/>
    </row>
    <row r="10" spans="1:10" ht="28.5">
      <c r="A10" s="6">
        <v>320009</v>
      </c>
      <c r="B10" s="7"/>
      <c r="C10" s="8" t="s">
        <v>959</v>
      </c>
      <c r="D10" s="8" t="s">
        <v>960</v>
      </c>
      <c r="E10" s="9"/>
      <c r="F10" s="10" t="s">
        <v>925</v>
      </c>
      <c r="G10" s="11" t="s">
        <v>968</v>
      </c>
      <c r="H10" s="8" t="s">
        <v>933</v>
      </c>
      <c r="I10" s="1"/>
      <c r="J10" s="1"/>
    </row>
    <row r="11" spans="1:10" ht="28.5">
      <c r="A11" s="6">
        <v>320010</v>
      </c>
      <c r="B11" s="7"/>
      <c r="C11" s="8" t="s">
        <v>959</v>
      </c>
      <c r="D11" s="8" t="s">
        <v>961</v>
      </c>
      <c r="E11" s="9"/>
      <c r="F11" s="10" t="s">
        <v>962</v>
      </c>
      <c r="G11" s="11" t="s">
        <v>964</v>
      </c>
      <c r="H11" s="147" t="s">
        <v>963</v>
      </c>
      <c r="I11" s="1"/>
      <c r="J11" s="1"/>
    </row>
    <row r="12" spans="1:10" ht="28.5">
      <c r="A12" s="6">
        <v>320011</v>
      </c>
      <c r="B12" s="7"/>
      <c r="C12" s="147" t="s">
        <v>915</v>
      </c>
      <c r="D12" s="147" t="s">
        <v>919</v>
      </c>
      <c r="E12" s="9"/>
      <c r="F12" s="10" t="s">
        <v>925</v>
      </c>
      <c r="G12" s="11" t="s">
        <v>1047</v>
      </c>
      <c r="H12" s="147" t="s">
        <v>1048</v>
      </c>
      <c r="I12" s="1"/>
      <c r="J12" s="1"/>
    </row>
    <row r="13" spans="1:10" ht="28.5">
      <c r="A13" s="6">
        <v>320012</v>
      </c>
      <c r="B13" s="7"/>
      <c r="C13" s="147" t="s">
        <v>915</v>
      </c>
      <c r="D13" s="147" t="s">
        <v>919</v>
      </c>
      <c r="E13" s="9"/>
      <c r="F13" s="10" t="s">
        <v>189</v>
      </c>
      <c r="G13" s="11" t="s">
        <v>969</v>
      </c>
      <c r="H13" s="8" t="s">
        <v>923</v>
      </c>
      <c r="I13" s="1"/>
      <c r="J13" s="1"/>
    </row>
    <row r="14" spans="1:10" ht="28.5">
      <c r="A14" s="6">
        <v>320013</v>
      </c>
      <c r="B14" s="7"/>
      <c r="C14" s="8" t="s">
        <v>1292</v>
      </c>
      <c r="D14" s="8" t="s">
        <v>1294</v>
      </c>
      <c r="E14" s="8" t="s">
        <v>1293</v>
      </c>
      <c r="F14" s="10" t="s">
        <v>189</v>
      </c>
      <c r="G14" s="11" t="s">
        <v>90</v>
      </c>
      <c r="H14" s="8" t="s">
        <v>1301</v>
      </c>
      <c r="I14" s="1"/>
      <c r="J14" s="1"/>
    </row>
    <row r="15" spans="1:10" ht="28.5">
      <c r="A15" s="6">
        <v>320014</v>
      </c>
      <c r="B15" s="7"/>
      <c r="C15" s="8" t="s">
        <v>1295</v>
      </c>
      <c r="D15" s="8" t="s">
        <v>1298</v>
      </c>
      <c r="E15" s="8"/>
      <c r="F15" s="10" t="s">
        <v>189</v>
      </c>
      <c r="G15" s="11" t="s">
        <v>90</v>
      </c>
      <c r="H15" s="8" t="s">
        <v>1302</v>
      </c>
      <c r="I15" s="1"/>
      <c r="J15" s="1"/>
    </row>
    <row r="16" spans="1:10" ht="28.5">
      <c r="A16" s="6">
        <v>320015</v>
      </c>
      <c r="B16" s="7"/>
      <c r="C16" s="8" t="s">
        <v>1296</v>
      </c>
      <c r="D16" s="8" t="s">
        <v>1297</v>
      </c>
      <c r="E16" s="8"/>
      <c r="F16" s="10" t="s">
        <v>189</v>
      </c>
      <c r="G16" s="11" t="s">
        <v>90</v>
      </c>
      <c r="H16" s="8" t="s">
        <v>1303</v>
      </c>
      <c r="I16" s="1"/>
      <c r="J16" s="1"/>
    </row>
  </sheetData>
  <phoneticPr fontId="42" type="noConversion"/>
  <dataValidations count="1">
    <dataValidation type="list" allowBlank="1" showInputMessage="1" showErrorMessage="1" sqref="G1:G1048576">
      <formula1>"COMMON,JPN,AXF,TA,RDF,NOSTRA,MSM"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H4"/>
  <sheetViews>
    <sheetView workbookViewId="0">
      <selection activeCell="G1" sqref="G1"/>
    </sheetView>
  </sheetViews>
  <sheetFormatPr defaultRowHeight="14.25"/>
  <cols>
    <col min="4" max="4" width="26.375" customWidth="1"/>
    <col min="5" max="5" width="33.625" customWidth="1"/>
    <col min="7" max="7" width="12.125" customWidth="1"/>
    <col min="8" max="8" width="42.125" customWidth="1"/>
  </cols>
  <sheetData>
    <row r="1" spans="1:8" ht="16.5">
      <c r="A1" s="31" t="s">
        <v>179</v>
      </c>
      <c r="B1" s="31" t="s">
        <v>180</v>
      </c>
      <c r="C1" s="32" t="s">
        <v>181</v>
      </c>
      <c r="D1" s="31" t="s">
        <v>182</v>
      </c>
      <c r="E1" s="5" t="s">
        <v>183</v>
      </c>
      <c r="F1" s="67" t="s">
        <v>184</v>
      </c>
      <c r="G1" s="13" t="s">
        <v>1368</v>
      </c>
      <c r="H1" s="5" t="s">
        <v>185</v>
      </c>
    </row>
    <row r="2" spans="1:8" ht="29.25" customHeight="1">
      <c r="A2" s="33">
        <v>330001</v>
      </c>
      <c r="B2" s="33"/>
      <c r="C2" s="76" t="s">
        <v>977</v>
      </c>
      <c r="D2" s="76" t="s">
        <v>978</v>
      </c>
      <c r="E2" s="35" t="s">
        <v>979</v>
      </c>
      <c r="F2" s="36" t="s">
        <v>189</v>
      </c>
      <c r="G2" s="77" t="s">
        <v>190</v>
      </c>
      <c r="H2" s="8" t="s">
        <v>980</v>
      </c>
    </row>
    <row r="3" spans="1:8" ht="35.25" customHeight="1">
      <c r="A3" s="33">
        <v>330002</v>
      </c>
      <c r="B3" s="33"/>
      <c r="C3" s="76" t="s">
        <v>981</v>
      </c>
      <c r="D3" s="76" t="s">
        <v>982</v>
      </c>
      <c r="E3" s="35" t="s">
        <v>983</v>
      </c>
      <c r="F3" s="36" t="s">
        <v>189</v>
      </c>
      <c r="G3" s="77" t="s">
        <v>190</v>
      </c>
      <c r="H3" s="8" t="s">
        <v>984</v>
      </c>
    </row>
    <row r="4" spans="1:8" ht="33.75" customHeight="1">
      <c r="A4" s="33">
        <v>330003</v>
      </c>
      <c r="B4" s="33"/>
      <c r="C4" s="76" t="s">
        <v>977</v>
      </c>
      <c r="D4" s="76" t="s">
        <v>985</v>
      </c>
      <c r="E4" s="35" t="s">
        <v>986</v>
      </c>
      <c r="F4" s="36" t="s">
        <v>189</v>
      </c>
      <c r="G4" s="77" t="s">
        <v>190</v>
      </c>
      <c r="H4" s="8" t="s">
        <v>987</v>
      </c>
    </row>
  </sheetData>
  <phoneticPr fontId="42" type="noConversion"/>
  <dataValidations count="2">
    <dataValidation type="list" operator="equal" allowBlank="1" sqref="F2:F4 H3:H4">
      <formula1>"自动,手动"</formula1>
    </dataValidation>
    <dataValidation type="list" operator="equal" allowBlank="1" sqref="G1:G4">
      <formula1>"COMMON,JPN,AXF,TA,RDF,NOSTRA"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activeCell="G1" sqref="G1"/>
    </sheetView>
  </sheetViews>
  <sheetFormatPr defaultRowHeight="14.25"/>
  <sheetData>
    <row r="1" spans="1:8" ht="30.75">
      <c r="A1" s="2" t="s">
        <v>179</v>
      </c>
      <c r="B1" s="2" t="s">
        <v>180</v>
      </c>
      <c r="C1" s="2" t="s">
        <v>181</v>
      </c>
      <c r="D1" s="2" t="s">
        <v>182</v>
      </c>
      <c r="E1" s="3" t="s">
        <v>183</v>
      </c>
      <c r="F1" s="4" t="s">
        <v>184</v>
      </c>
      <c r="G1" s="5" t="s">
        <v>1368</v>
      </c>
      <c r="H1" s="12" t="s">
        <v>185</v>
      </c>
    </row>
    <row r="2" spans="1:8" ht="71.25">
      <c r="A2" s="6">
        <v>340001</v>
      </c>
      <c r="B2" s="7"/>
      <c r="C2" s="8" t="s">
        <v>1084</v>
      </c>
      <c r="D2" s="8" t="s">
        <v>1085</v>
      </c>
      <c r="E2" s="9"/>
      <c r="F2" s="10" t="s">
        <v>189</v>
      </c>
      <c r="G2" s="11" t="s">
        <v>1086</v>
      </c>
      <c r="H2" s="8" t="s">
        <v>1087</v>
      </c>
    </row>
    <row r="3" spans="1:8" ht="71.25">
      <c r="A3" s="6">
        <v>340002</v>
      </c>
      <c r="B3" s="7"/>
      <c r="C3" s="8" t="s">
        <v>1088</v>
      </c>
      <c r="D3" s="147" t="s">
        <v>1099</v>
      </c>
      <c r="E3" s="9"/>
      <c r="F3" s="10" t="s">
        <v>1089</v>
      </c>
      <c r="G3" s="11" t="s">
        <v>190</v>
      </c>
      <c r="H3" s="8" t="s">
        <v>1090</v>
      </c>
    </row>
    <row r="4" spans="1:8" ht="71.25">
      <c r="A4" s="6">
        <v>340003</v>
      </c>
      <c r="B4" s="7"/>
      <c r="C4" s="8" t="s">
        <v>1091</v>
      </c>
      <c r="D4" s="8" t="s">
        <v>1092</v>
      </c>
      <c r="E4" s="9"/>
      <c r="F4" s="10" t="s">
        <v>189</v>
      </c>
      <c r="G4" s="11" t="s">
        <v>190</v>
      </c>
      <c r="H4" s="8" t="s">
        <v>1093</v>
      </c>
    </row>
    <row r="5" spans="1:8" ht="85.5">
      <c r="A5" s="6">
        <v>340004</v>
      </c>
      <c r="B5" s="7"/>
      <c r="C5" s="8" t="s">
        <v>1091</v>
      </c>
      <c r="D5" s="8" t="s">
        <v>1094</v>
      </c>
      <c r="E5" s="9"/>
      <c r="F5" s="10" t="s">
        <v>1089</v>
      </c>
      <c r="G5" s="11" t="s">
        <v>190</v>
      </c>
      <c r="H5" s="8" t="s">
        <v>1095</v>
      </c>
    </row>
    <row r="6" spans="1:8" ht="71.25">
      <c r="A6" s="6">
        <v>340005</v>
      </c>
      <c r="B6" s="7"/>
      <c r="C6" s="8" t="s">
        <v>1096</v>
      </c>
      <c r="D6" s="8" t="s">
        <v>1097</v>
      </c>
      <c r="E6" s="9"/>
      <c r="F6" s="10" t="s">
        <v>189</v>
      </c>
      <c r="G6" s="11" t="s">
        <v>190</v>
      </c>
      <c r="H6" s="8" t="s">
        <v>1098</v>
      </c>
    </row>
  </sheetData>
  <phoneticPr fontId="42" type="noConversion"/>
  <dataValidations count="1">
    <dataValidation type="list" operator="equal" allowBlank="1" sqref="G1:G6">
      <formula1>"COMMON,JPN,AXF,TA,RDF,NOSTRA"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G1" sqref="G1"/>
    </sheetView>
  </sheetViews>
  <sheetFormatPr defaultRowHeight="14.25"/>
  <cols>
    <col min="3" max="3" width="12" customWidth="1"/>
    <col min="4" max="4" width="17.75" customWidth="1"/>
    <col min="5" max="5" width="10.625" bestFit="1" customWidth="1"/>
    <col min="7" max="7" width="22.625" customWidth="1"/>
    <col min="8" max="8" width="39.25" bestFit="1" customWidth="1"/>
  </cols>
  <sheetData>
    <row r="1" spans="1:8" s="27" customFormat="1" ht="17.25">
      <c r="A1" s="31" t="s">
        <v>179</v>
      </c>
      <c r="B1" s="31" t="s">
        <v>180</v>
      </c>
      <c r="C1" s="32" t="s">
        <v>181</v>
      </c>
      <c r="D1" s="31" t="s">
        <v>182</v>
      </c>
      <c r="E1" s="5" t="s">
        <v>183</v>
      </c>
      <c r="F1" s="67" t="s">
        <v>184</v>
      </c>
      <c r="G1" s="67" t="s">
        <v>1368</v>
      </c>
      <c r="H1" s="5" t="s">
        <v>185</v>
      </c>
    </row>
    <row r="2" spans="1:8" ht="17.25">
      <c r="A2" s="121">
        <v>350001</v>
      </c>
      <c r="B2" s="74"/>
      <c r="C2" s="74" t="s">
        <v>1025</v>
      </c>
      <c r="D2" s="74" t="s">
        <v>1026</v>
      </c>
      <c r="E2" s="84" t="s">
        <v>1027</v>
      </c>
      <c r="F2" s="136" t="s">
        <v>189</v>
      </c>
      <c r="G2" s="137" t="s">
        <v>229</v>
      </c>
      <c r="H2" s="142" t="s">
        <v>1028</v>
      </c>
    </row>
    <row r="3" spans="1:8" ht="17.25">
      <c r="A3" s="121">
        <v>350002</v>
      </c>
      <c r="B3" s="74"/>
      <c r="C3" s="74"/>
      <c r="D3" s="74"/>
      <c r="E3" s="84"/>
      <c r="F3" s="136" t="s">
        <v>189</v>
      </c>
      <c r="G3" s="137" t="s">
        <v>232</v>
      </c>
      <c r="H3" s="142" t="s">
        <v>1028</v>
      </c>
    </row>
    <row r="4" spans="1:8" ht="17.25">
      <c r="A4" s="121">
        <v>350003</v>
      </c>
      <c r="B4" s="74"/>
      <c r="C4" s="74"/>
      <c r="D4" s="74" t="s">
        <v>1029</v>
      </c>
      <c r="E4" s="84" t="s">
        <v>1027</v>
      </c>
      <c r="F4" s="136" t="s">
        <v>189</v>
      </c>
      <c r="G4" s="137" t="s">
        <v>229</v>
      </c>
      <c r="H4" s="142" t="s">
        <v>1030</v>
      </c>
    </row>
    <row r="5" spans="1:8" ht="17.25">
      <c r="A5" s="121">
        <v>350004</v>
      </c>
      <c r="B5" s="74"/>
      <c r="C5" s="74"/>
      <c r="D5" s="74"/>
      <c r="E5" s="84"/>
      <c r="F5" s="136" t="s">
        <v>189</v>
      </c>
      <c r="G5" s="137" t="s">
        <v>232</v>
      </c>
      <c r="H5" s="142" t="s">
        <v>1030</v>
      </c>
    </row>
    <row r="6" spans="1:8" ht="17.25">
      <c r="A6" s="121">
        <v>350005</v>
      </c>
      <c r="B6" s="74"/>
      <c r="C6" s="74"/>
      <c r="D6" s="74" t="s">
        <v>1031</v>
      </c>
      <c r="E6" s="84" t="s">
        <v>1027</v>
      </c>
      <c r="F6" s="136" t="s">
        <v>189</v>
      </c>
      <c r="G6" s="137" t="s">
        <v>229</v>
      </c>
      <c r="H6" s="142" t="s">
        <v>1032</v>
      </c>
    </row>
    <row r="7" spans="1:8" ht="17.25">
      <c r="A7" s="121">
        <v>350006</v>
      </c>
      <c r="B7" s="74"/>
      <c r="C7" s="74"/>
      <c r="D7" s="74"/>
      <c r="E7" s="84"/>
      <c r="F7" s="136" t="s">
        <v>189</v>
      </c>
      <c r="G7" s="137" t="s">
        <v>232</v>
      </c>
      <c r="H7" s="142" t="s">
        <v>1032</v>
      </c>
    </row>
    <row r="8" spans="1:8" ht="17.25">
      <c r="A8" s="121">
        <v>350007</v>
      </c>
      <c r="B8" s="74"/>
      <c r="C8" s="74"/>
      <c r="D8" s="74" t="s">
        <v>1033</v>
      </c>
      <c r="E8" s="84" t="s">
        <v>1027</v>
      </c>
      <c r="F8" s="136" t="s">
        <v>189</v>
      </c>
      <c r="G8" s="137" t="s">
        <v>229</v>
      </c>
      <c r="H8" s="142" t="s">
        <v>1036</v>
      </c>
    </row>
    <row r="9" spans="1:8" ht="17.25">
      <c r="A9" s="121">
        <v>350008</v>
      </c>
      <c r="B9" s="74"/>
      <c r="C9" s="74"/>
      <c r="D9" s="74"/>
      <c r="E9" s="84" t="s">
        <v>1035</v>
      </c>
      <c r="F9" s="136" t="s">
        <v>189</v>
      </c>
      <c r="G9" s="137" t="s">
        <v>232</v>
      </c>
      <c r="H9" s="142" t="s">
        <v>1034</v>
      </c>
    </row>
    <row r="10" spans="1:8" ht="34.5">
      <c r="A10" s="121">
        <v>350009</v>
      </c>
      <c r="B10" s="74"/>
      <c r="C10" s="74"/>
      <c r="D10" s="74" t="s">
        <v>1037</v>
      </c>
      <c r="E10" s="84" t="s">
        <v>1038</v>
      </c>
      <c r="F10" s="136" t="s">
        <v>189</v>
      </c>
      <c r="G10" s="137" t="s">
        <v>229</v>
      </c>
      <c r="H10" s="142" t="s">
        <v>1039</v>
      </c>
    </row>
    <row r="11" spans="1:8" ht="34.5">
      <c r="A11" s="121">
        <v>350010</v>
      </c>
      <c r="B11" s="74"/>
      <c r="C11" s="74"/>
      <c r="D11" s="74" t="s">
        <v>1040</v>
      </c>
      <c r="E11" s="84" t="s">
        <v>1038</v>
      </c>
      <c r="F11" s="136" t="s">
        <v>189</v>
      </c>
      <c r="G11" s="137" t="s">
        <v>229</v>
      </c>
      <c r="H11" s="142" t="s">
        <v>1041</v>
      </c>
    </row>
    <row r="12" spans="1:8" ht="34.5">
      <c r="A12" s="121">
        <v>350011</v>
      </c>
      <c r="B12" s="74"/>
      <c r="C12" s="74"/>
      <c r="D12" s="74" t="s">
        <v>1042</v>
      </c>
      <c r="E12" s="84" t="s">
        <v>1038</v>
      </c>
      <c r="F12" s="136" t="s">
        <v>189</v>
      </c>
      <c r="G12" s="137" t="s">
        <v>229</v>
      </c>
      <c r="H12" s="142" t="s">
        <v>1044</v>
      </c>
    </row>
    <row r="13" spans="1:8" ht="86.25">
      <c r="A13" s="121">
        <v>350012</v>
      </c>
      <c r="B13" s="74"/>
      <c r="C13" s="74" t="s">
        <v>977</v>
      </c>
      <c r="D13" s="74" t="s">
        <v>1026</v>
      </c>
      <c r="E13" s="84" t="s">
        <v>1043</v>
      </c>
      <c r="F13" s="136" t="s">
        <v>189</v>
      </c>
      <c r="G13" s="137" t="s">
        <v>229</v>
      </c>
      <c r="H13" s="142" t="s">
        <v>1045</v>
      </c>
    </row>
  </sheetData>
  <autoFilter ref="G1:G13"/>
  <phoneticPr fontId="42" type="noConversion"/>
  <conditionalFormatting sqref="H2:H13">
    <cfRule type="cellIs" dxfId="1" priority="19" stopIfTrue="1" operator="equal">
      <formula>"BLOCK"</formula>
    </cfRule>
    <cfRule type="cellIs" dxfId="0" priority="20" stopIfTrue="1" operator="equal">
      <formula>"FAIL"</formula>
    </cfRule>
  </conditionalFormatting>
  <dataValidations count="2">
    <dataValidation type="list" operator="equal" allowBlank="1" sqref="F2:F13">
      <formula1>"自动,手动"</formula1>
    </dataValidation>
    <dataValidation type="list" operator="equal" allowBlank="1" sqref="G1:G1048576">
      <formula1>"COMMON,JPN,AXF,TA,RDF,NOSTRA,MSM"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H15"/>
  <sheetViews>
    <sheetView workbookViewId="0">
      <selection activeCell="E11" sqref="E11"/>
    </sheetView>
  </sheetViews>
  <sheetFormatPr defaultRowHeight="33" customHeight="1"/>
  <cols>
    <col min="1" max="1" width="8.5" customWidth="1"/>
    <col min="2" max="2" width="10.375" customWidth="1"/>
    <col min="3" max="3" width="11.375" customWidth="1"/>
    <col min="4" max="4" width="20.625" customWidth="1"/>
    <col min="5" max="5" width="31" customWidth="1"/>
    <col min="7" max="7" width="10.75" customWidth="1"/>
    <col min="8" max="8" width="24.125" customWidth="1"/>
  </cols>
  <sheetData>
    <row r="1" spans="1:8" ht="33" customHeight="1">
      <c r="A1" s="108" t="s">
        <v>179</v>
      </c>
      <c r="B1" s="46" t="s">
        <v>180</v>
      </c>
      <c r="C1" s="47" t="s">
        <v>181</v>
      </c>
      <c r="D1" s="46" t="s">
        <v>182</v>
      </c>
      <c r="E1" s="43" t="s">
        <v>183</v>
      </c>
      <c r="F1" s="101" t="s">
        <v>184</v>
      </c>
      <c r="G1" s="13" t="s">
        <v>1368</v>
      </c>
      <c r="H1" s="43" t="s">
        <v>185</v>
      </c>
    </row>
    <row r="2" spans="1:8" ht="33" customHeight="1">
      <c r="A2" s="152">
        <v>360001</v>
      </c>
      <c r="B2" s="150"/>
      <c r="C2" s="50" t="s">
        <v>613</v>
      </c>
      <c r="D2" s="39" t="s">
        <v>576</v>
      </c>
      <c r="E2" s="51" t="s">
        <v>211</v>
      </c>
      <c r="F2" s="102" t="s">
        <v>189</v>
      </c>
      <c r="G2" s="77" t="s">
        <v>190</v>
      </c>
      <c r="H2" s="38" t="s">
        <v>1063</v>
      </c>
    </row>
    <row r="3" spans="1:8" ht="33" customHeight="1">
      <c r="A3" s="152">
        <v>360002</v>
      </c>
      <c r="B3" s="150">
        <v>350001</v>
      </c>
      <c r="C3" s="50" t="s">
        <v>615</v>
      </c>
      <c r="D3" s="39" t="s">
        <v>581</v>
      </c>
      <c r="E3" s="51" t="s">
        <v>211</v>
      </c>
      <c r="F3" s="102" t="s">
        <v>189</v>
      </c>
      <c r="G3" s="77" t="s">
        <v>190</v>
      </c>
      <c r="H3" s="38" t="s">
        <v>614</v>
      </c>
    </row>
    <row r="4" spans="1:8" ht="33" customHeight="1">
      <c r="A4" s="152">
        <v>360003</v>
      </c>
      <c r="B4" s="150">
        <v>350002</v>
      </c>
      <c r="C4" s="50" t="s">
        <v>366</v>
      </c>
      <c r="D4" s="157" t="s">
        <v>579</v>
      </c>
      <c r="E4" s="158" t="s">
        <v>211</v>
      </c>
      <c r="F4" s="102" t="s">
        <v>189</v>
      </c>
      <c r="G4" s="77" t="s">
        <v>190</v>
      </c>
      <c r="H4" s="38" t="s">
        <v>616</v>
      </c>
    </row>
    <row r="5" spans="1:8" ht="33" customHeight="1">
      <c r="A5" s="152">
        <v>360004</v>
      </c>
      <c r="B5" s="150"/>
      <c r="C5" s="49" t="s">
        <v>613</v>
      </c>
      <c r="D5" s="60" t="s">
        <v>627</v>
      </c>
      <c r="E5" s="159" t="s">
        <v>628</v>
      </c>
      <c r="F5" s="155" t="s">
        <v>189</v>
      </c>
      <c r="G5" s="77" t="s">
        <v>190</v>
      </c>
      <c r="H5" s="38" t="s">
        <v>629</v>
      </c>
    </row>
    <row r="6" spans="1:8" ht="33" customHeight="1">
      <c r="A6" s="152">
        <v>360005</v>
      </c>
      <c r="B6" s="150"/>
      <c r="C6" s="49" t="s">
        <v>366</v>
      </c>
      <c r="D6" s="60" t="s">
        <v>371</v>
      </c>
      <c r="E6" s="159" t="s">
        <v>372</v>
      </c>
      <c r="F6" s="155" t="s">
        <v>189</v>
      </c>
      <c r="G6" s="77" t="s">
        <v>190</v>
      </c>
      <c r="H6" s="38" t="s">
        <v>630</v>
      </c>
    </row>
    <row r="7" spans="1:8" ht="33" customHeight="1">
      <c r="A7" s="152">
        <v>360006</v>
      </c>
      <c r="B7" s="150"/>
      <c r="C7" s="49" t="s">
        <v>615</v>
      </c>
      <c r="D7" s="60" t="s">
        <v>631</v>
      </c>
      <c r="E7" s="159" t="s">
        <v>632</v>
      </c>
      <c r="F7" s="155" t="s">
        <v>189</v>
      </c>
      <c r="G7" s="77" t="s">
        <v>190</v>
      </c>
      <c r="H7" s="38" t="s">
        <v>629</v>
      </c>
    </row>
    <row r="8" spans="1:8" ht="33" customHeight="1">
      <c r="A8" s="152">
        <v>360007</v>
      </c>
      <c r="B8" s="150"/>
      <c r="C8" s="49" t="s">
        <v>596</v>
      </c>
      <c r="D8" s="60" t="s">
        <v>596</v>
      </c>
      <c r="E8" s="159" t="s">
        <v>633</v>
      </c>
      <c r="F8" s="155" t="s">
        <v>189</v>
      </c>
      <c r="G8" s="77" t="s">
        <v>190</v>
      </c>
      <c r="H8" s="34" t="s">
        <v>1065</v>
      </c>
    </row>
    <row r="9" spans="1:8" ht="33" customHeight="1">
      <c r="A9" s="152">
        <v>360008</v>
      </c>
      <c r="B9" s="150"/>
      <c r="C9" s="153" t="s">
        <v>635</v>
      </c>
      <c r="D9" s="60" t="s">
        <v>1064</v>
      </c>
      <c r="E9" s="159" t="s">
        <v>571</v>
      </c>
      <c r="F9" s="155" t="s">
        <v>189</v>
      </c>
      <c r="G9" s="77" t="s">
        <v>190</v>
      </c>
      <c r="H9" s="38" t="s">
        <v>637</v>
      </c>
    </row>
    <row r="10" spans="1:8" ht="33" customHeight="1">
      <c r="A10" s="152">
        <v>360009</v>
      </c>
      <c r="B10" s="150"/>
      <c r="C10" s="154" t="s">
        <v>641</v>
      </c>
      <c r="D10" s="159" t="s">
        <v>642</v>
      </c>
      <c r="E10" s="159" t="s">
        <v>643</v>
      </c>
      <c r="F10" s="155" t="s">
        <v>189</v>
      </c>
      <c r="G10" s="77" t="s">
        <v>190</v>
      </c>
      <c r="H10" s="34" t="s">
        <v>644</v>
      </c>
    </row>
    <row r="11" spans="1:8" ht="33" customHeight="1">
      <c r="A11" s="152">
        <v>360010</v>
      </c>
      <c r="B11" s="151"/>
      <c r="C11" s="154" t="s">
        <v>606</v>
      </c>
      <c r="D11" s="61" t="s">
        <v>607</v>
      </c>
      <c r="E11" s="59" t="s">
        <v>608</v>
      </c>
      <c r="F11" s="156" t="s">
        <v>189</v>
      </c>
      <c r="G11" s="77" t="s">
        <v>190</v>
      </c>
      <c r="H11" s="59" t="s">
        <v>609</v>
      </c>
    </row>
    <row r="12" spans="1:8" ht="33" customHeight="1">
      <c r="A12" s="152">
        <v>360011</v>
      </c>
      <c r="B12" s="151"/>
      <c r="C12" s="154" t="s">
        <v>1066</v>
      </c>
      <c r="D12" s="61" t="s">
        <v>1067</v>
      </c>
      <c r="E12" s="59" t="s">
        <v>1071</v>
      </c>
      <c r="F12" s="156" t="s">
        <v>189</v>
      </c>
      <c r="G12" s="77" t="s">
        <v>190</v>
      </c>
      <c r="H12" s="59" t="s">
        <v>1077</v>
      </c>
    </row>
    <row r="13" spans="1:8" ht="52.5" customHeight="1">
      <c r="A13" s="152">
        <v>360012</v>
      </c>
      <c r="B13" s="151"/>
      <c r="C13" s="154" t="s">
        <v>1068</v>
      </c>
      <c r="D13" s="61" t="s">
        <v>1070</v>
      </c>
      <c r="E13" s="59" t="s">
        <v>1072</v>
      </c>
      <c r="F13" s="156" t="s">
        <v>189</v>
      </c>
      <c r="G13" s="77" t="s">
        <v>190</v>
      </c>
      <c r="H13" s="59" t="s">
        <v>1076</v>
      </c>
    </row>
    <row r="14" spans="1:8" ht="35.25" customHeight="1">
      <c r="A14" s="152">
        <v>360013</v>
      </c>
      <c r="B14" s="151"/>
      <c r="C14" s="154" t="s">
        <v>1069</v>
      </c>
      <c r="D14" s="61" t="s">
        <v>1073</v>
      </c>
      <c r="E14" s="59" t="s">
        <v>1074</v>
      </c>
      <c r="F14" s="156" t="s">
        <v>189</v>
      </c>
      <c r="G14" s="77" t="s">
        <v>190</v>
      </c>
      <c r="H14" s="88" t="s">
        <v>1075</v>
      </c>
    </row>
    <row r="15" spans="1:8" ht="33" customHeight="1">
      <c r="A15" s="152">
        <v>360014</v>
      </c>
      <c r="B15" s="150"/>
      <c r="C15" s="49"/>
      <c r="D15" s="60" t="s">
        <v>428</v>
      </c>
      <c r="E15" s="159" t="s">
        <v>645</v>
      </c>
      <c r="F15" s="155" t="s">
        <v>203</v>
      </c>
      <c r="G15" s="77" t="s">
        <v>190</v>
      </c>
      <c r="H15" s="34"/>
    </row>
  </sheetData>
  <phoneticPr fontId="42" type="noConversion"/>
  <dataValidations count="1">
    <dataValidation type="list" operator="equal" allowBlank="1" sqref="G1:G15">
      <formula1>"COMMON,JPN,AXF,TA,RDF,NOSTRA"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H15"/>
  <sheetViews>
    <sheetView workbookViewId="0">
      <selection activeCell="G1" sqref="G1"/>
    </sheetView>
  </sheetViews>
  <sheetFormatPr defaultRowHeight="14.25"/>
  <cols>
    <col min="1" max="1" width="8.5" style="1" customWidth="1"/>
    <col min="2" max="2" width="11.875" style="14" customWidth="1"/>
    <col min="3" max="3" width="13" style="14" customWidth="1"/>
    <col min="4" max="4" width="26.875" style="14" customWidth="1"/>
    <col min="5" max="5" width="26.25" style="14" customWidth="1"/>
    <col min="6" max="6" width="11.25" style="14" customWidth="1"/>
    <col min="7" max="7" width="12.5" style="15" customWidth="1"/>
    <col min="8" max="8" width="37.25" style="16" customWidth="1"/>
    <col min="9" max="16384" width="9" style="1"/>
  </cols>
  <sheetData>
    <row r="1" spans="1:8" ht="16.5">
      <c r="A1" s="3" t="s">
        <v>179</v>
      </c>
      <c r="B1" s="3" t="s">
        <v>180</v>
      </c>
      <c r="C1" s="3" t="s">
        <v>181</v>
      </c>
      <c r="D1" s="3" t="s">
        <v>182</v>
      </c>
      <c r="E1" s="3" t="s">
        <v>183</v>
      </c>
      <c r="F1" s="3" t="s">
        <v>184</v>
      </c>
      <c r="G1" s="67" t="s">
        <v>1368</v>
      </c>
      <c r="H1" s="149" t="s">
        <v>185</v>
      </c>
    </row>
    <row r="2" spans="1:8" ht="31.5">
      <c r="A2" s="6">
        <v>370001</v>
      </c>
      <c r="B2" s="6"/>
      <c r="C2" s="9" t="s">
        <v>575</v>
      </c>
      <c r="D2" s="9" t="s">
        <v>576</v>
      </c>
      <c r="E2" s="9" t="s">
        <v>577</v>
      </c>
      <c r="F2" s="10" t="s">
        <v>189</v>
      </c>
      <c r="G2" s="148" t="s">
        <v>190</v>
      </c>
      <c r="H2" s="8" t="s">
        <v>1102</v>
      </c>
    </row>
    <row r="3" spans="1:8" ht="31.5">
      <c r="A3" s="6">
        <v>370002</v>
      </c>
      <c r="B3" s="6"/>
      <c r="C3" s="9"/>
      <c r="D3" s="9" t="s">
        <v>579</v>
      </c>
      <c r="E3" s="9" t="s">
        <v>577</v>
      </c>
      <c r="F3" s="10" t="s">
        <v>189</v>
      </c>
      <c r="G3" s="148" t="s">
        <v>190</v>
      </c>
      <c r="H3" s="8" t="s">
        <v>1103</v>
      </c>
    </row>
    <row r="4" spans="1:8" ht="31.5">
      <c r="A4" s="6">
        <v>370003</v>
      </c>
      <c r="B4" s="6"/>
      <c r="C4" s="9"/>
      <c r="D4" s="9" t="s">
        <v>581</v>
      </c>
      <c r="E4" s="9" t="s">
        <v>577</v>
      </c>
      <c r="F4" s="10" t="s">
        <v>189</v>
      </c>
      <c r="G4" s="148" t="s">
        <v>190</v>
      </c>
      <c r="H4" s="8" t="s">
        <v>1104</v>
      </c>
    </row>
    <row r="5" spans="1:8" ht="31.5">
      <c r="A5" s="6">
        <v>370004</v>
      </c>
      <c r="B5" s="6"/>
      <c r="C5" s="9"/>
      <c r="D5" s="9" t="s">
        <v>591</v>
      </c>
      <c r="E5" s="9" t="s">
        <v>584</v>
      </c>
      <c r="F5" s="10" t="s">
        <v>189</v>
      </c>
      <c r="G5" s="148" t="s">
        <v>190</v>
      </c>
      <c r="H5" s="9" t="s">
        <v>1105</v>
      </c>
    </row>
    <row r="6" spans="1:8" ht="31.5">
      <c r="A6" s="6">
        <v>370005</v>
      </c>
      <c r="B6" s="6"/>
      <c r="C6" s="9"/>
      <c r="D6" s="106" t="s">
        <v>372</v>
      </c>
      <c r="E6" s="9" t="s">
        <v>584</v>
      </c>
      <c r="F6" s="10" t="s">
        <v>189</v>
      </c>
      <c r="G6" s="148" t="s">
        <v>190</v>
      </c>
      <c r="H6" s="9" t="s">
        <v>1106</v>
      </c>
    </row>
    <row r="7" spans="1:8" ht="31.5">
      <c r="A7" s="6">
        <v>370006</v>
      </c>
      <c r="B7" s="6"/>
      <c r="C7" s="9"/>
      <c r="D7" s="106" t="s">
        <v>594</v>
      </c>
      <c r="E7" s="9" t="s">
        <v>584</v>
      </c>
      <c r="F7" s="10" t="s">
        <v>189</v>
      </c>
      <c r="G7" s="148" t="s">
        <v>190</v>
      </c>
      <c r="H7" s="9" t="s">
        <v>1107</v>
      </c>
    </row>
    <row r="8" spans="1:8" ht="31.5">
      <c r="A8" s="6">
        <v>370007</v>
      </c>
      <c r="B8" s="6"/>
      <c r="C8" s="9"/>
      <c r="D8" s="17" t="s">
        <v>1325</v>
      </c>
      <c r="E8" s="9" t="s">
        <v>584</v>
      </c>
      <c r="F8" s="10" t="s">
        <v>189</v>
      </c>
      <c r="G8" s="148" t="s">
        <v>190</v>
      </c>
      <c r="H8" s="8" t="s">
        <v>1326</v>
      </c>
    </row>
    <row r="9" spans="1:8" ht="31.5">
      <c r="A9" s="6">
        <v>370008</v>
      </c>
      <c r="B9" s="6"/>
      <c r="C9" s="9"/>
      <c r="D9" s="17" t="s">
        <v>1327</v>
      </c>
      <c r="E9" s="9" t="s">
        <v>584</v>
      </c>
      <c r="F9" s="10" t="s">
        <v>189</v>
      </c>
      <c r="G9" s="148" t="s">
        <v>190</v>
      </c>
      <c r="H9" s="8" t="s">
        <v>1328</v>
      </c>
    </row>
    <row r="10" spans="1:8" ht="32.25">
      <c r="A10" s="6">
        <v>370009</v>
      </c>
      <c r="B10" s="6"/>
      <c r="C10" s="9"/>
      <c r="D10" s="19" t="s">
        <v>658</v>
      </c>
      <c r="E10" s="20" t="s">
        <v>659</v>
      </c>
      <c r="F10" s="10" t="s">
        <v>189</v>
      </c>
      <c r="G10" s="148" t="s">
        <v>190</v>
      </c>
      <c r="H10" s="9" t="s">
        <v>1108</v>
      </c>
    </row>
    <row r="11" spans="1:8" ht="31.5">
      <c r="A11" s="6">
        <v>370010</v>
      </c>
      <c r="B11" s="6"/>
      <c r="C11" s="9"/>
      <c r="D11" s="8" t="s">
        <v>1109</v>
      </c>
      <c r="E11" s="8" t="s">
        <v>1110</v>
      </c>
      <c r="F11" s="10" t="s">
        <v>189</v>
      </c>
      <c r="G11" s="148" t="s">
        <v>190</v>
      </c>
      <c r="H11" s="8" t="s">
        <v>1111</v>
      </c>
    </row>
    <row r="12" spans="1:8" ht="31.5">
      <c r="A12" s="6">
        <v>370011</v>
      </c>
      <c r="B12" s="6"/>
      <c r="C12" s="9"/>
      <c r="D12" s="8" t="s">
        <v>1329</v>
      </c>
      <c r="E12" s="8" t="s">
        <v>1330</v>
      </c>
      <c r="F12" s="10" t="s">
        <v>189</v>
      </c>
      <c r="G12" s="148" t="s">
        <v>190</v>
      </c>
      <c r="H12" s="8" t="s">
        <v>1112</v>
      </c>
    </row>
    <row r="13" spans="1:8" ht="31.5">
      <c r="A13" s="6">
        <v>370012</v>
      </c>
      <c r="B13" s="6"/>
      <c r="C13" s="8" t="s">
        <v>1332</v>
      </c>
      <c r="D13" s="8" t="s">
        <v>1331</v>
      </c>
      <c r="E13" s="8"/>
      <c r="F13" s="10" t="s">
        <v>189</v>
      </c>
      <c r="G13" s="148" t="s">
        <v>190</v>
      </c>
      <c r="H13" s="8" t="s">
        <v>1333</v>
      </c>
    </row>
    <row r="14" spans="1:8" ht="31.5">
      <c r="A14" s="6">
        <v>370013</v>
      </c>
      <c r="B14" s="6"/>
      <c r="C14" s="8" t="s">
        <v>1113</v>
      </c>
      <c r="D14" s="9" t="s">
        <v>600</v>
      </c>
      <c r="E14" s="9" t="s">
        <v>601</v>
      </c>
      <c r="F14" s="10" t="s">
        <v>189</v>
      </c>
      <c r="G14" s="148" t="s">
        <v>190</v>
      </c>
      <c r="H14" s="9" t="s">
        <v>1114</v>
      </c>
    </row>
    <row r="15" spans="1:8" s="27" customFormat="1" ht="69">
      <c r="A15" s="6">
        <v>370014</v>
      </c>
      <c r="B15" s="38"/>
      <c r="C15" s="38"/>
      <c r="D15" s="38" t="s">
        <v>1115</v>
      </c>
      <c r="E15" s="38" t="s">
        <v>608</v>
      </c>
      <c r="F15" s="102" t="s">
        <v>1116</v>
      </c>
      <c r="G15" s="148" t="s">
        <v>190</v>
      </c>
      <c r="H15" s="38" t="s">
        <v>609</v>
      </c>
    </row>
  </sheetData>
  <phoneticPr fontId="42" type="noConversion"/>
  <dataValidations count="1">
    <dataValidation type="list" operator="equal" allowBlank="1" sqref="G1:G1048576">
      <formula1>"COMMON,JPN,AXF,TA,RDF,NOSTRA"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G1" sqref="G1"/>
    </sheetView>
  </sheetViews>
  <sheetFormatPr defaultRowHeight="33" customHeight="1"/>
  <cols>
    <col min="1" max="1" width="8.5" style="168" customWidth="1"/>
    <col min="2" max="2" width="10.375" style="168" customWidth="1"/>
    <col min="3" max="3" width="11.375" style="168" customWidth="1"/>
    <col min="4" max="4" width="20.625" style="168" customWidth="1"/>
    <col min="5" max="5" width="31" style="168" customWidth="1"/>
    <col min="6" max="6" width="9" style="168"/>
    <col min="7" max="7" width="10.75" style="168" customWidth="1"/>
    <col min="8" max="8" width="24.125" style="168" customWidth="1"/>
    <col min="9" max="16384" width="9" style="168"/>
  </cols>
  <sheetData>
    <row r="1" spans="1:8" ht="33" customHeight="1">
      <c r="A1" s="162" t="s">
        <v>179</v>
      </c>
      <c r="B1" s="163" t="s">
        <v>180</v>
      </c>
      <c r="C1" s="164" t="s">
        <v>181</v>
      </c>
      <c r="D1" s="163" t="s">
        <v>182</v>
      </c>
      <c r="E1" s="165" t="s">
        <v>183</v>
      </c>
      <c r="F1" s="166" t="s">
        <v>184</v>
      </c>
      <c r="G1" s="167" t="s">
        <v>1368</v>
      </c>
      <c r="H1" s="165" t="s">
        <v>185</v>
      </c>
    </row>
    <row r="2" spans="1:8" ht="33" customHeight="1">
      <c r="A2" s="169">
        <v>380001</v>
      </c>
      <c r="B2" s="170"/>
      <c r="C2" s="161" t="s">
        <v>1117</v>
      </c>
      <c r="D2" s="171" t="s">
        <v>1118</v>
      </c>
      <c r="E2" s="172"/>
      <c r="F2" s="173" t="s">
        <v>189</v>
      </c>
      <c r="G2" s="174" t="s">
        <v>190</v>
      </c>
      <c r="H2" s="175" t="s">
        <v>1119</v>
      </c>
    </row>
    <row r="3" spans="1:8" ht="33" customHeight="1">
      <c r="A3" s="169">
        <v>380002</v>
      </c>
      <c r="B3" s="170"/>
      <c r="C3" s="161" t="s">
        <v>1121</v>
      </c>
      <c r="D3" s="171" t="s">
        <v>1123</v>
      </c>
      <c r="E3" s="172"/>
      <c r="F3" s="173" t="s">
        <v>189</v>
      </c>
      <c r="G3" s="174" t="s">
        <v>190</v>
      </c>
      <c r="H3" s="175" t="s">
        <v>1124</v>
      </c>
    </row>
    <row r="4" spans="1:8" ht="33" customHeight="1">
      <c r="A4" s="169">
        <v>380003</v>
      </c>
      <c r="B4" s="170"/>
      <c r="C4" s="161" t="s">
        <v>1125</v>
      </c>
      <c r="D4" s="176" t="s">
        <v>1126</v>
      </c>
      <c r="E4" s="177"/>
      <c r="F4" s="173" t="s">
        <v>189</v>
      </c>
      <c r="G4" s="174" t="s">
        <v>190</v>
      </c>
      <c r="H4" s="175" t="s">
        <v>1127</v>
      </c>
    </row>
    <row r="5" spans="1:8" ht="33" customHeight="1">
      <c r="A5" s="169">
        <v>380004</v>
      </c>
      <c r="B5" s="170"/>
      <c r="C5" s="178" t="s">
        <v>1129</v>
      </c>
      <c r="D5" s="179" t="s">
        <v>1130</v>
      </c>
      <c r="E5" s="179"/>
      <c r="F5" s="173" t="s">
        <v>189</v>
      </c>
      <c r="G5" s="174" t="s">
        <v>190</v>
      </c>
      <c r="H5" s="175" t="s">
        <v>1131</v>
      </c>
    </row>
    <row r="6" spans="1:8" ht="33" customHeight="1">
      <c r="A6" s="169">
        <v>380005</v>
      </c>
      <c r="B6" s="170"/>
      <c r="C6" s="178" t="s">
        <v>1132</v>
      </c>
      <c r="D6" s="179" t="s">
        <v>1133</v>
      </c>
      <c r="E6" s="179"/>
      <c r="F6" s="173" t="s">
        <v>189</v>
      </c>
      <c r="G6" s="174" t="s">
        <v>190</v>
      </c>
      <c r="H6" s="175" t="s">
        <v>1134</v>
      </c>
    </row>
    <row r="7" spans="1:8" ht="55.5" customHeight="1">
      <c r="A7" s="169">
        <v>380006</v>
      </c>
      <c r="B7" s="170"/>
      <c r="C7" s="178"/>
      <c r="D7" s="179" t="s">
        <v>1135</v>
      </c>
      <c r="E7" s="179" t="s">
        <v>1136</v>
      </c>
      <c r="F7" s="173" t="s">
        <v>189</v>
      </c>
      <c r="G7" s="174" t="s">
        <v>190</v>
      </c>
      <c r="H7" s="175" t="s">
        <v>1137</v>
      </c>
    </row>
  </sheetData>
  <phoneticPr fontId="42" type="noConversion"/>
  <dataValidations count="1">
    <dataValidation type="list" operator="equal" allowBlank="1" sqref="G1:G7">
      <formula1>"COMMON,JPN,AXF,TA,RDF,NOSTRA"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44"/>
  <sheetViews>
    <sheetView topLeftCell="A37" zoomScale="115" zoomScaleNormal="115" workbookViewId="0">
      <selection activeCell="G1" sqref="G1"/>
    </sheetView>
  </sheetViews>
  <sheetFormatPr defaultColWidth="15.375" defaultRowHeight="14.25"/>
  <cols>
    <col min="1" max="1" width="7.5" customWidth="1"/>
    <col min="2" max="2" width="10.5" customWidth="1"/>
    <col min="3" max="3" width="11.625" customWidth="1"/>
    <col min="4" max="4" width="21.125" customWidth="1"/>
    <col min="5" max="5" width="38.125" customWidth="1"/>
    <col min="6" max="6" width="10.25" customWidth="1"/>
    <col min="7" max="7" width="10.75" style="15" customWidth="1"/>
    <col min="8" max="8" width="41.125" customWidth="1"/>
  </cols>
  <sheetData>
    <row r="1" spans="1:8" s="27" customFormat="1" ht="17.25">
      <c r="A1" s="31" t="s">
        <v>179</v>
      </c>
      <c r="B1" s="31" t="s">
        <v>180</v>
      </c>
      <c r="C1" s="32" t="s">
        <v>181</v>
      </c>
      <c r="D1" s="31" t="s">
        <v>182</v>
      </c>
      <c r="E1" s="5" t="s">
        <v>183</v>
      </c>
      <c r="F1" s="67" t="s">
        <v>184</v>
      </c>
      <c r="G1" s="67" t="s">
        <v>1370</v>
      </c>
      <c r="H1" s="5" t="s">
        <v>185</v>
      </c>
    </row>
    <row r="2" spans="1:8" ht="17.25">
      <c r="A2" s="121">
        <v>30001</v>
      </c>
      <c r="B2" s="81"/>
      <c r="C2" s="123" t="s">
        <v>366</v>
      </c>
      <c r="D2" s="123" t="s">
        <v>367</v>
      </c>
      <c r="E2" s="123" t="s">
        <v>188</v>
      </c>
      <c r="F2" s="136" t="s">
        <v>189</v>
      </c>
      <c r="G2" s="137" t="s">
        <v>190</v>
      </c>
      <c r="H2" s="74" t="s">
        <v>368</v>
      </c>
    </row>
    <row r="3" spans="1:8" ht="17.25">
      <c r="A3" s="121">
        <v>30002</v>
      </c>
      <c r="B3" s="81"/>
      <c r="C3" s="123"/>
      <c r="D3" s="123" t="s">
        <v>369</v>
      </c>
      <c r="E3" s="123" t="s">
        <v>193</v>
      </c>
      <c r="F3" s="136" t="s">
        <v>203</v>
      </c>
      <c r="G3" s="137" t="s">
        <v>190</v>
      </c>
      <c r="H3" s="139" t="s">
        <v>370</v>
      </c>
    </row>
    <row r="4" spans="1:8" ht="17.25">
      <c r="A4" s="121">
        <v>30003</v>
      </c>
      <c r="B4" s="81"/>
      <c r="C4" s="123" t="s">
        <v>371</v>
      </c>
      <c r="D4" s="123" t="s">
        <v>371</v>
      </c>
      <c r="E4" s="123" t="s">
        <v>372</v>
      </c>
      <c r="F4" s="136" t="s">
        <v>189</v>
      </c>
      <c r="G4" s="137" t="s">
        <v>190</v>
      </c>
      <c r="H4" s="81" t="s">
        <v>373</v>
      </c>
    </row>
    <row r="5" spans="1:8" ht="34.5">
      <c r="A5" s="121">
        <v>30004</v>
      </c>
      <c r="B5" s="81"/>
      <c r="C5" s="123" t="s">
        <v>320</v>
      </c>
      <c r="D5" s="123" t="s">
        <v>374</v>
      </c>
      <c r="E5" s="123" t="s">
        <v>992</v>
      </c>
      <c r="F5" s="136" t="s">
        <v>189</v>
      </c>
      <c r="G5" s="137" t="s">
        <v>190</v>
      </c>
      <c r="H5" s="81" t="s">
        <v>996</v>
      </c>
    </row>
    <row r="6" spans="1:8" ht="34.5">
      <c r="A6" s="121">
        <v>30005</v>
      </c>
      <c r="B6" s="81"/>
      <c r="C6" s="123"/>
      <c r="D6" s="123" t="s">
        <v>991</v>
      </c>
      <c r="E6" s="123" t="s">
        <v>993</v>
      </c>
      <c r="F6" s="136" t="s">
        <v>189</v>
      </c>
      <c r="G6" s="137" t="s">
        <v>190</v>
      </c>
      <c r="H6" s="81" t="s">
        <v>995</v>
      </c>
    </row>
    <row r="7" spans="1:8" ht="34.5">
      <c r="A7" s="121">
        <v>30006</v>
      </c>
      <c r="B7" s="81"/>
      <c r="C7" s="123"/>
      <c r="D7" s="123" t="s">
        <v>375</v>
      </c>
      <c r="E7" s="123" t="s">
        <v>994</v>
      </c>
      <c r="F7" s="136" t="s">
        <v>189</v>
      </c>
      <c r="G7" s="137" t="s">
        <v>190</v>
      </c>
      <c r="H7" s="81" t="s">
        <v>376</v>
      </c>
    </row>
    <row r="8" spans="1:8" ht="34.5">
      <c r="A8" s="121">
        <v>30007</v>
      </c>
      <c r="B8" s="81"/>
      <c r="C8" s="123"/>
      <c r="D8" s="123" t="s">
        <v>377</v>
      </c>
      <c r="E8" s="123" t="s">
        <v>378</v>
      </c>
      <c r="F8" s="136" t="s">
        <v>189</v>
      </c>
      <c r="G8" s="137" t="s">
        <v>190</v>
      </c>
      <c r="H8" s="81" t="s">
        <v>379</v>
      </c>
    </row>
    <row r="9" spans="1:8" ht="34.5">
      <c r="A9" s="121">
        <v>30008</v>
      </c>
      <c r="B9" s="81"/>
      <c r="C9" s="123"/>
      <c r="D9" s="123" t="s">
        <v>380</v>
      </c>
      <c r="E9" s="123" t="s">
        <v>381</v>
      </c>
      <c r="F9" s="136" t="s">
        <v>189</v>
      </c>
      <c r="G9" s="137" t="s">
        <v>190</v>
      </c>
      <c r="H9" s="81" t="s">
        <v>382</v>
      </c>
    </row>
    <row r="10" spans="1:8" ht="34.5">
      <c r="A10" s="121">
        <v>30009</v>
      </c>
      <c r="B10" s="81"/>
      <c r="C10" s="123"/>
      <c r="D10" s="123" t="s">
        <v>383</v>
      </c>
      <c r="E10" s="123" t="s">
        <v>384</v>
      </c>
      <c r="F10" s="136" t="s">
        <v>189</v>
      </c>
      <c r="G10" s="137" t="s">
        <v>190</v>
      </c>
      <c r="H10" s="81" t="s">
        <v>385</v>
      </c>
    </row>
    <row r="11" spans="1:8" ht="34.5">
      <c r="A11" s="121">
        <v>30010</v>
      </c>
      <c r="B11" s="81"/>
      <c r="C11" s="123"/>
      <c r="D11" s="123" t="s">
        <v>386</v>
      </c>
      <c r="E11" s="123" t="s">
        <v>387</v>
      </c>
      <c r="F11" s="136" t="s">
        <v>189</v>
      </c>
      <c r="G11" s="137" t="s">
        <v>190</v>
      </c>
      <c r="H11" s="81" t="s">
        <v>388</v>
      </c>
    </row>
    <row r="12" spans="1:8" ht="34.5">
      <c r="A12" s="121">
        <v>30011</v>
      </c>
      <c r="B12" s="81"/>
      <c r="C12" s="123"/>
      <c r="D12" s="123" t="s">
        <v>389</v>
      </c>
      <c r="E12" s="123" t="s">
        <v>390</v>
      </c>
      <c r="F12" s="136" t="s">
        <v>189</v>
      </c>
      <c r="G12" s="137" t="s">
        <v>190</v>
      </c>
      <c r="H12" s="81" t="s">
        <v>391</v>
      </c>
    </row>
    <row r="13" spans="1:8" ht="34.5">
      <c r="A13" s="121">
        <v>30012</v>
      </c>
      <c r="B13" s="81"/>
      <c r="C13" s="123"/>
      <c r="D13" s="123" t="s">
        <v>392</v>
      </c>
      <c r="E13" s="123" t="s">
        <v>393</v>
      </c>
      <c r="F13" s="136" t="s">
        <v>189</v>
      </c>
      <c r="G13" s="137" t="s">
        <v>190</v>
      </c>
      <c r="H13" s="81" t="s">
        <v>394</v>
      </c>
    </row>
    <row r="14" spans="1:8" ht="34.5">
      <c r="A14" s="121">
        <v>30013</v>
      </c>
      <c r="B14" s="81"/>
      <c r="C14" s="123"/>
      <c r="D14" s="123" t="s">
        <v>395</v>
      </c>
      <c r="E14" s="123" t="s">
        <v>396</v>
      </c>
      <c r="F14" s="136" t="s">
        <v>189</v>
      </c>
      <c r="G14" s="137" t="s">
        <v>190</v>
      </c>
      <c r="H14" s="81" t="s">
        <v>397</v>
      </c>
    </row>
    <row r="15" spans="1:8" ht="51.75">
      <c r="A15" s="121">
        <v>30014</v>
      </c>
      <c r="B15" s="81"/>
      <c r="C15" s="123"/>
      <c r="D15" s="123" t="s">
        <v>398</v>
      </c>
      <c r="E15" s="123" t="s">
        <v>399</v>
      </c>
      <c r="F15" s="136" t="s">
        <v>189</v>
      </c>
      <c r="G15" s="137" t="s">
        <v>190</v>
      </c>
      <c r="H15" s="81" t="s">
        <v>400</v>
      </c>
    </row>
    <row r="16" spans="1:8" ht="34.5">
      <c r="A16" s="121">
        <v>30015</v>
      </c>
      <c r="B16" s="81"/>
      <c r="C16" s="123"/>
      <c r="D16" s="123" t="s">
        <v>401</v>
      </c>
      <c r="E16" s="123" t="s">
        <v>402</v>
      </c>
      <c r="F16" s="136" t="s">
        <v>189</v>
      </c>
      <c r="G16" s="137" t="s">
        <v>190</v>
      </c>
      <c r="H16" s="81" t="s">
        <v>403</v>
      </c>
    </row>
    <row r="17" spans="1:8" ht="34.5">
      <c r="A17" s="121">
        <v>30016</v>
      </c>
      <c r="B17" s="81"/>
      <c r="C17" s="123"/>
      <c r="D17" s="123" t="s">
        <v>404</v>
      </c>
      <c r="E17" s="123" t="s">
        <v>405</v>
      </c>
      <c r="F17" s="136"/>
      <c r="G17" s="137" t="s">
        <v>190</v>
      </c>
      <c r="H17" s="81" t="s">
        <v>406</v>
      </c>
    </row>
    <row r="18" spans="1:8" ht="34.5">
      <c r="A18" s="121">
        <v>30017</v>
      </c>
      <c r="B18" s="81"/>
      <c r="C18" s="123"/>
      <c r="D18" s="123" t="s">
        <v>407</v>
      </c>
      <c r="E18" s="123" t="s">
        <v>1021</v>
      </c>
      <c r="F18" s="136" t="s">
        <v>189</v>
      </c>
      <c r="G18" s="137" t="s">
        <v>225</v>
      </c>
      <c r="H18" s="81" t="s">
        <v>1022</v>
      </c>
    </row>
    <row r="19" spans="1:8" ht="34.5">
      <c r="A19" s="121">
        <v>30018</v>
      </c>
      <c r="B19" s="81"/>
      <c r="C19" s="123"/>
      <c r="D19" s="123"/>
      <c r="E19" s="123" t="s">
        <v>1020</v>
      </c>
      <c r="F19" s="136" t="s">
        <v>189</v>
      </c>
      <c r="G19" s="137" t="s">
        <v>227</v>
      </c>
      <c r="H19" s="81" t="s">
        <v>409</v>
      </c>
    </row>
    <row r="20" spans="1:8" ht="17.25">
      <c r="A20" s="121">
        <v>30019</v>
      </c>
      <c r="B20" s="81"/>
      <c r="C20" s="123"/>
      <c r="D20" s="123"/>
      <c r="E20" s="123" t="s">
        <v>1005</v>
      </c>
      <c r="F20" s="136" t="s">
        <v>189</v>
      </c>
      <c r="G20" s="137" t="s">
        <v>228</v>
      </c>
      <c r="H20" s="81" t="s">
        <v>409</v>
      </c>
    </row>
    <row r="21" spans="1:8" ht="34.5">
      <c r="A21" s="121">
        <v>30020</v>
      </c>
      <c r="B21" s="81"/>
      <c r="C21" s="123"/>
      <c r="D21" s="123"/>
      <c r="E21" s="123" t="s">
        <v>1004</v>
      </c>
      <c r="F21" s="136" t="s">
        <v>189</v>
      </c>
      <c r="G21" s="137" t="s">
        <v>229</v>
      </c>
      <c r="H21" s="81" t="s">
        <v>1002</v>
      </c>
    </row>
    <row r="22" spans="1:8" ht="34.5">
      <c r="A22" s="121">
        <v>30021</v>
      </c>
      <c r="B22" s="81"/>
      <c r="C22" s="123"/>
      <c r="D22" s="123"/>
      <c r="E22" s="123" t="s">
        <v>408</v>
      </c>
      <c r="F22" s="136" t="s">
        <v>189</v>
      </c>
      <c r="G22" s="137" t="s">
        <v>229</v>
      </c>
      <c r="H22" s="81" t="s">
        <v>1003</v>
      </c>
    </row>
    <row r="23" spans="1:8" ht="17.25">
      <c r="A23" s="121">
        <v>30022</v>
      </c>
      <c r="B23" s="81"/>
      <c r="C23" s="123"/>
      <c r="D23" s="123"/>
      <c r="E23" s="123" t="s">
        <v>1005</v>
      </c>
      <c r="F23" s="136" t="s">
        <v>189</v>
      </c>
      <c r="G23" s="137" t="s">
        <v>232</v>
      </c>
      <c r="H23" s="81" t="s">
        <v>409</v>
      </c>
    </row>
    <row r="24" spans="1:8" ht="17.25">
      <c r="A24" s="121">
        <v>30023</v>
      </c>
      <c r="B24" s="81"/>
      <c r="C24" s="123"/>
      <c r="D24" s="123"/>
      <c r="E24" s="123" t="s">
        <v>1005</v>
      </c>
      <c r="F24" s="136" t="s">
        <v>189</v>
      </c>
      <c r="G24" s="137" t="s">
        <v>932</v>
      </c>
      <c r="H24" s="81" t="s">
        <v>409</v>
      </c>
    </row>
    <row r="25" spans="1:8" ht="17.25">
      <c r="A25" s="121">
        <v>30024</v>
      </c>
      <c r="B25" s="81"/>
      <c r="C25" s="123"/>
      <c r="D25" s="123"/>
      <c r="E25" s="123" t="s">
        <v>1005</v>
      </c>
      <c r="F25" s="136" t="s">
        <v>189</v>
      </c>
      <c r="G25" s="137" t="s">
        <v>1049</v>
      </c>
      <c r="H25" s="81" t="s">
        <v>409</v>
      </c>
    </row>
    <row r="26" spans="1:8" ht="86.25">
      <c r="A26" s="121">
        <v>30025</v>
      </c>
      <c r="B26" s="81"/>
      <c r="C26" s="123"/>
      <c r="D26" s="123" t="s">
        <v>410</v>
      </c>
      <c r="E26" s="123" t="s">
        <v>411</v>
      </c>
      <c r="F26" s="136" t="s">
        <v>189</v>
      </c>
      <c r="G26" s="137" t="s">
        <v>225</v>
      </c>
      <c r="H26" s="81" t="s">
        <v>412</v>
      </c>
    </row>
    <row r="27" spans="1:8" ht="17.25">
      <c r="A27" s="121">
        <v>30026</v>
      </c>
      <c r="B27" s="81"/>
      <c r="C27" s="123"/>
      <c r="D27" s="123"/>
      <c r="E27" s="123"/>
      <c r="F27" s="136" t="s">
        <v>189</v>
      </c>
      <c r="G27" s="137" t="s">
        <v>227</v>
      </c>
      <c r="H27" s="81" t="s">
        <v>412</v>
      </c>
    </row>
    <row r="28" spans="1:8" ht="17.25">
      <c r="A28" s="121">
        <v>30027</v>
      </c>
      <c r="B28" s="81"/>
      <c r="C28" s="123"/>
      <c r="D28" s="123"/>
      <c r="E28" s="123" t="s">
        <v>953</v>
      </c>
      <c r="F28" s="136" t="s">
        <v>934</v>
      </c>
      <c r="G28" s="137" t="s">
        <v>228</v>
      </c>
      <c r="H28" s="81" t="s">
        <v>412</v>
      </c>
    </row>
    <row r="29" spans="1:8" ht="17.25">
      <c r="A29" s="121">
        <v>30028</v>
      </c>
      <c r="B29" s="81"/>
      <c r="C29" s="123"/>
      <c r="D29" s="123"/>
      <c r="E29" s="123"/>
      <c r="F29" s="136" t="s">
        <v>189</v>
      </c>
      <c r="G29" s="137" t="s">
        <v>229</v>
      </c>
      <c r="H29" s="81" t="s">
        <v>412</v>
      </c>
    </row>
    <row r="30" spans="1:8" ht="17.25">
      <c r="A30" s="121">
        <v>30029</v>
      </c>
      <c r="B30" s="81"/>
      <c r="C30" s="123"/>
      <c r="D30" s="123"/>
      <c r="E30" s="123" t="s">
        <v>953</v>
      </c>
      <c r="F30" s="136" t="s">
        <v>203</v>
      </c>
      <c r="G30" s="137" t="s">
        <v>232</v>
      </c>
      <c r="H30" s="81"/>
    </row>
    <row r="31" spans="1:8" ht="17.25">
      <c r="A31" s="121">
        <v>30030</v>
      </c>
      <c r="B31" s="81"/>
      <c r="C31" s="123"/>
      <c r="D31" s="123"/>
      <c r="E31" s="123" t="s">
        <v>953</v>
      </c>
      <c r="F31" s="136" t="s">
        <v>203</v>
      </c>
      <c r="G31" s="137" t="s">
        <v>1049</v>
      </c>
      <c r="H31" s="81"/>
    </row>
    <row r="32" spans="1:8" ht="17.25">
      <c r="A32" s="121">
        <v>30031</v>
      </c>
      <c r="B32" s="81"/>
      <c r="C32" s="123"/>
      <c r="D32" s="123"/>
      <c r="E32" s="123"/>
      <c r="F32" s="136" t="s">
        <v>189</v>
      </c>
      <c r="G32" s="137" t="s">
        <v>932</v>
      </c>
      <c r="H32" s="81" t="s">
        <v>412</v>
      </c>
    </row>
    <row r="33" spans="1:9" ht="17.25">
      <c r="A33" s="121">
        <v>30032</v>
      </c>
      <c r="B33" s="81"/>
      <c r="C33" s="123" t="s">
        <v>413</v>
      </c>
      <c r="D33" s="123" t="s">
        <v>414</v>
      </c>
      <c r="E33" s="123" t="s">
        <v>415</v>
      </c>
      <c r="F33" s="136" t="s">
        <v>189</v>
      </c>
      <c r="G33" s="137" t="s">
        <v>190</v>
      </c>
      <c r="H33" s="81" t="s">
        <v>416</v>
      </c>
    </row>
    <row r="34" spans="1:9" ht="51.75">
      <c r="A34" s="121">
        <v>30033</v>
      </c>
      <c r="B34" s="81"/>
      <c r="C34" s="123" t="s">
        <v>417</v>
      </c>
      <c r="D34" s="123" t="s">
        <v>418</v>
      </c>
      <c r="E34" s="123" t="s">
        <v>419</v>
      </c>
      <c r="F34" s="136" t="s">
        <v>189</v>
      </c>
      <c r="G34" s="137" t="s">
        <v>190</v>
      </c>
      <c r="H34" s="81" t="s">
        <v>420</v>
      </c>
    </row>
    <row r="35" spans="1:9" ht="17.25">
      <c r="A35" s="121">
        <v>30034</v>
      </c>
      <c r="B35" s="81"/>
      <c r="C35" s="123" t="s">
        <v>334</v>
      </c>
      <c r="D35" s="123" t="s">
        <v>338</v>
      </c>
      <c r="E35" s="123" t="s">
        <v>339</v>
      </c>
      <c r="F35" s="136" t="s">
        <v>189</v>
      </c>
      <c r="G35" s="137" t="s">
        <v>190</v>
      </c>
      <c r="H35" s="81" t="s">
        <v>421</v>
      </c>
    </row>
    <row r="36" spans="1:9" ht="34.5">
      <c r="A36" s="121">
        <v>30035</v>
      </c>
      <c r="B36" s="81"/>
      <c r="C36" s="123" t="s">
        <v>341</v>
      </c>
      <c r="D36" s="123" t="s">
        <v>422</v>
      </c>
      <c r="E36" s="123" t="s">
        <v>423</v>
      </c>
      <c r="F36" s="136" t="s">
        <v>189</v>
      </c>
      <c r="G36" s="137" t="s">
        <v>190</v>
      </c>
      <c r="H36" s="81" t="s">
        <v>424</v>
      </c>
    </row>
    <row r="37" spans="1:9" s="68" customFormat="1" ht="17.25">
      <c r="A37" s="121">
        <v>30036</v>
      </c>
      <c r="B37" s="81"/>
      <c r="C37" s="123"/>
      <c r="D37" s="123" t="s">
        <v>425</v>
      </c>
      <c r="E37" s="123" t="s">
        <v>426</v>
      </c>
      <c r="F37" s="136" t="s">
        <v>189</v>
      </c>
      <c r="G37" s="137" t="s">
        <v>225</v>
      </c>
      <c r="H37" s="81" t="s">
        <v>427</v>
      </c>
      <c r="I37" s="73"/>
    </row>
    <row r="38" spans="1:9" s="68" customFormat="1" ht="17.25">
      <c r="A38" s="121">
        <v>30037</v>
      </c>
      <c r="B38" s="81"/>
      <c r="C38" s="123"/>
      <c r="D38" s="123"/>
      <c r="E38" s="123"/>
      <c r="F38" s="136" t="s">
        <v>189</v>
      </c>
      <c r="G38" s="137" t="s">
        <v>227</v>
      </c>
      <c r="H38" s="81" t="s">
        <v>427</v>
      </c>
      <c r="I38" s="73"/>
    </row>
    <row r="39" spans="1:9" s="68" customFormat="1" ht="17.25">
      <c r="A39" s="121">
        <v>30038</v>
      </c>
      <c r="B39" s="81"/>
      <c r="C39" s="123"/>
      <c r="D39" s="123"/>
      <c r="E39" s="123"/>
      <c r="F39" s="136" t="s">
        <v>934</v>
      </c>
      <c r="G39" s="137" t="s">
        <v>228</v>
      </c>
      <c r="H39" s="81" t="s">
        <v>427</v>
      </c>
      <c r="I39" s="73"/>
    </row>
    <row r="40" spans="1:9" s="68" customFormat="1" ht="17.25">
      <c r="A40" s="121">
        <v>30039</v>
      </c>
      <c r="B40" s="81"/>
      <c r="C40" s="123"/>
      <c r="D40" s="123"/>
      <c r="E40" s="123"/>
      <c r="F40" s="136" t="s">
        <v>189</v>
      </c>
      <c r="G40" s="137" t="s">
        <v>232</v>
      </c>
      <c r="H40" s="81" t="s">
        <v>427</v>
      </c>
      <c r="I40" s="73"/>
    </row>
    <row r="41" spans="1:9" s="68" customFormat="1" ht="17.25">
      <c r="A41" s="121">
        <v>30040</v>
      </c>
      <c r="B41" s="81"/>
      <c r="C41" s="123"/>
      <c r="D41" s="123"/>
      <c r="E41" s="123"/>
      <c r="F41" s="136" t="s">
        <v>189</v>
      </c>
      <c r="G41" s="137" t="s">
        <v>932</v>
      </c>
      <c r="H41" s="81" t="s">
        <v>427</v>
      </c>
      <c r="I41" s="73"/>
    </row>
    <row r="42" spans="1:9" s="68" customFormat="1" ht="17.25">
      <c r="A42" s="121">
        <v>30041</v>
      </c>
      <c r="B42" s="81"/>
      <c r="C42" s="123"/>
      <c r="D42" s="123"/>
      <c r="E42" s="123"/>
      <c r="F42" s="136" t="s">
        <v>189</v>
      </c>
      <c r="G42" s="137" t="s">
        <v>1049</v>
      </c>
      <c r="H42" s="81" t="s">
        <v>427</v>
      </c>
      <c r="I42" s="73"/>
    </row>
    <row r="43" spans="1:9" ht="51.75">
      <c r="A43" s="121">
        <v>30042</v>
      </c>
      <c r="B43" s="72"/>
      <c r="C43" s="68"/>
      <c r="D43" s="72" t="s">
        <v>428</v>
      </c>
      <c r="E43" s="72" t="s">
        <v>429</v>
      </c>
      <c r="F43" s="138" t="s">
        <v>203</v>
      </c>
      <c r="G43" s="137" t="s">
        <v>190</v>
      </c>
      <c r="H43" s="140"/>
    </row>
    <row r="44" spans="1:9" s="68" customFormat="1" ht="23.25" customHeight="1">
      <c r="A44" s="121">
        <v>30043</v>
      </c>
      <c r="B44" s="81"/>
      <c r="C44" s="123" t="s">
        <v>362</v>
      </c>
      <c r="D44" s="123" t="s">
        <v>430</v>
      </c>
      <c r="E44" s="123" t="s">
        <v>364</v>
      </c>
      <c r="F44" s="136" t="s">
        <v>189</v>
      </c>
      <c r="G44" s="137" t="s">
        <v>190</v>
      </c>
      <c r="H44" s="81" t="s">
        <v>431</v>
      </c>
      <c r="I44" s="73"/>
    </row>
  </sheetData>
  <phoneticPr fontId="42" type="noConversion"/>
  <dataValidations count="2">
    <dataValidation type="list" operator="equal" allowBlank="1" sqref="F2:F44">
      <formula1>"自动,手动"</formula1>
    </dataValidation>
    <dataValidation type="list" operator="equal" allowBlank="1" sqref="G1:G1048576">
      <formula1>"COMMON,JPN,AXF,TA,RDF,NOSTRA"</formula1>
    </dataValidation>
  </dataValidations>
  <pageMargins left="0.78749999999999998" right="0.78749999999999998" top="1.0527777777777778" bottom="1.0527777777777778" header="0.78749999999999998" footer="0.78749999999999998"/>
  <pageSetup paperSize="9" orientation="portrait" horizontalDpi="300" verticalDpi="300"/>
  <headerFooter alignWithMargins="0">
    <oddHeader>&amp;C&amp;"Times New Roman,标准"&amp;A</oddHeader>
    <oddFooter>&amp;C&amp;"Times New Roman,标准"页 &amp;P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G1" sqref="G1"/>
    </sheetView>
  </sheetViews>
  <sheetFormatPr defaultRowHeight="33" customHeight="1"/>
  <cols>
    <col min="1" max="1" width="8.5" style="168" customWidth="1"/>
    <col min="2" max="2" width="10.375" style="168" customWidth="1"/>
    <col min="3" max="3" width="11.375" style="168" customWidth="1"/>
    <col min="4" max="4" width="20.625" style="168" customWidth="1"/>
    <col min="5" max="5" width="31" style="168" customWidth="1"/>
    <col min="6" max="6" width="9" style="168"/>
    <col min="7" max="7" width="10.75" style="168" customWidth="1"/>
    <col min="8" max="8" width="24.125" style="168" customWidth="1"/>
    <col min="9" max="16384" width="9" style="168"/>
  </cols>
  <sheetData>
    <row r="1" spans="1:8" ht="33" customHeight="1">
      <c r="A1" s="162" t="s">
        <v>179</v>
      </c>
      <c r="B1" s="163" t="s">
        <v>180</v>
      </c>
      <c r="C1" s="164" t="s">
        <v>181</v>
      </c>
      <c r="D1" s="163" t="s">
        <v>182</v>
      </c>
      <c r="E1" s="165" t="s">
        <v>183</v>
      </c>
      <c r="F1" s="166" t="s">
        <v>184</v>
      </c>
      <c r="G1" s="167" t="s">
        <v>1368</v>
      </c>
      <c r="H1" s="165" t="s">
        <v>185</v>
      </c>
    </row>
    <row r="2" spans="1:8" ht="33" customHeight="1">
      <c r="A2" s="180">
        <v>390001</v>
      </c>
      <c r="B2" s="181"/>
      <c r="C2" s="182" t="s">
        <v>1138</v>
      </c>
      <c r="D2" s="183" t="s">
        <v>1139</v>
      </c>
      <c r="E2" s="184"/>
      <c r="F2" s="185" t="s">
        <v>925</v>
      </c>
      <c r="G2" s="186" t="s">
        <v>190</v>
      </c>
      <c r="H2" s="187" t="s">
        <v>1140</v>
      </c>
    </row>
    <row r="3" spans="1:8" ht="33" customHeight="1">
      <c r="A3" s="180">
        <v>390002</v>
      </c>
      <c r="B3" s="181"/>
      <c r="C3" s="182" t="s">
        <v>1141</v>
      </c>
      <c r="D3" s="188" t="s">
        <v>1142</v>
      </c>
      <c r="E3" s="184"/>
      <c r="F3" s="185" t="s">
        <v>934</v>
      </c>
      <c r="G3" s="186" t="s">
        <v>190</v>
      </c>
      <c r="H3" s="187" t="s">
        <v>1143</v>
      </c>
    </row>
    <row r="4" spans="1:8" ht="51" customHeight="1">
      <c r="A4" s="180">
        <v>390003</v>
      </c>
      <c r="B4" s="181"/>
      <c r="C4" s="182" t="s">
        <v>1144</v>
      </c>
      <c r="D4" s="189" t="s">
        <v>1145</v>
      </c>
      <c r="E4" s="190"/>
      <c r="F4" s="185" t="s">
        <v>925</v>
      </c>
      <c r="G4" s="186" t="s">
        <v>190</v>
      </c>
      <c r="H4" s="187" t="s">
        <v>1146</v>
      </c>
    </row>
    <row r="5" spans="1:8" ht="57" customHeight="1">
      <c r="A5" s="180">
        <v>390004</v>
      </c>
      <c r="B5" s="181"/>
      <c r="C5" s="182" t="s">
        <v>1147</v>
      </c>
      <c r="D5" s="191" t="s">
        <v>1148</v>
      </c>
      <c r="E5" s="192"/>
      <c r="F5" s="185" t="s">
        <v>925</v>
      </c>
      <c r="G5" s="186" t="s">
        <v>190</v>
      </c>
      <c r="H5" s="187" t="s">
        <v>1149</v>
      </c>
    </row>
    <row r="6" spans="1:8" ht="82.5" customHeight="1">
      <c r="A6" s="180">
        <v>390005</v>
      </c>
      <c r="B6" s="181"/>
      <c r="C6" s="193" t="s">
        <v>1150</v>
      </c>
      <c r="D6" s="194" t="s">
        <v>1151</v>
      </c>
      <c r="E6" s="194" t="s">
        <v>1152</v>
      </c>
      <c r="F6" s="185" t="s">
        <v>1153</v>
      </c>
      <c r="G6" s="186" t="s">
        <v>190</v>
      </c>
      <c r="H6" s="187" t="s">
        <v>1154</v>
      </c>
    </row>
    <row r="7" spans="1:8" ht="66.75" customHeight="1">
      <c r="A7" s="180">
        <v>390006</v>
      </c>
      <c r="B7" s="181"/>
      <c r="C7" s="193" t="s">
        <v>1155</v>
      </c>
      <c r="D7" s="194" t="s">
        <v>1156</v>
      </c>
      <c r="E7" s="194" t="s">
        <v>1157</v>
      </c>
      <c r="F7" s="185" t="s">
        <v>1153</v>
      </c>
      <c r="G7" s="186" t="s">
        <v>190</v>
      </c>
      <c r="H7" s="187" t="s">
        <v>1158</v>
      </c>
    </row>
  </sheetData>
  <phoneticPr fontId="42" type="noConversion"/>
  <dataValidations count="1">
    <dataValidation type="list" operator="equal" allowBlank="1" sqref="G1:G7">
      <formula1>"COMMON,JPN,AXF,TA,RDF,NOSTRA"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H18"/>
  <sheetViews>
    <sheetView topLeftCell="A10" workbookViewId="0">
      <selection activeCell="G1" sqref="G1"/>
    </sheetView>
  </sheetViews>
  <sheetFormatPr defaultRowHeight="33" customHeight="1"/>
  <cols>
    <col min="1" max="1" width="8.5" style="168" customWidth="1"/>
    <col min="2" max="2" width="10.375" style="168" customWidth="1"/>
    <col min="3" max="3" width="16.75" style="168" customWidth="1"/>
    <col min="4" max="4" width="31.375" style="168" customWidth="1"/>
    <col min="5" max="5" width="21.25" style="168" customWidth="1"/>
    <col min="6" max="6" width="9" style="168"/>
    <col min="7" max="7" width="10.75" style="168" customWidth="1"/>
    <col min="8" max="8" width="24.125" style="168" customWidth="1"/>
    <col min="9" max="16384" width="9" style="168"/>
  </cols>
  <sheetData>
    <row r="1" spans="1:8" ht="33" customHeight="1">
      <c r="A1" s="162" t="s">
        <v>179</v>
      </c>
      <c r="B1" s="163" t="s">
        <v>180</v>
      </c>
      <c r="C1" s="164" t="s">
        <v>181</v>
      </c>
      <c r="D1" s="163" t="s">
        <v>182</v>
      </c>
      <c r="E1" s="165" t="s">
        <v>183</v>
      </c>
      <c r="F1" s="166" t="s">
        <v>184</v>
      </c>
      <c r="G1" s="167" t="s">
        <v>1368</v>
      </c>
      <c r="H1" s="165" t="s">
        <v>185</v>
      </c>
    </row>
    <row r="2" spans="1:8" ht="33" customHeight="1">
      <c r="A2" s="180">
        <v>400001</v>
      </c>
      <c r="B2" s="181"/>
      <c r="C2" s="182" t="s">
        <v>1159</v>
      </c>
      <c r="D2" s="188" t="s">
        <v>1160</v>
      </c>
      <c r="E2" s="184"/>
      <c r="F2" s="185" t="s">
        <v>925</v>
      </c>
      <c r="G2" s="186" t="s">
        <v>190</v>
      </c>
      <c r="H2" s="187" t="s">
        <v>1161</v>
      </c>
    </row>
    <row r="3" spans="1:8" ht="37.5" customHeight="1">
      <c r="A3" s="180">
        <v>400002</v>
      </c>
      <c r="B3" s="181"/>
      <c r="C3" s="182" t="s">
        <v>1162</v>
      </c>
      <c r="D3" s="188" t="s">
        <v>1163</v>
      </c>
      <c r="E3" s="195" t="s">
        <v>1164</v>
      </c>
      <c r="F3" s="185" t="s">
        <v>925</v>
      </c>
      <c r="G3" s="186" t="s">
        <v>190</v>
      </c>
      <c r="H3" s="187" t="s">
        <v>1165</v>
      </c>
    </row>
    <row r="4" spans="1:8" ht="42" customHeight="1">
      <c r="A4" s="180">
        <v>400003</v>
      </c>
      <c r="B4" s="181"/>
      <c r="C4" s="182" t="s">
        <v>1166</v>
      </c>
      <c r="D4" s="189" t="s">
        <v>1167</v>
      </c>
      <c r="E4" s="190"/>
      <c r="F4" s="185" t="s">
        <v>925</v>
      </c>
      <c r="G4" s="186" t="s">
        <v>190</v>
      </c>
      <c r="H4" s="187" t="s">
        <v>1168</v>
      </c>
    </row>
    <row r="5" spans="1:8" ht="36" customHeight="1">
      <c r="A5" s="180">
        <v>400004</v>
      </c>
      <c r="B5" s="181"/>
      <c r="C5" s="182" t="s">
        <v>1169</v>
      </c>
      <c r="D5" s="196" t="s">
        <v>1170</v>
      </c>
      <c r="E5" s="192"/>
      <c r="F5" s="185" t="s">
        <v>925</v>
      </c>
      <c r="G5" s="186" t="s">
        <v>190</v>
      </c>
      <c r="H5" s="187" t="s">
        <v>1171</v>
      </c>
    </row>
    <row r="6" spans="1:8" ht="40.5" customHeight="1">
      <c r="A6" s="180">
        <v>400005</v>
      </c>
      <c r="B6" s="181"/>
      <c r="C6" s="193" t="s">
        <v>1172</v>
      </c>
      <c r="D6" s="194" t="s">
        <v>1173</v>
      </c>
      <c r="E6" s="194"/>
      <c r="F6" s="185" t="s">
        <v>1174</v>
      </c>
      <c r="G6" s="186" t="s">
        <v>190</v>
      </c>
      <c r="H6" s="187" t="s">
        <v>1175</v>
      </c>
    </row>
    <row r="7" spans="1:8" ht="39" customHeight="1">
      <c r="A7" s="180">
        <v>400006</v>
      </c>
      <c r="B7" s="181"/>
      <c r="C7" s="193" t="s">
        <v>1176</v>
      </c>
      <c r="D7" s="194" t="s">
        <v>1177</v>
      </c>
      <c r="E7" s="194"/>
      <c r="F7" s="185" t="s">
        <v>1174</v>
      </c>
      <c r="G7" s="186" t="s">
        <v>190</v>
      </c>
      <c r="H7" s="187" t="s">
        <v>1178</v>
      </c>
    </row>
    <row r="8" spans="1:8" ht="38.25" customHeight="1">
      <c r="A8" s="180">
        <v>400007</v>
      </c>
      <c r="B8" s="181"/>
      <c r="C8" s="193" t="s">
        <v>1179</v>
      </c>
      <c r="D8" s="194" t="s">
        <v>1180</v>
      </c>
      <c r="E8" s="194"/>
      <c r="F8" s="185" t="s">
        <v>1174</v>
      </c>
      <c r="G8" s="186" t="s">
        <v>190</v>
      </c>
      <c r="H8" s="187" t="s">
        <v>1181</v>
      </c>
    </row>
    <row r="9" spans="1:8" ht="35.25" customHeight="1">
      <c r="A9" s="180">
        <v>400008</v>
      </c>
      <c r="B9" s="181"/>
      <c r="C9" s="193" t="s">
        <v>1182</v>
      </c>
      <c r="D9" s="194" t="s">
        <v>1183</v>
      </c>
      <c r="E9" s="194"/>
      <c r="F9" s="185" t="s">
        <v>1174</v>
      </c>
      <c r="G9" s="186" t="s">
        <v>190</v>
      </c>
      <c r="H9" s="187" t="s">
        <v>1184</v>
      </c>
    </row>
    <row r="10" spans="1:8" ht="51.75" customHeight="1">
      <c r="A10" s="180">
        <v>400009</v>
      </c>
      <c r="B10" s="181"/>
      <c r="C10" s="193" t="s">
        <v>1185</v>
      </c>
      <c r="D10" s="194" t="s">
        <v>1186</v>
      </c>
      <c r="E10" s="194"/>
      <c r="F10" s="185" t="s">
        <v>1174</v>
      </c>
      <c r="G10" s="186" t="s">
        <v>190</v>
      </c>
      <c r="H10" s="187" t="s">
        <v>1187</v>
      </c>
    </row>
    <row r="11" spans="1:8" ht="33.75" customHeight="1">
      <c r="A11" s="180">
        <v>400010</v>
      </c>
      <c r="B11" s="181"/>
      <c r="C11" s="193" t="s">
        <v>1188</v>
      </c>
      <c r="D11" s="194" t="s">
        <v>1189</v>
      </c>
      <c r="E11" s="194"/>
      <c r="F11" s="185" t="s">
        <v>1153</v>
      </c>
      <c r="G11" s="186" t="s">
        <v>190</v>
      </c>
      <c r="H11" s="187" t="s">
        <v>1190</v>
      </c>
    </row>
    <row r="12" spans="1:8" ht="33.75" customHeight="1">
      <c r="A12" s="180">
        <v>400011</v>
      </c>
      <c r="B12" s="181"/>
      <c r="C12" s="193" t="s">
        <v>1191</v>
      </c>
      <c r="D12" s="194" t="s">
        <v>1192</v>
      </c>
      <c r="E12" s="194"/>
      <c r="F12" s="185" t="s">
        <v>1153</v>
      </c>
      <c r="G12" s="186" t="s">
        <v>190</v>
      </c>
      <c r="H12" s="187" t="s">
        <v>1193</v>
      </c>
    </row>
    <row r="13" spans="1:8" ht="35.25" customHeight="1">
      <c r="A13" s="180">
        <v>400012</v>
      </c>
      <c r="B13" s="181"/>
      <c r="C13" s="193" t="s">
        <v>1194</v>
      </c>
      <c r="D13" s="194" t="s">
        <v>1195</v>
      </c>
      <c r="E13" s="194"/>
      <c r="F13" s="185" t="s">
        <v>1153</v>
      </c>
      <c r="G13" s="186" t="s">
        <v>190</v>
      </c>
      <c r="H13" s="187" t="s">
        <v>1196</v>
      </c>
    </row>
    <row r="14" spans="1:8" ht="35.25" customHeight="1">
      <c r="A14" s="180">
        <v>400013</v>
      </c>
      <c r="B14" s="181"/>
      <c r="C14" s="193" t="s">
        <v>1197</v>
      </c>
      <c r="D14" s="194" t="s">
        <v>1198</v>
      </c>
      <c r="E14" s="194"/>
      <c r="F14" s="185" t="s">
        <v>1153</v>
      </c>
      <c r="G14" s="186" t="s">
        <v>190</v>
      </c>
      <c r="H14" s="187" t="s">
        <v>1199</v>
      </c>
    </row>
    <row r="15" spans="1:8" ht="37.5" customHeight="1">
      <c r="A15" s="180">
        <v>400014</v>
      </c>
      <c r="B15" s="181"/>
      <c r="C15" s="193" t="s">
        <v>1200</v>
      </c>
      <c r="D15" s="194" t="s">
        <v>1201</v>
      </c>
      <c r="E15" s="194"/>
      <c r="F15" s="185" t="s">
        <v>1153</v>
      </c>
      <c r="G15" s="186" t="s">
        <v>190</v>
      </c>
      <c r="H15" s="187" t="s">
        <v>1202</v>
      </c>
    </row>
    <row r="16" spans="1:8" ht="35.25" customHeight="1">
      <c r="A16" s="180">
        <v>400015</v>
      </c>
      <c r="B16" s="181"/>
      <c r="C16" s="193" t="s">
        <v>1203</v>
      </c>
      <c r="D16" s="194" t="s">
        <v>1204</v>
      </c>
      <c r="E16" s="194"/>
      <c r="F16" s="185" t="s">
        <v>1153</v>
      </c>
      <c r="G16" s="186" t="s">
        <v>190</v>
      </c>
      <c r="H16" s="187" t="s">
        <v>1205</v>
      </c>
    </row>
    <row r="17" spans="1:8" ht="35.25" customHeight="1">
      <c r="A17" s="180">
        <v>400016</v>
      </c>
      <c r="B17" s="181"/>
      <c r="C17" s="193" t="s">
        <v>1207</v>
      </c>
      <c r="D17" s="194" t="s">
        <v>1208</v>
      </c>
      <c r="E17" s="194"/>
      <c r="F17" s="185" t="s">
        <v>1153</v>
      </c>
      <c r="G17" s="186" t="s">
        <v>190</v>
      </c>
      <c r="H17" s="187" t="s">
        <v>1209</v>
      </c>
    </row>
    <row r="18" spans="1:8" ht="35.25" customHeight="1">
      <c r="A18" s="180">
        <v>400017</v>
      </c>
      <c r="B18" s="181"/>
      <c r="C18" s="193" t="s">
        <v>173</v>
      </c>
      <c r="D18" s="194" t="s">
        <v>174</v>
      </c>
      <c r="E18" s="194"/>
      <c r="F18" s="185" t="s">
        <v>925</v>
      </c>
      <c r="G18" s="186" t="s">
        <v>190</v>
      </c>
      <c r="H18" s="187" t="s">
        <v>175</v>
      </c>
    </row>
  </sheetData>
  <phoneticPr fontId="42" type="noConversion"/>
  <dataValidations count="1">
    <dataValidation type="list" operator="equal" allowBlank="1" sqref="G1:G18">
      <formula1>"COMMON,JPN,AXF,TA,RDF,NOSTRA"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activeCell="G1" sqref="G1"/>
    </sheetView>
  </sheetViews>
  <sheetFormatPr defaultRowHeight="33" customHeight="1"/>
  <cols>
    <col min="1" max="1" width="8.5" style="168" customWidth="1"/>
    <col min="2" max="2" width="10.375" style="168" customWidth="1"/>
    <col min="3" max="3" width="12.75" style="168" customWidth="1"/>
    <col min="4" max="4" width="21.375" style="168" customWidth="1"/>
    <col min="5" max="5" width="31" style="168" customWidth="1"/>
    <col min="6" max="6" width="9" style="168"/>
    <col min="7" max="7" width="10.75" style="168" customWidth="1"/>
    <col min="8" max="8" width="24.125" style="168" customWidth="1"/>
    <col min="9" max="16384" width="9" style="168"/>
  </cols>
  <sheetData>
    <row r="1" spans="1:8" ht="33" customHeight="1">
      <c r="A1" s="162" t="s">
        <v>179</v>
      </c>
      <c r="B1" s="163" t="s">
        <v>180</v>
      </c>
      <c r="C1" s="164" t="s">
        <v>181</v>
      </c>
      <c r="D1" s="163" t="s">
        <v>182</v>
      </c>
      <c r="E1" s="165" t="s">
        <v>183</v>
      </c>
      <c r="F1" s="166" t="s">
        <v>184</v>
      </c>
      <c r="G1" s="167" t="s">
        <v>1368</v>
      </c>
      <c r="H1" s="165" t="s">
        <v>185</v>
      </c>
    </row>
    <row r="2" spans="1:8" ht="33" customHeight="1">
      <c r="A2" s="169">
        <v>410001</v>
      </c>
      <c r="B2" s="170"/>
      <c r="C2" s="161" t="s">
        <v>1159</v>
      </c>
      <c r="D2" s="171" t="s">
        <v>1210</v>
      </c>
      <c r="E2" s="172"/>
      <c r="F2" s="173" t="s">
        <v>925</v>
      </c>
      <c r="G2" s="174" t="s">
        <v>190</v>
      </c>
      <c r="H2" s="175" t="s">
        <v>1211</v>
      </c>
    </row>
    <row r="3" spans="1:8" ht="33" customHeight="1">
      <c r="A3" s="169">
        <v>410002</v>
      </c>
      <c r="B3" s="170"/>
      <c r="C3" s="161" t="s">
        <v>1212</v>
      </c>
      <c r="D3" s="171" t="s">
        <v>1213</v>
      </c>
      <c r="E3" s="172"/>
      <c r="F3" s="173" t="s">
        <v>925</v>
      </c>
      <c r="G3" s="174" t="s">
        <v>190</v>
      </c>
      <c r="H3" s="175" t="s">
        <v>1214</v>
      </c>
    </row>
    <row r="4" spans="1:8" ht="51" customHeight="1">
      <c r="A4" s="169">
        <v>410003</v>
      </c>
      <c r="B4" s="170"/>
      <c r="C4" s="161" t="s">
        <v>1128</v>
      </c>
      <c r="D4" s="197" t="s">
        <v>1215</v>
      </c>
      <c r="E4" s="198"/>
      <c r="F4" s="173" t="s">
        <v>925</v>
      </c>
      <c r="G4" s="174" t="s">
        <v>190</v>
      </c>
      <c r="H4" s="175" t="s">
        <v>1216</v>
      </c>
    </row>
    <row r="5" spans="1:8" ht="43.5" customHeight="1">
      <c r="A5" s="169">
        <v>410004</v>
      </c>
      <c r="B5" s="170"/>
      <c r="C5" s="178" t="s">
        <v>1217</v>
      </c>
      <c r="D5" s="199" t="s">
        <v>1218</v>
      </c>
      <c r="E5" s="200"/>
      <c r="F5" s="173" t="s">
        <v>925</v>
      </c>
      <c r="G5" s="174" t="s">
        <v>190</v>
      </c>
      <c r="H5" s="175" t="s">
        <v>1219</v>
      </c>
    </row>
    <row r="6" spans="1:8" ht="33.75" customHeight="1">
      <c r="A6" s="169">
        <v>410005</v>
      </c>
      <c r="B6" s="170"/>
      <c r="C6" s="178" t="s">
        <v>1220</v>
      </c>
      <c r="D6" s="199" t="s">
        <v>1221</v>
      </c>
      <c r="E6" s="200"/>
      <c r="F6" s="201" t="s">
        <v>925</v>
      </c>
      <c r="G6" s="174" t="s">
        <v>190</v>
      </c>
      <c r="H6" s="175" t="s">
        <v>1222</v>
      </c>
    </row>
  </sheetData>
  <phoneticPr fontId="42" type="noConversion"/>
  <dataValidations count="1">
    <dataValidation type="list" operator="equal" allowBlank="1" sqref="G1:G6">
      <formula1>"COMMON,JPN,AXF,TA,RDF,NOSTRA"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G1" sqref="G1"/>
    </sheetView>
  </sheetViews>
  <sheetFormatPr defaultRowHeight="33" customHeight="1"/>
  <cols>
    <col min="1" max="1" width="8.5" style="168" customWidth="1"/>
    <col min="2" max="2" width="10.375" style="168" customWidth="1"/>
    <col min="3" max="3" width="12.75" style="168" customWidth="1"/>
    <col min="4" max="4" width="21.375" style="168" customWidth="1"/>
    <col min="5" max="5" width="31" style="168" customWidth="1"/>
    <col min="6" max="6" width="9" style="168"/>
    <col min="7" max="7" width="10.75" style="168" customWidth="1"/>
    <col min="8" max="8" width="24.125" style="168" customWidth="1"/>
    <col min="9" max="16384" width="9" style="168"/>
  </cols>
  <sheetData>
    <row r="1" spans="1:8" ht="33" customHeight="1">
      <c r="A1" s="162" t="s">
        <v>179</v>
      </c>
      <c r="B1" s="163" t="s">
        <v>180</v>
      </c>
      <c r="C1" s="164" t="s">
        <v>181</v>
      </c>
      <c r="D1" s="163" t="s">
        <v>182</v>
      </c>
      <c r="E1" s="165" t="s">
        <v>183</v>
      </c>
      <c r="F1" s="166" t="s">
        <v>184</v>
      </c>
      <c r="G1" s="167" t="s">
        <v>1368</v>
      </c>
      <c r="H1" s="165" t="s">
        <v>185</v>
      </c>
    </row>
    <row r="2" spans="1:8" ht="33" customHeight="1">
      <c r="A2" s="169">
        <v>420001</v>
      </c>
      <c r="B2" s="170"/>
      <c r="C2" s="161" t="s">
        <v>1223</v>
      </c>
      <c r="D2" s="160" t="s">
        <v>1224</v>
      </c>
      <c r="E2" s="172"/>
      <c r="F2" s="185" t="s">
        <v>1225</v>
      </c>
      <c r="G2" s="186" t="s">
        <v>190</v>
      </c>
      <c r="H2" s="175" t="s">
        <v>1226</v>
      </c>
    </row>
    <row r="3" spans="1:8" ht="77.25" customHeight="1">
      <c r="A3" s="169">
        <v>420002</v>
      </c>
      <c r="B3" s="170"/>
      <c r="C3" s="161" t="s">
        <v>1228</v>
      </c>
      <c r="D3" s="171"/>
      <c r="E3" s="202" t="s">
        <v>1229</v>
      </c>
      <c r="F3" s="185" t="s">
        <v>1225</v>
      </c>
      <c r="G3" s="186" t="s">
        <v>190</v>
      </c>
      <c r="H3" s="175" t="s">
        <v>1230</v>
      </c>
    </row>
    <row r="4" spans="1:8" ht="77.25" customHeight="1">
      <c r="A4" s="169">
        <v>420003</v>
      </c>
      <c r="B4" s="170"/>
      <c r="C4" s="161" t="s">
        <v>1231</v>
      </c>
      <c r="D4" s="171" t="s">
        <v>1232</v>
      </c>
      <c r="E4" s="202" t="s">
        <v>1229</v>
      </c>
      <c r="F4" s="185" t="s">
        <v>1225</v>
      </c>
      <c r="G4" s="186" t="s">
        <v>190</v>
      </c>
      <c r="H4" s="175" t="s">
        <v>1233</v>
      </c>
    </row>
    <row r="5" spans="1:8" ht="72.75" customHeight="1">
      <c r="A5" s="169">
        <v>420004</v>
      </c>
      <c r="B5" s="170"/>
      <c r="C5" s="161" t="s">
        <v>1234</v>
      </c>
      <c r="D5" s="197" t="s">
        <v>1235</v>
      </c>
      <c r="E5" s="198" t="s">
        <v>1236</v>
      </c>
      <c r="F5" s="185" t="s">
        <v>925</v>
      </c>
      <c r="G5" s="186" t="s">
        <v>190</v>
      </c>
      <c r="H5" s="175" t="s">
        <v>1237</v>
      </c>
    </row>
    <row r="6" spans="1:8" ht="59.25" customHeight="1">
      <c r="A6" s="169">
        <v>420005</v>
      </c>
      <c r="B6" s="170"/>
      <c r="C6" s="178" t="s">
        <v>1238</v>
      </c>
      <c r="D6" s="199" t="s">
        <v>1239</v>
      </c>
      <c r="E6" s="200"/>
      <c r="F6" s="185" t="s">
        <v>925</v>
      </c>
      <c r="G6" s="186" t="s">
        <v>190</v>
      </c>
      <c r="H6" s="175" t="s">
        <v>1240</v>
      </c>
    </row>
    <row r="7" spans="1:8" ht="36.75" customHeight="1">
      <c r="A7" s="169">
        <v>420006</v>
      </c>
      <c r="B7" s="181"/>
      <c r="C7" s="193" t="s">
        <v>1241</v>
      </c>
      <c r="D7" s="194" t="s">
        <v>1242</v>
      </c>
      <c r="E7" s="194"/>
      <c r="F7" s="185" t="s">
        <v>925</v>
      </c>
      <c r="G7" s="186" t="s">
        <v>190</v>
      </c>
      <c r="H7" s="187" t="s">
        <v>1243</v>
      </c>
    </row>
    <row r="8" spans="1:8" ht="50.25" customHeight="1">
      <c r="A8" s="169">
        <v>420007</v>
      </c>
      <c r="B8" s="181"/>
      <c r="C8" s="193" t="s">
        <v>1244</v>
      </c>
      <c r="D8" s="194" t="s">
        <v>1245</v>
      </c>
      <c r="E8" s="194"/>
      <c r="F8" s="185" t="s">
        <v>1153</v>
      </c>
      <c r="G8" s="186" t="s">
        <v>190</v>
      </c>
      <c r="H8" s="187" t="s">
        <v>1246</v>
      </c>
    </row>
  </sheetData>
  <phoneticPr fontId="42" type="noConversion"/>
  <dataValidations count="1">
    <dataValidation type="list" operator="equal" allowBlank="1" sqref="G1:G8">
      <formula1>"COMMON,JPN,AXF,TA,RDF,NOSTRA"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G1" sqref="G1"/>
    </sheetView>
  </sheetViews>
  <sheetFormatPr defaultRowHeight="33" customHeight="1"/>
  <cols>
    <col min="1" max="1" width="8.5" style="168" customWidth="1"/>
    <col min="2" max="2" width="10.375" style="168" customWidth="1"/>
    <col min="3" max="3" width="12.75" style="168" customWidth="1"/>
    <col min="4" max="4" width="21.375" style="168" customWidth="1"/>
    <col min="5" max="5" width="31" style="168" customWidth="1"/>
    <col min="6" max="6" width="9" style="168"/>
    <col min="7" max="7" width="10.75" style="168" customWidth="1"/>
    <col min="8" max="8" width="24.125" style="168" customWidth="1"/>
    <col min="9" max="16384" width="9" style="168"/>
  </cols>
  <sheetData>
    <row r="1" spans="1:8" ht="33" customHeight="1">
      <c r="A1" s="162" t="s">
        <v>179</v>
      </c>
      <c r="B1" s="163" t="s">
        <v>180</v>
      </c>
      <c r="C1" s="164" t="s">
        <v>181</v>
      </c>
      <c r="D1" s="163" t="s">
        <v>182</v>
      </c>
      <c r="E1" s="165" t="s">
        <v>183</v>
      </c>
      <c r="F1" s="166" t="s">
        <v>184</v>
      </c>
      <c r="G1" s="167" t="s">
        <v>1368</v>
      </c>
      <c r="H1" s="165" t="s">
        <v>185</v>
      </c>
    </row>
    <row r="2" spans="1:8" ht="33" customHeight="1">
      <c r="A2" s="180">
        <v>430001</v>
      </c>
      <c r="B2" s="181"/>
      <c r="C2" s="182" t="s">
        <v>1159</v>
      </c>
      <c r="D2" s="188" t="s">
        <v>1210</v>
      </c>
      <c r="E2" s="184"/>
      <c r="F2" s="185" t="s">
        <v>925</v>
      </c>
      <c r="G2" s="186" t="s">
        <v>190</v>
      </c>
      <c r="H2" s="187" t="s">
        <v>1247</v>
      </c>
    </row>
    <row r="3" spans="1:8" ht="57" customHeight="1">
      <c r="A3" s="180">
        <v>430002</v>
      </c>
      <c r="B3" s="181"/>
      <c r="C3" s="182" t="s">
        <v>1248</v>
      </c>
      <c r="D3" s="188" t="s">
        <v>1249</v>
      </c>
      <c r="E3" s="195"/>
      <c r="F3" s="185" t="s">
        <v>925</v>
      </c>
      <c r="G3" s="186" t="s">
        <v>190</v>
      </c>
      <c r="H3" s="187" t="s">
        <v>1250</v>
      </c>
    </row>
    <row r="4" spans="1:8" ht="56.25" customHeight="1">
      <c r="A4" s="180">
        <v>430003</v>
      </c>
      <c r="B4" s="181"/>
      <c r="C4" s="182" t="s">
        <v>1251</v>
      </c>
      <c r="D4" s="189" t="s">
        <v>1252</v>
      </c>
      <c r="E4" s="190"/>
      <c r="F4" s="185" t="s">
        <v>925</v>
      </c>
      <c r="G4" s="186" t="s">
        <v>190</v>
      </c>
      <c r="H4" s="187" t="s">
        <v>1253</v>
      </c>
    </row>
    <row r="5" spans="1:8" ht="88.5" customHeight="1">
      <c r="A5" s="180">
        <v>430004</v>
      </c>
      <c r="B5" s="181"/>
      <c r="C5" s="193" t="s">
        <v>1254</v>
      </c>
      <c r="D5" s="203" t="s">
        <v>1255</v>
      </c>
      <c r="E5" s="204"/>
      <c r="F5" s="185" t="s">
        <v>1256</v>
      </c>
      <c r="G5" s="186" t="s">
        <v>190</v>
      </c>
      <c r="H5" s="187" t="s">
        <v>1257</v>
      </c>
    </row>
    <row r="6" spans="1:8" ht="30.75" customHeight="1">
      <c r="A6" s="180">
        <v>430005</v>
      </c>
      <c r="B6" s="181"/>
      <c r="C6" s="193" t="s">
        <v>1258</v>
      </c>
      <c r="D6" s="203" t="s">
        <v>1259</v>
      </c>
      <c r="E6" s="204"/>
      <c r="F6" s="185" t="s">
        <v>1174</v>
      </c>
      <c r="G6" s="186" t="s">
        <v>190</v>
      </c>
      <c r="H6" s="187" t="s">
        <v>1260</v>
      </c>
    </row>
    <row r="7" spans="1:8" ht="39.75" customHeight="1">
      <c r="A7" s="180">
        <v>430006</v>
      </c>
      <c r="B7" s="181"/>
      <c r="C7" s="193" t="s">
        <v>1261</v>
      </c>
      <c r="D7" s="203" t="s">
        <v>1262</v>
      </c>
      <c r="E7" s="204"/>
      <c r="F7" s="185" t="s">
        <v>1263</v>
      </c>
      <c r="G7" s="186" t="s">
        <v>190</v>
      </c>
      <c r="H7" s="187" t="s">
        <v>1264</v>
      </c>
    </row>
    <row r="8" spans="1:8" ht="30" customHeight="1">
      <c r="A8" s="180">
        <v>430007</v>
      </c>
      <c r="B8" s="181"/>
      <c r="C8" s="193" t="s">
        <v>1265</v>
      </c>
      <c r="D8" s="205" t="s">
        <v>1266</v>
      </c>
      <c r="E8" s="204"/>
      <c r="F8" s="185" t="s">
        <v>1263</v>
      </c>
      <c r="G8" s="186" t="s">
        <v>190</v>
      </c>
      <c r="H8" s="187" t="s">
        <v>1267</v>
      </c>
    </row>
    <row r="9" spans="1:8" ht="48.75" customHeight="1">
      <c r="A9" s="180">
        <v>430008</v>
      </c>
      <c r="B9" s="181"/>
      <c r="C9" s="193" t="s">
        <v>1268</v>
      </c>
      <c r="D9" s="205" t="s">
        <v>1269</v>
      </c>
      <c r="E9" s="204"/>
      <c r="F9" s="185" t="s">
        <v>1263</v>
      </c>
      <c r="G9" s="186" t="s">
        <v>190</v>
      </c>
      <c r="H9" s="187" t="s">
        <v>1270</v>
      </c>
    </row>
    <row r="10" spans="1:8" ht="35.25" customHeight="1">
      <c r="A10" s="180">
        <v>430009</v>
      </c>
      <c r="B10" s="181"/>
      <c r="C10" s="193" t="s">
        <v>1271</v>
      </c>
      <c r="D10" s="205" t="s">
        <v>1272</v>
      </c>
      <c r="E10" s="204"/>
      <c r="F10" s="185" t="s">
        <v>1263</v>
      </c>
      <c r="G10" s="186" t="s">
        <v>190</v>
      </c>
      <c r="H10" s="187" t="s">
        <v>1273</v>
      </c>
    </row>
    <row r="11" spans="1:8" ht="35.25" customHeight="1">
      <c r="A11" s="180">
        <v>430010</v>
      </c>
      <c r="B11" s="181"/>
      <c r="C11" s="193" t="s">
        <v>1274</v>
      </c>
      <c r="D11" s="205" t="s">
        <v>1275</v>
      </c>
      <c r="E11" s="204"/>
      <c r="F11" s="185" t="s">
        <v>1263</v>
      </c>
      <c r="G11" s="186" t="s">
        <v>190</v>
      </c>
      <c r="H11" s="187" t="s">
        <v>1276</v>
      </c>
    </row>
    <row r="12" spans="1:8" ht="37.5" customHeight="1">
      <c r="A12" s="180">
        <v>430011</v>
      </c>
      <c r="B12" s="181"/>
      <c r="C12" s="193" t="s">
        <v>1277</v>
      </c>
      <c r="D12" s="194" t="s">
        <v>1278</v>
      </c>
      <c r="E12" s="194"/>
      <c r="F12" s="185" t="s">
        <v>1263</v>
      </c>
      <c r="G12" s="186" t="s">
        <v>190</v>
      </c>
      <c r="H12" s="187" t="s">
        <v>1279</v>
      </c>
    </row>
    <row r="13" spans="1:8" ht="36" customHeight="1">
      <c r="A13" s="180">
        <v>430012</v>
      </c>
      <c r="B13" s="181"/>
      <c r="C13" s="193" t="s">
        <v>1280</v>
      </c>
      <c r="D13" s="194" t="s">
        <v>1281</v>
      </c>
      <c r="E13" s="194"/>
      <c r="F13" s="185" t="s">
        <v>1263</v>
      </c>
      <c r="G13" s="186" t="s">
        <v>190</v>
      </c>
      <c r="H13" s="187" t="s">
        <v>1282</v>
      </c>
    </row>
  </sheetData>
  <phoneticPr fontId="42" type="noConversion"/>
  <dataValidations count="1">
    <dataValidation type="list" operator="equal" allowBlank="1" sqref="G1:G13">
      <formula1>"COMMON,JPN,AXF,TA,RDF,NOSTRA"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H11"/>
  <sheetViews>
    <sheetView workbookViewId="0">
      <selection activeCell="G1" sqref="G1"/>
    </sheetView>
  </sheetViews>
  <sheetFormatPr defaultRowHeight="33" customHeight="1"/>
  <cols>
    <col min="1" max="1" width="8.5" style="168" customWidth="1"/>
    <col min="2" max="2" width="10.375" style="168" customWidth="1"/>
    <col min="3" max="3" width="12.75" style="168" customWidth="1"/>
    <col min="4" max="4" width="21.375" style="168" customWidth="1"/>
    <col min="5" max="5" width="31" style="168" customWidth="1"/>
    <col min="6" max="6" width="9" style="168"/>
    <col min="7" max="7" width="10.75" style="168" customWidth="1"/>
    <col min="8" max="8" width="24.125" style="168" customWidth="1"/>
    <col min="9" max="16384" width="9" style="168"/>
  </cols>
  <sheetData>
    <row r="1" spans="1:8" ht="33" customHeight="1">
      <c r="A1" s="162" t="s">
        <v>179</v>
      </c>
      <c r="B1" s="163" t="s">
        <v>180</v>
      </c>
      <c r="C1" s="164" t="s">
        <v>181</v>
      </c>
      <c r="D1" s="163" t="s">
        <v>182</v>
      </c>
      <c r="E1" s="165" t="s">
        <v>183</v>
      </c>
      <c r="F1" s="166" t="s">
        <v>184</v>
      </c>
      <c r="G1" s="167" t="s">
        <v>1368</v>
      </c>
      <c r="H1" s="165" t="s">
        <v>185</v>
      </c>
    </row>
    <row r="2" spans="1:8" ht="33" customHeight="1">
      <c r="A2" s="180">
        <v>440001</v>
      </c>
      <c r="B2" s="181"/>
      <c r="C2" s="182" t="s">
        <v>1283</v>
      </c>
      <c r="D2" s="188" t="s">
        <v>1284</v>
      </c>
      <c r="E2" s="184"/>
      <c r="F2" s="185" t="s">
        <v>1285</v>
      </c>
      <c r="G2" s="186" t="s">
        <v>190</v>
      </c>
      <c r="H2" s="187" t="s">
        <v>1286</v>
      </c>
    </row>
    <row r="3" spans="1:8" ht="88.5" customHeight="1">
      <c r="A3" s="180">
        <v>440002</v>
      </c>
      <c r="B3" s="181"/>
      <c r="C3" s="182" t="s">
        <v>1287</v>
      </c>
      <c r="D3" s="189" t="s">
        <v>1288</v>
      </c>
      <c r="E3" s="190"/>
      <c r="F3" s="185" t="s">
        <v>1285</v>
      </c>
      <c r="G3" s="186" t="s">
        <v>190</v>
      </c>
      <c r="H3" s="187" t="s">
        <v>1289</v>
      </c>
    </row>
    <row r="4" spans="1:8" ht="34.5" customHeight="1">
      <c r="A4" s="180">
        <v>440003</v>
      </c>
      <c r="B4" s="181"/>
      <c r="C4" s="193" t="s">
        <v>1290</v>
      </c>
      <c r="D4" s="194" t="s">
        <v>1291</v>
      </c>
      <c r="E4" s="194"/>
      <c r="F4" s="185" t="s">
        <v>1285</v>
      </c>
      <c r="G4" s="186" t="s">
        <v>190</v>
      </c>
      <c r="H4" s="187" t="s">
        <v>0</v>
      </c>
    </row>
    <row r="5" spans="1:8" ht="56.25" customHeight="1">
      <c r="A5" s="180">
        <v>440004</v>
      </c>
      <c r="B5" s="181"/>
      <c r="C5" s="193" t="s">
        <v>1</v>
      </c>
      <c r="D5" s="194" t="s">
        <v>2</v>
      </c>
      <c r="E5" s="194"/>
      <c r="F5" s="206" t="s">
        <v>1285</v>
      </c>
      <c r="G5" s="186" t="s">
        <v>225</v>
      </c>
      <c r="H5" s="187" t="s">
        <v>3</v>
      </c>
    </row>
    <row r="6" spans="1:8" ht="36" customHeight="1">
      <c r="A6" s="180">
        <v>440005</v>
      </c>
      <c r="B6" s="181"/>
      <c r="C6" s="193" t="s">
        <v>4</v>
      </c>
      <c r="D6" s="194" t="s">
        <v>5</v>
      </c>
      <c r="E6" s="194"/>
      <c r="F6" s="185" t="s">
        <v>1285</v>
      </c>
      <c r="G6" s="186" t="s">
        <v>190</v>
      </c>
      <c r="H6" s="187" t="s">
        <v>6</v>
      </c>
    </row>
    <row r="7" spans="1:8" ht="41.25" customHeight="1">
      <c r="A7" s="180">
        <v>440006</v>
      </c>
      <c r="B7" s="181"/>
      <c r="C7" s="193" t="s">
        <v>7</v>
      </c>
      <c r="D7" s="194" t="s">
        <v>8</v>
      </c>
      <c r="E7" s="194"/>
      <c r="F7" s="185" t="s">
        <v>1285</v>
      </c>
      <c r="G7" s="186" t="s">
        <v>190</v>
      </c>
      <c r="H7" s="187" t="s">
        <v>9</v>
      </c>
    </row>
    <row r="8" spans="1:8" ht="41.25" customHeight="1">
      <c r="A8" s="180">
        <v>440007</v>
      </c>
      <c r="B8" s="181"/>
      <c r="C8" s="193" t="s">
        <v>10</v>
      </c>
      <c r="D8" s="194" t="s">
        <v>11</v>
      </c>
      <c r="E8" s="194"/>
      <c r="F8" s="185" t="s">
        <v>1285</v>
      </c>
      <c r="G8" s="186" t="s">
        <v>190</v>
      </c>
      <c r="H8" s="187" t="s">
        <v>12</v>
      </c>
    </row>
    <row r="9" spans="1:8" ht="41.25" customHeight="1">
      <c r="A9" s="180">
        <v>440008</v>
      </c>
      <c r="B9" s="181"/>
      <c r="C9" s="193" t="s">
        <v>13</v>
      </c>
      <c r="D9" s="194" t="s">
        <v>14</v>
      </c>
      <c r="E9" s="194"/>
      <c r="F9" s="185" t="s">
        <v>1285</v>
      </c>
      <c r="G9" s="186" t="s">
        <v>190</v>
      </c>
      <c r="H9" s="187" t="s">
        <v>15</v>
      </c>
    </row>
    <row r="10" spans="1:8" ht="54" customHeight="1">
      <c r="A10" s="180">
        <v>440009</v>
      </c>
      <c r="B10" s="181"/>
      <c r="C10" s="193" t="s">
        <v>16</v>
      </c>
      <c r="D10" s="194" t="s">
        <v>17</v>
      </c>
      <c r="E10" s="194"/>
      <c r="F10" s="185" t="s">
        <v>1285</v>
      </c>
      <c r="G10" s="186" t="s">
        <v>190</v>
      </c>
      <c r="H10" s="187" t="s">
        <v>18</v>
      </c>
    </row>
    <row r="11" spans="1:8" ht="33" customHeight="1">
      <c r="C11" s="207"/>
    </row>
  </sheetData>
  <phoneticPr fontId="42" type="noConversion"/>
  <dataValidations count="1">
    <dataValidation type="list" operator="equal" allowBlank="1" sqref="G1:G10">
      <formula1>"COMMON,JPN,AXF,TA,RDF,NOSTRA"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activeCell="G1" sqref="G1"/>
    </sheetView>
  </sheetViews>
  <sheetFormatPr defaultRowHeight="33" customHeight="1"/>
  <cols>
    <col min="1" max="1" width="8.5" style="168" customWidth="1"/>
    <col min="2" max="2" width="10.375" style="168" customWidth="1"/>
    <col min="3" max="3" width="12.75" style="168" customWidth="1"/>
    <col min="4" max="4" width="21.375" style="168" customWidth="1"/>
    <col min="5" max="5" width="31" style="168" customWidth="1"/>
    <col min="6" max="6" width="9" style="168"/>
    <col min="7" max="7" width="10.75" style="168" customWidth="1"/>
    <col min="8" max="8" width="24.125" style="168" customWidth="1"/>
    <col min="9" max="16384" width="9" style="168"/>
  </cols>
  <sheetData>
    <row r="1" spans="1:8" ht="33" customHeight="1">
      <c r="A1" s="162" t="s">
        <v>179</v>
      </c>
      <c r="B1" s="163" t="s">
        <v>180</v>
      </c>
      <c r="C1" s="164" t="s">
        <v>181</v>
      </c>
      <c r="D1" s="163" t="s">
        <v>182</v>
      </c>
      <c r="E1" s="165" t="s">
        <v>183</v>
      </c>
      <c r="F1" s="166" t="s">
        <v>184</v>
      </c>
      <c r="G1" s="167" t="s">
        <v>1368</v>
      </c>
      <c r="H1" s="165" t="s">
        <v>185</v>
      </c>
    </row>
    <row r="2" spans="1:8" ht="33" customHeight="1">
      <c r="A2" s="180">
        <v>450001</v>
      </c>
      <c r="B2" s="181"/>
      <c r="C2" s="182" t="s">
        <v>19</v>
      </c>
      <c r="D2" s="188" t="s">
        <v>20</v>
      </c>
      <c r="E2" s="184"/>
      <c r="F2" s="185" t="s">
        <v>21</v>
      </c>
      <c r="G2" s="186" t="s">
        <v>190</v>
      </c>
      <c r="H2" s="187" t="s">
        <v>22</v>
      </c>
    </row>
    <row r="3" spans="1:8" ht="42.75" customHeight="1">
      <c r="A3" s="180">
        <v>450002</v>
      </c>
      <c r="B3" s="181"/>
      <c r="C3" s="182" t="s">
        <v>23</v>
      </c>
      <c r="D3" s="189" t="s">
        <v>24</v>
      </c>
      <c r="E3" s="190"/>
      <c r="F3" s="185" t="s">
        <v>21</v>
      </c>
      <c r="G3" s="186" t="s">
        <v>190</v>
      </c>
      <c r="H3" s="187" t="s">
        <v>25</v>
      </c>
    </row>
    <row r="4" spans="1:8" ht="35.25" customHeight="1">
      <c r="A4" s="180">
        <v>450003</v>
      </c>
      <c r="B4" s="181"/>
      <c r="C4" s="193" t="s">
        <v>26</v>
      </c>
      <c r="D4" s="194" t="s">
        <v>27</v>
      </c>
      <c r="E4" s="194"/>
      <c r="F4" s="185" t="s">
        <v>21</v>
      </c>
      <c r="G4" s="186" t="s">
        <v>190</v>
      </c>
      <c r="H4" s="187" t="s">
        <v>28</v>
      </c>
    </row>
    <row r="5" spans="1:8" ht="35.25" customHeight="1">
      <c r="A5" s="180">
        <v>450004</v>
      </c>
      <c r="B5" s="181"/>
      <c r="C5" s="193" t="s">
        <v>29</v>
      </c>
      <c r="D5" s="194" t="s">
        <v>30</v>
      </c>
      <c r="E5" s="194"/>
      <c r="F5" s="185" t="s">
        <v>31</v>
      </c>
      <c r="G5" s="186" t="s">
        <v>190</v>
      </c>
      <c r="H5" s="187" t="s">
        <v>32</v>
      </c>
    </row>
    <row r="6" spans="1:8" ht="35.25" customHeight="1">
      <c r="A6" s="180">
        <v>450005</v>
      </c>
      <c r="B6" s="181"/>
      <c r="C6" s="193" t="s">
        <v>33</v>
      </c>
      <c r="D6" s="194" t="s">
        <v>34</v>
      </c>
      <c r="E6" s="194"/>
      <c r="F6" s="185" t="s">
        <v>31</v>
      </c>
      <c r="G6" s="186" t="s">
        <v>190</v>
      </c>
      <c r="H6" s="187" t="s">
        <v>35</v>
      </c>
    </row>
  </sheetData>
  <phoneticPr fontId="42" type="noConversion"/>
  <dataValidations count="1">
    <dataValidation type="list" operator="equal" allowBlank="1" sqref="G1:G6">
      <formula1>"COMMON,JPN,AXF,TA,RDF,NOSTRA"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H4"/>
  <sheetViews>
    <sheetView workbookViewId="0">
      <selection activeCell="G1" sqref="G1"/>
    </sheetView>
  </sheetViews>
  <sheetFormatPr defaultRowHeight="33" customHeight="1"/>
  <cols>
    <col min="1" max="1" width="8.5" style="168" customWidth="1"/>
    <col min="2" max="2" width="10.375" style="168" customWidth="1"/>
    <col min="3" max="3" width="12.75" style="168" customWidth="1"/>
    <col min="4" max="4" width="21.375" style="168" customWidth="1"/>
    <col min="5" max="5" width="31" style="168" customWidth="1"/>
    <col min="6" max="6" width="9" style="168"/>
    <col min="7" max="7" width="10.75" style="168" customWidth="1"/>
    <col min="8" max="8" width="24.125" style="168" customWidth="1"/>
    <col min="9" max="16384" width="9" style="168"/>
  </cols>
  <sheetData>
    <row r="1" spans="1:8" ht="33" customHeight="1">
      <c r="A1" s="162" t="s">
        <v>179</v>
      </c>
      <c r="B1" s="163" t="s">
        <v>180</v>
      </c>
      <c r="C1" s="164" t="s">
        <v>181</v>
      </c>
      <c r="D1" s="163" t="s">
        <v>182</v>
      </c>
      <c r="E1" s="165" t="s">
        <v>183</v>
      </c>
      <c r="F1" s="166" t="s">
        <v>184</v>
      </c>
      <c r="G1" s="167" t="s">
        <v>1368</v>
      </c>
      <c r="H1" s="165" t="s">
        <v>185</v>
      </c>
    </row>
    <row r="2" spans="1:8" ht="37.5" customHeight="1">
      <c r="A2" s="180">
        <v>460001</v>
      </c>
      <c r="B2" s="181"/>
      <c r="C2" s="182" t="s">
        <v>36</v>
      </c>
      <c r="D2" s="188" t="s">
        <v>37</v>
      </c>
      <c r="E2" s="184"/>
      <c r="F2" s="185" t="s">
        <v>38</v>
      </c>
      <c r="G2" s="186" t="s">
        <v>190</v>
      </c>
      <c r="H2" s="187" t="s">
        <v>39</v>
      </c>
    </row>
    <row r="3" spans="1:8" ht="55.5" customHeight="1">
      <c r="A3" s="180">
        <v>460002</v>
      </c>
      <c r="B3" s="181"/>
      <c r="C3" s="182" t="s">
        <v>40</v>
      </c>
      <c r="D3" s="189" t="s">
        <v>41</v>
      </c>
      <c r="E3" s="190"/>
      <c r="F3" s="185" t="s">
        <v>38</v>
      </c>
      <c r="G3" s="186" t="s">
        <v>190</v>
      </c>
      <c r="H3" s="187" t="s">
        <v>42</v>
      </c>
    </row>
    <row r="4" spans="1:8" ht="42" customHeight="1">
      <c r="A4" s="180">
        <v>460003</v>
      </c>
      <c r="B4" s="181"/>
      <c r="C4" s="193" t="s">
        <v>43</v>
      </c>
      <c r="D4" s="194" t="s">
        <v>44</v>
      </c>
      <c r="E4" s="194"/>
      <c r="F4" s="185" t="s">
        <v>38</v>
      </c>
      <c r="G4" s="186" t="s">
        <v>190</v>
      </c>
      <c r="H4" s="187" t="s">
        <v>45</v>
      </c>
    </row>
  </sheetData>
  <phoneticPr fontId="42" type="noConversion"/>
  <dataValidations count="1">
    <dataValidation type="list" operator="equal" allowBlank="1" sqref="G1:G4">
      <formula1>"COMMON,JPN,AXF,TA,RDF,NOSTRA"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H5"/>
  <sheetViews>
    <sheetView workbookViewId="0">
      <selection activeCell="G1" sqref="G1"/>
    </sheetView>
  </sheetViews>
  <sheetFormatPr defaultRowHeight="33" customHeight="1"/>
  <cols>
    <col min="1" max="1" width="8.5" style="168" customWidth="1"/>
    <col min="2" max="2" width="10.375" style="168" customWidth="1"/>
    <col min="3" max="3" width="12.75" style="168" customWidth="1"/>
    <col min="4" max="4" width="21.375" style="168" customWidth="1"/>
    <col min="5" max="5" width="31" style="168" customWidth="1"/>
    <col min="6" max="6" width="9" style="168"/>
    <col min="7" max="7" width="10.75" style="168" customWidth="1"/>
    <col min="8" max="8" width="24.125" style="168" customWidth="1"/>
    <col min="9" max="16384" width="9" style="168"/>
  </cols>
  <sheetData>
    <row r="1" spans="1:8" ht="33" customHeight="1">
      <c r="A1" s="162" t="s">
        <v>179</v>
      </c>
      <c r="B1" s="163" t="s">
        <v>180</v>
      </c>
      <c r="C1" s="164" t="s">
        <v>181</v>
      </c>
      <c r="D1" s="163" t="s">
        <v>182</v>
      </c>
      <c r="E1" s="165" t="s">
        <v>183</v>
      </c>
      <c r="F1" s="166" t="s">
        <v>184</v>
      </c>
      <c r="G1" s="167" t="s">
        <v>1368</v>
      </c>
      <c r="H1" s="165" t="s">
        <v>185</v>
      </c>
    </row>
    <row r="2" spans="1:8" ht="33" customHeight="1">
      <c r="A2" s="169">
        <v>470001</v>
      </c>
      <c r="B2" s="170"/>
      <c r="C2" s="161" t="s">
        <v>46</v>
      </c>
      <c r="D2" s="171" t="s">
        <v>47</v>
      </c>
      <c r="E2" s="172"/>
      <c r="F2" s="185" t="s">
        <v>31</v>
      </c>
      <c r="G2" s="186" t="s">
        <v>190</v>
      </c>
      <c r="H2" s="175" t="s">
        <v>48</v>
      </c>
    </row>
    <row r="3" spans="1:8" ht="33" customHeight="1">
      <c r="A3" s="169">
        <v>470002</v>
      </c>
      <c r="B3" s="170"/>
      <c r="C3" s="161" t="s">
        <v>49</v>
      </c>
      <c r="D3" s="208" t="s">
        <v>50</v>
      </c>
      <c r="E3" s="177"/>
      <c r="F3" s="185" t="s">
        <v>31</v>
      </c>
      <c r="G3" s="186" t="s">
        <v>190</v>
      </c>
      <c r="H3" s="175" t="s">
        <v>51</v>
      </c>
    </row>
    <row r="4" spans="1:8" ht="53.25" customHeight="1">
      <c r="A4" s="169">
        <v>470003</v>
      </c>
      <c r="B4" s="170"/>
      <c r="C4" s="161" t="s">
        <v>52</v>
      </c>
      <c r="D4" s="197" t="s">
        <v>53</v>
      </c>
      <c r="E4" s="198"/>
      <c r="F4" s="185" t="s">
        <v>31</v>
      </c>
      <c r="G4" s="186" t="s">
        <v>190</v>
      </c>
      <c r="H4" s="175" t="s">
        <v>54</v>
      </c>
    </row>
    <row r="5" spans="1:8" ht="42" customHeight="1">
      <c r="A5" s="169">
        <v>470004</v>
      </c>
      <c r="B5" s="170"/>
      <c r="C5" s="178" t="s">
        <v>55</v>
      </c>
      <c r="D5" s="179" t="s">
        <v>56</v>
      </c>
      <c r="E5" s="179"/>
      <c r="F5" s="185" t="s">
        <v>31</v>
      </c>
      <c r="G5" s="186" t="s">
        <v>190</v>
      </c>
      <c r="H5" s="175" t="s">
        <v>57</v>
      </c>
    </row>
  </sheetData>
  <phoneticPr fontId="42" type="noConversion"/>
  <dataValidations count="1">
    <dataValidation type="list" operator="equal" allowBlank="1" sqref="G1:G5">
      <formula1>"COMMON,JPN,AXF,TA,RDF,NOSTRA"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G1" sqref="G1"/>
    </sheetView>
  </sheetViews>
  <sheetFormatPr defaultRowHeight="33" customHeight="1"/>
  <cols>
    <col min="1" max="1" width="8.5" style="168" customWidth="1"/>
    <col min="2" max="2" width="9.125" style="168" customWidth="1"/>
    <col min="3" max="3" width="27.5" style="168" customWidth="1"/>
    <col min="4" max="4" width="17.625" style="168" customWidth="1"/>
    <col min="5" max="5" width="31" style="168" customWidth="1"/>
    <col min="6" max="6" width="9" style="168"/>
    <col min="7" max="7" width="10.75" style="168" customWidth="1"/>
    <col min="8" max="8" width="24.125" style="168" customWidth="1"/>
    <col min="9" max="16384" width="9" style="168"/>
  </cols>
  <sheetData>
    <row r="1" spans="1:8" ht="33" customHeight="1">
      <c r="A1" s="162" t="s">
        <v>179</v>
      </c>
      <c r="B1" s="163" t="s">
        <v>180</v>
      </c>
      <c r="C1" s="164" t="s">
        <v>181</v>
      </c>
      <c r="D1" s="163" t="s">
        <v>182</v>
      </c>
      <c r="E1" s="165" t="s">
        <v>183</v>
      </c>
      <c r="F1" s="166" t="s">
        <v>184</v>
      </c>
      <c r="G1" s="167" t="s">
        <v>1368</v>
      </c>
      <c r="H1" s="165" t="s">
        <v>185</v>
      </c>
    </row>
    <row r="2" spans="1:8" ht="33" customHeight="1">
      <c r="A2" s="180">
        <v>480001</v>
      </c>
      <c r="B2" s="181"/>
      <c r="C2" s="209" t="s">
        <v>58</v>
      </c>
      <c r="D2" s="188" t="s">
        <v>59</v>
      </c>
      <c r="E2" s="195" t="s">
        <v>60</v>
      </c>
      <c r="F2" s="185" t="s">
        <v>61</v>
      </c>
      <c r="G2" s="186" t="s">
        <v>190</v>
      </c>
      <c r="H2" s="187" t="s">
        <v>62</v>
      </c>
    </row>
    <row r="3" spans="1:8" ht="50.25" customHeight="1">
      <c r="A3" s="180">
        <v>480002</v>
      </c>
      <c r="B3" s="181"/>
      <c r="C3" s="209"/>
      <c r="D3" s="189" t="s">
        <v>63</v>
      </c>
      <c r="E3" s="190" t="s">
        <v>64</v>
      </c>
      <c r="F3" s="185" t="s">
        <v>61</v>
      </c>
      <c r="G3" s="186" t="s">
        <v>190</v>
      </c>
      <c r="H3" s="187" t="s">
        <v>65</v>
      </c>
    </row>
    <row r="4" spans="1:8" ht="60" customHeight="1">
      <c r="A4" s="180">
        <v>480003</v>
      </c>
      <c r="B4" s="181"/>
      <c r="C4" s="209"/>
      <c r="D4" s="189" t="s">
        <v>66</v>
      </c>
      <c r="E4" s="190" t="s">
        <v>67</v>
      </c>
      <c r="F4" s="185" t="s">
        <v>61</v>
      </c>
      <c r="G4" s="186" t="s">
        <v>190</v>
      </c>
      <c r="H4" s="187" t="s">
        <v>68</v>
      </c>
    </row>
    <row r="5" spans="1:8" ht="45" customHeight="1" thickBot="1">
      <c r="A5" s="180">
        <v>480004</v>
      </c>
      <c r="B5" s="210"/>
      <c r="C5" s="211"/>
      <c r="D5" s="189" t="s">
        <v>69</v>
      </c>
      <c r="E5" s="189" t="s">
        <v>70</v>
      </c>
      <c r="F5" s="185" t="s">
        <v>61</v>
      </c>
      <c r="G5" s="186" t="s">
        <v>190</v>
      </c>
      <c r="H5" s="212" t="s">
        <v>71</v>
      </c>
    </row>
    <row r="6" spans="1:8" ht="58.5" customHeight="1">
      <c r="A6" s="180">
        <v>480005</v>
      </c>
      <c r="B6" s="213"/>
      <c r="C6" s="214" t="s">
        <v>72</v>
      </c>
      <c r="D6" s="215" t="s">
        <v>59</v>
      </c>
      <c r="E6" s="215" t="s">
        <v>73</v>
      </c>
      <c r="F6" s="216" t="s">
        <v>61</v>
      </c>
      <c r="G6" s="217" t="s">
        <v>190</v>
      </c>
      <c r="H6" s="218" t="s">
        <v>74</v>
      </c>
    </row>
    <row r="7" spans="1:8" ht="56.25" customHeight="1">
      <c r="A7" s="180">
        <v>480006</v>
      </c>
      <c r="B7" s="181"/>
      <c r="C7" s="209"/>
      <c r="D7" s="219" t="s">
        <v>69</v>
      </c>
      <c r="E7" s="219" t="s">
        <v>75</v>
      </c>
      <c r="F7" s="185" t="s">
        <v>61</v>
      </c>
      <c r="G7" s="186" t="s">
        <v>190</v>
      </c>
      <c r="H7" s="187" t="s">
        <v>76</v>
      </c>
    </row>
    <row r="8" spans="1:8" ht="45" customHeight="1" thickBot="1">
      <c r="A8" s="180">
        <v>480007</v>
      </c>
      <c r="B8" s="220"/>
      <c r="C8" s="221" t="s">
        <v>77</v>
      </c>
      <c r="D8" s="222" t="s">
        <v>78</v>
      </c>
      <c r="E8" s="222" t="s">
        <v>79</v>
      </c>
      <c r="F8" s="223" t="s">
        <v>61</v>
      </c>
      <c r="G8" s="224" t="s">
        <v>190</v>
      </c>
      <c r="H8" s="225" t="s">
        <v>80</v>
      </c>
    </row>
    <row r="9" spans="1:8" ht="48.75" customHeight="1">
      <c r="A9" s="180">
        <v>480008</v>
      </c>
      <c r="B9" s="213"/>
      <c r="C9" s="214" t="s">
        <v>81</v>
      </c>
      <c r="D9" s="215" t="s">
        <v>82</v>
      </c>
      <c r="E9" s="215" t="s">
        <v>83</v>
      </c>
      <c r="F9" s="216" t="s">
        <v>61</v>
      </c>
      <c r="G9" s="217" t="s">
        <v>190</v>
      </c>
      <c r="H9" s="218" t="s">
        <v>84</v>
      </c>
    </row>
    <row r="10" spans="1:8" ht="45" customHeight="1">
      <c r="A10" s="180">
        <v>480009</v>
      </c>
      <c r="B10" s="181"/>
      <c r="C10" s="209"/>
      <c r="D10" s="219" t="s">
        <v>85</v>
      </c>
      <c r="E10" s="219" t="s">
        <v>86</v>
      </c>
      <c r="F10" s="185" t="s">
        <v>61</v>
      </c>
      <c r="G10" s="186" t="s">
        <v>190</v>
      </c>
      <c r="H10" s="187" t="s">
        <v>87</v>
      </c>
    </row>
    <row r="11" spans="1:8" ht="45" customHeight="1">
      <c r="A11" s="180">
        <v>480010</v>
      </c>
      <c r="B11" s="210"/>
      <c r="C11" s="211"/>
      <c r="D11" s="189" t="s">
        <v>88</v>
      </c>
      <c r="E11" s="189" t="s">
        <v>89</v>
      </c>
      <c r="F11" s="226" t="s">
        <v>61</v>
      </c>
      <c r="G11" s="227" t="s">
        <v>90</v>
      </c>
      <c r="H11" s="212" t="s">
        <v>91</v>
      </c>
    </row>
    <row r="12" spans="1:8" ht="42" customHeight="1">
      <c r="A12" s="180">
        <v>480011</v>
      </c>
      <c r="B12" s="210"/>
      <c r="C12" s="211"/>
      <c r="D12" s="189" t="s">
        <v>92</v>
      </c>
      <c r="E12" s="189" t="s">
        <v>93</v>
      </c>
      <c r="F12" s="226" t="s">
        <v>1285</v>
      </c>
      <c r="G12" s="227" t="s">
        <v>94</v>
      </c>
      <c r="H12" s="212" t="s">
        <v>95</v>
      </c>
    </row>
    <row r="13" spans="1:8" ht="42" customHeight="1" thickBot="1">
      <c r="A13" s="180">
        <v>480012</v>
      </c>
      <c r="B13" s="220"/>
      <c r="C13" s="221"/>
      <c r="D13" s="222" t="s">
        <v>96</v>
      </c>
      <c r="E13" s="222" t="s">
        <v>97</v>
      </c>
      <c r="F13" s="223" t="s">
        <v>1285</v>
      </c>
      <c r="G13" s="224" t="s">
        <v>94</v>
      </c>
      <c r="H13" s="225" t="s">
        <v>98</v>
      </c>
    </row>
    <row r="14" spans="1:8" ht="36" customHeight="1">
      <c r="A14" s="180">
        <v>480013</v>
      </c>
      <c r="B14" s="213"/>
      <c r="C14" s="214" t="s">
        <v>99</v>
      </c>
      <c r="D14" s="215" t="s">
        <v>100</v>
      </c>
      <c r="E14" s="215" t="s">
        <v>101</v>
      </c>
      <c r="F14" s="216" t="s">
        <v>1285</v>
      </c>
      <c r="G14" s="217" t="s">
        <v>94</v>
      </c>
      <c r="H14" s="218" t="s">
        <v>102</v>
      </c>
    </row>
    <row r="15" spans="1:8" ht="37.5" customHeight="1">
      <c r="A15" s="180">
        <v>480014</v>
      </c>
      <c r="B15" s="181"/>
      <c r="C15" s="209"/>
      <c r="D15" s="219" t="s">
        <v>103</v>
      </c>
      <c r="E15" s="219" t="s">
        <v>104</v>
      </c>
      <c r="F15" s="185" t="s">
        <v>1285</v>
      </c>
      <c r="G15" s="186" t="s">
        <v>94</v>
      </c>
      <c r="H15" s="187" t="s">
        <v>105</v>
      </c>
    </row>
    <row r="16" spans="1:8" ht="37.5" customHeight="1">
      <c r="A16" s="180">
        <v>480015</v>
      </c>
      <c r="B16" s="210"/>
      <c r="C16" s="211"/>
      <c r="D16" s="189" t="s">
        <v>92</v>
      </c>
      <c r="E16" s="189" t="s">
        <v>93</v>
      </c>
      <c r="F16" s="226" t="s">
        <v>1285</v>
      </c>
      <c r="G16" s="227" t="s">
        <v>94</v>
      </c>
      <c r="H16" s="212" t="s">
        <v>106</v>
      </c>
    </row>
    <row r="17" spans="1:8" ht="60.75" customHeight="1" thickBot="1">
      <c r="A17" s="180">
        <v>480016</v>
      </c>
      <c r="B17" s="220"/>
      <c r="C17" s="221"/>
      <c r="D17" s="222" t="s">
        <v>107</v>
      </c>
      <c r="E17" s="222" t="s">
        <v>108</v>
      </c>
      <c r="F17" s="223" t="s">
        <v>1285</v>
      </c>
      <c r="G17" s="224" t="s">
        <v>190</v>
      </c>
      <c r="H17" s="225" t="s">
        <v>109</v>
      </c>
    </row>
    <row r="18" spans="1:8" ht="37.5" customHeight="1">
      <c r="A18" s="180">
        <v>480017</v>
      </c>
      <c r="B18" s="228"/>
      <c r="C18" s="229" t="s">
        <v>110</v>
      </c>
      <c r="D18" s="230" t="s">
        <v>100</v>
      </c>
      <c r="E18" s="230" t="s">
        <v>111</v>
      </c>
      <c r="F18" s="231" t="s">
        <v>1285</v>
      </c>
      <c r="G18" s="232" t="s">
        <v>94</v>
      </c>
      <c r="H18" s="233" t="s">
        <v>112</v>
      </c>
    </row>
    <row r="19" spans="1:8" ht="37.5" customHeight="1">
      <c r="A19" s="180">
        <v>480018</v>
      </c>
      <c r="B19" s="228"/>
      <c r="C19" s="229"/>
      <c r="D19" s="230" t="s">
        <v>103</v>
      </c>
      <c r="E19" s="230" t="s">
        <v>111</v>
      </c>
      <c r="F19" s="231" t="s">
        <v>1285</v>
      </c>
      <c r="G19" s="232" t="s">
        <v>94</v>
      </c>
      <c r="H19" s="233" t="s">
        <v>113</v>
      </c>
    </row>
    <row r="20" spans="1:8" ht="37.5" customHeight="1">
      <c r="A20" s="180">
        <v>480019</v>
      </c>
      <c r="B20" s="228"/>
      <c r="C20" s="229"/>
      <c r="D20" s="230" t="s">
        <v>92</v>
      </c>
      <c r="E20" s="230" t="s">
        <v>114</v>
      </c>
      <c r="F20" s="231" t="s">
        <v>1285</v>
      </c>
      <c r="G20" s="232" t="s">
        <v>94</v>
      </c>
      <c r="H20" s="233" t="s">
        <v>115</v>
      </c>
    </row>
    <row r="21" spans="1:8" ht="37.5" customHeight="1">
      <c r="A21" s="180">
        <v>480020</v>
      </c>
      <c r="B21" s="228"/>
      <c r="C21" s="229"/>
      <c r="D21" s="230" t="s">
        <v>116</v>
      </c>
      <c r="E21" s="230" t="s">
        <v>117</v>
      </c>
      <c r="F21" s="231" t="s">
        <v>1153</v>
      </c>
      <c r="G21" s="232" t="s">
        <v>118</v>
      </c>
      <c r="H21" s="233" t="s">
        <v>119</v>
      </c>
    </row>
  </sheetData>
  <phoneticPr fontId="42" type="noConversion"/>
  <dataValidations count="1">
    <dataValidation type="list" operator="equal" allowBlank="1" sqref="G1:G21">
      <formula1>"COMMON,JPN,AXF,TA,RDF,NOSTRA"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5"/>
  <sheetViews>
    <sheetView workbookViewId="0">
      <selection activeCell="C22" sqref="C22"/>
    </sheetView>
  </sheetViews>
  <sheetFormatPr defaultColWidth="10.75" defaultRowHeight="14.25"/>
  <cols>
    <col min="1" max="3" width="10.75" style="15" customWidth="1"/>
    <col min="4" max="4" width="19.375" style="15" customWidth="1"/>
    <col min="5" max="5" width="31.875" style="15" customWidth="1"/>
    <col min="6" max="6" width="10.75" style="15" customWidth="1"/>
    <col min="7" max="7" width="12.5" style="15" customWidth="1"/>
    <col min="8" max="8" width="40.125" style="15" customWidth="1"/>
    <col min="9" max="16384" width="10.75" style="15"/>
  </cols>
  <sheetData>
    <row r="1" spans="1:8" s="27" customFormat="1" ht="17.25">
      <c r="A1" s="31" t="s">
        <v>179</v>
      </c>
      <c r="B1" s="31" t="s">
        <v>180</v>
      </c>
      <c r="C1" s="32" t="s">
        <v>181</v>
      </c>
      <c r="D1" s="31" t="s">
        <v>182</v>
      </c>
      <c r="E1" s="5" t="s">
        <v>183</v>
      </c>
      <c r="F1" s="67" t="s">
        <v>184</v>
      </c>
      <c r="G1" s="5" t="s">
        <v>1369</v>
      </c>
      <c r="H1" s="5" t="s">
        <v>185</v>
      </c>
    </row>
    <row r="2" spans="1:8" ht="17.25">
      <c r="A2" s="68">
        <v>40001</v>
      </c>
      <c r="B2" s="68"/>
      <c r="C2" s="69"/>
      <c r="D2" s="68" t="s">
        <v>366</v>
      </c>
      <c r="E2" s="68" t="s">
        <v>709</v>
      </c>
      <c r="F2" s="70" t="s">
        <v>189</v>
      </c>
      <c r="G2" s="71" t="s">
        <v>190</v>
      </c>
      <c r="H2" s="73" t="s">
        <v>710</v>
      </c>
    </row>
    <row r="3" spans="1:8" ht="17.25">
      <c r="A3" s="68">
        <v>40002</v>
      </c>
      <c r="B3" s="68"/>
      <c r="C3" s="69"/>
      <c r="D3" s="68" t="s">
        <v>320</v>
      </c>
      <c r="E3" s="80" t="s">
        <v>711</v>
      </c>
      <c r="F3" s="70" t="s">
        <v>189</v>
      </c>
      <c r="G3" s="71" t="s">
        <v>190</v>
      </c>
      <c r="H3" s="73" t="s">
        <v>712</v>
      </c>
    </row>
    <row r="4" spans="1:8" ht="17.25">
      <c r="A4" s="68">
        <v>40003</v>
      </c>
      <c r="B4" s="68"/>
      <c r="C4" s="69"/>
      <c r="D4" s="68" t="s">
        <v>703</v>
      </c>
      <c r="E4" s="80" t="s">
        <v>713</v>
      </c>
      <c r="F4" s="70" t="s">
        <v>189</v>
      </c>
      <c r="G4" s="71" t="s">
        <v>190</v>
      </c>
      <c r="H4" s="73" t="s">
        <v>714</v>
      </c>
    </row>
    <row r="5" spans="1:8" ht="103.5">
      <c r="A5" s="68">
        <v>40004</v>
      </c>
      <c r="B5" s="68"/>
      <c r="C5" s="68"/>
      <c r="D5" s="68" t="s">
        <v>715</v>
      </c>
      <c r="E5" s="72" t="s">
        <v>716</v>
      </c>
      <c r="F5" s="70" t="s">
        <v>189</v>
      </c>
      <c r="G5" s="71" t="s">
        <v>190</v>
      </c>
      <c r="H5" s="73" t="s">
        <v>717</v>
      </c>
    </row>
  </sheetData>
  <phoneticPr fontId="42" type="noConversion"/>
  <dataValidations count="1">
    <dataValidation type="list" operator="equal" allowBlank="1" sqref="G1:G5 G8:G65536">
      <formula1>"COMMON,JPN,AXF,TA,RDF,NOSTRA"</formula1>
    </dataValidation>
  </dataValidations>
  <pageMargins left="0.78749999999999998" right="0.78749999999999998" top="1.0527777777777778" bottom="1.0527777777777778" header="0.78749999999999998" footer="0.78749999999999998"/>
  <pageSetup paperSize="9" orientation="portrait" horizontalDpi="300" verticalDpi="300"/>
  <headerFooter alignWithMargins="0">
    <oddHeader>&amp;C&amp;"Times New Roman,标准"&amp;A</oddHeader>
    <oddFooter>&amp;C&amp;"Times New Roman,标准"页 &amp;P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>
  <dimension ref="A1:H12"/>
  <sheetViews>
    <sheetView tabSelected="1" workbookViewId="0">
      <selection activeCell="G1" sqref="G1"/>
    </sheetView>
  </sheetViews>
  <sheetFormatPr defaultRowHeight="33" customHeight="1"/>
  <cols>
    <col min="1" max="1" width="8.5" style="168" customWidth="1"/>
    <col min="2" max="2" width="10.375" style="168" customWidth="1"/>
    <col min="3" max="3" width="13.125" style="168" customWidth="1"/>
    <col min="4" max="4" width="25.875" style="168" customWidth="1"/>
    <col min="5" max="5" width="31" style="168" customWidth="1"/>
    <col min="6" max="6" width="9" style="168"/>
    <col min="7" max="7" width="10.75" style="168" customWidth="1"/>
    <col min="8" max="8" width="24.125" style="168" customWidth="1"/>
    <col min="9" max="16384" width="9" style="168"/>
  </cols>
  <sheetData>
    <row r="1" spans="1:8" ht="33" customHeight="1">
      <c r="A1" s="162" t="s">
        <v>179</v>
      </c>
      <c r="B1" s="163" t="s">
        <v>180</v>
      </c>
      <c r="C1" s="164" t="s">
        <v>181</v>
      </c>
      <c r="D1" s="163" t="s">
        <v>182</v>
      </c>
      <c r="E1" s="165" t="s">
        <v>183</v>
      </c>
      <c r="F1" s="166" t="s">
        <v>184</v>
      </c>
      <c r="G1" s="167" t="s">
        <v>1368</v>
      </c>
      <c r="H1" s="165" t="s">
        <v>185</v>
      </c>
    </row>
    <row r="2" spans="1:8" ht="36.75" customHeight="1">
      <c r="A2" s="180">
        <v>490001</v>
      </c>
      <c r="B2" s="181"/>
      <c r="C2" s="182" t="s">
        <v>1120</v>
      </c>
      <c r="D2" s="188" t="s">
        <v>1122</v>
      </c>
      <c r="E2" s="184"/>
      <c r="F2" s="185" t="s">
        <v>925</v>
      </c>
      <c r="G2" s="186" t="s">
        <v>190</v>
      </c>
      <c r="H2" s="187" t="s">
        <v>120</v>
      </c>
    </row>
    <row r="3" spans="1:8" ht="36.75" customHeight="1">
      <c r="A3" s="180">
        <v>490002</v>
      </c>
      <c r="B3" s="181"/>
      <c r="C3" s="182" t="s">
        <v>1227</v>
      </c>
      <c r="D3" s="196" t="s">
        <v>121</v>
      </c>
      <c r="E3" s="192"/>
      <c r="F3" s="185" t="s">
        <v>925</v>
      </c>
      <c r="G3" s="186" t="s">
        <v>190</v>
      </c>
      <c r="H3" s="187" t="s">
        <v>122</v>
      </c>
    </row>
    <row r="4" spans="1:8" ht="36.75" customHeight="1">
      <c r="A4" s="180">
        <v>490003</v>
      </c>
      <c r="B4" s="181"/>
      <c r="C4" s="193" t="s">
        <v>123</v>
      </c>
      <c r="D4" s="194" t="s">
        <v>124</v>
      </c>
      <c r="E4" s="194"/>
      <c r="F4" s="185" t="s">
        <v>925</v>
      </c>
      <c r="G4" s="186" t="s">
        <v>190</v>
      </c>
      <c r="H4" s="187" t="s">
        <v>125</v>
      </c>
    </row>
    <row r="5" spans="1:8" ht="36.75" customHeight="1">
      <c r="A5" s="180">
        <v>490004</v>
      </c>
      <c r="B5" s="181"/>
      <c r="C5" s="193" t="s">
        <v>126</v>
      </c>
      <c r="D5" s="194" t="s">
        <v>127</v>
      </c>
      <c r="E5" s="194"/>
      <c r="F5" s="185" t="s">
        <v>925</v>
      </c>
      <c r="G5" s="186" t="s">
        <v>190</v>
      </c>
      <c r="H5" s="187" t="s">
        <v>128</v>
      </c>
    </row>
    <row r="6" spans="1:8" ht="36.75" customHeight="1">
      <c r="A6" s="180">
        <v>490005</v>
      </c>
      <c r="B6" s="181"/>
      <c r="C6" s="193" t="s">
        <v>129</v>
      </c>
      <c r="D6" s="194" t="s">
        <v>130</v>
      </c>
      <c r="E6" s="194"/>
      <c r="F6" s="185" t="s">
        <v>925</v>
      </c>
      <c r="G6" s="186" t="s">
        <v>190</v>
      </c>
      <c r="H6" s="187" t="s">
        <v>131</v>
      </c>
    </row>
    <row r="7" spans="1:8" ht="36.75" customHeight="1">
      <c r="A7" s="180">
        <v>490006</v>
      </c>
      <c r="B7" s="181"/>
      <c r="C7" s="193" t="s">
        <v>132</v>
      </c>
      <c r="D7" s="194" t="s">
        <v>133</v>
      </c>
      <c r="E7" s="194"/>
      <c r="F7" s="185" t="s">
        <v>925</v>
      </c>
      <c r="G7" s="186" t="s">
        <v>190</v>
      </c>
      <c r="H7" s="187" t="s">
        <v>134</v>
      </c>
    </row>
    <row r="8" spans="1:8" ht="36.75" customHeight="1">
      <c r="A8" s="180">
        <v>490007</v>
      </c>
      <c r="B8" s="181"/>
      <c r="C8" s="193" t="s">
        <v>1206</v>
      </c>
      <c r="D8" s="194" t="s">
        <v>135</v>
      </c>
      <c r="E8" s="194"/>
      <c r="F8" s="185" t="s">
        <v>925</v>
      </c>
      <c r="G8" s="186" t="s">
        <v>190</v>
      </c>
      <c r="H8" s="187" t="s">
        <v>136</v>
      </c>
    </row>
    <row r="9" spans="1:8" ht="36.75" customHeight="1">
      <c r="A9" s="180">
        <v>490008</v>
      </c>
      <c r="B9" s="181"/>
      <c r="C9" s="193" t="s">
        <v>137</v>
      </c>
      <c r="D9" s="194" t="s">
        <v>138</v>
      </c>
      <c r="E9" s="194"/>
      <c r="F9" s="185" t="s">
        <v>925</v>
      </c>
      <c r="G9" s="186" t="s">
        <v>190</v>
      </c>
      <c r="H9" s="187" t="s">
        <v>139</v>
      </c>
    </row>
    <row r="10" spans="1:8" ht="36.75" customHeight="1">
      <c r="A10" s="180">
        <v>490009</v>
      </c>
      <c r="B10" s="181"/>
      <c r="C10" s="193" t="s">
        <v>140</v>
      </c>
      <c r="D10" s="194" t="s">
        <v>141</v>
      </c>
      <c r="E10" s="194"/>
      <c r="F10" s="185" t="s">
        <v>925</v>
      </c>
      <c r="G10" s="186" t="s">
        <v>190</v>
      </c>
      <c r="H10" s="187" t="s">
        <v>142</v>
      </c>
    </row>
    <row r="11" spans="1:8" ht="36.75" customHeight="1">
      <c r="A11" s="180">
        <v>490010</v>
      </c>
      <c r="B11" s="181"/>
      <c r="C11" s="193" t="s">
        <v>143</v>
      </c>
      <c r="D11" s="194" t="s">
        <v>144</v>
      </c>
      <c r="E11" s="194"/>
      <c r="F11" s="185" t="s">
        <v>925</v>
      </c>
      <c r="G11" s="186" t="s">
        <v>190</v>
      </c>
      <c r="H11" s="187" t="s">
        <v>145</v>
      </c>
    </row>
    <row r="12" spans="1:8" ht="58.5" customHeight="1">
      <c r="A12" s="180">
        <v>490011</v>
      </c>
      <c r="B12" s="181"/>
      <c r="C12" s="193" t="s">
        <v>146</v>
      </c>
      <c r="D12" s="194" t="s">
        <v>147</v>
      </c>
      <c r="E12" s="194"/>
      <c r="F12" s="185" t="s">
        <v>925</v>
      </c>
      <c r="G12" s="186" t="s">
        <v>190</v>
      </c>
      <c r="H12" s="187" t="s">
        <v>148</v>
      </c>
    </row>
  </sheetData>
  <phoneticPr fontId="42" type="noConversion"/>
  <dataValidations count="1">
    <dataValidation type="list" operator="equal" allowBlank="1" sqref="G1:G12">
      <formula1>"COMMON,JPN,AXF,TA,RDF,NOSTRA"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B2:B4"/>
  <sheetViews>
    <sheetView workbookViewId="0">
      <selection activeCell="B2" sqref="B2:B4"/>
    </sheetView>
  </sheetViews>
  <sheetFormatPr defaultRowHeight="14.25"/>
  <cols>
    <col min="2" max="2" width="17.875" customWidth="1"/>
  </cols>
  <sheetData>
    <row r="2" spans="2:2">
      <c r="B2" s="1" t="s">
        <v>1341</v>
      </c>
    </row>
    <row r="3" spans="2:2">
      <c r="B3" s="1" t="s">
        <v>1342</v>
      </c>
    </row>
    <row r="4" spans="2:2">
      <c r="B4" s="1" t="s">
        <v>1343</v>
      </c>
    </row>
  </sheetData>
  <phoneticPr fontId="4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9"/>
  <sheetViews>
    <sheetView zoomScale="115" zoomScaleNormal="115" workbookViewId="0">
      <selection activeCell="G1" sqref="G1"/>
    </sheetView>
  </sheetViews>
  <sheetFormatPr defaultColWidth="10.75" defaultRowHeight="14.25"/>
  <cols>
    <col min="1" max="3" width="10.75" customWidth="1"/>
    <col min="4" max="4" width="16.75" customWidth="1"/>
    <col min="5" max="5" width="21" customWidth="1"/>
    <col min="6" max="6" width="10.75" customWidth="1"/>
    <col min="7" max="7" width="12.5" style="15" customWidth="1"/>
    <col min="8" max="8" width="43.875" customWidth="1"/>
  </cols>
  <sheetData>
    <row r="1" spans="1:8" s="27" customFormat="1" ht="17.25">
      <c r="A1" s="31" t="s">
        <v>179</v>
      </c>
      <c r="B1" s="31" t="s">
        <v>180</v>
      </c>
      <c r="C1" s="32" t="s">
        <v>181</v>
      </c>
      <c r="D1" s="31" t="s">
        <v>182</v>
      </c>
      <c r="E1" s="5" t="s">
        <v>183</v>
      </c>
      <c r="F1" s="119" t="s">
        <v>184</v>
      </c>
      <c r="G1" s="120" t="s">
        <v>1369</v>
      </c>
      <c r="H1" s="130" t="s">
        <v>185</v>
      </c>
    </row>
    <row r="2" spans="1:8" ht="17.25">
      <c r="A2" s="121">
        <v>50001</v>
      </c>
      <c r="B2" s="81"/>
      <c r="C2" s="122" t="s">
        <v>511</v>
      </c>
      <c r="D2" s="123" t="s">
        <v>473</v>
      </c>
      <c r="E2" s="124" t="s">
        <v>211</v>
      </c>
      <c r="F2" s="125" t="s">
        <v>189</v>
      </c>
      <c r="G2" s="126" t="s">
        <v>190</v>
      </c>
      <c r="H2" s="131" t="s">
        <v>512</v>
      </c>
    </row>
    <row r="3" spans="1:8" ht="17.25">
      <c r="A3" s="121">
        <v>50002</v>
      </c>
      <c r="B3" s="81"/>
      <c r="C3" s="122"/>
      <c r="D3" s="123" t="s">
        <v>513</v>
      </c>
      <c r="E3" s="124" t="s">
        <v>188</v>
      </c>
      <c r="F3" s="127" t="s">
        <v>189</v>
      </c>
      <c r="G3" s="128" t="s">
        <v>190</v>
      </c>
      <c r="H3" s="132" t="s">
        <v>514</v>
      </c>
    </row>
    <row r="4" spans="1:8" ht="17.25">
      <c r="A4" s="121">
        <v>50003</v>
      </c>
      <c r="B4" s="81"/>
      <c r="C4" s="122" t="s">
        <v>200</v>
      </c>
      <c r="D4" s="123" t="s">
        <v>477</v>
      </c>
      <c r="E4" s="124" t="s">
        <v>515</v>
      </c>
      <c r="F4" s="127" t="s">
        <v>189</v>
      </c>
      <c r="G4" s="128" t="s">
        <v>190</v>
      </c>
      <c r="H4" s="131" t="s">
        <v>516</v>
      </c>
    </row>
    <row r="5" spans="1:8" ht="34.5">
      <c r="A5" s="121">
        <v>50004</v>
      </c>
      <c r="B5" s="81"/>
      <c r="C5" s="122" t="s">
        <v>517</v>
      </c>
      <c r="D5" s="123" t="s">
        <v>518</v>
      </c>
      <c r="E5" s="124" t="s">
        <v>519</v>
      </c>
      <c r="F5" s="127" t="s">
        <v>189</v>
      </c>
      <c r="G5" s="128" t="s">
        <v>225</v>
      </c>
      <c r="H5" s="131" t="s">
        <v>520</v>
      </c>
    </row>
    <row r="6" spans="1:8" ht="17.25">
      <c r="A6" s="121">
        <v>50005</v>
      </c>
      <c r="B6" s="81"/>
      <c r="C6" s="122"/>
      <c r="D6" s="123"/>
      <c r="E6" s="124"/>
      <c r="F6" s="127" t="s">
        <v>189</v>
      </c>
      <c r="G6" s="128" t="s">
        <v>227</v>
      </c>
      <c r="H6" s="131" t="s">
        <v>520</v>
      </c>
    </row>
    <row r="7" spans="1:8" ht="17.25">
      <c r="A7" s="121">
        <v>50006</v>
      </c>
      <c r="B7" s="81"/>
      <c r="C7" s="122"/>
      <c r="D7" s="123"/>
      <c r="E7" s="124"/>
      <c r="F7" s="127" t="s">
        <v>189</v>
      </c>
      <c r="G7" s="128" t="s">
        <v>228</v>
      </c>
      <c r="H7" s="131" t="s">
        <v>520</v>
      </c>
    </row>
    <row r="8" spans="1:8" ht="17.25">
      <c r="A8" s="121">
        <v>50007</v>
      </c>
      <c r="B8" s="81"/>
      <c r="C8" s="122"/>
      <c r="D8" s="123"/>
      <c r="E8" s="124" t="s">
        <v>945</v>
      </c>
      <c r="F8" s="127" t="s">
        <v>189</v>
      </c>
      <c r="G8" s="128" t="s">
        <v>229</v>
      </c>
      <c r="H8" s="131" t="s">
        <v>946</v>
      </c>
    </row>
    <row r="9" spans="1:8" ht="17.25">
      <c r="A9" s="121">
        <v>50008</v>
      </c>
      <c r="B9" s="81"/>
      <c r="C9" s="122"/>
      <c r="D9" s="123"/>
      <c r="E9" s="124"/>
      <c r="F9" s="127" t="s">
        <v>189</v>
      </c>
      <c r="G9" s="128" t="s">
        <v>232</v>
      </c>
      <c r="H9" s="131" t="s">
        <v>520</v>
      </c>
    </row>
    <row r="10" spans="1:8" ht="17.25">
      <c r="A10" s="121">
        <v>50009</v>
      </c>
      <c r="B10" s="81"/>
      <c r="C10" s="122"/>
      <c r="D10" s="123"/>
      <c r="E10" s="124"/>
      <c r="F10" s="127" t="s">
        <v>189</v>
      </c>
      <c r="G10" s="128" t="s">
        <v>932</v>
      </c>
      <c r="H10" s="131" t="s">
        <v>520</v>
      </c>
    </row>
    <row r="11" spans="1:8" ht="17.25">
      <c r="A11" s="121">
        <v>50010</v>
      </c>
      <c r="B11" s="81"/>
      <c r="C11" s="122"/>
      <c r="D11" s="123"/>
      <c r="E11" s="124"/>
      <c r="F11" s="127" t="s">
        <v>189</v>
      </c>
      <c r="G11" s="128" t="s">
        <v>1049</v>
      </c>
      <c r="H11" s="131" t="s">
        <v>520</v>
      </c>
    </row>
    <row r="12" spans="1:8" ht="34.5">
      <c r="A12" s="121">
        <v>50011</v>
      </c>
      <c r="B12" s="81"/>
      <c r="C12" s="122"/>
      <c r="D12" s="123" t="s">
        <v>521</v>
      </c>
      <c r="E12" s="124" t="s">
        <v>522</v>
      </c>
      <c r="F12" s="127" t="s">
        <v>189</v>
      </c>
      <c r="G12" s="128" t="s">
        <v>190</v>
      </c>
      <c r="H12" s="131" t="s">
        <v>523</v>
      </c>
    </row>
    <row r="13" spans="1:8" ht="86.25">
      <c r="A13" s="121">
        <v>50012</v>
      </c>
      <c r="B13" s="81"/>
      <c r="C13" s="122"/>
      <c r="D13" s="123" t="s">
        <v>521</v>
      </c>
      <c r="E13" s="124" t="s">
        <v>1007</v>
      </c>
      <c r="F13" s="127" t="s">
        <v>189</v>
      </c>
      <c r="G13" s="128" t="s">
        <v>225</v>
      </c>
      <c r="H13" s="131" t="s">
        <v>524</v>
      </c>
    </row>
    <row r="14" spans="1:8" ht="17.25">
      <c r="A14" s="121">
        <v>50013</v>
      </c>
      <c r="B14" s="81"/>
      <c r="C14" s="122"/>
      <c r="D14" s="123"/>
      <c r="E14" s="124"/>
      <c r="F14" s="127" t="s">
        <v>189</v>
      </c>
      <c r="G14" s="128" t="s">
        <v>227</v>
      </c>
      <c r="H14" s="131" t="s">
        <v>524</v>
      </c>
    </row>
    <row r="15" spans="1:8" ht="17.25">
      <c r="A15" s="121">
        <v>50014</v>
      </c>
      <c r="B15" s="81"/>
      <c r="C15" s="122"/>
      <c r="D15" s="123"/>
      <c r="E15" s="124"/>
      <c r="F15" s="127" t="s">
        <v>189</v>
      </c>
      <c r="G15" s="128" t="s">
        <v>228</v>
      </c>
      <c r="H15" s="131" t="s">
        <v>524</v>
      </c>
    </row>
    <row r="16" spans="1:8" ht="51.75">
      <c r="A16" s="121">
        <v>50015</v>
      </c>
      <c r="B16" s="81"/>
      <c r="C16" s="122"/>
      <c r="D16" s="123"/>
      <c r="E16" s="124" t="s">
        <v>1008</v>
      </c>
      <c r="F16" s="127" t="s">
        <v>189</v>
      </c>
      <c r="G16" s="128" t="s">
        <v>229</v>
      </c>
      <c r="H16" s="131" t="s">
        <v>1006</v>
      </c>
    </row>
    <row r="17" spans="1:8" ht="17.25">
      <c r="A17" s="121">
        <v>50016</v>
      </c>
      <c r="B17" s="81"/>
      <c r="C17" s="122"/>
      <c r="D17" s="123"/>
      <c r="E17" s="124"/>
      <c r="F17" s="127" t="s">
        <v>189</v>
      </c>
      <c r="G17" s="128" t="s">
        <v>229</v>
      </c>
      <c r="H17" s="131" t="s">
        <v>524</v>
      </c>
    </row>
    <row r="18" spans="1:8" ht="17.25">
      <c r="A18" s="121">
        <v>50017</v>
      </c>
      <c r="B18" s="81"/>
      <c r="C18" s="122"/>
      <c r="D18" s="123"/>
      <c r="E18" s="124"/>
      <c r="F18" s="127" t="s">
        <v>189</v>
      </c>
      <c r="G18" s="128" t="s">
        <v>232</v>
      </c>
      <c r="H18" s="131" t="s">
        <v>947</v>
      </c>
    </row>
    <row r="19" spans="1:8" ht="18" customHeight="1">
      <c r="A19" s="121">
        <v>50018</v>
      </c>
      <c r="B19" s="81"/>
      <c r="C19" s="122"/>
      <c r="D19" s="123"/>
      <c r="E19" s="124"/>
      <c r="F19" s="127" t="s">
        <v>189</v>
      </c>
      <c r="G19" s="128" t="s">
        <v>932</v>
      </c>
      <c r="H19" s="131" t="s">
        <v>951</v>
      </c>
    </row>
    <row r="20" spans="1:8" ht="17.25">
      <c r="A20" s="121">
        <v>50019</v>
      </c>
      <c r="B20" s="81"/>
      <c r="C20" s="122"/>
      <c r="D20" s="123"/>
      <c r="E20" s="124"/>
      <c r="F20" s="127" t="s">
        <v>189</v>
      </c>
      <c r="G20" s="128" t="s">
        <v>1049</v>
      </c>
      <c r="H20" s="131" t="s">
        <v>947</v>
      </c>
    </row>
    <row r="21" spans="1:8" ht="34.5">
      <c r="A21" s="121">
        <v>50020</v>
      </c>
      <c r="B21" s="81"/>
      <c r="C21" s="123" t="s">
        <v>525</v>
      </c>
      <c r="D21" s="123" t="s">
        <v>526</v>
      </c>
      <c r="E21" s="124" t="s">
        <v>519</v>
      </c>
      <c r="F21" s="127" t="s">
        <v>189</v>
      </c>
      <c r="G21" s="128" t="s">
        <v>225</v>
      </c>
      <c r="H21" s="131" t="s">
        <v>527</v>
      </c>
    </row>
    <row r="22" spans="1:8" ht="17.25">
      <c r="A22" s="121">
        <v>50021</v>
      </c>
      <c r="B22" s="81"/>
      <c r="C22" s="123"/>
      <c r="D22" s="123"/>
      <c r="E22" s="124"/>
      <c r="F22" s="127" t="s">
        <v>189</v>
      </c>
      <c r="G22" s="128" t="s">
        <v>227</v>
      </c>
      <c r="H22" s="131" t="s">
        <v>527</v>
      </c>
    </row>
    <row r="23" spans="1:8" ht="17.25">
      <c r="A23" s="121">
        <v>50022</v>
      </c>
      <c r="B23" s="81"/>
      <c r="C23" s="123"/>
      <c r="D23" s="123"/>
      <c r="E23" s="124"/>
      <c r="F23" s="127" t="s">
        <v>189</v>
      </c>
      <c r="G23" s="128" t="s">
        <v>228</v>
      </c>
      <c r="H23" s="131" t="s">
        <v>527</v>
      </c>
    </row>
    <row r="24" spans="1:8" ht="17.25">
      <c r="A24" s="121">
        <v>50023</v>
      </c>
      <c r="B24" s="81"/>
      <c r="C24" s="123"/>
      <c r="D24" s="123"/>
      <c r="E24" s="124"/>
      <c r="F24" s="127" t="s">
        <v>189</v>
      </c>
      <c r="G24" s="128" t="s">
        <v>229</v>
      </c>
      <c r="H24" s="131" t="s">
        <v>528</v>
      </c>
    </row>
    <row r="25" spans="1:8" ht="17.25">
      <c r="A25" s="121">
        <v>50024</v>
      </c>
      <c r="B25" s="81"/>
      <c r="C25" s="123"/>
      <c r="D25" s="123"/>
      <c r="E25" s="124"/>
      <c r="F25" s="127" t="s">
        <v>189</v>
      </c>
      <c r="G25" s="128" t="s">
        <v>232</v>
      </c>
      <c r="H25" s="131" t="s">
        <v>527</v>
      </c>
    </row>
    <row r="26" spans="1:8" ht="17.25">
      <c r="A26" s="121">
        <v>50025</v>
      </c>
      <c r="B26" s="81"/>
      <c r="C26" s="123"/>
      <c r="D26" s="123"/>
      <c r="E26" s="124"/>
      <c r="F26" s="127" t="s">
        <v>189</v>
      </c>
      <c r="G26" s="128" t="s">
        <v>932</v>
      </c>
      <c r="H26" s="131" t="s">
        <v>527</v>
      </c>
    </row>
    <row r="27" spans="1:8" ht="17.25">
      <c r="A27" s="121">
        <v>50026</v>
      </c>
      <c r="B27" s="81"/>
      <c r="C27" s="123"/>
      <c r="D27" s="123"/>
      <c r="E27" s="124"/>
      <c r="F27" s="127" t="s">
        <v>189</v>
      </c>
      <c r="G27" s="128" t="s">
        <v>1049</v>
      </c>
      <c r="H27" s="131" t="s">
        <v>527</v>
      </c>
    </row>
    <row r="28" spans="1:8" ht="34.5">
      <c r="A28" s="121">
        <v>50027</v>
      </c>
      <c r="B28" s="81"/>
      <c r="C28" s="123"/>
      <c r="D28" s="123" t="s">
        <v>529</v>
      </c>
      <c r="E28" s="124" t="s">
        <v>530</v>
      </c>
      <c r="F28" s="127" t="s">
        <v>189</v>
      </c>
      <c r="G28" s="128" t="s">
        <v>190</v>
      </c>
      <c r="H28" s="131" t="s">
        <v>531</v>
      </c>
    </row>
    <row r="29" spans="1:8" ht="86.25">
      <c r="A29" s="121">
        <v>50028</v>
      </c>
      <c r="B29" s="81"/>
      <c r="C29" s="123"/>
      <c r="D29" s="123" t="s">
        <v>529</v>
      </c>
      <c r="E29" s="124" t="s">
        <v>1007</v>
      </c>
      <c r="F29" s="127" t="s">
        <v>189</v>
      </c>
      <c r="G29" s="128" t="s">
        <v>1013</v>
      </c>
      <c r="H29" s="131" t="s">
        <v>1009</v>
      </c>
    </row>
    <row r="30" spans="1:8" ht="17.25">
      <c r="A30" s="121">
        <v>50029</v>
      </c>
      <c r="B30" s="81"/>
      <c r="C30" s="122"/>
      <c r="D30" s="123"/>
      <c r="E30" s="124"/>
      <c r="F30" s="127" t="s">
        <v>189</v>
      </c>
      <c r="G30" s="128" t="s">
        <v>227</v>
      </c>
      <c r="H30" s="131" t="s">
        <v>1009</v>
      </c>
    </row>
    <row r="31" spans="1:8" ht="17.25">
      <c r="A31" s="121">
        <v>50030</v>
      </c>
      <c r="B31" s="81"/>
      <c r="C31" s="122"/>
      <c r="D31" s="123"/>
      <c r="E31" s="124"/>
      <c r="F31" s="127" t="s">
        <v>189</v>
      </c>
      <c r="G31" s="128" t="s">
        <v>228</v>
      </c>
      <c r="H31" s="131" t="s">
        <v>1009</v>
      </c>
    </row>
    <row r="32" spans="1:8" ht="51.75">
      <c r="A32" s="121">
        <v>50031</v>
      </c>
      <c r="B32" s="81"/>
      <c r="C32" s="122"/>
      <c r="D32" s="123"/>
      <c r="E32" s="124" t="s">
        <v>1014</v>
      </c>
      <c r="F32" s="127" t="s">
        <v>189</v>
      </c>
      <c r="G32" s="128" t="s">
        <v>229</v>
      </c>
      <c r="H32" s="131" t="s">
        <v>1010</v>
      </c>
    </row>
    <row r="33" spans="1:8" ht="17.25">
      <c r="A33" s="121">
        <v>50032</v>
      </c>
      <c r="B33" s="81"/>
      <c r="C33" s="122"/>
      <c r="D33" s="123"/>
      <c r="E33" s="124"/>
      <c r="F33" s="127" t="s">
        <v>189</v>
      </c>
      <c r="G33" s="128" t="s">
        <v>229</v>
      </c>
      <c r="H33" s="131" t="s">
        <v>1009</v>
      </c>
    </row>
    <row r="34" spans="1:8" ht="17.25">
      <c r="A34" s="121">
        <v>50033</v>
      </c>
      <c r="B34" s="81"/>
      <c r="C34" s="122"/>
      <c r="D34" s="123"/>
      <c r="E34" s="124"/>
      <c r="F34" s="127" t="s">
        <v>189</v>
      </c>
      <c r="G34" s="128" t="s">
        <v>232</v>
      </c>
      <c r="H34" s="131" t="s">
        <v>1011</v>
      </c>
    </row>
    <row r="35" spans="1:8" ht="17.25">
      <c r="A35" s="121">
        <v>50034</v>
      </c>
      <c r="B35" s="81"/>
      <c r="C35" s="122"/>
      <c r="D35" s="123"/>
      <c r="E35" s="124"/>
      <c r="F35" s="127" t="s">
        <v>189</v>
      </c>
      <c r="G35" s="128" t="s">
        <v>932</v>
      </c>
      <c r="H35" s="131" t="s">
        <v>1012</v>
      </c>
    </row>
    <row r="36" spans="1:8" ht="17.25">
      <c r="A36" s="121">
        <v>50035</v>
      </c>
      <c r="B36" s="81"/>
      <c r="C36" s="122"/>
      <c r="D36" s="123"/>
      <c r="E36" s="124"/>
      <c r="F36" s="127" t="s">
        <v>189</v>
      </c>
      <c r="G36" s="128" t="s">
        <v>1049</v>
      </c>
      <c r="H36" s="131" t="s">
        <v>1011</v>
      </c>
    </row>
    <row r="37" spans="1:8" ht="51.75">
      <c r="A37" s="121">
        <v>50036</v>
      </c>
      <c r="B37" s="81"/>
      <c r="C37" s="123" t="s">
        <v>532</v>
      </c>
      <c r="D37" s="123" t="s">
        <v>533</v>
      </c>
      <c r="E37" s="124" t="s">
        <v>534</v>
      </c>
      <c r="F37" s="127" t="s">
        <v>189</v>
      </c>
      <c r="G37" s="128" t="s">
        <v>190</v>
      </c>
      <c r="H37" s="131" t="s">
        <v>535</v>
      </c>
    </row>
    <row r="38" spans="1:8" ht="51.75">
      <c r="A38" s="121">
        <v>50037</v>
      </c>
      <c r="B38" s="81"/>
      <c r="C38" s="123" t="s">
        <v>536</v>
      </c>
      <c r="D38" s="123" t="s">
        <v>537</v>
      </c>
      <c r="E38" s="124" t="s">
        <v>534</v>
      </c>
      <c r="F38" s="127" t="s">
        <v>189</v>
      </c>
      <c r="G38" s="128" t="s">
        <v>190</v>
      </c>
      <c r="H38" s="131" t="s">
        <v>538</v>
      </c>
    </row>
    <row r="39" spans="1:8" ht="34.5">
      <c r="A39" s="121">
        <v>50038</v>
      </c>
      <c r="B39" s="81"/>
      <c r="C39" s="122" t="s">
        <v>539</v>
      </c>
      <c r="D39" s="123" t="s">
        <v>540</v>
      </c>
      <c r="E39" s="124" t="s">
        <v>541</v>
      </c>
      <c r="F39" s="129" t="s">
        <v>189</v>
      </c>
      <c r="G39" s="128" t="s">
        <v>190</v>
      </c>
      <c r="H39" s="131" t="s">
        <v>542</v>
      </c>
    </row>
  </sheetData>
  <phoneticPr fontId="42" type="noConversion"/>
  <dataValidations count="2">
    <dataValidation type="list" operator="equal" allowBlank="1" sqref="F2:F39">
      <formula1>"自动,手动"</formula1>
    </dataValidation>
    <dataValidation type="list" operator="equal" allowBlank="1" sqref="G1:G1048576">
      <formula1>"COMMON,JPN,AXF,TA,RDF,NOSTRA"</formula1>
    </dataValidation>
  </dataValidations>
  <pageMargins left="0.78749999999999998" right="0.78749999999999998" top="1.0527777777777778" bottom="1.0527777777777778" header="0.78749999999999998" footer="0.78749999999999998"/>
  <pageSetup paperSize="9" orientation="portrait" horizontalDpi="300" verticalDpi="300"/>
  <headerFooter alignWithMargins="0">
    <oddHeader>&amp;C&amp;"Times New Roman,标准"&amp;A</oddHeader>
    <oddFooter>&amp;C&amp;"Times New Roman,标准"页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H7"/>
  <sheetViews>
    <sheetView zoomScale="115" zoomScaleNormal="115" workbookViewId="0">
      <selection activeCell="G1" sqref="G1"/>
    </sheetView>
  </sheetViews>
  <sheetFormatPr defaultColWidth="10.75" defaultRowHeight="14.25"/>
  <cols>
    <col min="1" max="4" width="10.75" customWidth="1"/>
    <col min="5" max="5" width="26.625" customWidth="1"/>
    <col min="6" max="6" width="10.75" customWidth="1"/>
    <col min="7" max="7" width="12.5" style="15" customWidth="1"/>
    <col min="8" max="8" width="47.875" customWidth="1"/>
  </cols>
  <sheetData>
    <row r="1" spans="1:8" s="27" customFormat="1" ht="17.25">
      <c r="A1" s="31" t="s">
        <v>179</v>
      </c>
      <c r="B1" s="31" t="s">
        <v>180</v>
      </c>
      <c r="C1" s="32" t="s">
        <v>181</v>
      </c>
      <c r="D1" s="31" t="s">
        <v>182</v>
      </c>
      <c r="E1" s="5" t="s">
        <v>183</v>
      </c>
      <c r="F1" s="67" t="s">
        <v>184</v>
      </c>
      <c r="G1" s="5" t="s">
        <v>1368</v>
      </c>
      <c r="H1" s="5" t="s">
        <v>185</v>
      </c>
    </row>
    <row r="2" spans="1:8" ht="17.25">
      <c r="A2" s="68">
        <v>60001</v>
      </c>
      <c r="B2" s="68"/>
      <c r="C2" s="69" t="s">
        <v>575</v>
      </c>
      <c r="D2" s="68" t="s">
        <v>186</v>
      </c>
      <c r="E2" s="68" t="s">
        <v>211</v>
      </c>
      <c r="F2" s="70" t="s">
        <v>189</v>
      </c>
      <c r="G2" s="71" t="s">
        <v>190</v>
      </c>
      <c r="H2" s="73" t="s">
        <v>736</v>
      </c>
    </row>
    <row r="3" spans="1:8" ht="17.25">
      <c r="A3" s="68">
        <v>60002</v>
      </c>
      <c r="B3" s="68"/>
      <c r="C3" s="69" t="s">
        <v>590</v>
      </c>
      <c r="D3" s="68" t="s">
        <v>635</v>
      </c>
      <c r="E3" s="68" t="s">
        <v>676</v>
      </c>
      <c r="F3" s="70" t="s">
        <v>189</v>
      </c>
      <c r="G3" s="71" t="s">
        <v>190</v>
      </c>
      <c r="H3" s="73" t="s">
        <v>737</v>
      </c>
    </row>
    <row r="4" spans="1:8" ht="17.25">
      <c r="A4" s="68">
        <v>60003</v>
      </c>
      <c r="B4" s="68"/>
      <c r="C4" s="69"/>
      <c r="D4" s="68" t="s">
        <v>186</v>
      </c>
      <c r="E4" s="68" t="s">
        <v>678</v>
      </c>
      <c r="F4" s="70" t="s">
        <v>189</v>
      </c>
      <c r="G4" s="71" t="s">
        <v>190</v>
      </c>
      <c r="H4" s="73" t="s">
        <v>738</v>
      </c>
    </row>
    <row r="5" spans="1:8" ht="17.25">
      <c r="A5" s="68">
        <v>60004</v>
      </c>
      <c r="B5" s="68"/>
      <c r="C5" s="68"/>
      <c r="D5" s="68" t="s">
        <v>200</v>
      </c>
      <c r="E5" s="72" t="s">
        <v>731</v>
      </c>
      <c r="F5" s="70" t="s">
        <v>189</v>
      </c>
      <c r="G5" s="71" t="s">
        <v>190</v>
      </c>
      <c r="H5" s="73" t="s">
        <v>739</v>
      </c>
    </row>
    <row r="6" spans="1:8" ht="84.75">
      <c r="A6" s="68">
        <v>60005</v>
      </c>
      <c r="B6" s="68"/>
      <c r="C6" s="68"/>
      <c r="D6" s="68" t="s">
        <v>740</v>
      </c>
      <c r="E6" s="72" t="s">
        <v>741</v>
      </c>
      <c r="F6" s="70" t="s">
        <v>189</v>
      </c>
      <c r="G6" s="71" t="s">
        <v>190</v>
      </c>
      <c r="H6" s="73" t="s">
        <v>742</v>
      </c>
    </row>
    <row r="7" spans="1:8" ht="84.75">
      <c r="A7" s="68">
        <v>60006</v>
      </c>
      <c r="B7" s="68"/>
      <c r="C7" s="68"/>
      <c r="D7" s="68" t="s">
        <v>743</v>
      </c>
      <c r="E7" s="72" t="s">
        <v>744</v>
      </c>
      <c r="F7" s="70" t="s">
        <v>189</v>
      </c>
      <c r="G7" s="71" t="s">
        <v>190</v>
      </c>
      <c r="H7" s="73" t="s">
        <v>745</v>
      </c>
    </row>
  </sheetData>
  <phoneticPr fontId="42" type="noConversion"/>
  <dataValidations count="1">
    <dataValidation type="list" operator="equal" allowBlank="1" sqref="G1:G1048576">
      <formula1>"COMMON,JPN,AXF,TA,RDF,NOSTRA"</formula1>
    </dataValidation>
  </dataValidations>
  <pageMargins left="0.78749999999999998" right="0.78749999999999998" top="1.0527777777777778" bottom="1.0527777777777778" header="0.78749999999999998" footer="0.78749999999999998"/>
  <pageSetup paperSize="9" orientation="portrait" horizontalDpi="300" verticalDpi="300"/>
  <headerFooter alignWithMargins="0">
    <oddHeader>&amp;C&amp;"Times New Roman,标准"&amp;A</oddHeader>
    <oddFooter>&amp;C&amp;"Times New Roman,标准"页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H8"/>
  <sheetViews>
    <sheetView zoomScale="85" workbookViewId="0">
      <selection activeCell="G1" sqref="G1"/>
    </sheetView>
  </sheetViews>
  <sheetFormatPr defaultColWidth="8.875" defaultRowHeight="17.25"/>
  <cols>
    <col min="1" max="1" width="9.5" style="27" customWidth="1"/>
    <col min="2" max="2" width="14.75" style="27" customWidth="1"/>
    <col min="3" max="3" width="14.375" style="28" customWidth="1"/>
    <col min="4" max="4" width="24.125" style="27" customWidth="1"/>
    <col min="5" max="5" width="34.75" style="29" customWidth="1"/>
    <col min="6" max="6" width="15" style="30" customWidth="1"/>
    <col min="7" max="7" width="12.5" style="15" customWidth="1"/>
    <col min="8" max="8" width="31.75" style="29" customWidth="1"/>
    <col min="9" max="16384" width="8.875" style="27"/>
  </cols>
  <sheetData>
    <row r="1" spans="1:8">
      <c r="A1" s="31" t="s">
        <v>179</v>
      </c>
      <c r="B1" s="31" t="s">
        <v>180</v>
      </c>
      <c r="C1" s="32" t="s">
        <v>181</v>
      </c>
      <c r="D1" s="31" t="s">
        <v>182</v>
      </c>
      <c r="E1" s="5" t="s">
        <v>183</v>
      </c>
      <c r="F1" s="13" t="s">
        <v>184</v>
      </c>
      <c r="G1" s="13" t="s">
        <v>1368</v>
      </c>
      <c r="H1" s="37" t="s">
        <v>185</v>
      </c>
    </row>
    <row r="2" spans="1:8" ht="34.5">
      <c r="A2" s="33">
        <v>70001</v>
      </c>
      <c r="B2" s="33"/>
      <c r="C2" s="35" t="s">
        <v>341</v>
      </c>
      <c r="D2" s="35" t="s">
        <v>432</v>
      </c>
      <c r="E2" s="35"/>
      <c r="F2" s="36" t="s">
        <v>189</v>
      </c>
      <c r="G2" s="77" t="s">
        <v>190</v>
      </c>
      <c r="H2" s="35" t="s">
        <v>543</v>
      </c>
    </row>
    <row r="3" spans="1:8" ht="34.5">
      <c r="A3" s="33">
        <v>70002</v>
      </c>
      <c r="B3" s="33"/>
      <c r="C3" s="35" t="s">
        <v>341</v>
      </c>
      <c r="D3" s="35" t="s">
        <v>544</v>
      </c>
      <c r="E3" s="35" t="s">
        <v>545</v>
      </c>
      <c r="F3" s="36" t="s">
        <v>189</v>
      </c>
      <c r="G3" s="77" t="s">
        <v>190</v>
      </c>
      <c r="H3" s="35" t="s">
        <v>546</v>
      </c>
    </row>
    <row r="4" spans="1:8" ht="34.5">
      <c r="A4" s="33">
        <v>70003</v>
      </c>
      <c r="B4" s="33"/>
      <c r="C4" s="35" t="s">
        <v>341</v>
      </c>
      <c r="D4" s="35" t="s">
        <v>547</v>
      </c>
      <c r="E4" s="35" t="s">
        <v>548</v>
      </c>
      <c r="F4" s="36" t="s">
        <v>189</v>
      </c>
      <c r="G4" s="77" t="s">
        <v>190</v>
      </c>
      <c r="H4" s="35" t="s">
        <v>549</v>
      </c>
    </row>
    <row r="5" spans="1:8" ht="34.5">
      <c r="A5" s="33">
        <v>70004</v>
      </c>
      <c r="B5" s="33"/>
      <c r="C5" s="35" t="s">
        <v>341</v>
      </c>
      <c r="D5" s="35" t="s">
        <v>550</v>
      </c>
      <c r="E5" s="35" t="s">
        <v>551</v>
      </c>
      <c r="F5" s="36" t="s">
        <v>189</v>
      </c>
      <c r="G5" s="77" t="s">
        <v>190</v>
      </c>
      <c r="H5" s="35" t="s">
        <v>552</v>
      </c>
    </row>
    <row r="6" spans="1:8" ht="34.5">
      <c r="A6" s="33">
        <v>70005</v>
      </c>
      <c r="B6" s="33"/>
      <c r="C6" s="35" t="s">
        <v>341</v>
      </c>
      <c r="D6" s="35" t="s">
        <v>553</v>
      </c>
      <c r="E6" s="35" t="s">
        <v>211</v>
      </c>
      <c r="F6" s="36" t="s">
        <v>189</v>
      </c>
      <c r="G6" s="77" t="s">
        <v>190</v>
      </c>
      <c r="H6" s="35" t="s">
        <v>554</v>
      </c>
    </row>
    <row r="7" spans="1:8" ht="34.5">
      <c r="A7" s="33">
        <v>70006</v>
      </c>
      <c r="B7" s="33"/>
      <c r="C7" s="35" t="s">
        <v>341</v>
      </c>
      <c r="D7" s="35" t="s">
        <v>555</v>
      </c>
      <c r="E7" s="35" t="s">
        <v>556</v>
      </c>
      <c r="F7" s="36" t="s">
        <v>189</v>
      </c>
      <c r="G7" s="77" t="s">
        <v>190</v>
      </c>
      <c r="H7" s="35" t="s">
        <v>557</v>
      </c>
    </row>
    <row r="8" spans="1:8" ht="51.75">
      <c r="A8" s="33">
        <v>70007</v>
      </c>
      <c r="B8" s="33"/>
      <c r="C8" s="35" t="s">
        <v>341</v>
      </c>
      <c r="D8" s="35" t="s">
        <v>558</v>
      </c>
      <c r="E8" s="35" t="s">
        <v>559</v>
      </c>
      <c r="F8" s="36" t="s">
        <v>189</v>
      </c>
      <c r="G8" s="77" t="s">
        <v>1019</v>
      </c>
      <c r="H8" s="35" t="s">
        <v>560</v>
      </c>
    </row>
  </sheetData>
  <phoneticPr fontId="42" type="noConversion"/>
  <dataValidations count="2">
    <dataValidation type="list" operator="equal" allowBlank="1" sqref="G10:G65536 G1:G8">
      <formula1>"COMMON,JPN,AXF,TA,RDF,NOSTRA"</formula1>
    </dataValidation>
    <dataValidation type="list" operator="equal" allowBlank="1" sqref="F2:F8 H2:H8">
      <formula1>"自动,手动"</formula1>
    </dataValidation>
  </dataValidations>
  <pageMargins left="0.78749999999999998" right="0.78749999999999998" top="1.0527777777777778" bottom="1.0527777777777778" header="0.78749999999999998" footer="0.78749999999999998"/>
  <pageSetup paperSize="9" orientation="portrait" horizontalDpi="300" verticalDpi="300"/>
  <headerFooter alignWithMargins="0">
    <oddHeader>&amp;C&amp;"Times New Roman,标准"&amp;A</oddHeader>
    <oddFooter>&amp;C&amp;"Times New Roman,标准"页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H10"/>
  <sheetViews>
    <sheetView zoomScale="85" zoomScaleNormal="85" workbookViewId="0">
      <selection activeCell="C24" sqref="C24"/>
    </sheetView>
  </sheetViews>
  <sheetFormatPr defaultColWidth="8.875" defaultRowHeight="17.25"/>
  <cols>
    <col min="1" max="1" width="8.875" style="27" customWidth="1"/>
    <col min="2" max="2" width="14.75" style="27" customWidth="1"/>
    <col min="3" max="3" width="18.625" style="28" customWidth="1"/>
    <col min="4" max="4" width="24.125" style="27" customWidth="1"/>
    <col min="5" max="5" width="34.5" style="29" customWidth="1"/>
    <col min="6" max="6" width="15" style="30" customWidth="1"/>
    <col min="7" max="7" width="12.5" style="15" customWidth="1"/>
    <col min="8" max="8" width="28.625" style="29" customWidth="1"/>
    <col min="9" max="16384" width="8.875" style="27"/>
  </cols>
  <sheetData>
    <row r="1" spans="1:8">
      <c r="A1" s="31" t="s">
        <v>179</v>
      </c>
      <c r="B1" s="31" t="s">
        <v>180</v>
      </c>
      <c r="C1" s="32" t="s">
        <v>181</v>
      </c>
      <c r="D1" s="31" t="s">
        <v>182</v>
      </c>
      <c r="E1" s="5" t="s">
        <v>183</v>
      </c>
      <c r="F1" s="67" t="s">
        <v>184</v>
      </c>
      <c r="G1" s="5" t="s">
        <v>1368</v>
      </c>
      <c r="H1" s="5" t="s">
        <v>185</v>
      </c>
    </row>
    <row r="2" spans="1:8" ht="34.5">
      <c r="A2" s="33">
        <v>80001</v>
      </c>
      <c r="B2" s="33"/>
      <c r="C2" s="35" t="s">
        <v>341</v>
      </c>
      <c r="D2" s="35" t="s">
        <v>432</v>
      </c>
      <c r="E2" s="35"/>
      <c r="F2" s="36" t="s">
        <v>189</v>
      </c>
      <c r="G2" s="11" t="s">
        <v>190</v>
      </c>
      <c r="H2" s="35" t="s">
        <v>746</v>
      </c>
    </row>
    <row r="3" spans="1:8" ht="34.5">
      <c r="A3" s="33">
        <v>80002</v>
      </c>
      <c r="B3" s="33"/>
      <c r="C3" s="35" t="s">
        <v>575</v>
      </c>
      <c r="D3" s="35" t="s">
        <v>553</v>
      </c>
      <c r="E3" s="35" t="s">
        <v>211</v>
      </c>
      <c r="F3" s="36" t="s">
        <v>189</v>
      </c>
      <c r="G3" s="11" t="s">
        <v>190</v>
      </c>
      <c r="H3" s="35" t="s">
        <v>747</v>
      </c>
    </row>
    <row r="4" spans="1:8" ht="34.5">
      <c r="A4" s="33">
        <v>80003</v>
      </c>
      <c r="B4" s="33"/>
      <c r="C4" s="35" t="s">
        <v>590</v>
      </c>
      <c r="D4" s="35" t="s">
        <v>635</v>
      </c>
      <c r="E4" s="35" t="s">
        <v>676</v>
      </c>
      <c r="F4" s="36" t="s">
        <v>189</v>
      </c>
      <c r="G4" s="11" t="s">
        <v>190</v>
      </c>
      <c r="H4" s="35" t="s">
        <v>748</v>
      </c>
    </row>
    <row r="5" spans="1:8" ht="34.5">
      <c r="A5" s="33">
        <v>80004</v>
      </c>
      <c r="B5" s="33"/>
      <c r="C5" s="35" t="s">
        <v>590</v>
      </c>
      <c r="D5" s="35" t="s">
        <v>749</v>
      </c>
      <c r="E5" s="35" t="s">
        <v>750</v>
      </c>
      <c r="F5" s="36" t="s">
        <v>189</v>
      </c>
      <c r="G5" s="11" t="s">
        <v>190</v>
      </c>
      <c r="H5" s="35" t="s">
        <v>751</v>
      </c>
    </row>
    <row r="6" spans="1:8" ht="34.5">
      <c r="A6" s="33">
        <v>80005</v>
      </c>
      <c r="B6" s="33"/>
      <c r="C6" s="35" t="s">
        <v>590</v>
      </c>
      <c r="D6" s="35" t="s">
        <v>553</v>
      </c>
      <c r="E6" s="35" t="s">
        <v>752</v>
      </c>
      <c r="F6" s="36" t="s">
        <v>189</v>
      </c>
      <c r="G6" s="11" t="s">
        <v>190</v>
      </c>
      <c r="H6" s="35" t="s">
        <v>753</v>
      </c>
    </row>
    <row r="7" spans="1:8" ht="34.5">
      <c r="A7" s="33">
        <v>80006</v>
      </c>
      <c r="B7" s="33"/>
      <c r="C7" s="35" t="s">
        <v>590</v>
      </c>
      <c r="D7" s="35" t="s">
        <v>754</v>
      </c>
      <c r="E7" s="35" t="s">
        <v>755</v>
      </c>
      <c r="F7" s="36" t="s">
        <v>189</v>
      </c>
      <c r="G7" s="11" t="s">
        <v>190</v>
      </c>
      <c r="H7" s="35" t="s">
        <v>756</v>
      </c>
    </row>
    <row r="8" spans="1:8" ht="34.5">
      <c r="A8" s="33">
        <v>80007</v>
      </c>
      <c r="B8" s="33"/>
      <c r="C8" s="35" t="s">
        <v>590</v>
      </c>
      <c r="D8" s="35" t="s">
        <v>757</v>
      </c>
      <c r="E8" s="35" t="s">
        <v>758</v>
      </c>
      <c r="F8" s="36" t="s">
        <v>189</v>
      </c>
      <c r="G8" s="11" t="s">
        <v>190</v>
      </c>
      <c r="H8" s="35" t="s">
        <v>759</v>
      </c>
    </row>
    <row r="9" spans="1:8" ht="34.5">
      <c r="A9" s="33">
        <v>80008</v>
      </c>
      <c r="B9" s="33"/>
      <c r="C9" s="35" t="s">
        <v>590</v>
      </c>
      <c r="D9" s="35" t="s">
        <v>413</v>
      </c>
      <c r="E9" s="35" t="s">
        <v>760</v>
      </c>
      <c r="F9" s="36" t="s">
        <v>189</v>
      </c>
      <c r="G9" s="11" t="s">
        <v>190</v>
      </c>
      <c r="H9" s="35" t="s">
        <v>761</v>
      </c>
    </row>
    <row r="10" spans="1:8" ht="34.5">
      <c r="A10" s="33">
        <v>80009</v>
      </c>
      <c r="B10" s="33"/>
      <c r="C10" s="35" t="s">
        <v>590</v>
      </c>
      <c r="D10" s="35" t="s">
        <v>762</v>
      </c>
      <c r="E10" s="35" t="s">
        <v>763</v>
      </c>
      <c r="F10" s="36" t="s">
        <v>189</v>
      </c>
      <c r="G10" s="11" t="s">
        <v>190</v>
      </c>
      <c r="H10" s="35" t="s">
        <v>764</v>
      </c>
    </row>
  </sheetData>
  <phoneticPr fontId="42" type="noConversion"/>
  <dataValidations count="2">
    <dataValidation type="list" operator="equal" allowBlank="1" sqref="F2:F10 H2:H8">
      <formula1>"自动,手动"</formula1>
    </dataValidation>
    <dataValidation type="list" operator="equal" allowBlank="1" sqref="G1:G1048576">
      <formula1>"COMMON,JPN,AXF,TA,RDF,NOSTRA"</formula1>
    </dataValidation>
  </dataValidations>
  <pageMargins left="0.69930555555555551" right="0.69930555555555551" top="0.75" bottom="0.75" header="0.51111111111111107" footer="0.51111111111111107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WPS Office 个人版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51</vt:i4>
      </vt:variant>
      <vt:variant>
        <vt:lpstr>命名范围</vt:lpstr>
      </vt:variant>
      <vt:variant>
        <vt:i4>2</vt:i4>
      </vt:variant>
    </vt:vector>
  </HeadingPairs>
  <TitlesOfParts>
    <vt:vector size="53" baseType="lpstr">
      <vt:lpstr>Summary</vt:lpstr>
      <vt:lpstr>rdb_link</vt:lpstr>
      <vt:lpstr>rdb_link_client</vt:lpstr>
      <vt:lpstr>rdb_node</vt:lpstr>
      <vt:lpstr>rdb_node_client</vt:lpstr>
      <vt:lpstr>rdb_cond_speed</vt:lpstr>
      <vt:lpstr>rdb_cond_speed_client</vt:lpstr>
      <vt:lpstr>rdb_link_regulation</vt:lpstr>
      <vt:lpstr>rdb_link_regulation_client</vt:lpstr>
      <vt:lpstr>rdb_link_cond_regulation</vt:lpstr>
      <vt:lpstr>rdb_linklane_info</vt:lpstr>
      <vt:lpstr>rdb_linklane_info_client</vt:lpstr>
      <vt:lpstr>rdb_link_add_info</vt:lpstr>
      <vt:lpstr>rdb_link_add_info_client</vt:lpstr>
      <vt:lpstr>rdb_guideinfo_signpost</vt:lpstr>
      <vt:lpstr>rdb_guideinfo_towardname</vt:lpstr>
      <vt:lpstr>rdb_name_dictionary</vt:lpstr>
      <vt:lpstr>rdb_guideinfo_crossname</vt:lpstr>
      <vt:lpstr>rdb_guideinfo_forceguide</vt:lpstr>
      <vt:lpstr>rdb_guideinfo_forceguide_client</vt:lpstr>
      <vt:lpstr>rdb_guideinfo_signpost_client</vt:lpstr>
      <vt:lpstr>rdb_guideinfo_towardname_client</vt:lpstr>
      <vt:lpstr>rdb_guideinfo_crossname_client</vt:lpstr>
      <vt:lpstr>rdb_guideinfo_lane</vt:lpstr>
      <vt:lpstr>rdb_guideinfo_lane_client</vt:lpstr>
      <vt:lpstr>rdb_guideinfo_spotguidepoint</vt:lpstr>
      <vt:lpstr>rdb_region_link</vt:lpstr>
      <vt:lpstr>rdb_region_node</vt:lpstr>
      <vt:lpstr>rdb_region_link_regulation</vt:lpstr>
      <vt:lpstr>rdb_region_layer_link_mapping</vt:lpstr>
      <vt:lpstr>rdb_region_link_add_info</vt:lpstr>
      <vt:lpstr>rdb_view</vt:lpstr>
      <vt:lpstr>rdb_admin</vt:lpstr>
      <vt:lpstr>rdb_slope</vt:lpstr>
      <vt:lpstr>rdb_park</vt:lpstr>
      <vt:lpstr>rdb_traffic</vt:lpstr>
      <vt:lpstr>rdb_guideinfo_signpost_uc</vt:lpstr>
      <vt:lpstr>rdb_guideinfo_natural_guidence</vt:lpstr>
      <vt:lpstr>rdb_highway_mapping</vt:lpstr>
      <vt:lpstr>rdb_highway_road_info</vt:lpstr>
      <vt:lpstr>rdb_highway_ic_info</vt:lpstr>
      <vt:lpstr>rdb_highway_ic_mapping</vt:lpstr>
      <vt:lpstr>rdb_highway_path_point</vt:lpstr>
      <vt:lpstr>rdb_highway_conn_info</vt:lpstr>
      <vt:lpstr>rdb_highway_toll_info</vt:lpstr>
      <vt:lpstr>rdb_highway_store_info</vt:lpstr>
      <vt:lpstr>rdb_highway_service_info</vt:lpstr>
      <vt:lpstr>rdb_highway_illust_info</vt:lpstr>
      <vt:lpstr>rdb_highway_fee</vt:lpstr>
      <vt:lpstr>rdb_highway_node_add_info</vt:lpstr>
      <vt:lpstr>参数</vt:lpstr>
      <vt:lpstr>类型参数</vt:lpstr>
      <vt:lpstr>一致性检查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zym</dc:creator>
  <cp:lastModifiedBy>zj</cp:lastModifiedBy>
  <cp:revision/>
  <dcterms:created xsi:type="dcterms:W3CDTF">2014-02-24T03:53:11Z</dcterms:created>
  <dcterms:modified xsi:type="dcterms:W3CDTF">2015-02-09T06:08:30Z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2052-9.1.0.4429</vt:lpwstr>
  </property>
</Properties>
</file>