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4mascholz\Dropbox\OpenBMS\Docs\"/>
    </mc:Choice>
  </mc:AlternateContent>
  <bookViews>
    <workbookView xWindow="0" yWindow="0" windowWidth="14370" windowHeight="78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7" i="2"/>
  <c r="B20" i="2"/>
  <c r="C20" i="2"/>
  <c r="D5" i="1"/>
  <c r="D12" i="1"/>
  <c r="C20" i="1"/>
  <c r="D3" i="1"/>
  <c r="D4" i="1"/>
  <c r="D6" i="1"/>
  <c r="D7" i="1"/>
  <c r="D8" i="1"/>
  <c r="D9" i="1"/>
  <c r="D10" i="1"/>
  <c r="D11" i="1"/>
  <c r="D13" i="1"/>
  <c r="D2" i="1"/>
  <c r="B20" i="1"/>
  <c r="D20" i="1" l="1"/>
</calcChain>
</file>

<file path=xl/sharedStrings.xml><?xml version="1.0" encoding="utf-8"?>
<sst xmlns="http://schemas.openxmlformats.org/spreadsheetml/2006/main" count="20" uniqueCount="14">
  <si>
    <t xml:space="preserve">cell </t>
  </si>
  <si>
    <t>fluke dmm voltage</t>
  </si>
  <si>
    <t>difference</t>
  </si>
  <si>
    <t>average difference</t>
  </si>
  <si>
    <t>total voltage</t>
  </si>
  <si>
    <t>difference1</t>
  </si>
  <si>
    <t>ata1 voltage</t>
  </si>
  <si>
    <t>simple alg</t>
  </si>
  <si>
    <t>(adcread - calread) / 655</t>
  </si>
  <si>
    <t>expected tolerance</t>
  </si>
  <si>
    <t>ata68  voltage</t>
  </si>
  <si>
    <t>+-10mv</t>
  </si>
  <si>
    <t>voltage = (adcread - calread) * 4 / (3031 - calread)</t>
  </si>
  <si>
    <t>datasheet algorithim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</si>
</sst>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C26" sqref="C26"/>
    </sheetView>
  </sheetViews>
  <sheetFormatPr defaultRowHeight="15" x14ac:dyDescent="0.25"/>
  <cols>
    <col min="2" max="3" width="20" customWidth="1"/>
    <col min="4" max="4" width="19.7109375" customWidth="1"/>
  </cols>
  <sheetData>
    <row r="1" spans="1:4" x14ac:dyDescent="0.25">
      <c r="A1" t="s">
        <v>0</v>
      </c>
      <c r="B1" t="s">
        <v>10</v>
      </c>
      <c r="C1" t="s">
        <v>1</v>
      </c>
      <c r="D1" t="s">
        <v>2</v>
      </c>
    </row>
    <row r="2" spans="1:4" x14ac:dyDescent="0.25">
      <c r="A2">
        <v>1</v>
      </c>
      <c r="B2">
        <v>3.8370000000000002</v>
      </c>
      <c r="C2">
        <v>3.8292000000000002</v>
      </c>
      <c r="D2">
        <f>B2-C2</f>
        <v>7.8000000000000291E-3</v>
      </c>
    </row>
    <row r="3" spans="1:4" x14ac:dyDescent="0.25">
      <c r="A3">
        <v>2</v>
      </c>
      <c r="B3">
        <v>3.8340000000000001</v>
      </c>
      <c r="C3">
        <v>3.8258999999999999</v>
      </c>
      <c r="D3">
        <f>B3-C3</f>
        <v>8.1000000000002181E-3</v>
      </c>
    </row>
    <row r="4" spans="1:4" x14ac:dyDescent="0.25">
      <c r="A4">
        <v>3</v>
      </c>
      <c r="B4">
        <v>3.8370000000000002</v>
      </c>
      <c r="C4">
        <v>3.8256999999999999</v>
      </c>
      <c r="D4">
        <f>B4-C4</f>
        <v>1.130000000000031E-2</v>
      </c>
    </row>
    <row r="5" spans="1:4" x14ac:dyDescent="0.25">
      <c r="A5">
        <v>4</v>
      </c>
      <c r="B5">
        <v>3.8290000000000002</v>
      </c>
      <c r="C5">
        <v>3.8290999999999999</v>
      </c>
      <c r="D5">
        <f>B5-C5</f>
        <v>-9.9999999999766942E-5</v>
      </c>
    </row>
    <row r="6" spans="1:4" x14ac:dyDescent="0.25">
      <c r="A6">
        <v>5</v>
      </c>
      <c r="B6">
        <v>3.8290000000000002</v>
      </c>
      <c r="C6">
        <v>3.831</v>
      </c>
      <c r="D6">
        <f>B6-C6</f>
        <v>-1.9999999999997797E-3</v>
      </c>
    </row>
    <row r="7" spans="1:4" x14ac:dyDescent="0.25">
      <c r="A7">
        <v>6</v>
      </c>
      <c r="B7">
        <v>3.8319999999999999</v>
      </c>
      <c r="C7">
        <v>3.8271999999999999</v>
      </c>
      <c r="D7">
        <f>B7-C7</f>
        <v>4.7999999999999154E-3</v>
      </c>
    </row>
    <row r="8" spans="1:4" x14ac:dyDescent="0.25">
      <c r="A8">
        <v>7</v>
      </c>
      <c r="B8">
        <v>3.6659999999999999</v>
      </c>
      <c r="C8">
        <v>3.6804000000000001</v>
      </c>
      <c r="D8">
        <f>B8-C8</f>
        <v>-1.440000000000019E-2</v>
      </c>
    </row>
    <row r="9" spans="1:4" x14ac:dyDescent="0.25">
      <c r="A9">
        <v>8</v>
      </c>
      <c r="B9">
        <v>3.6890000000000001</v>
      </c>
      <c r="C9">
        <v>3.6547000000000001</v>
      </c>
      <c r="D9">
        <f>B9-C9</f>
        <v>3.4299999999999997E-2</v>
      </c>
    </row>
    <row r="10" spans="1:4" x14ac:dyDescent="0.25">
      <c r="A10">
        <v>9</v>
      </c>
      <c r="B10">
        <v>3.6920000000000002</v>
      </c>
      <c r="C10">
        <v>3.6855000000000002</v>
      </c>
      <c r="D10">
        <f>B10-C10</f>
        <v>6.4999999999999503E-3</v>
      </c>
    </row>
    <row r="11" spans="1:4" x14ac:dyDescent="0.25">
      <c r="A11">
        <v>10</v>
      </c>
      <c r="B11">
        <v>3.6909999999999998</v>
      </c>
      <c r="C11">
        <v>3.6842999999999999</v>
      </c>
      <c r="D11">
        <f>B11-C11</f>
        <v>6.6999999999999282E-3</v>
      </c>
    </row>
    <row r="12" spans="1:4" x14ac:dyDescent="0.25">
      <c r="A12">
        <v>11</v>
      </c>
      <c r="B12">
        <v>3.6520000000000001</v>
      </c>
      <c r="C12">
        <v>3.6785000000000001</v>
      </c>
      <c r="D12">
        <f>B12-C12</f>
        <v>-2.6499999999999968E-2</v>
      </c>
    </row>
    <row r="13" spans="1:4" x14ac:dyDescent="0.25">
      <c r="A13">
        <v>12</v>
      </c>
      <c r="B13">
        <v>3.68</v>
      </c>
      <c r="C13">
        <v>3.6577999999999999</v>
      </c>
      <c r="D13">
        <f>B13-C13</f>
        <v>2.220000000000022E-2</v>
      </c>
    </row>
    <row r="19" spans="1:4" x14ac:dyDescent="0.25">
      <c r="B19" s="2" t="s">
        <v>4</v>
      </c>
      <c r="C19" s="2" t="s">
        <v>4</v>
      </c>
      <c r="D19" s="2" t="s">
        <v>3</v>
      </c>
    </row>
    <row r="20" spans="1:4" x14ac:dyDescent="0.25">
      <c r="B20">
        <f>SUM(B2:B13)</f>
        <v>45.068000000000005</v>
      </c>
      <c r="C20">
        <f>SUM(C2:C13)</f>
        <v>45.009300000000003</v>
      </c>
      <c r="D20">
        <f>SUM(D2:D13) / 12</f>
        <v>4.8916666666667385E-3</v>
      </c>
    </row>
    <row r="22" spans="1:4" x14ac:dyDescent="0.25">
      <c r="A22" s="1" t="s">
        <v>13</v>
      </c>
      <c r="B22" s="1"/>
      <c r="C22" s="1"/>
      <c r="D22" s="2" t="s">
        <v>9</v>
      </c>
    </row>
    <row r="23" spans="1:4" x14ac:dyDescent="0.25">
      <c r="A23" s="1" t="s">
        <v>12</v>
      </c>
      <c r="B23" s="1"/>
      <c r="C23" s="1"/>
      <c r="D23" s="3" t="s">
        <v>11</v>
      </c>
    </row>
  </sheetData>
  <mergeCells count="2">
    <mergeCell ref="A22:C22"/>
    <mergeCell ref="A23:C23"/>
  </mergeCells>
  <conditionalFormatting sqref="D24">
    <cfRule type="cellIs" dxfId="0" priority="2" operator="greaterThan">
      <formula>$D$2:$D$13 &gt; $D$23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7" sqref="F7"/>
    </sheetView>
  </sheetViews>
  <sheetFormatPr defaultRowHeight="15" x14ac:dyDescent="0.25"/>
  <cols>
    <col min="2" max="4" width="28" customWidth="1"/>
  </cols>
  <sheetData>
    <row r="1" spans="1:4" x14ac:dyDescent="0.25">
      <c r="A1" t="s">
        <v>0</v>
      </c>
      <c r="B1" t="s">
        <v>6</v>
      </c>
      <c r="C1" t="s">
        <v>1</v>
      </c>
      <c r="D1" t="s">
        <v>5</v>
      </c>
    </row>
    <row r="2" spans="1:4" x14ac:dyDescent="0.25">
      <c r="A2">
        <v>1</v>
      </c>
      <c r="B2">
        <v>3.8439999999999999</v>
      </c>
      <c r="C2">
        <v>3.8290000000000002</v>
      </c>
      <c r="D2">
        <f>B2-C2</f>
        <v>1.499999999999968E-2</v>
      </c>
    </row>
    <row r="3" spans="1:4" x14ac:dyDescent="0.25">
      <c r="A3">
        <v>2</v>
      </c>
      <c r="B3">
        <v>3.84</v>
      </c>
      <c r="C3">
        <v>3.8260000000000001</v>
      </c>
      <c r="D3">
        <f>B3-C3</f>
        <v>1.399999999999979E-2</v>
      </c>
    </row>
    <row r="4" spans="1:4" x14ac:dyDescent="0.25">
      <c r="A4">
        <v>3</v>
      </c>
      <c r="B4">
        <v>3.84</v>
      </c>
      <c r="C4">
        <v>3.8260000000000001</v>
      </c>
      <c r="D4">
        <f>B4-C4</f>
        <v>1.399999999999979E-2</v>
      </c>
    </row>
    <row r="5" spans="1:4" x14ac:dyDescent="0.25">
      <c r="A5">
        <v>4</v>
      </c>
      <c r="B5">
        <v>3.831</v>
      </c>
      <c r="C5">
        <v>3.8290000000000002</v>
      </c>
      <c r="D5">
        <f>B5-C5</f>
        <v>1.9999999999997797E-3</v>
      </c>
    </row>
    <row r="6" spans="1:4" x14ac:dyDescent="0.25">
      <c r="A6">
        <v>5</v>
      </c>
      <c r="B6">
        <v>3.8380000000000001</v>
      </c>
      <c r="C6">
        <v>3.831</v>
      </c>
      <c r="D6">
        <f>B6-C6</f>
        <v>7.0000000000001172E-3</v>
      </c>
    </row>
    <row r="7" spans="1:4" x14ac:dyDescent="0.25">
      <c r="A7">
        <v>6</v>
      </c>
      <c r="B7">
        <v>3.823</v>
      </c>
      <c r="C7">
        <v>3.827</v>
      </c>
      <c r="D7">
        <f>B7-C7</f>
        <v>-4.0000000000000036E-3</v>
      </c>
    </row>
    <row r="8" spans="1:4" x14ac:dyDescent="0.25">
      <c r="A8">
        <v>7</v>
      </c>
      <c r="B8">
        <v>3.67</v>
      </c>
      <c r="C8">
        <v>3.68</v>
      </c>
      <c r="D8">
        <f>B8-C8</f>
        <v>-1.0000000000000231E-2</v>
      </c>
    </row>
    <row r="9" spans="1:4" x14ac:dyDescent="0.25">
      <c r="A9">
        <v>8</v>
      </c>
      <c r="B9">
        <v>3.6890000000000001</v>
      </c>
      <c r="C9">
        <v>3.657</v>
      </c>
      <c r="D9">
        <f>B9-C9</f>
        <v>3.2000000000000028E-2</v>
      </c>
    </row>
    <row r="10" spans="1:4" x14ac:dyDescent="0.25">
      <c r="A10">
        <v>9</v>
      </c>
      <c r="B10">
        <v>3.6949999999999998</v>
      </c>
      <c r="C10">
        <v>3.6859999999999999</v>
      </c>
      <c r="D10">
        <f>B10-C10</f>
        <v>8.999999999999897E-3</v>
      </c>
    </row>
    <row r="11" spans="1:4" x14ac:dyDescent="0.25">
      <c r="A11">
        <v>10</v>
      </c>
      <c r="B11">
        <v>3.698</v>
      </c>
      <c r="C11">
        <v>3.6850000000000001</v>
      </c>
      <c r="D11">
        <f>B11-C11</f>
        <v>1.2999999999999901E-2</v>
      </c>
    </row>
    <row r="12" spans="1:4" x14ac:dyDescent="0.25">
      <c r="A12">
        <v>11</v>
      </c>
      <c r="B12">
        <v>3.6560000000000001</v>
      </c>
      <c r="C12">
        <v>3.68</v>
      </c>
      <c r="D12">
        <f>B12-C12</f>
        <v>-2.4000000000000021E-2</v>
      </c>
    </row>
    <row r="13" spans="1:4" x14ac:dyDescent="0.25">
      <c r="A13">
        <v>12</v>
      </c>
      <c r="B13">
        <v>3.6869999999999998</v>
      </c>
      <c r="C13">
        <v>3.6589999999999998</v>
      </c>
      <c r="D13">
        <f>B13-C13</f>
        <v>2.8000000000000025E-2</v>
      </c>
    </row>
    <row r="16" spans="1:4" x14ac:dyDescent="0.25">
      <c r="D16" t="s">
        <v>3</v>
      </c>
    </row>
    <row r="17" spans="1:4" x14ac:dyDescent="0.25">
      <c r="D17">
        <f>SUM(D2:D13) / 12</f>
        <v>7.9999999999998961E-3</v>
      </c>
    </row>
    <row r="19" spans="1:4" x14ac:dyDescent="0.25">
      <c r="B19" t="s">
        <v>4</v>
      </c>
      <c r="C19" t="s">
        <v>4</v>
      </c>
    </row>
    <row r="20" spans="1:4" x14ac:dyDescent="0.25">
      <c r="B20">
        <f>SUM(B2:B13)</f>
        <v>45.110999999999997</v>
      </c>
      <c r="C20">
        <f>SUM(C2:C13)</f>
        <v>45.015000000000001</v>
      </c>
    </row>
    <row r="22" spans="1:4" x14ac:dyDescent="0.25">
      <c r="A22" s="1" t="s">
        <v>7</v>
      </c>
      <c r="B22" s="1"/>
    </row>
    <row r="23" spans="1:4" x14ac:dyDescent="0.25">
      <c r="A23" s="1" t="s">
        <v>8</v>
      </c>
      <c r="B23" s="1"/>
    </row>
  </sheetData>
  <mergeCells count="2">
    <mergeCell ref="A22:B22"/>
    <mergeCell ref="A23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Scholz</dc:creator>
  <cp:lastModifiedBy>Marshall Scholz</cp:lastModifiedBy>
  <dcterms:created xsi:type="dcterms:W3CDTF">2015-01-30T22:01:04Z</dcterms:created>
  <dcterms:modified xsi:type="dcterms:W3CDTF">2015-01-31T06:02:39Z</dcterms:modified>
</cp:coreProperties>
</file>