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shall Scholz\Documents\kicad\BMS project\OpenBMS\Docs\"/>
    </mc:Choice>
  </mc:AlternateContent>
  <bookViews>
    <workbookView xWindow="0" yWindow="0" windowWidth="2880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<sst xmlns="http://schemas.openxmlformats.org/spreadsheetml/2006/main" count="62" uniqueCount="62">
  <si>
    <t>Mouser #</t>
  </si>
  <si>
    <t>digikey #</t>
  </si>
  <si>
    <t>Description</t>
  </si>
  <si>
    <t>Quant per board</t>
  </si>
  <si>
    <t>Label on the Schematic/PCB</t>
  </si>
  <si>
    <t>Comment</t>
  </si>
  <si>
    <t>ATA6870N-PLQWCT-ND</t>
  </si>
  <si>
    <t>LI-ION BATTERY MANAGEMENT IC</t>
  </si>
  <si>
    <t>455-1571-1-ND</t>
  </si>
  <si>
    <t>CONN HEADER GH SIDE 9POS 1.25MM</t>
  </si>
  <si>
    <t>spi bus connector</t>
  </si>
  <si>
    <t>455-1599-ND</t>
  </si>
  <si>
    <t>CONN GH HOUSING 9POS 1.25MM</t>
  </si>
  <si>
    <t>455-1606-1-ND</t>
  </si>
  <si>
    <t>CONN TERMINAL GH 30-26 AWG</t>
  </si>
  <si>
    <t>455-2240-ND</t>
  </si>
  <si>
    <t>CONN HEADER XH SIDE 7POS 2.5MM</t>
  </si>
  <si>
    <t>battery connection header. may move to a dual pth/smd capable board</t>
  </si>
  <si>
    <t>455-2269-ND</t>
  </si>
  <si>
    <t>CONN HOUSING 2.5MM XH 7POS</t>
  </si>
  <si>
    <t>455-1135-1-ND</t>
  </si>
  <si>
    <t>CONN TERM CRIMP XH 22-28AWG</t>
  </si>
  <si>
    <t>660-RK73H1JTTD10R0F</t>
  </si>
  <si>
    <t>Thick Film Resistors - SMD 1/10watts 10ohms 1%</t>
  </si>
  <si>
    <t>660-RK73H1JTTD1001F</t>
  </si>
  <si>
    <t>Thick Film Resistors - SMD 1/10watts 1Kohms 1%</t>
  </si>
  <si>
    <t>660-RK73H1JTTD1213F</t>
  </si>
  <si>
    <t>Thick Film Resistors - SMD 1/10watt 121Kohms 1%</t>
  </si>
  <si>
    <t>bias resistor</t>
  </si>
  <si>
    <t>660-RK73H1JTTD1000F</t>
  </si>
  <si>
    <t>Thick Film Resistors - SMD 1/10watts 100ohms 1%</t>
  </si>
  <si>
    <t>led resistor. leave out if not populating leds</t>
  </si>
  <si>
    <t>279-352110RFT</t>
  </si>
  <si>
    <t>Thick Film Resistors - SMD 3521 10R 1% 2W</t>
  </si>
  <si>
    <t>will probably be replaced in the future with multiple smaller resistor packages</t>
  </si>
  <si>
    <t>859-LTST-C191KRKT</t>
  </si>
  <si>
    <t>Standard LEDs - SMD Red Clear 631nm</t>
  </si>
  <si>
    <t>the leds and 100 ohm resistors can be left unpopulated if you don't want cell balancing feedback</t>
  </si>
  <si>
    <t>621-DMG1012T-7</t>
  </si>
  <si>
    <t>MOSFET N-CHANNEL SOT-523</t>
  </si>
  <si>
    <t>If you buy this, get higher quantities, it's better that way.</t>
  </si>
  <si>
    <t>647-F930J336MAA</t>
  </si>
  <si>
    <t>Tantalum Capacitors - Solid SMD 6.3volts 33uF 3.2x1.6</t>
  </si>
  <si>
    <t>min voltage 3.3v</t>
  </si>
  <si>
    <t>81-GRM188R61E105KA12</t>
  </si>
  <si>
    <t>Multilayer Ceramic Capacitors MLCC - SMD/SMT 0603 1uF 25volts X5R 10%</t>
  </si>
  <si>
    <t>min voltage 5v</t>
  </si>
  <si>
    <t>963-GMK316F106ZL-T</t>
  </si>
  <si>
    <t>Multilayer Ceramic Capacitors MLCC - SMD/SMT Y5V 1206 35V 10uF +80/-20%</t>
  </si>
  <si>
    <t>min voltage 30v - could possibly go for a larger vltage if 35v causes problems. (fully charged 6s lipo pack = 25.2v)</t>
  </si>
  <si>
    <t>9-10 pin ribbon cable</t>
  </si>
  <si>
    <t>&lt;1 ft per board</t>
  </si>
  <si>
    <t>na</t>
  </si>
  <si>
    <t>you can get it here: https://www.sparkfun.com/products/10647 - long cables could cause signal integrity issues. this will be tested</t>
  </si>
  <si>
    <t>thermistor and thermistor resistors are not included in this bom as of yet</t>
  </si>
  <si>
    <t>thermistor</t>
  </si>
  <si>
    <t>?k resistor for thermistor</t>
  </si>
  <si>
    <t>cost 100 PCB</t>
  </si>
  <si>
    <t>total</t>
  </si>
  <si>
    <t>pcb (board$10 + shipping $5) / 5 boards</t>
  </si>
  <si>
    <t>cost 1 PCB (est)</t>
  </si>
  <si>
    <t>~$1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</si>
</sst>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8" fontId="0" fillId="0" borderId="2" xfId="0" applyNumberFormat="1" applyFont="1" applyFill="1" applyBorder="1" applyAlignment="1"/>
    <xf numFmtId="0" fontId="3" fillId="0" borderId="2" xfId="0" applyFont="1" applyFill="1" applyBorder="1" applyAlignment="1"/>
    <xf numFmtId="4" fontId="0" fillId="0" borderId="0" xfId="0" applyNumberFormat="1"/>
    <xf numFmtId="4" fontId="0" fillId="0" borderId="2" xfId="0" applyNumberFormat="1" applyFont="1" applyFill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D1" workbookViewId="0">
      <selection activeCell="G24" sqref="G24"/>
    </sheetView>
  </sheetViews>
  <sheetFormatPr defaultColWidth="14.42578125" defaultRowHeight="15.75" customHeight="1" x14ac:dyDescent="0.2"/>
  <cols>
    <col min="1" max="1" width="22.7109375" customWidth="1"/>
    <col min="2" max="2" width="24.28515625" customWidth="1"/>
    <col min="3" max="3" width="16.28515625" customWidth="1"/>
    <col min="4" max="4" width="68.7109375" customWidth="1"/>
    <col min="5" max="5" width="16.42578125" customWidth="1"/>
    <col min="6" max="6" width="29.7109375" customWidth="1"/>
    <col min="7" max="7" width="125.42578125" customWidth="1"/>
  </cols>
  <sheetData>
    <row r="1" spans="1:9" ht="15.75" customHeigh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0" t="s">
        <v>60</v>
      </c>
      <c r="I1" s="4" t="s">
        <v>57</v>
      </c>
    </row>
    <row r="2" spans="1:9" ht="15.75" customHeight="1" x14ac:dyDescent="0.2">
      <c r="B2" s="2" t="s">
        <v>6</v>
      </c>
      <c r="D2" s="2" t="s">
        <v>7</v>
      </c>
      <c r="E2" s="2">
        <v>1</v>
      </c>
      <c r="H2" s="8">
        <v>6.9</v>
      </c>
    </row>
    <row r="3" spans="1:9" ht="15.75" customHeight="1" x14ac:dyDescent="0.2">
      <c r="B3" s="2" t="s">
        <v>8</v>
      </c>
      <c r="D3" s="2" t="s">
        <v>9</v>
      </c>
      <c r="E3" s="2">
        <v>2</v>
      </c>
      <c r="G3" s="2" t="s">
        <v>10</v>
      </c>
      <c r="H3" s="9">
        <v>1.23</v>
      </c>
    </row>
    <row r="4" spans="1:9" ht="15.75" customHeight="1" x14ac:dyDescent="0.2">
      <c r="B4" s="2" t="s">
        <v>11</v>
      </c>
      <c r="D4" s="3" t="s">
        <v>12</v>
      </c>
      <c r="E4" s="3">
        <v>2</v>
      </c>
      <c r="H4" s="9">
        <v>0.36</v>
      </c>
    </row>
    <row r="5" spans="1:9" ht="15.75" customHeight="1" x14ac:dyDescent="0.2">
      <c r="B5" s="2" t="s">
        <v>13</v>
      </c>
      <c r="D5" s="2" t="s">
        <v>14</v>
      </c>
      <c r="E5" s="2">
        <v>18</v>
      </c>
      <c r="H5" s="9">
        <v>1.89</v>
      </c>
    </row>
    <row r="6" spans="1:9" ht="15.75" customHeight="1" x14ac:dyDescent="0.2">
      <c r="B6" s="2" t="s">
        <v>15</v>
      </c>
      <c r="D6" s="2" t="s">
        <v>16</v>
      </c>
      <c r="E6" s="2">
        <v>1</v>
      </c>
      <c r="G6" s="2" t="s">
        <v>17</v>
      </c>
      <c r="H6" s="9">
        <v>0.43</v>
      </c>
    </row>
    <row r="7" spans="1:9" ht="15.75" customHeight="1" x14ac:dyDescent="0.2">
      <c r="B7" s="2" t="s">
        <v>18</v>
      </c>
      <c r="D7" s="2" t="s">
        <v>19</v>
      </c>
      <c r="E7" s="2">
        <v>1</v>
      </c>
      <c r="H7" s="9">
        <v>0.14000000000000001</v>
      </c>
    </row>
    <row r="8" spans="1:9" ht="15.75" customHeight="1" x14ac:dyDescent="0.2">
      <c r="B8" s="2" t="s">
        <v>20</v>
      </c>
      <c r="D8" s="2" t="s">
        <v>21</v>
      </c>
      <c r="E8" s="2">
        <v>7</v>
      </c>
      <c r="H8" s="9">
        <v>0.7</v>
      </c>
    </row>
    <row r="9" spans="1:9" ht="15.75" customHeight="1" x14ac:dyDescent="0.2">
      <c r="A9" s="2" t="s">
        <v>22</v>
      </c>
      <c r="D9" s="2" t="s">
        <v>23</v>
      </c>
      <c r="E9" s="2">
        <v>2</v>
      </c>
      <c r="H9" s="9">
        <v>0.2</v>
      </c>
    </row>
    <row r="10" spans="1:9" ht="15.75" customHeight="1" x14ac:dyDescent="0.2">
      <c r="A10" s="2" t="s">
        <v>24</v>
      </c>
      <c r="D10" s="2" t="s">
        <v>25</v>
      </c>
      <c r="E10" s="2">
        <v>6</v>
      </c>
      <c r="H10" s="9">
        <v>0.13</v>
      </c>
    </row>
    <row r="11" spans="1:9" ht="15.75" customHeight="1" x14ac:dyDescent="0.2">
      <c r="A11" s="2" t="s">
        <v>26</v>
      </c>
      <c r="D11" s="2" t="s">
        <v>27</v>
      </c>
      <c r="E11" s="2">
        <v>1</v>
      </c>
      <c r="G11" s="2" t="s">
        <v>28</v>
      </c>
      <c r="H11" s="9">
        <v>0.1</v>
      </c>
    </row>
    <row r="12" spans="1:9" ht="15.75" customHeight="1" x14ac:dyDescent="0.2">
      <c r="A12" s="2" t="s">
        <v>29</v>
      </c>
      <c r="D12" s="2" t="s">
        <v>30</v>
      </c>
      <c r="E12" s="2">
        <v>6</v>
      </c>
      <c r="G12" s="2" t="s">
        <v>31</v>
      </c>
      <c r="H12" s="9">
        <v>0.13</v>
      </c>
    </row>
    <row r="13" spans="1:9" ht="15.75" customHeight="1" x14ac:dyDescent="0.2">
      <c r="A13" s="2" t="s">
        <v>32</v>
      </c>
      <c r="D13" s="2" t="s">
        <v>33</v>
      </c>
      <c r="E13" s="2">
        <v>6</v>
      </c>
      <c r="G13" s="2" t="s">
        <v>34</v>
      </c>
      <c r="H13" s="9">
        <v>1.74</v>
      </c>
    </row>
    <row r="14" spans="1:9" ht="15.75" customHeight="1" x14ac:dyDescent="0.2">
      <c r="A14" s="2" t="s">
        <v>35</v>
      </c>
      <c r="D14" s="2" t="s">
        <v>36</v>
      </c>
      <c r="E14" s="2">
        <v>6</v>
      </c>
      <c r="G14" s="2" t="s">
        <v>37</v>
      </c>
      <c r="H14" s="9">
        <v>0.66</v>
      </c>
    </row>
    <row r="15" spans="1:9" ht="15.75" customHeight="1" x14ac:dyDescent="0.2">
      <c r="A15" s="2" t="s">
        <v>38</v>
      </c>
      <c r="D15" s="2" t="s">
        <v>39</v>
      </c>
      <c r="E15" s="2">
        <v>6</v>
      </c>
      <c r="G15" s="2" t="s">
        <v>40</v>
      </c>
      <c r="H15" s="9">
        <v>0.51</v>
      </c>
    </row>
    <row r="16" spans="1:9" ht="15.75" customHeight="1" x14ac:dyDescent="0.2">
      <c r="A16" s="2" t="s">
        <v>41</v>
      </c>
      <c r="D16" s="2" t="s">
        <v>42</v>
      </c>
      <c r="E16" s="2">
        <v>1</v>
      </c>
      <c r="G16" s="2" t="s">
        <v>43</v>
      </c>
      <c r="H16" s="9">
        <v>0.14000000000000001</v>
      </c>
    </row>
    <row r="17" spans="1:8" ht="15.75" customHeight="1" x14ac:dyDescent="0.2">
      <c r="A17" s="2" t="s">
        <v>44</v>
      </c>
      <c r="D17" s="2" t="s">
        <v>45</v>
      </c>
      <c r="E17" s="2">
        <v>8</v>
      </c>
      <c r="G17" s="2" t="s">
        <v>46</v>
      </c>
      <c r="H17" s="9">
        <v>0.26</v>
      </c>
    </row>
    <row r="18" spans="1:8" ht="15.75" customHeight="1" x14ac:dyDescent="0.2">
      <c r="A18" s="2" t="s">
        <v>47</v>
      </c>
      <c r="D18" s="2" t="s">
        <v>48</v>
      </c>
      <c r="E18" s="2">
        <v>1</v>
      </c>
      <c r="G18" s="2" t="s">
        <v>49</v>
      </c>
      <c r="H18" s="9">
        <v>0.28000000000000003</v>
      </c>
    </row>
    <row r="19" spans="1:8" ht="15.75" customHeight="1" x14ac:dyDescent="0.2">
      <c r="H19" s="5"/>
    </row>
    <row r="20" spans="1:8" ht="15.75" customHeight="1" x14ac:dyDescent="0.2">
      <c r="D20" s="2" t="s">
        <v>50</v>
      </c>
      <c r="E20" s="2" t="s">
        <v>51</v>
      </c>
      <c r="F20" s="2" t="s">
        <v>52</v>
      </c>
      <c r="G20" s="2" t="s">
        <v>53</v>
      </c>
      <c r="H20" s="11" t="s">
        <v>61</v>
      </c>
    </row>
    <row r="21" spans="1:8" ht="15.75" customHeight="1" x14ac:dyDescent="0.2">
      <c r="D21" s="7" t="s">
        <v>59</v>
      </c>
      <c r="H21" s="6">
        <v>2.5</v>
      </c>
    </row>
    <row r="22" spans="1:8" ht="15.75" customHeight="1" x14ac:dyDescent="0.2">
      <c r="D22" s="2" t="s">
        <v>54</v>
      </c>
      <c r="H22" s="5"/>
    </row>
    <row r="23" spans="1:8" ht="15.75" customHeight="1" x14ac:dyDescent="0.2">
      <c r="D23" s="2" t="s">
        <v>55</v>
      </c>
      <c r="E23" s="2">
        <v>1</v>
      </c>
      <c r="H23" s="6">
        <v>0.1</v>
      </c>
    </row>
    <row r="24" spans="1:8" ht="12.75" x14ac:dyDescent="0.2">
      <c r="D24" s="2" t="s">
        <v>56</v>
      </c>
      <c r="E24" s="2">
        <v>2</v>
      </c>
      <c r="H24" s="6">
        <v>0.1</v>
      </c>
    </row>
    <row r="25" spans="1:8" ht="15.75" customHeight="1" x14ac:dyDescent="0.2">
      <c r="H25" s="5"/>
    </row>
    <row r="26" spans="1:8" ht="15.75" customHeight="1" x14ac:dyDescent="0.2">
      <c r="H26" s="11" t="s">
        <v>58</v>
      </c>
    </row>
    <row r="27" spans="1:8" ht="15.75" customHeight="1" x14ac:dyDescent="0.2">
      <c r="H27" s="6">
        <f>SUM(H2:H18) +H23+H21+H24</f>
        <v>18.5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 Scholz</cp:lastModifiedBy>
  <dcterms:modified xsi:type="dcterms:W3CDTF">2014-10-07T05:24:37Z</dcterms:modified>
</cp:coreProperties>
</file>