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cucsac-my.sharepoint.com/personal/s244679_uos_ac_uk/Documents/Tutorials/Excel/Excel Tutorial/Excel-Tutorial-main/"/>
    </mc:Choice>
  </mc:AlternateContent>
  <xr:revisionPtr revIDLastSave="341" documentId="8_{ABC04089-7769-4E43-9915-B025B1F01043}" xr6:coauthVersionLast="47" xr6:coauthVersionMax="47" xr10:uidLastSave="{711BA853-1FA1-40F8-97B5-79CC59DE7712}"/>
  <bookViews>
    <workbookView xWindow="11424" yWindow="0" windowWidth="11712" windowHeight="1377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Marriedarital_Single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<sst xmlns="http://schemas.openxmlformats.org/spreadsheetml/2006/main" count="8056" uniqueCount="50">
  <si>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</si>
  <si>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</si>
  <si>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</si>
  <si>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</si>
  <si>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</si>
  <si>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</si>
  <si>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</si>
  <si>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</si>
  <si>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</si>
  <si>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</si>
  <si>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</si>
  <si>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</si>
  <si>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</si>
  <si>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</si>
  <si>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</si>
  <si>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</si>
  <si>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</si>
  <si>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</si>
  <si>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</si>
  <si>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</si>
  <si>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</si>
  <si>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</si>
  <si>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</si>
  <si>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</si>
  <si>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</si>
  <si>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</si>
  <si>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</si>
  <si>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</si>
  <si>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</si>
  <si>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</si>
  <si>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</si>
  <si>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</si>
  <si>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</si>
  <si>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</si>
  <si>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note:</t>
  </si>
  <si>
    <t>Ctrl + h to replace</t>
  </si>
  <si>
    <t>Male</t>
  </si>
  <si>
    <t>Female</t>
  </si>
  <si>
    <t>Age Bracket</t>
  </si>
  <si>
    <t>Row Labels</t>
  </si>
  <si>
    <t>Grand Total</t>
  </si>
  <si>
    <t>Average of Income</t>
  </si>
  <si>
    <t>Column Labels</t>
  </si>
  <si>
    <t>Count of Purchased Bike</t>
  </si>
  <si>
    <t>10 Miles +</t>
  </si>
  <si>
    <t>Ctrl + A to select whole table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</si>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</sst>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Male</c:v>
                </c:pt>
              </c:strCache>
            </c:strRef>
          </c:cat>
          <c:val>
            <c:numRef>
              <c:f>'Pivot Table'!$C$12:$C$14</c:f>
              <c:numCache>
                <c:formatCode>0</c:formatCode>
                <c:ptCount val="2"/>
                <c:pt idx="0">
                  <c:v>53440</c:v>
                </c:pt>
                <c:pt idx="1">
                  <c:v>56208.178438661707</c:v>
                </c:pt>
              </c:numCache>
            </c:numRef>
          </c:val>
          <c:extLst>
            <c:ext xmlns:c16="http://schemas.microsoft.com/office/drawing/2014/chart" uri="{C3380CC4-5D6E-409C-BE32-E72D297353CC}">
              <c16:uniqueId val="{00000000-C029-4F91-9EE8-5EE13856CFDE}"/>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Male</c:v>
                </c:pt>
              </c:strCache>
            </c:strRef>
          </c:cat>
          <c:val>
            <c:numRef>
              <c:f>'Pivot Table'!$D$12:$D$14</c:f>
              <c:numCache>
                <c:formatCode>0</c:formatCode>
                <c:ptCount val="2"/>
                <c:pt idx="0">
                  <c:v>55774.058577405856</c:v>
                </c:pt>
                <c:pt idx="1">
                  <c:v>60123.966942148763</c:v>
                </c:pt>
              </c:numCache>
            </c:numRef>
          </c:val>
          <c:extLst>
            <c:ext xmlns:c16="http://schemas.microsoft.com/office/drawing/2014/chart" uri="{C3380CC4-5D6E-409C-BE32-E72D297353CC}">
              <c16:uniqueId val="{00000001-C029-4F91-9EE8-5EE13856CFDE}"/>
            </c:ext>
          </c:extLst>
        </c:ser>
        <c:dLbls>
          <c:showLegendKey val="0"/>
          <c:showVal val="0"/>
          <c:showCatName val="0"/>
          <c:showSerName val="0"/>
          <c:showPercent val="0"/>
          <c:showBubbleSize val="0"/>
        </c:dLbls>
        <c:gapWidth val="219"/>
        <c:overlap val="-27"/>
        <c:axId val="161969631"/>
        <c:axId val="252514063"/>
      </c:barChart>
      <c:catAx>
        <c:axId val="1619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14063"/>
        <c:crosses val="autoZero"/>
        <c:auto val="1"/>
        <c:lblAlgn val="ctr"/>
        <c:lblOffset val="100"/>
        <c:noMultiLvlLbl val="0"/>
      </c:catAx>
      <c:valAx>
        <c:axId val="2525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Table'!$I$10:$I$11</c:f>
              <c:strCache>
                <c:ptCount val="1"/>
                <c:pt idx="0">
                  <c:v>No</c:v>
                </c:pt>
              </c:strCache>
            </c:strRef>
          </c:tx>
          <c:spPr>
            <a:ln w="28575" cap="rnd">
              <a:solidFill>
                <a:schemeClr val="accent1"/>
              </a:solidFill>
              <a:round/>
            </a:ln>
            <a:effectLst/>
          </c:spPr>
          <c:marker>
            <c:symbol val="none"/>
          </c:marker>
          <c:cat>
            <c:strRef>
              <c:f>'Pivot Table'!$H$12:$H$17</c:f>
              <c:strCache>
                <c:ptCount val="5"/>
                <c:pt idx="0">
                  <c:v>0-1 Miles</c:v>
                </c:pt>
                <c:pt idx="1">
                  <c:v>10 Miles +</c:v>
                </c:pt>
                <c:pt idx="2">
                  <c:v>1-2 Miles</c:v>
                </c:pt>
                <c:pt idx="3">
                  <c:v>2-5 Miles</c:v>
                </c:pt>
                <c:pt idx="4">
                  <c:v>5-10 Miles</c:v>
                </c:pt>
              </c:strCache>
            </c:strRef>
          </c:cat>
          <c:val>
            <c:numRef>
              <c:f>'Pivot Table'!$I$12:$I$17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044-49C7-8E4B-006E17963EEB}"/>
            </c:ext>
          </c:extLst>
        </c:ser>
        <c:ser>
          <c:idx val="1"/>
          <c:order val="1"/>
          <c:tx>
            <c:strRef>
              <c:f>'Pivot Table'!$J$10:$J$11</c:f>
              <c:strCache>
                <c:ptCount val="1"/>
                <c:pt idx="0">
                  <c:v>Yes</c:v>
                </c:pt>
              </c:strCache>
            </c:strRef>
          </c:tx>
          <c:spPr>
            <a:ln w="28575" cap="rnd">
              <a:solidFill>
                <a:schemeClr val="accent2"/>
              </a:solidFill>
              <a:round/>
            </a:ln>
            <a:effectLst/>
          </c:spPr>
          <c:marker>
            <c:symbol val="none"/>
          </c:marker>
          <c:cat>
            <c:strRef>
              <c:f>'Pivot Table'!$H$12:$H$17</c:f>
              <c:strCache>
                <c:ptCount val="5"/>
                <c:pt idx="0">
                  <c:v>0-1 Miles</c:v>
                </c:pt>
                <c:pt idx="1">
                  <c:v>10 Miles +</c:v>
                </c:pt>
                <c:pt idx="2">
                  <c:v>1-2 Miles</c:v>
                </c:pt>
                <c:pt idx="3">
                  <c:v>2-5 Miles</c:v>
                </c:pt>
                <c:pt idx="4">
                  <c:v>5-10 Miles</c:v>
                </c:pt>
              </c:strCache>
            </c:strRef>
          </c:cat>
          <c:val>
            <c:numRef>
              <c:f>'Pivot Table'!$J$12:$J$17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044-49C7-8E4B-006E17963EEB}"/>
            </c:ext>
          </c:extLst>
        </c:ser>
        <c:dLbls>
          <c:showLegendKey val="0"/>
          <c:showVal val="0"/>
          <c:showCatName val="0"/>
          <c:showSerName val="0"/>
          <c:showPercent val="0"/>
          <c:showBubbleSize val="0"/>
        </c:dLbls>
        <c:smooth val="0"/>
        <c:axId val="159251487"/>
        <c:axId val="431981167"/>
      </c:lineChart>
      <c:catAx>
        <c:axId val="15925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81167"/>
        <c:crosses val="autoZero"/>
        <c:auto val="1"/>
        <c:lblAlgn val="ctr"/>
        <c:lblOffset val="100"/>
        <c:noMultiLvlLbl val="0"/>
      </c:catAx>
      <c:valAx>
        <c:axId val="43198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Table'!$O$9:$O$10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Table'!$N$11:$N$14</c:f>
              <c:strCache>
                <c:ptCount val="3"/>
                <c:pt idx="0">
                  <c:v>Middle Age 31-54</c:v>
                </c:pt>
                <c:pt idx="1">
                  <c:v>Old 55+</c:v>
                </c:pt>
                <c:pt idx="2">
                  <c:v>Adolescent 0-30</c:v>
                </c:pt>
              </c:strCache>
            </c:strRef>
          </c:cat>
          <c:val>
            <c:numRef>
              <c:f>'Pivot Table'!$O$11:$O$14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B19A-4EFF-89D4-478A4519C0A4}"/>
            </c:ext>
          </c:extLst>
        </c:ser>
        <c:ser>
          <c:idx val="1"/>
          <c:order val="1"/>
          <c:tx>
            <c:strRef>
              <c:f>'Pivot Table'!$P$9:$P$10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Table'!$N$11:$N$14</c:f>
              <c:strCache>
                <c:ptCount val="3"/>
                <c:pt idx="0">
                  <c:v>Middle Age 31-54</c:v>
                </c:pt>
                <c:pt idx="1">
                  <c:v>Old 55+</c:v>
                </c:pt>
                <c:pt idx="2">
                  <c:v>Adolescent 0-30</c:v>
                </c:pt>
              </c:strCache>
            </c:strRef>
          </c:cat>
          <c:val>
            <c:numRef>
              <c:f>'Pivot Table'!$P$11:$P$14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B19A-4EFF-89D4-478A4519C0A4}"/>
            </c:ext>
          </c:extLst>
        </c:ser>
        <c:dLbls>
          <c:showLegendKey val="0"/>
          <c:showVal val="0"/>
          <c:showCatName val="0"/>
          <c:showSerName val="0"/>
          <c:showPercent val="0"/>
          <c:showBubbleSize val="0"/>
        </c:dLbls>
        <c:marker val="1"/>
        <c:smooth val="0"/>
        <c:axId val="1414109311"/>
        <c:axId val="254944943"/>
      </c:lineChart>
      <c:catAx>
        <c:axId val="14141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44943"/>
        <c:crosses val="autoZero"/>
        <c:auto val="1"/>
        <c:lblAlgn val="ctr"/>
        <c:lblOffset val="100"/>
        <c:noMultiLvlLbl val="0"/>
      </c:catAx>
      <c:valAx>
        <c:axId val="2549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1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Table'!$C$10:$C$11</c:f>
              <c:strCache>
                <c:ptCount val="1"/>
                <c:pt idx="0">
                  <c:v>No</c:v>
                </c:pt>
              </c:strCache>
            </c:strRef>
          </c:tx>
          <c:spPr>
            <a:solidFill>
              <a:schemeClr val="accent1"/>
            </a:solidFill>
            <a:ln>
              <a:noFill/>
            </a:ln>
            <a:effectLst/>
          </c:spPr>
          <c:invertIfNegative val="0"/>
          <c:cat>
            <c:strRef>
              <c:f>'Pivot Table'!$B$12:$B$14</c:f>
              <c:strCache>
                <c:ptCount val="2"/>
                <c:pt idx="0">
                  <c:v>Female</c:v>
                </c:pt>
                <c:pt idx="1">
                  <c:v>Male</c:v>
                </c:pt>
              </c:strCache>
            </c:strRef>
          </c:cat>
          <c:val>
            <c:numRef>
              <c:f>'Pivot Table'!$C$12:$C$14</c:f>
              <c:numCache>
                <c:formatCode>0</c:formatCode>
                <c:ptCount val="2"/>
                <c:pt idx="0">
                  <c:v>53440</c:v>
                </c:pt>
                <c:pt idx="1">
                  <c:v>56208.178438661707</c:v>
                </c:pt>
              </c:numCache>
            </c:numRef>
          </c:val>
          <c:extLst>
            <c:ext xmlns:c16="http://schemas.microsoft.com/office/drawing/2014/chart" uri="{C3380CC4-5D6E-409C-BE32-E72D297353CC}">
              <c16:uniqueId val="{00000000-D3C3-4F0C-8234-C602056E2597}"/>
            </c:ext>
          </c:extLst>
        </c:ser>
        <c:ser>
          <c:idx val="1"/>
          <c:order val="1"/>
          <c:tx>
            <c:strRef>
              <c:f>'Pivot Table'!$D$10:$D$11</c:f>
              <c:strCache>
                <c:ptCount val="1"/>
                <c:pt idx="0">
                  <c:v>Yes</c:v>
                </c:pt>
              </c:strCache>
            </c:strRef>
          </c:tx>
          <c:spPr>
            <a:solidFill>
              <a:schemeClr val="accent2"/>
            </a:solidFill>
            <a:ln>
              <a:noFill/>
            </a:ln>
            <a:effectLst/>
          </c:spPr>
          <c:invertIfNegative val="0"/>
          <c:cat>
            <c:strRef>
              <c:f>'Pivot Table'!$B$12:$B$14</c:f>
              <c:strCache>
                <c:ptCount val="2"/>
                <c:pt idx="0">
                  <c:v>Female</c:v>
                </c:pt>
                <c:pt idx="1">
                  <c:v>Male</c:v>
                </c:pt>
              </c:strCache>
            </c:strRef>
          </c:cat>
          <c:val>
            <c:numRef>
              <c:f>'Pivot Table'!$D$12:$D$14</c:f>
              <c:numCache>
                <c:formatCode>0</c:formatCode>
                <c:ptCount val="2"/>
                <c:pt idx="0">
                  <c:v>55774.058577405856</c:v>
                </c:pt>
                <c:pt idx="1">
                  <c:v>60123.966942148763</c:v>
                </c:pt>
              </c:numCache>
            </c:numRef>
          </c:val>
          <c:extLst>
            <c:ext xmlns:c16="http://schemas.microsoft.com/office/drawing/2014/chart" uri="{C3380CC4-5D6E-409C-BE32-E72D297353CC}">
              <c16:uniqueId val="{00000001-D3C3-4F0C-8234-C602056E2597}"/>
            </c:ext>
          </c:extLst>
        </c:ser>
        <c:dLbls>
          <c:dLblPos val="outEnd"/>
          <c:showLegendKey val="0"/>
          <c:showVal val="0"/>
          <c:showCatName val="0"/>
          <c:showSerName val="0"/>
          <c:showPercent val="0"/>
          <c:showBubbleSize val="0"/>
        </c:dLbls>
        <c:gapWidth val="219"/>
        <c:overlap val="-27"/>
        <c:axId val="161969631"/>
        <c:axId val="252514063"/>
      </c:barChart>
      <c:catAx>
        <c:axId val="1619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14063"/>
        <c:crosses val="autoZero"/>
        <c:auto val="1"/>
        <c:lblAlgn val="ctr"/>
        <c:lblOffset val="100"/>
        <c:noMultiLvlLbl val="0"/>
      </c:catAx>
      <c:valAx>
        <c:axId val="25251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9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Table'!$I$10:$I$11</c:f>
              <c:strCache>
                <c:ptCount val="1"/>
                <c:pt idx="0">
                  <c:v>No</c:v>
                </c:pt>
              </c:strCache>
            </c:strRef>
          </c:tx>
          <c:spPr>
            <a:ln w="28575" cap="rnd">
              <a:solidFill>
                <a:schemeClr val="accent1"/>
              </a:solidFill>
              <a:round/>
            </a:ln>
            <a:effectLst/>
          </c:spPr>
          <c:marker>
            <c:symbol val="none"/>
          </c:marker>
          <c:cat>
            <c:strRef>
              <c:f>'Pivot Table'!$H$12:$H$17</c:f>
              <c:strCache>
                <c:ptCount val="5"/>
                <c:pt idx="0">
                  <c:v>0-1 Miles</c:v>
                </c:pt>
                <c:pt idx="1">
                  <c:v>10 Miles +</c:v>
                </c:pt>
                <c:pt idx="2">
                  <c:v>1-2 Miles</c:v>
                </c:pt>
                <c:pt idx="3">
                  <c:v>2-5 Miles</c:v>
                </c:pt>
                <c:pt idx="4">
                  <c:v>5-10 Miles</c:v>
                </c:pt>
              </c:strCache>
            </c:strRef>
          </c:cat>
          <c:val>
            <c:numRef>
              <c:f>'Pivot Table'!$I$12:$I$17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D64-4195-941B-E1F55D3B3D11}"/>
            </c:ext>
          </c:extLst>
        </c:ser>
        <c:ser>
          <c:idx val="1"/>
          <c:order val="1"/>
          <c:tx>
            <c:strRef>
              <c:f>'Pivot Table'!$J$10:$J$11</c:f>
              <c:strCache>
                <c:ptCount val="1"/>
                <c:pt idx="0">
                  <c:v>Yes</c:v>
                </c:pt>
              </c:strCache>
            </c:strRef>
          </c:tx>
          <c:spPr>
            <a:ln w="28575" cap="rnd">
              <a:solidFill>
                <a:schemeClr val="accent2"/>
              </a:solidFill>
              <a:round/>
            </a:ln>
            <a:effectLst/>
          </c:spPr>
          <c:marker>
            <c:symbol val="none"/>
          </c:marker>
          <c:cat>
            <c:strRef>
              <c:f>'Pivot Table'!$H$12:$H$17</c:f>
              <c:strCache>
                <c:ptCount val="5"/>
                <c:pt idx="0">
                  <c:v>0-1 Miles</c:v>
                </c:pt>
                <c:pt idx="1">
                  <c:v>10 Miles +</c:v>
                </c:pt>
                <c:pt idx="2">
                  <c:v>1-2 Miles</c:v>
                </c:pt>
                <c:pt idx="3">
                  <c:v>2-5 Miles</c:v>
                </c:pt>
                <c:pt idx="4">
                  <c:v>5-10 Miles</c:v>
                </c:pt>
              </c:strCache>
            </c:strRef>
          </c:cat>
          <c:val>
            <c:numRef>
              <c:f>'Pivot Table'!$J$12:$J$17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D64-4195-941B-E1F55D3B3D11}"/>
            </c:ext>
          </c:extLst>
        </c:ser>
        <c:dLbls>
          <c:showLegendKey val="0"/>
          <c:showVal val="0"/>
          <c:showCatName val="0"/>
          <c:showSerName val="0"/>
          <c:showPercent val="0"/>
          <c:showBubbleSize val="0"/>
        </c:dLbls>
        <c:smooth val="0"/>
        <c:axId val="159251487"/>
        <c:axId val="431981167"/>
      </c:lineChart>
      <c:catAx>
        <c:axId val="15925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81167"/>
        <c:crosses val="autoZero"/>
        <c:auto val="1"/>
        <c:lblAlgn val="ctr"/>
        <c:lblOffset val="100"/>
        <c:noMultiLvlLbl val="0"/>
      </c:catAx>
      <c:valAx>
        <c:axId val="43198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Table'!$O$9:$O$10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Table'!$N$11:$N$14</c:f>
              <c:strCache>
                <c:ptCount val="3"/>
                <c:pt idx="0">
                  <c:v>Middle Age 31-54</c:v>
                </c:pt>
                <c:pt idx="1">
                  <c:v>Old 55+</c:v>
                </c:pt>
                <c:pt idx="2">
                  <c:v>Adolescent 0-30</c:v>
                </c:pt>
              </c:strCache>
            </c:strRef>
          </c:cat>
          <c:val>
            <c:numRef>
              <c:f>'Pivot Table'!$O$11:$O$14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8627-4CB4-9C38-FB5E62B7B324}"/>
            </c:ext>
          </c:extLst>
        </c:ser>
        <c:ser>
          <c:idx val="1"/>
          <c:order val="1"/>
          <c:tx>
            <c:strRef>
              <c:f>'Pivot Table'!$P$9:$P$10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Table'!$N$11:$N$14</c:f>
              <c:strCache>
                <c:ptCount val="3"/>
                <c:pt idx="0">
                  <c:v>Middle Age 31-54</c:v>
                </c:pt>
                <c:pt idx="1">
                  <c:v>Old 55+</c:v>
                </c:pt>
                <c:pt idx="2">
                  <c:v>Adolescent 0-30</c:v>
                </c:pt>
              </c:strCache>
            </c:strRef>
          </c:cat>
          <c:val>
            <c:numRef>
              <c:f>'Pivot Table'!$P$11:$P$14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8627-4CB4-9C38-FB5E62B7B324}"/>
            </c:ext>
          </c:extLst>
        </c:ser>
        <c:dLbls>
          <c:showLegendKey val="0"/>
          <c:showVal val="0"/>
          <c:showCatName val="0"/>
          <c:showSerName val="0"/>
          <c:showPercent val="0"/>
          <c:showBubbleSize val="0"/>
        </c:dLbls>
        <c:marker val="1"/>
        <c:smooth val="0"/>
        <c:axId val="1414109311"/>
        <c:axId val="254944943"/>
      </c:lineChart>
      <c:catAx>
        <c:axId val="141410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44943"/>
        <c:crosses val="autoZero"/>
        <c:auto val="1"/>
        <c:lblAlgn val="ctr"/>
        <c:lblOffset val="100"/>
        <c:noMultiLvlLbl val="0"/>
      </c:catAx>
      <c:valAx>
        <c:axId val="2549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1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Table'!$O$34:$O$35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Table'!$N$36:$N$89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Table'!$O$36:$O$89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DF4-4DE9-A93F-BCF85D2A2AF4}"/>
            </c:ext>
          </c:extLst>
        </c:ser>
        <c:ser>
          <c:idx val="1"/>
          <c:order val="1"/>
          <c:tx>
            <c:strRef>
              <c:f>'Pivot Table'!$P$34:$P$35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Table'!$N$36:$N$89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Table'!$P$36:$P$89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DF4-4DE9-A93F-BCF85D2A2AF4}"/>
            </c:ext>
          </c:extLst>
        </c:ser>
        <c:dLbls>
          <c:showLegendKey val="0"/>
          <c:showVal val="0"/>
          <c:showCatName val="0"/>
          <c:showSerName val="0"/>
          <c:showPercent val="0"/>
          <c:showBubbleSize val="0"/>
        </c:dLbls>
        <c:marker val="1"/>
        <c:smooth val="0"/>
        <c:axId val="1088973295"/>
        <c:axId val="276964799"/>
      </c:lineChart>
      <c:catAx>
        <c:axId val="10889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64799"/>
        <c:crosses val="autoZero"/>
        <c:auto val="1"/>
        <c:lblAlgn val="ctr"/>
        <c:lblOffset val="100"/>
        <c:noMultiLvlLbl val="0"/>
      </c:catAx>
      <c:valAx>
        <c:axId val="27696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533400</xdr:colOff>
      <xdr:row>11</xdr:row>
      <xdr:rowOff>152400</xdr:rowOff>
    </xdr:from>
    <xdr:to>
      <xdr:col>11</xdr:col>
      <xdr:colOff>541020</xdr:colOff>
      <xdr:row>26</xdr:row>
      <xdr:rowOff>152400</xdr:rowOff>
    </xdr:to>
    <xdr:graphicFrame macro="">
      <xdr:nvGraphicFramePr>
        <xdr:cNvPr id="3" name="Chart 2">
          <a:extLst>
            <a:ext uri="{FF2B5EF4-FFF2-40B4-BE49-F238E27FC236}">
              <a16:creationId xmlns:a16="http://schemas.microsoft.com/office/drawing/2014/main" id="{2CBD7365-7B08-4947-B19B-A437F0832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27</xdr:row>
      <xdr:rowOff>57150</xdr:rowOff>
    </xdr:from>
    <xdr:to>
      <xdr:col>19</xdr:col>
      <xdr:colOff>361950</xdr:colOff>
      <xdr:row>43</xdr:row>
      <xdr:rowOff>119742</xdr:rowOff>
    </xdr:to>
    <xdr:graphicFrame macro="">
      <xdr:nvGraphicFramePr>
        <xdr:cNvPr id="4" name="Chart 3">
          <a:extLst>
            <a:ext uri="{FF2B5EF4-FFF2-40B4-BE49-F238E27FC236}">
              <a16:creationId xmlns:a16="http://schemas.microsoft.com/office/drawing/2014/main" id="{61072662-0DF0-44C4-A264-AF3B33D7E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xdr:colOff>
      <xdr:row>11</xdr:row>
      <xdr:rowOff>152400</xdr:rowOff>
    </xdr:from>
    <xdr:to>
      <xdr:col>19</xdr:col>
      <xdr:colOff>340179</xdr:colOff>
      <xdr:row>26</xdr:row>
      <xdr:rowOff>138793</xdr:rowOff>
    </xdr:to>
    <xdr:graphicFrame macro="">
      <xdr:nvGraphicFramePr>
        <xdr:cNvPr id="5" name="Chart 4">
          <a:extLst>
            <a:ext uri="{FF2B5EF4-FFF2-40B4-BE49-F238E27FC236}">
              <a16:creationId xmlns:a16="http://schemas.microsoft.com/office/drawing/2014/main" id="{AED566F7-5BCC-4273-89A4-3D3CA0B3A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205740</xdr:colOff>
      <xdr:row>12</xdr:row>
      <xdr:rowOff>11431</xdr:rowOff>
    </xdr:from>
    <xdr:to>
      <xdr:col>4</xdr:col>
      <xdr:colOff>205740</xdr:colOff>
      <xdr:row>16</xdr:row>
      <xdr:rowOff>95251</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F6024A22-BA99-71DA-B34A-A95DD1F43290}"/>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815340" y="2297431"/>
              <a:ext cx="1828800" cy="845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24</xdr:row>
      <xdr:rowOff>167641</xdr:rowOff>
    </xdr:from>
    <xdr:to>
      <xdr:col>4</xdr:col>
      <xdr:colOff>190500</xdr:colOff>
      <xdr:row>34</xdr:row>
      <xdr:rowOff>19051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307D50F-A63F-CE37-C3B7-5BF6941D0E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100" y="4739641"/>
              <a:ext cx="1828800" cy="1756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175260</xdr:colOff>
      <xdr:row>17</xdr:row>
      <xdr:rowOff>95251</xdr:rowOff>
    </xdr:from>
    <xdr:to>
      <xdr:col>4</xdr:col>
      <xdr:colOff>175260</xdr:colOff>
      <xdr:row>23</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EF0C0BF-26FE-67F2-C65E-A628FABCB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860" y="3333751"/>
              <a:ext cx="18288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487686</xdr:colOff>
      <xdr:row>14</xdr:row>
      <xdr:rowOff>163830</xdr:rowOff>
    </xdr:from>
    <xdr:to>
      <xdr:col>5</xdr:col>
      <xdr:colOff>571506</xdr:colOff>
      <xdr:row>29</xdr:row>
      <xdr:rowOff>163830</xdr:rowOff>
    </xdr:to>
    <xdr:graphicFrame macro="">
      <xdr:nvGraphicFramePr>
        <xdr:cNvPr id="2" name="Chart 1">
          <a:extLst>
            <a:ext uri="{FF2B5EF4-FFF2-40B4-BE49-F238E27FC236}">
              <a16:creationId xmlns:a16="http://schemas.microsoft.com/office/drawing/2014/main" id="{8CB5B134-F8CA-BA0A-CF1D-CE263FEBB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468086</xdr:colOff>
      <xdr:row>17</xdr:row>
      <xdr:rowOff>152401</xdr:rowOff>
    </xdr:from>
    <xdr:to>
      <xdr:col>12</xdr:col>
      <xdr:colOff>65315</xdr:colOff>
      <xdr:row>32</xdr:row>
      <xdr:rowOff>119743</xdr:rowOff>
    </xdr:to>
    <xdr:graphicFrame macro="">
      <xdr:nvGraphicFramePr>
        <xdr:cNvPr id="3" name="Chart 2">
          <a:extLst>
            <a:ext uri="{FF2B5EF4-FFF2-40B4-BE49-F238E27FC236}">
              <a16:creationId xmlns:a16="http://schemas.microsoft.com/office/drawing/2014/main" id="{B3E25623-CF40-C293-5531-292C5CBB3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478971</xdr:colOff>
      <xdr:row>15</xdr:row>
      <xdr:rowOff>141515</xdr:rowOff>
    </xdr:from>
    <xdr:to>
      <xdr:col>18</xdr:col>
      <xdr:colOff>76200</xdr:colOff>
      <xdr:row>30</xdr:row>
      <xdr:rowOff>108858</xdr:rowOff>
    </xdr:to>
    <xdr:graphicFrame macro="">
      <xdr:nvGraphicFramePr>
        <xdr:cNvPr id="4" name="Chart 3">
          <a:extLst>
            <a:ext uri="{FF2B5EF4-FFF2-40B4-BE49-F238E27FC236}">
              <a16:creationId xmlns:a16="http://schemas.microsoft.com/office/drawing/2014/main" id="{04E14305-0692-074E-FFE8-ABBC0D043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163286</xdr:colOff>
      <xdr:row>33</xdr:row>
      <xdr:rowOff>0</xdr:rowOff>
    </xdr:from>
    <xdr:to>
      <xdr:col>24</xdr:col>
      <xdr:colOff>468086</xdr:colOff>
      <xdr:row>47</xdr:row>
      <xdr:rowOff>152400</xdr:rowOff>
    </xdr:to>
    <xdr:graphicFrame macro="">
      <xdr:nvGraphicFramePr>
        <xdr:cNvPr id="5" name="Chart 4">
          <a:extLst>
            <a:ext uri="{FF2B5EF4-FFF2-40B4-BE49-F238E27FC236}">
              <a16:creationId xmlns:a16="http://schemas.microsoft.com/office/drawing/2014/main" id="{85D948C7-F0D5-4E45-2ABD-5CD6DC8D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dan Thompson" refreshedDate="45316.840060416667" createdVersion="8" refreshedVersion="8" minRefreshableVersion="3" recordCount="1000" xr:uid="{5BD2F027-46EC-4A7B-8E75-E919B2D53356}">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2216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2BA80-21AD-4641-983A-99AAD4FD2179}"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34:Q8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2F96C-A564-4397-9ACF-EC1DEEBE75B7}"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9:Q1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05A39-F37E-48ED-A65F-858BC957607A}"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0:K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x="4"/>
        <item m="1"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6F8F8C-77A2-4726-9BB3-FF1A9078E9B5}"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E1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55BA7C3-2F4A-4DA6-96DA-01ED41DBCA60}" sourceName="Marriedarital Singletatus">
  <pivotTables>
    <pivotTable tabId="3" name="PivotTable3"/>
    <pivotTable tabId="3" name="PivotTable2"/>
    <pivotTable tabId="3" name="PivotTable4"/>
  </pivotTables>
  <data>
    <tabular pivotCacheId="1762216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8DE65B-1266-490E-A6AF-9ED6B61ED2A3}" sourceName="Education">
  <pivotTables>
    <pivotTable tabId="3" name="PivotTable2"/>
  </pivotTables>
  <data>
    <tabular pivotCacheId="1762216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D38FF8-8D23-46C9-B4D6-339A2B0362DB}" sourceName="Region">
  <pivotTables>
    <pivotTable tabId="3" name="PivotTable2"/>
  </pivotTables>
  <data>
    <tabular pivotCacheId="1762216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30333B79-747E-4191-AA66-9F1AB5DAD352}" cache="Slicer_Marriedarital_Singletatus" caption="Marrital status" rowHeight="234950"/>
  <slicer name="Education" xr10:uid="{8F6F7804-F310-4F7F-B5B5-D68F78944A43}" cache="Slicer_Education" caption="Education" rowHeight="234950"/>
  <slicer name="Region" xr10:uid="{6C01B6E4-8F31-410E-BA71-C9F76DBA2A3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I1" workbookViewId="0">
      <selection activeCell="N5" sqref="N5"/>
    </sheetView>
  </sheetViews>
  <sheetFormatPr defaultColWidth="11.88671875" defaultRowHeight="14.4" x14ac:dyDescent="0.3"/>
  <cols>
    <col min="4" max="4" width="11.88671875" style="2"/>
    <col min="13" max="13" width="13.77734375" customWidth="1"/>
    <col min="14" max="14" width="15.44140625" customWidth="1"/>
  </cols>
  <sheetData>
    <row r="1" spans="1:16" x14ac:dyDescent="0.3">
      <c r="A1" t="s">
        <v>0</v>
      </c>
      <c r="B1" t="s">
        <v>33</v>
      </c>
      <c r="C1" t="s">
        <v>1</v>
      </c>
      <c r="D1" s="2" t="s">
        <v>2</v>
      </c>
      <c r="E1" t="s">
        <v>3</v>
      </c>
      <c r="F1" t="s">
        <v>4</v>
      </c>
      <c r="G1" t="s">
        <v>5</v>
      </c>
      <c r="H1" t="s">
        <v>6</v>
      </c>
      <c r="I1" t="s">
        <v>7</v>
      </c>
      <c r="J1" t="s">
        <v>8</v>
      </c>
      <c r="K1" t="s">
        <v>9</v>
      </c>
      <c r="L1" t="s">
        <v>10</v>
      </c>
      <c r="M1" t="s">
        <v>38</v>
      </c>
      <c r="N1" t="s">
        <v>11</v>
      </c>
    </row>
    <row r="2" spans="1:16" x14ac:dyDescent="0.3">
      <c r="A2">
        <v>12496</v>
      </c>
      <c r="B2" t="s">
        <v>31</v>
      </c>
      <c r="C2" t="s">
        <v>37</v>
      </c>
      <c r="D2" s="2">
        <v>40000</v>
      </c>
      <c r="E2">
        <v>1</v>
      </c>
      <c r="F2" t="s">
        <v>12</v>
      </c>
      <c r="G2" t="s">
        <v>13</v>
      </c>
      <c r="H2" t="s">
        <v>14</v>
      </c>
      <c r="I2">
        <v>0</v>
      </c>
      <c r="J2" t="s">
        <v>15</v>
      </c>
      <c r="K2" t="s">
        <v>16</v>
      </c>
      <c r="L2">
        <v>42</v>
      </c>
      <c r="M2" t="str">
        <f>IF(L2&gt;55,"Old 55+",IF(L2&gt;=31,"Middle Age 31-54",IF(L2&lt;31,"Adolescent 0-30","invalid")))</f>
        <v>Middle Age 31-54</v>
      </c>
      <c r="N2" t="s">
        <v>17</v>
      </c>
    </row>
    <row r="3" spans="1:16" x14ac:dyDescent="0.3">
      <c r="A3">
        <v>24107</v>
      </c>
      <c r="B3" t="s">
        <v>31</v>
      </c>
      <c r="C3" t="s">
        <v>36</v>
      </c>
      <c r="D3" s="2">
        <v>30000</v>
      </c>
      <c r="E3">
        <v>3</v>
      </c>
      <c r="F3" t="s">
        <v>18</v>
      </c>
      <c r="G3" t="s">
        <v>19</v>
      </c>
      <c r="H3" t="s">
        <v>14</v>
      </c>
      <c r="I3">
        <v>1</v>
      </c>
      <c r="J3" t="s">
        <v>15</v>
      </c>
      <c r="K3" t="s">
        <v>16</v>
      </c>
      <c r="L3">
        <v>43</v>
      </c>
      <c r="M3" t="str">
        <f t="shared" ref="M3:M66" si="0">IF(L3&gt;55,"Old 55+",IF(L3&gt;=31,"Middle Age 31-54",IF(L3&lt;31,"Adolescent 0-30","invalid")))</f>
        <v>Middle Age 31-54</v>
      </c>
      <c r="N3" t="s">
        <v>17</v>
      </c>
      <c r="P3" s="1" t="s">
        <v>34</v>
      </c>
    </row>
    <row r="4" spans="1:16" x14ac:dyDescent="0.3">
      <c r="A4">
        <v>14177</v>
      </c>
      <c r="B4" t="s">
        <v>31</v>
      </c>
      <c r="C4" t="s">
        <v>36</v>
      </c>
      <c r="D4" s="2">
        <v>80000</v>
      </c>
      <c r="E4">
        <v>5</v>
      </c>
      <c r="F4" t="s">
        <v>18</v>
      </c>
      <c r="G4" t="s">
        <v>20</v>
      </c>
      <c r="H4" t="s">
        <v>17</v>
      </c>
      <c r="I4">
        <v>2</v>
      </c>
      <c r="J4" t="s">
        <v>21</v>
      </c>
      <c r="K4" t="s">
        <v>16</v>
      </c>
      <c r="L4">
        <v>60</v>
      </c>
      <c r="M4" t="str">
        <f t="shared" si="0"/>
        <v>Old 55+</v>
      </c>
      <c r="N4" t="s">
        <v>17</v>
      </c>
      <c r="P4" t="s">
        <v>35</v>
      </c>
    </row>
    <row r="5" spans="1:16" x14ac:dyDescent="0.3">
      <c r="A5">
        <v>24381</v>
      </c>
      <c r="B5" t="s">
        <v>32</v>
      </c>
      <c r="C5" t="s">
        <v>36</v>
      </c>
      <c r="D5" s="2">
        <v>70000</v>
      </c>
      <c r="E5">
        <v>0</v>
      </c>
      <c r="F5" t="s">
        <v>12</v>
      </c>
      <c r="G5" t="s">
        <v>20</v>
      </c>
      <c r="H5" t="s">
        <v>14</v>
      </c>
      <c r="I5">
        <v>1</v>
      </c>
      <c r="J5" t="s">
        <v>22</v>
      </c>
      <c r="K5" t="s">
        <v>23</v>
      </c>
      <c r="L5">
        <v>41</v>
      </c>
      <c r="M5" t="str">
        <f t="shared" si="0"/>
        <v>Middle Age 31-54</v>
      </c>
      <c r="N5" t="s">
        <v>14</v>
      </c>
      <c r="P5" t="s">
        <v>45</v>
      </c>
    </row>
    <row r="6" spans="1:16" x14ac:dyDescent="0.3">
      <c r="A6">
        <v>25597</v>
      </c>
      <c r="B6" t="s">
        <v>32</v>
      </c>
      <c r="C6" t="s">
        <v>36</v>
      </c>
      <c r="D6" s="2">
        <v>30000</v>
      </c>
      <c r="E6">
        <v>0</v>
      </c>
      <c r="F6" t="s">
        <v>12</v>
      </c>
      <c r="G6" t="s">
        <v>19</v>
      </c>
      <c r="H6" t="s">
        <v>17</v>
      </c>
      <c r="I6">
        <v>0</v>
      </c>
      <c r="J6" t="s">
        <v>15</v>
      </c>
      <c r="K6" t="s">
        <v>16</v>
      </c>
      <c r="L6">
        <v>36</v>
      </c>
      <c r="M6" t="str">
        <f t="shared" si="0"/>
        <v>Middle Age 31-54</v>
      </c>
      <c r="N6" t="s">
        <v>14</v>
      </c>
    </row>
    <row r="7" spans="1:16" x14ac:dyDescent="0.3">
      <c r="A7">
        <v>13507</v>
      </c>
      <c r="B7" t="s">
        <v>31</v>
      </c>
      <c r="C7" t="s">
        <v>37</v>
      </c>
      <c r="D7" s="2">
        <v>10000</v>
      </c>
      <c r="E7">
        <v>2</v>
      </c>
      <c r="F7" t="s">
        <v>18</v>
      </c>
      <c r="G7" t="s">
        <v>24</v>
      </c>
      <c r="H7" t="s">
        <v>14</v>
      </c>
      <c r="I7">
        <v>0</v>
      </c>
      <c r="J7" t="s">
        <v>25</v>
      </c>
      <c r="K7" t="s">
        <v>16</v>
      </c>
      <c r="L7">
        <v>50</v>
      </c>
      <c r="M7" t="str">
        <f t="shared" si="0"/>
        <v>Middle Age 31-54</v>
      </c>
      <c r="N7" t="s">
        <v>17</v>
      </c>
    </row>
    <row r="8" spans="1:16" x14ac:dyDescent="0.3">
      <c r="A8">
        <v>27974</v>
      </c>
      <c r="B8" t="s">
        <v>32</v>
      </c>
      <c r="C8" t="s">
        <v>36</v>
      </c>
      <c r="D8" s="2">
        <v>160000</v>
      </c>
      <c r="E8">
        <v>2</v>
      </c>
      <c r="F8" t="s">
        <v>26</v>
      </c>
      <c r="G8" t="s">
        <v>27</v>
      </c>
      <c r="H8" t="s">
        <v>14</v>
      </c>
      <c r="I8">
        <v>4</v>
      </c>
      <c r="J8" t="s">
        <v>15</v>
      </c>
      <c r="K8" t="s">
        <v>23</v>
      </c>
      <c r="L8">
        <v>33</v>
      </c>
      <c r="M8" t="str">
        <f t="shared" si="0"/>
        <v>Middle Age 31-54</v>
      </c>
      <c r="N8" t="s">
        <v>14</v>
      </c>
    </row>
    <row r="9" spans="1:16" x14ac:dyDescent="0.3">
      <c r="A9">
        <v>19364</v>
      </c>
      <c r="B9" t="s">
        <v>31</v>
      </c>
      <c r="C9" t="s">
        <v>36</v>
      </c>
      <c r="D9" s="2">
        <v>40000</v>
      </c>
      <c r="E9">
        <v>1</v>
      </c>
      <c r="F9" t="s">
        <v>12</v>
      </c>
      <c r="G9" t="s">
        <v>13</v>
      </c>
      <c r="H9" t="s">
        <v>14</v>
      </c>
      <c r="I9">
        <v>0</v>
      </c>
      <c r="J9" t="s">
        <v>15</v>
      </c>
      <c r="K9" t="s">
        <v>16</v>
      </c>
      <c r="L9">
        <v>43</v>
      </c>
      <c r="M9" t="str">
        <f t="shared" si="0"/>
        <v>Middle Age 31-54</v>
      </c>
      <c r="N9" t="s">
        <v>14</v>
      </c>
    </row>
    <row r="10" spans="1:16" x14ac:dyDescent="0.3">
      <c r="A10">
        <v>22155</v>
      </c>
      <c r="B10" t="s">
        <v>31</v>
      </c>
      <c r="C10" t="s">
        <v>36</v>
      </c>
      <c r="D10" s="2">
        <v>20000</v>
      </c>
      <c r="E10">
        <v>2</v>
      </c>
      <c r="F10" t="s">
        <v>28</v>
      </c>
      <c r="G10" t="s">
        <v>19</v>
      </c>
      <c r="H10" t="s">
        <v>14</v>
      </c>
      <c r="I10">
        <v>2</v>
      </c>
      <c r="J10" t="s">
        <v>22</v>
      </c>
      <c r="K10" t="s">
        <v>23</v>
      </c>
      <c r="L10">
        <v>58</v>
      </c>
      <c r="M10" t="str">
        <f t="shared" si="0"/>
        <v>Old 55+</v>
      </c>
      <c r="N10" t="s">
        <v>17</v>
      </c>
    </row>
    <row r="11" spans="1:16" x14ac:dyDescent="0.3">
      <c r="A11">
        <v>19280</v>
      </c>
      <c r="B11" t="s">
        <v>31</v>
      </c>
      <c r="C11" t="s">
        <v>36</v>
      </c>
      <c r="D11" s="2">
        <v>120000</v>
      </c>
      <c r="E11">
        <v>2</v>
      </c>
      <c r="F11" t="s">
        <v>18</v>
      </c>
      <c r="G11" t="s">
        <v>24</v>
      </c>
      <c r="H11" t="s">
        <v>14</v>
      </c>
      <c r="I11">
        <v>1</v>
      </c>
      <c r="J11" t="s">
        <v>15</v>
      </c>
      <c r="K11" t="s">
        <v>16</v>
      </c>
      <c r="L11">
        <v>40</v>
      </c>
      <c r="M11" t="str">
        <f t="shared" si="0"/>
        <v>Middle Age 31-54</v>
      </c>
      <c r="N11" t="s">
        <v>14</v>
      </c>
    </row>
    <row r="12" spans="1:16" x14ac:dyDescent="0.3">
      <c r="A12">
        <v>22173</v>
      </c>
      <c r="B12" t="s">
        <v>31</v>
      </c>
      <c r="C12" t="s">
        <v>37</v>
      </c>
      <c r="D12" s="2">
        <v>30000</v>
      </c>
      <c r="E12">
        <v>3</v>
      </c>
      <c r="F12" t="s">
        <v>26</v>
      </c>
      <c r="G12" t="s">
        <v>13</v>
      </c>
      <c r="H12" t="s">
        <v>17</v>
      </c>
      <c r="I12">
        <v>2</v>
      </c>
      <c r="J12" t="s">
        <v>25</v>
      </c>
      <c r="K12" t="s">
        <v>23</v>
      </c>
      <c r="L12">
        <v>54</v>
      </c>
      <c r="M12" t="str">
        <f t="shared" si="0"/>
        <v>Middle Age 31-54</v>
      </c>
      <c r="N12" t="s">
        <v>14</v>
      </c>
    </row>
    <row r="13" spans="1:16" x14ac:dyDescent="0.3">
      <c r="A13">
        <v>12697</v>
      </c>
      <c r="B13" t="s">
        <v>32</v>
      </c>
      <c r="C13" t="s">
        <v>37</v>
      </c>
      <c r="D13" s="2">
        <v>90000</v>
      </c>
      <c r="E13">
        <v>0</v>
      </c>
      <c r="F13" t="s">
        <v>12</v>
      </c>
      <c r="G13" t="s">
        <v>20</v>
      </c>
      <c r="H13" t="s">
        <v>17</v>
      </c>
      <c r="I13">
        <v>4</v>
      </c>
      <c r="J13" t="s">
        <v>44</v>
      </c>
      <c r="K13" t="s">
        <v>23</v>
      </c>
      <c r="L13">
        <v>36</v>
      </c>
      <c r="M13" t="str">
        <f t="shared" si="0"/>
        <v>Middle Age 31-54</v>
      </c>
      <c r="N13" t="s">
        <v>17</v>
      </c>
    </row>
    <row r="14" spans="1:16" x14ac:dyDescent="0.3">
      <c r="A14">
        <v>11434</v>
      </c>
      <c r="B14" t="s">
        <v>31</v>
      </c>
      <c r="C14" t="s">
        <v>36</v>
      </c>
      <c r="D14" s="2">
        <v>170000</v>
      </c>
      <c r="E14">
        <v>5</v>
      </c>
      <c r="F14" t="s">
        <v>18</v>
      </c>
      <c r="G14" t="s">
        <v>20</v>
      </c>
      <c r="H14" t="s">
        <v>14</v>
      </c>
      <c r="I14">
        <v>0</v>
      </c>
      <c r="J14" t="s">
        <v>15</v>
      </c>
      <c r="K14" t="s">
        <v>16</v>
      </c>
      <c r="L14">
        <v>55</v>
      </c>
      <c r="M14" t="str">
        <f t="shared" si="0"/>
        <v>Middle Age 31-54</v>
      </c>
      <c r="N14" t="s">
        <v>17</v>
      </c>
    </row>
    <row r="15" spans="1:16" x14ac:dyDescent="0.3">
      <c r="A15">
        <v>25323</v>
      </c>
      <c r="B15" t="s">
        <v>31</v>
      </c>
      <c r="C15" t="s">
        <v>36</v>
      </c>
      <c r="D15" s="2">
        <v>40000</v>
      </c>
      <c r="E15">
        <v>2</v>
      </c>
      <c r="F15" t="s">
        <v>18</v>
      </c>
      <c r="G15" t="s">
        <v>19</v>
      </c>
      <c r="H15" t="s">
        <v>14</v>
      </c>
      <c r="I15">
        <v>1</v>
      </c>
      <c r="J15" t="s">
        <v>25</v>
      </c>
      <c r="K15" t="s">
        <v>16</v>
      </c>
      <c r="L15">
        <v>35</v>
      </c>
      <c r="M15" t="str">
        <f t="shared" si="0"/>
        <v>Middle Age 31-54</v>
      </c>
      <c r="N15" t="s">
        <v>14</v>
      </c>
    </row>
    <row r="16" spans="1:16" x14ac:dyDescent="0.3">
      <c r="A16">
        <v>23542</v>
      </c>
      <c r="B16" t="s">
        <v>32</v>
      </c>
      <c r="C16" t="s">
        <v>36</v>
      </c>
      <c r="D16" s="2">
        <v>60000</v>
      </c>
      <c r="E16">
        <v>1</v>
      </c>
      <c r="F16" t="s">
        <v>18</v>
      </c>
      <c r="G16" t="s">
        <v>13</v>
      </c>
      <c r="H16" t="s">
        <v>17</v>
      </c>
      <c r="I16">
        <v>1</v>
      </c>
      <c r="J16" t="s">
        <v>15</v>
      </c>
      <c r="K16" t="s">
        <v>23</v>
      </c>
      <c r="L16">
        <v>45</v>
      </c>
      <c r="M16" t="str">
        <f t="shared" si="0"/>
        <v>Middle Age 31-54</v>
      </c>
      <c r="N16" t="s">
        <v>14</v>
      </c>
    </row>
    <row r="17" spans="1:14" x14ac:dyDescent="0.3">
      <c r="A17">
        <v>20870</v>
      </c>
      <c r="B17" t="s">
        <v>32</v>
      </c>
      <c r="C17" t="s">
        <v>37</v>
      </c>
      <c r="D17" s="2">
        <v>10000</v>
      </c>
      <c r="E17">
        <v>2</v>
      </c>
      <c r="F17" t="s">
        <v>26</v>
      </c>
      <c r="G17" t="s">
        <v>24</v>
      </c>
      <c r="H17" t="s">
        <v>14</v>
      </c>
      <c r="I17">
        <v>1</v>
      </c>
      <c r="J17" t="s">
        <v>15</v>
      </c>
      <c r="K17" t="s">
        <v>16</v>
      </c>
      <c r="L17">
        <v>38</v>
      </c>
      <c r="M17" t="str">
        <f t="shared" si="0"/>
        <v>Middle Age 31-54</v>
      </c>
      <c r="N17" t="s">
        <v>14</v>
      </c>
    </row>
    <row r="18" spans="1:14" x14ac:dyDescent="0.3">
      <c r="A18">
        <v>23316</v>
      </c>
      <c r="B18" t="s">
        <v>32</v>
      </c>
      <c r="C18" t="s">
        <v>36</v>
      </c>
      <c r="D18" s="2">
        <v>30000</v>
      </c>
      <c r="E18">
        <v>3</v>
      </c>
      <c r="F18" t="s">
        <v>18</v>
      </c>
      <c r="G18" t="s">
        <v>19</v>
      </c>
      <c r="H18" t="s">
        <v>17</v>
      </c>
      <c r="I18">
        <v>2</v>
      </c>
      <c r="J18" t="s">
        <v>25</v>
      </c>
      <c r="K18" t="s">
        <v>23</v>
      </c>
      <c r="L18">
        <v>59</v>
      </c>
      <c r="M18" t="str">
        <f t="shared" si="0"/>
        <v>Old 55+</v>
      </c>
      <c r="N18" t="s">
        <v>14</v>
      </c>
    </row>
    <row r="19" spans="1:14" x14ac:dyDescent="0.3">
      <c r="A19">
        <v>12610</v>
      </c>
      <c r="B19" t="s">
        <v>31</v>
      </c>
      <c r="C19" t="s">
        <v>37</v>
      </c>
      <c r="D19" s="2">
        <v>30000</v>
      </c>
      <c r="E19">
        <v>1</v>
      </c>
      <c r="F19" t="s">
        <v>12</v>
      </c>
      <c r="G19" t="s">
        <v>19</v>
      </c>
      <c r="H19" t="s">
        <v>14</v>
      </c>
      <c r="I19">
        <v>0</v>
      </c>
      <c r="J19" t="s">
        <v>15</v>
      </c>
      <c r="K19" t="s">
        <v>16</v>
      </c>
      <c r="L19">
        <v>47</v>
      </c>
      <c r="M19" t="str">
        <f t="shared" si="0"/>
        <v>Middle Age 31-54</v>
      </c>
      <c r="N19" t="s">
        <v>17</v>
      </c>
    </row>
    <row r="20" spans="1:14" x14ac:dyDescent="0.3">
      <c r="A20">
        <v>27183</v>
      </c>
      <c r="B20" t="s">
        <v>32</v>
      </c>
      <c r="C20" t="s">
        <v>36</v>
      </c>
      <c r="D20" s="2">
        <v>40000</v>
      </c>
      <c r="E20">
        <v>2</v>
      </c>
      <c r="F20" t="s">
        <v>18</v>
      </c>
      <c r="G20" t="s">
        <v>19</v>
      </c>
      <c r="H20" t="s">
        <v>14</v>
      </c>
      <c r="I20">
        <v>1</v>
      </c>
      <c r="J20" t="s">
        <v>25</v>
      </c>
      <c r="K20" t="s">
        <v>16</v>
      </c>
      <c r="L20">
        <v>35</v>
      </c>
      <c r="M20" t="str">
        <f t="shared" si="0"/>
        <v>Middle Age 31-54</v>
      </c>
      <c r="N20" t="s">
        <v>14</v>
      </c>
    </row>
    <row r="21" spans="1:14" x14ac:dyDescent="0.3">
      <c r="A21">
        <v>25940</v>
      </c>
      <c r="B21" t="s">
        <v>32</v>
      </c>
      <c r="C21" t="s">
        <v>36</v>
      </c>
      <c r="D21" s="2">
        <v>20000</v>
      </c>
      <c r="E21">
        <v>2</v>
      </c>
      <c r="F21" t="s">
        <v>28</v>
      </c>
      <c r="G21" t="s">
        <v>19</v>
      </c>
      <c r="H21" t="s">
        <v>14</v>
      </c>
      <c r="I21">
        <v>2</v>
      </c>
      <c r="J21" t="s">
        <v>22</v>
      </c>
      <c r="K21" t="s">
        <v>23</v>
      </c>
      <c r="L21">
        <v>55</v>
      </c>
      <c r="M21" t="str">
        <f t="shared" si="0"/>
        <v>Middle Age 31-54</v>
      </c>
      <c r="N21" t="s">
        <v>14</v>
      </c>
    </row>
    <row r="22" spans="1:14" x14ac:dyDescent="0.3">
      <c r="A22">
        <v>25598</v>
      </c>
      <c r="B22" t="s">
        <v>31</v>
      </c>
      <c r="C22" t="s">
        <v>37</v>
      </c>
      <c r="D22" s="2">
        <v>40000</v>
      </c>
      <c r="E22">
        <v>0</v>
      </c>
      <c r="F22" t="s">
        <v>29</v>
      </c>
      <c r="G22" t="s">
        <v>19</v>
      </c>
      <c r="H22" t="s">
        <v>14</v>
      </c>
      <c r="I22">
        <v>0</v>
      </c>
      <c r="J22" t="s">
        <v>15</v>
      </c>
      <c r="K22" t="s">
        <v>16</v>
      </c>
      <c r="L22">
        <v>36</v>
      </c>
      <c r="M22" t="str">
        <f t="shared" si="0"/>
        <v>Middle Age 31-54</v>
      </c>
      <c r="N22" t="s">
        <v>14</v>
      </c>
    </row>
    <row r="23" spans="1:14" x14ac:dyDescent="0.3">
      <c r="A23">
        <v>21564</v>
      </c>
      <c r="B23" t="s">
        <v>32</v>
      </c>
      <c r="C23" t="s">
        <v>37</v>
      </c>
      <c r="D23" s="2">
        <v>80000</v>
      </c>
      <c r="E23">
        <v>0</v>
      </c>
      <c r="F23" t="s">
        <v>12</v>
      </c>
      <c r="G23" t="s">
        <v>20</v>
      </c>
      <c r="H23" t="s">
        <v>14</v>
      </c>
      <c r="I23">
        <v>4</v>
      </c>
      <c r="J23" t="s">
        <v>44</v>
      </c>
      <c r="K23" t="s">
        <v>23</v>
      </c>
      <c r="L23">
        <v>35</v>
      </c>
      <c r="M23" t="str">
        <f t="shared" si="0"/>
        <v>Middle Age 31-54</v>
      </c>
      <c r="N23" t="s">
        <v>17</v>
      </c>
    </row>
    <row r="24" spans="1:14" x14ac:dyDescent="0.3">
      <c r="A24">
        <v>19193</v>
      </c>
      <c r="B24" t="s">
        <v>32</v>
      </c>
      <c r="C24" t="s">
        <v>36</v>
      </c>
      <c r="D24" s="2">
        <v>40000</v>
      </c>
      <c r="E24">
        <v>2</v>
      </c>
      <c r="F24" t="s">
        <v>18</v>
      </c>
      <c r="G24" t="s">
        <v>19</v>
      </c>
      <c r="H24" t="s">
        <v>14</v>
      </c>
      <c r="I24">
        <v>0</v>
      </c>
      <c r="J24" t="s">
        <v>25</v>
      </c>
      <c r="K24" t="s">
        <v>16</v>
      </c>
      <c r="L24">
        <v>35</v>
      </c>
      <c r="M24" t="str">
        <f t="shared" si="0"/>
        <v>Middle Age 31-54</v>
      </c>
      <c r="N24" t="s">
        <v>14</v>
      </c>
    </row>
    <row r="25" spans="1:14" x14ac:dyDescent="0.3">
      <c r="A25">
        <v>26412</v>
      </c>
      <c r="B25" t="s">
        <v>31</v>
      </c>
      <c r="C25" t="s">
        <v>37</v>
      </c>
      <c r="D25" s="2">
        <v>80000</v>
      </c>
      <c r="E25">
        <v>5</v>
      </c>
      <c r="F25" t="s">
        <v>26</v>
      </c>
      <c r="G25" t="s">
        <v>27</v>
      </c>
      <c r="H25" t="s">
        <v>17</v>
      </c>
      <c r="I25">
        <v>3</v>
      </c>
      <c r="J25" t="s">
        <v>22</v>
      </c>
      <c r="K25" t="s">
        <v>16</v>
      </c>
      <c r="L25">
        <v>56</v>
      </c>
      <c r="M25" t="str">
        <f t="shared" si="0"/>
        <v>Old 55+</v>
      </c>
      <c r="N25" t="s">
        <v>17</v>
      </c>
    </row>
    <row r="26" spans="1:14" x14ac:dyDescent="0.3">
      <c r="A26">
        <v>27184</v>
      </c>
      <c r="B26" t="s">
        <v>32</v>
      </c>
      <c r="C26" t="s">
        <v>36</v>
      </c>
      <c r="D26" s="2">
        <v>40000</v>
      </c>
      <c r="E26">
        <v>2</v>
      </c>
      <c r="F26" t="s">
        <v>18</v>
      </c>
      <c r="G26" t="s">
        <v>19</v>
      </c>
      <c r="H26" t="s">
        <v>17</v>
      </c>
      <c r="I26">
        <v>1</v>
      </c>
      <c r="J26" t="s">
        <v>15</v>
      </c>
      <c r="K26" t="s">
        <v>16</v>
      </c>
      <c r="L26">
        <v>34</v>
      </c>
      <c r="M26" t="str">
        <f t="shared" si="0"/>
        <v>Middle Age 31-54</v>
      </c>
      <c r="N26" t="s">
        <v>17</v>
      </c>
    </row>
    <row r="27" spans="1:14" x14ac:dyDescent="0.3">
      <c r="A27">
        <v>12590</v>
      </c>
      <c r="B27" t="s">
        <v>32</v>
      </c>
      <c r="C27" t="s">
        <v>36</v>
      </c>
      <c r="D27" s="2">
        <v>30000</v>
      </c>
      <c r="E27">
        <v>1</v>
      </c>
      <c r="F27" t="s">
        <v>12</v>
      </c>
      <c r="G27" t="s">
        <v>19</v>
      </c>
      <c r="H27" t="s">
        <v>14</v>
      </c>
      <c r="I27">
        <v>0</v>
      </c>
      <c r="J27" t="s">
        <v>15</v>
      </c>
      <c r="K27" t="s">
        <v>16</v>
      </c>
      <c r="L27">
        <v>63</v>
      </c>
      <c r="M27" t="str">
        <f t="shared" si="0"/>
        <v>Old 55+</v>
      </c>
      <c r="N27" t="s">
        <v>17</v>
      </c>
    </row>
    <row r="28" spans="1:14" x14ac:dyDescent="0.3">
      <c r="A28">
        <v>17841</v>
      </c>
      <c r="B28" t="s">
        <v>32</v>
      </c>
      <c r="C28" t="s">
        <v>36</v>
      </c>
      <c r="D28" s="2">
        <v>30000</v>
      </c>
      <c r="E28">
        <v>0</v>
      </c>
      <c r="F28" t="s">
        <v>18</v>
      </c>
      <c r="G28" t="s">
        <v>19</v>
      </c>
      <c r="H28" t="s">
        <v>17</v>
      </c>
      <c r="I28">
        <v>1</v>
      </c>
      <c r="J28" t="s">
        <v>15</v>
      </c>
      <c r="K28" t="s">
        <v>16</v>
      </c>
      <c r="L28">
        <v>29</v>
      </c>
      <c r="M28" t="str">
        <f t="shared" si="0"/>
        <v>Adolescent 0-30</v>
      </c>
      <c r="N28" t="s">
        <v>14</v>
      </c>
    </row>
    <row r="29" spans="1:14" x14ac:dyDescent="0.3">
      <c r="A29">
        <v>18283</v>
      </c>
      <c r="B29" t="s">
        <v>32</v>
      </c>
      <c r="C29" t="s">
        <v>37</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31</v>
      </c>
      <c r="C30" t="s">
        <v>36</v>
      </c>
      <c r="D30" s="2">
        <v>70000</v>
      </c>
      <c r="E30">
        <v>5</v>
      </c>
      <c r="F30" t="s">
        <v>18</v>
      </c>
      <c r="G30" t="s">
        <v>13</v>
      </c>
      <c r="H30" t="s">
        <v>14</v>
      </c>
      <c r="I30">
        <v>2</v>
      </c>
      <c r="J30" t="s">
        <v>22</v>
      </c>
      <c r="K30" t="s">
        <v>23</v>
      </c>
      <c r="L30">
        <v>44</v>
      </c>
      <c r="M30" t="str">
        <f t="shared" si="0"/>
        <v>Middle Age 31-54</v>
      </c>
      <c r="N30" t="s">
        <v>17</v>
      </c>
    </row>
    <row r="31" spans="1:14" x14ac:dyDescent="0.3">
      <c r="A31">
        <v>16466</v>
      </c>
      <c r="B31" t="s">
        <v>32</v>
      </c>
      <c r="C31" t="s">
        <v>37</v>
      </c>
      <c r="D31" s="2">
        <v>20000</v>
      </c>
      <c r="E31">
        <v>0</v>
      </c>
      <c r="F31" t="s">
        <v>28</v>
      </c>
      <c r="G31" t="s">
        <v>24</v>
      </c>
      <c r="H31" t="s">
        <v>17</v>
      </c>
      <c r="I31">
        <v>2</v>
      </c>
      <c r="J31" t="s">
        <v>15</v>
      </c>
      <c r="K31" t="s">
        <v>16</v>
      </c>
      <c r="L31">
        <v>32</v>
      </c>
      <c r="M31" t="str">
        <f t="shared" si="0"/>
        <v>Middle Age 31-54</v>
      </c>
      <c r="N31" t="s">
        <v>14</v>
      </c>
    </row>
    <row r="32" spans="1:14" x14ac:dyDescent="0.3">
      <c r="A32">
        <v>19273</v>
      </c>
      <c r="B32" t="s">
        <v>31</v>
      </c>
      <c r="C32" t="s">
        <v>37</v>
      </c>
      <c r="D32" s="2">
        <v>20000</v>
      </c>
      <c r="E32">
        <v>2</v>
      </c>
      <c r="F32" t="s">
        <v>18</v>
      </c>
      <c r="G32" t="s">
        <v>24</v>
      </c>
      <c r="H32" t="s">
        <v>14</v>
      </c>
      <c r="I32">
        <v>0</v>
      </c>
      <c r="J32" t="s">
        <v>15</v>
      </c>
      <c r="K32" t="s">
        <v>16</v>
      </c>
      <c r="L32">
        <v>63</v>
      </c>
      <c r="M32" t="str">
        <f t="shared" si="0"/>
        <v>Old 55+</v>
      </c>
      <c r="N32" t="s">
        <v>17</v>
      </c>
    </row>
    <row r="33" spans="1:14" x14ac:dyDescent="0.3">
      <c r="A33">
        <v>22400</v>
      </c>
      <c r="B33" t="s">
        <v>31</v>
      </c>
      <c r="C33" t="s">
        <v>36</v>
      </c>
      <c r="D33" s="2">
        <v>10000</v>
      </c>
      <c r="E33">
        <v>0</v>
      </c>
      <c r="F33" t="s">
        <v>18</v>
      </c>
      <c r="G33" t="s">
        <v>24</v>
      </c>
      <c r="H33" t="s">
        <v>17</v>
      </c>
      <c r="I33">
        <v>1</v>
      </c>
      <c r="J33" t="s">
        <v>15</v>
      </c>
      <c r="K33" t="s">
        <v>23</v>
      </c>
      <c r="L33">
        <v>26</v>
      </c>
      <c r="M33" t="str">
        <f t="shared" si="0"/>
        <v>Adolescent 0-30</v>
      </c>
      <c r="N33" t="s">
        <v>14</v>
      </c>
    </row>
    <row r="34" spans="1:14" x14ac:dyDescent="0.3">
      <c r="A34">
        <v>20942</v>
      </c>
      <c r="B34" t="s">
        <v>32</v>
      </c>
      <c r="C34" t="s">
        <v>37</v>
      </c>
      <c r="D34" s="2">
        <v>20000</v>
      </c>
      <c r="E34">
        <v>0</v>
      </c>
      <c r="F34" t="s">
        <v>26</v>
      </c>
      <c r="G34" t="s">
        <v>24</v>
      </c>
      <c r="H34" t="s">
        <v>17</v>
      </c>
      <c r="I34">
        <v>1</v>
      </c>
      <c r="J34" t="s">
        <v>22</v>
      </c>
      <c r="K34" t="s">
        <v>16</v>
      </c>
      <c r="L34">
        <v>31</v>
      </c>
      <c r="M34" t="str">
        <f t="shared" si="0"/>
        <v>Middle Age 31-54</v>
      </c>
      <c r="N34" t="s">
        <v>17</v>
      </c>
    </row>
    <row r="35" spans="1:14" x14ac:dyDescent="0.3">
      <c r="A35">
        <v>18484</v>
      </c>
      <c r="B35" t="s">
        <v>32</v>
      </c>
      <c r="C35" t="s">
        <v>36</v>
      </c>
      <c r="D35" s="2">
        <v>80000</v>
      </c>
      <c r="E35">
        <v>2</v>
      </c>
      <c r="F35" t="s">
        <v>26</v>
      </c>
      <c r="G35" t="s">
        <v>13</v>
      </c>
      <c r="H35" t="s">
        <v>17</v>
      </c>
      <c r="I35">
        <v>2</v>
      </c>
      <c r="J35" t="s">
        <v>25</v>
      </c>
      <c r="K35" t="s">
        <v>23</v>
      </c>
      <c r="L35">
        <v>50</v>
      </c>
      <c r="M35" t="str">
        <f t="shared" si="0"/>
        <v>Middle Age 31-54</v>
      </c>
      <c r="N35" t="s">
        <v>14</v>
      </c>
    </row>
    <row r="36" spans="1:14" x14ac:dyDescent="0.3">
      <c r="A36">
        <v>12291</v>
      </c>
      <c r="B36" t="s">
        <v>32</v>
      </c>
      <c r="C36" t="s">
        <v>36</v>
      </c>
      <c r="D36" s="2">
        <v>90000</v>
      </c>
      <c r="E36">
        <v>5</v>
      </c>
      <c r="F36" t="s">
        <v>18</v>
      </c>
      <c r="G36" t="s">
        <v>20</v>
      </c>
      <c r="H36" t="s">
        <v>17</v>
      </c>
      <c r="I36">
        <v>2</v>
      </c>
      <c r="J36" t="s">
        <v>21</v>
      </c>
      <c r="K36" t="s">
        <v>16</v>
      </c>
      <c r="L36">
        <v>62</v>
      </c>
      <c r="M36" t="str">
        <f t="shared" si="0"/>
        <v>Old 55+</v>
      </c>
      <c r="N36" t="s">
        <v>14</v>
      </c>
    </row>
    <row r="37" spans="1:14" x14ac:dyDescent="0.3">
      <c r="A37">
        <v>28380</v>
      </c>
      <c r="B37" t="s">
        <v>32</v>
      </c>
      <c r="C37" t="s">
        <v>37</v>
      </c>
      <c r="D37" s="2">
        <v>10000</v>
      </c>
      <c r="E37">
        <v>5</v>
      </c>
      <c r="F37" t="s">
        <v>28</v>
      </c>
      <c r="G37" t="s">
        <v>24</v>
      </c>
      <c r="H37" t="s">
        <v>17</v>
      </c>
      <c r="I37">
        <v>2</v>
      </c>
      <c r="J37" t="s">
        <v>15</v>
      </c>
      <c r="K37" t="s">
        <v>16</v>
      </c>
      <c r="L37">
        <v>41</v>
      </c>
      <c r="M37" t="str">
        <f t="shared" si="0"/>
        <v>Middle Age 31-54</v>
      </c>
      <c r="N37" t="s">
        <v>17</v>
      </c>
    </row>
    <row r="38" spans="1:14" x14ac:dyDescent="0.3">
      <c r="A38">
        <v>17891</v>
      </c>
      <c r="B38" t="s">
        <v>31</v>
      </c>
      <c r="C38" t="s">
        <v>37</v>
      </c>
      <c r="D38" s="2">
        <v>10000</v>
      </c>
      <c r="E38">
        <v>2</v>
      </c>
      <c r="F38" t="s">
        <v>18</v>
      </c>
      <c r="G38" t="s">
        <v>24</v>
      </c>
      <c r="H38" t="s">
        <v>14</v>
      </c>
      <c r="I38">
        <v>1</v>
      </c>
      <c r="J38" t="s">
        <v>15</v>
      </c>
      <c r="K38" t="s">
        <v>16</v>
      </c>
      <c r="L38">
        <v>50</v>
      </c>
      <c r="M38" t="str">
        <f t="shared" si="0"/>
        <v>Middle Age 31-54</v>
      </c>
      <c r="N38" t="s">
        <v>14</v>
      </c>
    </row>
    <row r="39" spans="1:14" x14ac:dyDescent="0.3">
      <c r="A39">
        <v>27832</v>
      </c>
      <c r="B39" t="s">
        <v>32</v>
      </c>
      <c r="C39" t="s">
        <v>37</v>
      </c>
      <c r="D39" s="2">
        <v>30000</v>
      </c>
      <c r="E39">
        <v>0</v>
      </c>
      <c r="F39" t="s">
        <v>18</v>
      </c>
      <c r="G39" t="s">
        <v>19</v>
      </c>
      <c r="H39" t="s">
        <v>17</v>
      </c>
      <c r="I39">
        <v>1</v>
      </c>
      <c r="J39" t="s">
        <v>21</v>
      </c>
      <c r="K39" t="s">
        <v>16</v>
      </c>
      <c r="L39">
        <v>30</v>
      </c>
      <c r="M39" t="str">
        <f t="shared" si="0"/>
        <v>Adolescent 0-30</v>
      </c>
      <c r="N39" t="s">
        <v>17</v>
      </c>
    </row>
    <row r="40" spans="1:14" x14ac:dyDescent="0.3">
      <c r="A40">
        <v>26863</v>
      </c>
      <c r="B40" t="s">
        <v>32</v>
      </c>
      <c r="C40" t="s">
        <v>36</v>
      </c>
      <c r="D40" s="2">
        <v>20000</v>
      </c>
      <c r="E40">
        <v>0</v>
      </c>
      <c r="F40" t="s">
        <v>26</v>
      </c>
      <c r="G40" t="s">
        <v>24</v>
      </c>
      <c r="H40" t="s">
        <v>17</v>
      </c>
      <c r="I40">
        <v>1</v>
      </c>
      <c r="J40" t="s">
        <v>21</v>
      </c>
      <c r="K40" t="s">
        <v>16</v>
      </c>
      <c r="L40">
        <v>28</v>
      </c>
      <c r="M40" t="str">
        <f t="shared" si="0"/>
        <v>Adolescent 0-30</v>
      </c>
      <c r="N40" t="s">
        <v>17</v>
      </c>
    </row>
    <row r="41" spans="1:14" x14ac:dyDescent="0.3">
      <c r="A41">
        <v>16259</v>
      </c>
      <c r="B41" t="s">
        <v>32</v>
      </c>
      <c r="C41" t="s">
        <v>37</v>
      </c>
      <c r="D41" s="2">
        <v>10000</v>
      </c>
      <c r="E41">
        <v>4</v>
      </c>
      <c r="F41" t="s">
        <v>28</v>
      </c>
      <c r="G41" t="s">
        <v>24</v>
      </c>
      <c r="H41" t="s">
        <v>14</v>
      </c>
      <c r="I41">
        <v>2</v>
      </c>
      <c r="J41" t="s">
        <v>15</v>
      </c>
      <c r="K41" t="s">
        <v>16</v>
      </c>
      <c r="L41">
        <v>40</v>
      </c>
      <c r="M41" t="str">
        <f t="shared" si="0"/>
        <v>Middle Age 31-54</v>
      </c>
      <c r="N41" t="s">
        <v>14</v>
      </c>
    </row>
    <row r="42" spans="1:14" x14ac:dyDescent="0.3">
      <c r="A42">
        <v>27803</v>
      </c>
      <c r="B42" t="s">
        <v>32</v>
      </c>
      <c r="C42" t="s">
        <v>37</v>
      </c>
      <c r="D42" s="2">
        <v>30000</v>
      </c>
      <c r="E42">
        <v>2</v>
      </c>
      <c r="F42" t="s">
        <v>18</v>
      </c>
      <c r="G42" t="s">
        <v>19</v>
      </c>
      <c r="H42" t="s">
        <v>17</v>
      </c>
      <c r="I42">
        <v>0</v>
      </c>
      <c r="J42" t="s">
        <v>15</v>
      </c>
      <c r="K42" t="s">
        <v>16</v>
      </c>
      <c r="L42">
        <v>43</v>
      </c>
      <c r="M42" t="str">
        <f t="shared" si="0"/>
        <v>Middle Age 31-54</v>
      </c>
      <c r="N42" t="s">
        <v>17</v>
      </c>
    </row>
    <row r="43" spans="1:14" x14ac:dyDescent="0.3">
      <c r="A43">
        <v>14347</v>
      </c>
      <c r="B43" t="s">
        <v>32</v>
      </c>
      <c r="C43" t="s">
        <v>37</v>
      </c>
      <c r="D43" s="2">
        <v>40000</v>
      </c>
      <c r="E43">
        <v>2</v>
      </c>
      <c r="F43" t="s">
        <v>12</v>
      </c>
      <c r="G43" t="s">
        <v>27</v>
      </c>
      <c r="H43" t="s">
        <v>14</v>
      </c>
      <c r="I43">
        <v>2</v>
      </c>
      <c r="J43" t="s">
        <v>22</v>
      </c>
      <c r="K43" t="s">
        <v>23</v>
      </c>
      <c r="L43">
        <v>65</v>
      </c>
      <c r="M43" t="str">
        <f t="shared" si="0"/>
        <v>Old 55+</v>
      </c>
      <c r="N43" t="s">
        <v>14</v>
      </c>
    </row>
    <row r="44" spans="1:14" x14ac:dyDescent="0.3">
      <c r="A44">
        <v>17703</v>
      </c>
      <c r="B44" t="s">
        <v>31</v>
      </c>
      <c r="C44" t="s">
        <v>37</v>
      </c>
      <c r="D44" s="2">
        <v>10000</v>
      </c>
      <c r="E44">
        <v>1</v>
      </c>
      <c r="F44" t="s">
        <v>29</v>
      </c>
      <c r="G44" t="s">
        <v>24</v>
      </c>
      <c r="H44" t="s">
        <v>14</v>
      </c>
      <c r="I44">
        <v>0</v>
      </c>
      <c r="J44" t="s">
        <v>15</v>
      </c>
      <c r="K44" t="s">
        <v>16</v>
      </c>
      <c r="L44">
        <v>40</v>
      </c>
      <c r="M44" t="str">
        <f t="shared" si="0"/>
        <v>Middle Age 31-54</v>
      </c>
      <c r="N44" t="s">
        <v>17</v>
      </c>
    </row>
    <row r="45" spans="1:14" x14ac:dyDescent="0.3">
      <c r="A45">
        <v>17185</v>
      </c>
      <c r="B45" t="s">
        <v>31</v>
      </c>
      <c r="C45" t="s">
        <v>37</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31</v>
      </c>
      <c r="C46" t="s">
        <v>37</v>
      </c>
      <c r="D46" s="2">
        <v>20000</v>
      </c>
      <c r="E46">
        <v>3</v>
      </c>
      <c r="F46" t="s">
        <v>26</v>
      </c>
      <c r="G46" t="s">
        <v>24</v>
      </c>
      <c r="H46" t="s">
        <v>14</v>
      </c>
      <c r="I46">
        <v>0</v>
      </c>
      <c r="J46" t="s">
        <v>15</v>
      </c>
      <c r="K46" t="s">
        <v>16</v>
      </c>
      <c r="L46">
        <v>41</v>
      </c>
      <c r="M46" t="str">
        <f t="shared" si="0"/>
        <v>Middle Age 31-54</v>
      </c>
      <c r="N46" t="s">
        <v>14</v>
      </c>
    </row>
    <row r="47" spans="1:14" x14ac:dyDescent="0.3">
      <c r="A47">
        <v>23986</v>
      </c>
      <c r="B47" t="s">
        <v>31</v>
      </c>
      <c r="C47" t="s">
        <v>37</v>
      </c>
      <c r="D47" s="2">
        <v>20000</v>
      </c>
      <c r="E47">
        <v>1</v>
      </c>
      <c r="F47" t="s">
        <v>12</v>
      </c>
      <c r="G47" t="s">
        <v>19</v>
      </c>
      <c r="H47" t="s">
        <v>14</v>
      </c>
      <c r="I47">
        <v>0</v>
      </c>
      <c r="J47" t="s">
        <v>15</v>
      </c>
      <c r="K47" t="s">
        <v>16</v>
      </c>
      <c r="L47">
        <v>66</v>
      </c>
      <c r="M47" t="str">
        <f t="shared" si="0"/>
        <v>Old 55+</v>
      </c>
      <c r="N47" t="s">
        <v>14</v>
      </c>
    </row>
    <row r="48" spans="1:14" x14ac:dyDescent="0.3">
      <c r="A48">
        <v>24466</v>
      </c>
      <c r="B48" t="s">
        <v>31</v>
      </c>
      <c r="C48" t="s">
        <v>37</v>
      </c>
      <c r="D48" s="2">
        <v>60000</v>
      </c>
      <c r="E48">
        <v>1</v>
      </c>
      <c r="F48" t="s">
        <v>18</v>
      </c>
      <c r="G48" t="s">
        <v>13</v>
      </c>
      <c r="H48" t="s">
        <v>14</v>
      </c>
      <c r="I48">
        <v>1</v>
      </c>
      <c r="J48" t="s">
        <v>22</v>
      </c>
      <c r="K48" t="s">
        <v>23</v>
      </c>
      <c r="L48">
        <v>46</v>
      </c>
      <c r="M48" t="str">
        <f t="shared" si="0"/>
        <v>Middle Age 31-54</v>
      </c>
      <c r="N48" t="s">
        <v>14</v>
      </c>
    </row>
    <row r="49" spans="1:14" x14ac:dyDescent="0.3">
      <c r="A49">
        <v>29097</v>
      </c>
      <c r="B49" t="s">
        <v>32</v>
      </c>
      <c r="C49" t="s">
        <v>37</v>
      </c>
      <c r="D49" s="2">
        <v>40000</v>
      </c>
      <c r="E49">
        <v>2</v>
      </c>
      <c r="F49" t="s">
        <v>18</v>
      </c>
      <c r="G49" t="s">
        <v>13</v>
      </c>
      <c r="H49" t="s">
        <v>14</v>
      </c>
      <c r="I49">
        <v>2</v>
      </c>
      <c r="J49" t="s">
        <v>22</v>
      </c>
      <c r="K49" t="s">
        <v>23</v>
      </c>
      <c r="L49">
        <v>52</v>
      </c>
      <c r="M49" t="str">
        <f t="shared" si="0"/>
        <v>Middle Age 31-54</v>
      </c>
      <c r="N49" t="s">
        <v>14</v>
      </c>
    </row>
    <row r="50" spans="1:14" x14ac:dyDescent="0.3">
      <c r="A50">
        <v>19487</v>
      </c>
      <c r="B50" t="s">
        <v>31</v>
      </c>
      <c r="C50" t="s">
        <v>36</v>
      </c>
      <c r="D50" s="2">
        <v>30000</v>
      </c>
      <c r="E50">
        <v>2</v>
      </c>
      <c r="F50" t="s">
        <v>18</v>
      </c>
      <c r="G50" t="s">
        <v>19</v>
      </c>
      <c r="H50" t="s">
        <v>17</v>
      </c>
      <c r="I50">
        <v>2</v>
      </c>
      <c r="J50" t="s">
        <v>15</v>
      </c>
      <c r="K50" t="s">
        <v>16</v>
      </c>
      <c r="L50">
        <v>42</v>
      </c>
      <c r="M50" t="str">
        <f t="shared" si="0"/>
        <v>Middle Age 31-54</v>
      </c>
      <c r="N50" t="s">
        <v>17</v>
      </c>
    </row>
    <row r="51" spans="1:14" x14ac:dyDescent="0.3">
      <c r="A51">
        <v>14939</v>
      </c>
      <c r="B51" t="s">
        <v>32</v>
      </c>
      <c r="C51" t="s">
        <v>36</v>
      </c>
      <c r="D51" s="2">
        <v>40000</v>
      </c>
      <c r="E51">
        <v>0</v>
      </c>
      <c r="F51" t="s">
        <v>12</v>
      </c>
      <c r="G51" t="s">
        <v>19</v>
      </c>
      <c r="H51" t="s">
        <v>14</v>
      </c>
      <c r="I51">
        <v>0</v>
      </c>
      <c r="J51" t="s">
        <v>15</v>
      </c>
      <c r="K51" t="s">
        <v>16</v>
      </c>
      <c r="L51">
        <v>39</v>
      </c>
      <c r="M51" t="str">
        <f t="shared" si="0"/>
        <v>Middle Age 31-54</v>
      </c>
      <c r="N51" t="s">
        <v>14</v>
      </c>
    </row>
    <row r="52" spans="1:14" x14ac:dyDescent="0.3">
      <c r="A52">
        <v>13826</v>
      </c>
      <c r="B52" t="s">
        <v>32</v>
      </c>
      <c r="C52" t="s">
        <v>37</v>
      </c>
      <c r="D52" s="2">
        <v>30000</v>
      </c>
      <c r="E52">
        <v>0</v>
      </c>
      <c r="F52" t="s">
        <v>18</v>
      </c>
      <c r="G52" t="s">
        <v>19</v>
      </c>
      <c r="H52" t="s">
        <v>17</v>
      </c>
      <c r="I52">
        <v>1</v>
      </c>
      <c r="J52" t="s">
        <v>15</v>
      </c>
      <c r="K52" t="s">
        <v>16</v>
      </c>
      <c r="L52">
        <v>28</v>
      </c>
      <c r="M52" t="str">
        <f t="shared" si="0"/>
        <v>Adolescent 0-30</v>
      </c>
      <c r="N52" t="s">
        <v>17</v>
      </c>
    </row>
    <row r="53" spans="1:14" x14ac:dyDescent="0.3">
      <c r="A53">
        <v>20619</v>
      </c>
      <c r="B53" t="s">
        <v>32</v>
      </c>
      <c r="C53" t="s">
        <v>36</v>
      </c>
      <c r="D53" s="2">
        <v>80000</v>
      </c>
      <c r="E53">
        <v>0</v>
      </c>
      <c r="F53" t="s">
        <v>12</v>
      </c>
      <c r="G53" t="s">
        <v>20</v>
      </c>
      <c r="H53" t="s">
        <v>17</v>
      </c>
      <c r="I53">
        <v>4</v>
      </c>
      <c r="J53" t="s">
        <v>44</v>
      </c>
      <c r="K53" t="s">
        <v>23</v>
      </c>
      <c r="L53">
        <v>35</v>
      </c>
      <c r="M53" t="str">
        <f t="shared" si="0"/>
        <v>Middle Age 31-54</v>
      </c>
      <c r="N53" t="s">
        <v>17</v>
      </c>
    </row>
    <row r="54" spans="1:14" x14ac:dyDescent="0.3">
      <c r="A54">
        <v>12558</v>
      </c>
      <c r="B54" t="s">
        <v>31</v>
      </c>
      <c r="C54" t="s">
        <v>37</v>
      </c>
      <c r="D54" s="2">
        <v>20000</v>
      </c>
      <c r="E54">
        <v>1</v>
      </c>
      <c r="F54" t="s">
        <v>12</v>
      </c>
      <c r="G54" t="s">
        <v>19</v>
      </c>
      <c r="H54" t="s">
        <v>14</v>
      </c>
      <c r="I54">
        <v>0</v>
      </c>
      <c r="J54" t="s">
        <v>15</v>
      </c>
      <c r="K54" t="s">
        <v>16</v>
      </c>
      <c r="L54">
        <v>65</v>
      </c>
      <c r="M54" t="str">
        <f t="shared" si="0"/>
        <v>Old 55+</v>
      </c>
      <c r="N54" t="s">
        <v>17</v>
      </c>
    </row>
    <row r="55" spans="1:14" x14ac:dyDescent="0.3">
      <c r="A55">
        <v>24871</v>
      </c>
      <c r="B55" t="s">
        <v>32</v>
      </c>
      <c r="C55" t="s">
        <v>37</v>
      </c>
      <c r="D55" s="2">
        <v>90000</v>
      </c>
      <c r="E55">
        <v>4</v>
      </c>
      <c r="F55" t="s">
        <v>26</v>
      </c>
      <c r="G55" t="s">
        <v>27</v>
      </c>
      <c r="H55" t="s">
        <v>17</v>
      </c>
      <c r="I55">
        <v>3</v>
      </c>
      <c r="J55" t="s">
        <v>22</v>
      </c>
      <c r="K55" t="s">
        <v>16</v>
      </c>
      <c r="L55">
        <v>56</v>
      </c>
      <c r="M55" t="str">
        <f t="shared" si="0"/>
        <v>Old 55+</v>
      </c>
      <c r="N55" t="s">
        <v>17</v>
      </c>
    </row>
    <row r="56" spans="1:14" x14ac:dyDescent="0.3">
      <c r="A56">
        <v>17319</v>
      </c>
      <c r="B56" t="s">
        <v>32</v>
      </c>
      <c r="C56" t="s">
        <v>37</v>
      </c>
      <c r="D56" s="2">
        <v>70000</v>
      </c>
      <c r="E56">
        <v>0</v>
      </c>
      <c r="F56" t="s">
        <v>12</v>
      </c>
      <c r="G56" t="s">
        <v>20</v>
      </c>
      <c r="H56" t="s">
        <v>17</v>
      </c>
      <c r="I56">
        <v>1</v>
      </c>
      <c r="J56" t="s">
        <v>22</v>
      </c>
      <c r="K56" t="s">
        <v>23</v>
      </c>
      <c r="L56">
        <v>42</v>
      </c>
      <c r="M56" t="str">
        <f t="shared" si="0"/>
        <v>Middle Age 31-54</v>
      </c>
      <c r="N56" t="s">
        <v>17</v>
      </c>
    </row>
    <row r="57" spans="1:14" x14ac:dyDescent="0.3">
      <c r="A57">
        <v>28906</v>
      </c>
      <c r="B57" t="s">
        <v>31</v>
      </c>
      <c r="C57" t="s">
        <v>36</v>
      </c>
      <c r="D57" s="2">
        <v>80000</v>
      </c>
      <c r="E57">
        <v>4</v>
      </c>
      <c r="F57" t="s">
        <v>26</v>
      </c>
      <c r="G57" t="s">
        <v>20</v>
      </c>
      <c r="H57" t="s">
        <v>14</v>
      </c>
      <c r="I57">
        <v>2</v>
      </c>
      <c r="J57" t="s">
        <v>44</v>
      </c>
      <c r="K57" t="s">
        <v>16</v>
      </c>
      <c r="L57">
        <v>54</v>
      </c>
      <c r="M57" t="str">
        <f t="shared" si="0"/>
        <v>Middle Age 31-54</v>
      </c>
      <c r="N57" t="s">
        <v>17</v>
      </c>
    </row>
    <row r="58" spans="1:14" x14ac:dyDescent="0.3">
      <c r="A58">
        <v>12808</v>
      </c>
      <c r="B58" t="s">
        <v>31</v>
      </c>
      <c r="C58" t="s">
        <v>36</v>
      </c>
      <c r="D58" s="2">
        <v>40000</v>
      </c>
      <c r="E58">
        <v>0</v>
      </c>
      <c r="F58" t="s">
        <v>12</v>
      </c>
      <c r="G58" t="s">
        <v>19</v>
      </c>
      <c r="H58" t="s">
        <v>14</v>
      </c>
      <c r="I58">
        <v>0</v>
      </c>
      <c r="J58" t="s">
        <v>15</v>
      </c>
      <c r="K58" t="s">
        <v>16</v>
      </c>
      <c r="L58">
        <v>38</v>
      </c>
      <c r="M58" t="str">
        <f t="shared" si="0"/>
        <v>Middle Age 31-54</v>
      </c>
      <c r="N58" t="s">
        <v>14</v>
      </c>
    </row>
    <row r="59" spans="1:14" x14ac:dyDescent="0.3">
      <c r="A59">
        <v>20567</v>
      </c>
      <c r="B59" t="s">
        <v>31</v>
      </c>
      <c r="C59" t="s">
        <v>36</v>
      </c>
      <c r="D59" s="2">
        <v>130000</v>
      </c>
      <c r="E59">
        <v>4</v>
      </c>
      <c r="F59" t="s">
        <v>18</v>
      </c>
      <c r="G59" t="s">
        <v>20</v>
      </c>
      <c r="H59" t="s">
        <v>17</v>
      </c>
      <c r="I59">
        <v>4</v>
      </c>
      <c r="J59" t="s">
        <v>22</v>
      </c>
      <c r="K59" t="s">
        <v>16</v>
      </c>
      <c r="L59">
        <v>61</v>
      </c>
      <c r="M59" t="str">
        <f t="shared" si="0"/>
        <v>Old 55+</v>
      </c>
      <c r="N59" t="s">
        <v>14</v>
      </c>
    </row>
    <row r="60" spans="1:14" x14ac:dyDescent="0.3">
      <c r="A60">
        <v>25502</v>
      </c>
      <c r="B60" t="s">
        <v>31</v>
      </c>
      <c r="C60" t="s">
        <v>37</v>
      </c>
      <c r="D60" s="2">
        <v>40000</v>
      </c>
      <c r="E60">
        <v>1</v>
      </c>
      <c r="F60" t="s">
        <v>12</v>
      </c>
      <c r="G60" t="s">
        <v>13</v>
      </c>
      <c r="H60" t="s">
        <v>14</v>
      </c>
      <c r="I60">
        <v>0</v>
      </c>
      <c r="J60" t="s">
        <v>15</v>
      </c>
      <c r="K60" t="s">
        <v>16</v>
      </c>
      <c r="L60">
        <v>43</v>
      </c>
      <c r="M60" t="str">
        <f t="shared" si="0"/>
        <v>Middle Age 31-54</v>
      </c>
      <c r="N60" t="s">
        <v>14</v>
      </c>
    </row>
    <row r="61" spans="1:14" x14ac:dyDescent="0.3">
      <c r="A61">
        <v>15580</v>
      </c>
      <c r="B61" t="s">
        <v>31</v>
      </c>
      <c r="C61" t="s">
        <v>36</v>
      </c>
      <c r="D61" s="2">
        <v>60000</v>
      </c>
      <c r="E61">
        <v>2</v>
      </c>
      <c r="F61" t="s">
        <v>12</v>
      </c>
      <c r="G61" t="s">
        <v>20</v>
      </c>
      <c r="H61" t="s">
        <v>14</v>
      </c>
      <c r="I61">
        <v>1</v>
      </c>
      <c r="J61" t="s">
        <v>21</v>
      </c>
      <c r="K61" t="s">
        <v>23</v>
      </c>
      <c r="L61">
        <v>38</v>
      </c>
      <c r="M61" t="str">
        <f t="shared" si="0"/>
        <v>Middle Age 31-54</v>
      </c>
      <c r="N61" t="s">
        <v>14</v>
      </c>
    </row>
    <row r="62" spans="1:14" x14ac:dyDescent="0.3">
      <c r="A62">
        <v>24185</v>
      </c>
      <c r="B62" t="s">
        <v>32</v>
      </c>
      <c r="C62" t="s">
        <v>37</v>
      </c>
      <c r="D62" s="2">
        <v>10000</v>
      </c>
      <c r="E62">
        <v>1</v>
      </c>
      <c r="F62" t="s">
        <v>26</v>
      </c>
      <c r="G62" t="s">
        <v>24</v>
      </c>
      <c r="H62" t="s">
        <v>17</v>
      </c>
      <c r="I62">
        <v>1</v>
      </c>
      <c r="J62" t="s">
        <v>25</v>
      </c>
      <c r="K62" t="s">
        <v>16</v>
      </c>
      <c r="L62">
        <v>45</v>
      </c>
      <c r="M62" t="str">
        <f t="shared" si="0"/>
        <v>Middle Age 31-54</v>
      </c>
      <c r="N62" t="s">
        <v>17</v>
      </c>
    </row>
    <row r="63" spans="1:14" x14ac:dyDescent="0.3">
      <c r="A63">
        <v>19291</v>
      </c>
      <c r="B63" t="s">
        <v>32</v>
      </c>
      <c r="C63" t="s">
        <v>37</v>
      </c>
      <c r="D63" s="2">
        <v>10000</v>
      </c>
      <c r="E63">
        <v>2</v>
      </c>
      <c r="F63" t="s">
        <v>26</v>
      </c>
      <c r="G63" t="s">
        <v>24</v>
      </c>
      <c r="H63" t="s">
        <v>14</v>
      </c>
      <c r="I63">
        <v>0</v>
      </c>
      <c r="J63" t="s">
        <v>15</v>
      </c>
      <c r="K63" t="s">
        <v>16</v>
      </c>
      <c r="L63">
        <v>35</v>
      </c>
      <c r="M63" t="str">
        <f t="shared" si="0"/>
        <v>Middle Age 31-54</v>
      </c>
      <c r="N63" t="s">
        <v>17</v>
      </c>
    </row>
    <row r="64" spans="1:14" x14ac:dyDescent="0.3">
      <c r="A64">
        <v>16713</v>
      </c>
      <c r="B64" t="s">
        <v>31</v>
      </c>
      <c r="C64" t="s">
        <v>36</v>
      </c>
      <c r="D64" s="2">
        <v>40000</v>
      </c>
      <c r="E64">
        <v>2</v>
      </c>
      <c r="F64" t="s">
        <v>12</v>
      </c>
      <c r="G64" t="s">
        <v>27</v>
      </c>
      <c r="H64" t="s">
        <v>14</v>
      </c>
      <c r="I64">
        <v>1</v>
      </c>
      <c r="J64" t="s">
        <v>15</v>
      </c>
      <c r="K64" t="s">
        <v>23</v>
      </c>
      <c r="L64">
        <v>52</v>
      </c>
      <c r="M64" t="str">
        <f t="shared" si="0"/>
        <v>Middle Age 31-54</v>
      </c>
      <c r="N64" t="s">
        <v>14</v>
      </c>
    </row>
    <row r="65" spans="1:14" x14ac:dyDescent="0.3">
      <c r="A65">
        <v>16185</v>
      </c>
      <c r="B65" t="s">
        <v>32</v>
      </c>
      <c r="C65" t="s">
        <v>36</v>
      </c>
      <c r="D65" s="2">
        <v>60000</v>
      </c>
      <c r="E65">
        <v>4</v>
      </c>
      <c r="F65" t="s">
        <v>12</v>
      </c>
      <c r="G65" t="s">
        <v>20</v>
      </c>
      <c r="H65" t="s">
        <v>14</v>
      </c>
      <c r="I65">
        <v>3</v>
      </c>
      <c r="J65" t="s">
        <v>44</v>
      </c>
      <c r="K65" t="s">
        <v>23</v>
      </c>
      <c r="L65">
        <v>41</v>
      </c>
      <c r="M65" t="str">
        <f t="shared" si="0"/>
        <v>Middle Age 31-54</v>
      </c>
      <c r="N65" t="s">
        <v>17</v>
      </c>
    </row>
    <row r="66" spans="1:14" x14ac:dyDescent="0.3">
      <c r="A66">
        <v>14927</v>
      </c>
      <c r="B66" t="s">
        <v>31</v>
      </c>
      <c r="C66" t="s">
        <v>37</v>
      </c>
      <c r="D66" s="2">
        <v>30000</v>
      </c>
      <c r="E66">
        <v>1</v>
      </c>
      <c r="F66" t="s">
        <v>12</v>
      </c>
      <c r="G66" t="s">
        <v>19</v>
      </c>
      <c r="H66" t="s">
        <v>14</v>
      </c>
      <c r="I66">
        <v>0</v>
      </c>
      <c r="J66" t="s">
        <v>15</v>
      </c>
      <c r="K66" t="s">
        <v>16</v>
      </c>
      <c r="L66">
        <v>37</v>
      </c>
      <c r="M66" t="str">
        <f t="shared" si="0"/>
        <v>Middle Age 31-54</v>
      </c>
      <c r="N66" t="s">
        <v>14</v>
      </c>
    </row>
    <row r="67" spans="1:14" x14ac:dyDescent="0.3">
      <c r="A67">
        <v>29337</v>
      </c>
      <c r="B67" t="s">
        <v>32</v>
      </c>
      <c r="C67" t="s">
        <v>36</v>
      </c>
      <c r="D67" s="2">
        <v>30000</v>
      </c>
      <c r="E67">
        <v>2</v>
      </c>
      <c r="F67" t="s">
        <v>18</v>
      </c>
      <c r="G67" t="s">
        <v>19</v>
      </c>
      <c r="H67" t="s">
        <v>14</v>
      </c>
      <c r="I67">
        <v>2</v>
      </c>
      <c r="J67" t="s">
        <v>22</v>
      </c>
      <c r="K67" t="s">
        <v>23</v>
      </c>
      <c r="L67">
        <v>68</v>
      </c>
      <c r="M67" t="str">
        <f t="shared" ref="M67:M130" si="1">IF(L67&gt;55,"Old 55+",IF(L67&gt;=31,"Middle Age 31-54",IF(L67&lt;31,"Adolescent 0-30","invalid")))</f>
        <v>Old 55+</v>
      </c>
      <c r="N67" t="s">
        <v>17</v>
      </c>
    </row>
    <row r="68" spans="1:14" x14ac:dyDescent="0.3">
      <c r="A68">
        <v>29355</v>
      </c>
      <c r="B68" t="s">
        <v>31</v>
      </c>
      <c r="C68" t="s">
        <v>37</v>
      </c>
      <c r="D68" s="2">
        <v>40000</v>
      </c>
      <c r="E68">
        <v>0</v>
      </c>
      <c r="F68" t="s">
        <v>29</v>
      </c>
      <c r="G68" t="s">
        <v>19</v>
      </c>
      <c r="H68" t="s">
        <v>14</v>
      </c>
      <c r="I68">
        <v>0</v>
      </c>
      <c r="J68" t="s">
        <v>15</v>
      </c>
      <c r="K68" t="s">
        <v>16</v>
      </c>
      <c r="L68">
        <v>37</v>
      </c>
      <c r="M68" t="str">
        <f t="shared" si="1"/>
        <v>Middle Age 31-54</v>
      </c>
      <c r="N68" t="s">
        <v>14</v>
      </c>
    </row>
    <row r="69" spans="1:14" x14ac:dyDescent="0.3">
      <c r="A69">
        <v>25303</v>
      </c>
      <c r="B69" t="s">
        <v>32</v>
      </c>
      <c r="C69" t="s">
        <v>36</v>
      </c>
      <c r="D69" s="2">
        <v>30000</v>
      </c>
      <c r="E69">
        <v>0</v>
      </c>
      <c r="F69" t="s">
        <v>26</v>
      </c>
      <c r="G69" t="s">
        <v>24</v>
      </c>
      <c r="H69" t="s">
        <v>14</v>
      </c>
      <c r="I69">
        <v>1</v>
      </c>
      <c r="J69" t="s">
        <v>21</v>
      </c>
      <c r="K69" t="s">
        <v>16</v>
      </c>
      <c r="L69">
        <v>33</v>
      </c>
      <c r="M69" t="str">
        <f t="shared" si="1"/>
        <v>Middle Age 31-54</v>
      </c>
      <c r="N69" t="s">
        <v>14</v>
      </c>
    </row>
    <row r="70" spans="1:14" x14ac:dyDescent="0.3">
      <c r="A70">
        <v>14813</v>
      </c>
      <c r="B70" t="s">
        <v>32</v>
      </c>
      <c r="C70" t="s">
        <v>37</v>
      </c>
      <c r="D70" s="2">
        <v>20000</v>
      </c>
      <c r="E70">
        <v>4</v>
      </c>
      <c r="F70" t="s">
        <v>26</v>
      </c>
      <c r="G70" t="s">
        <v>24</v>
      </c>
      <c r="H70" t="s">
        <v>14</v>
      </c>
      <c r="I70">
        <v>1</v>
      </c>
      <c r="J70" t="s">
        <v>15</v>
      </c>
      <c r="K70" t="s">
        <v>16</v>
      </c>
      <c r="L70">
        <v>43</v>
      </c>
      <c r="M70" t="str">
        <f t="shared" si="1"/>
        <v>Middle Age 31-54</v>
      </c>
      <c r="N70" t="s">
        <v>14</v>
      </c>
    </row>
    <row r="71" spans="1:14" x14ac:dyDescent="0.3">
      <c r="A71">
        <v>16438</v>
      </c>
      <c r="B71" t="s">
        <v>31</v>
      </c>
      <c r="C71" t="s">
        <v>37</v>
      </c>
      <c r="D71" s="2">
        <v>10000</v>
      </c>
      <c r="E71">
        <v>0</v>
      </c>
      <c r="F71" t="s">
        <v>28</v>
      </c>
      <c r="G71" t="s">
        <v>24</v>
      </c>
      <c r="H71" t="s">
        <v>17</v>
      </c>
      <c r="I71">
        <v>2</v>
      </c>
      <c r="J71" t="s">
        <v>15</v>
      </c>
      <c r="K71" t="s">
        <v>16</v>
      </c>
      <c r="L71">
        <v>30</v>
      </c>
      <c r="M71" t="str">
        <f t="shared" si="1"/>
        <v>Adolescent 0-30</v>
      </c>
      <c r="N71" t="s">
        <v>17</v>
      </c>
    </row>
    <row r="72" spans="1:14" x14ac:dyDescent="0.3">
      <c r="A72">
        <v>14238</v>
      </c>
      <c r="B72" t="s">
        <v>31</v>
      </c>
      <c r="C72" t="s">
        <v>36</v>
      </c>
      <c r="D72" s="2">
        <v>120000</v>
      </c>
      <c r="E72">
        <v>0</v>
      </c>
      <c r="F72" t="s">
        <v>28</v>
      </c>
      <c r="G72" t="s">
        <v>20</v>
      </c>
      <c r="H72" t="s">
        <v>14</v>
      </c>
      <c r="I72">
        <v>4</v>
      </c>
      <c r="J72" t="s">
        <v>44</v>
      </c>
      <c r="K72" t="s">
        <v>23</v>
      </c>
      <c r="L72">
        <v>36</v>
      </c>
      <c r="M72" t="str">
        <f t="shared" si="1"/>
        <v>Middle Age 31-54</v>
      </c>
      <c r="N72" t="s">
        <v>14</v>
      </c>
    </row>
    <row r="73" spans="1:14" x14ac:dyDescent="0.3">
      <c r="A73">
        <v>16200</v>
      </c>
      <c r="B73" t="s">
        <v>32</v>
      </c>
      <c r="C73" t="s">
        <v>37</v>
      </c>
      <c r="D73" s="2">
        <v>10000</v>
      </c>
      <c r="E73">
        <v>0</v>
      </c>
      <c r="F73" t="s">
        <v>28</v>
      </c>
      <c r="G73" t="s">
        <v>24</v>
      </c>
      <c r="H73" t="s">
        <v>17</v>
      </c>
      <c r="I73">
        <v>2</v>
      </c>
      <c r="J73" t="s">
        <v>15</v>
      </c>
      <c r="K73" t="s">
        <v>16</v>
      </c>
      <c r="L73">
        <v>35</v>
      </c>
      <c r="M73" t="str">
        <f t="shared" si="1"/>
        <v>Middle Age 31-54</v>
      </c>
      <c r="N73" t="s">
        <v>17</v>
      </c>
    </row>
    <row r="74" spans="1:14" x14ac:dyDescent="0.3">
      <c r="A74">
        <v>24857</v>
      </c>
      <c r="B74" t="s">
        <v>31</v>
      </c>
      <c r="C74" t="s">
        <v>37</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32</v>
      </c>
      <c r="C75" t="s">
        <v>37</v>
      </c>
      <c r="D75" s="2">
        <v>20000</v>
      </c>
      <c r="E75">
        <v>0</v>
      </c>
      <c r="F75" t="s">
        <v>18</v>
      </c>
      <c r="G75" t="s">
        <v>24</v>
      </c>
      <c r="H75" t="s">
        <v>17</v>
      </c>
      <c r="I75">
        <v>1</v>
      </c>
      <c r="J75" t="s">
        <v>21</v>
      </c>
      <c r="K75" t="s">
        <v>16</v>
      </c>
      <c r="L75">
        <v>36</v>
      </c>
      <c r="M75" t="str">
        <f t="shared" si="1"/>
        <v>Middle Age 31-54</v>
      </c>
      <c r="N75" t="s">
        <v>14</v>
      </c>
    </row>
    <row r="76" spans="1:14" x14ac:dyDescent="0.3">
      <c r="A76">
        <v>14517</v>
      </c>
      <c r="B76" t="s">
        <v>31</v>
      </c>
      <c r="C76" t="s">
        <v>37</v>
      </c>
      <c r="D76" s="2">
        <v>20000</v>
      </c>
      <c r="E76">
        <v>3</v>
      </c>
      <c r="F76" t="s">
        <v>26</v>
      </c>
      <c r="G76" t="s">
        <v>13</v>
      </c>
      <c r="H76" t="s">
        <v>17</v>
      </c>
      <c r="I76">
        <v>2</v>
      </c>
      <c r="J76" t="s">
        <v>25</v>
      </c>
      <c r="K76" t="s">
        <v>23</v>
      </c>
      <c r="L76">
        <v>62</v>
      </c>
      <c r="M76" t="str">
        <f t="shared" si="1"/>
        <v>Old 55+</v>
      </c>
      <c r="N76" t="s">
        <v>17</v>
      </c>
    </row>
    <row r="77" spans="1:14" x14ac:dyDescent="0.3">
      <c r="A77">
        <v>12678</v>
      </c>
      <c r="B77" t="s">
        <v>32</v>
      </c>
      <c r="C77" t="s">
        <v>37</v>
      </c>
      <c r="D77" s="2">
        <v>130000</v>
      </c>
      <c r="E77">
        <v>4</v>
      </c>
      <c r="F77" t="s">
        <v>26</v>
      </c>
      <c r="G77" t="s">
        <v>27</v>
      </c>
      <c r="H77" t="s">
        <v>14</v>
      </c>
      <c r="I77">
        <v>4</v>
      </c>
      <c r="J77" t="s">
        <v>15</v>
      </c>
      <c r="K77" t="s">
        <v>23</v>
      </c>
      <c r="L77">
        <v>31</v>
      </c>
      <c r="M77" t="str">
        <f t="shared" si="1"/>
        <v>Middle Age 31-54</v>
      </c>
      <c r="N77" t="s">
        <v>17</v>
      </c>
    </row>
    <row r="78" spans="1:14" x14ac:dyDescent="0.3">
      <c r="A78">
        <v>16188</v>
      </c>
      <c r="B78" t="s">
        <v>32</v>
      </c>
      <c r="C78" t="s">
        <v>37</v>
      </c>
      <c r="D78" s="2">
        <v>20000</v>
      </c>
      <c r="E78">
        <v>0</v>
      </c>
      <c r="F78" t="s">
        <v>28</v>
      </c>
      <c r="G78" t="s">
        <v>24</v>
      </c>
      <c r="H78" t="s">
        <v>17</v>
      </c>
      <c r="I78">
        <v>2</v>
      </c>
      <c r="J78" t="s">
        <v>25</v>
      </c>
      <c r="K78" t="s">
        <v>16</v>
      </c>
      <c r="L78">
        <v>26</v>
      </c>
      <c r="M78" t="str">
        <f t="shared" si="1"/>
        <v>Adolescent 0-30</v>
      </c>
      <c r="N78" t="s">
        <v>17</v>
      </c>
    </row>
    <row r="79" spans="1:14" x14ac:dyDescent="0.3">
      <c r="A79">
        <v>27969</v>
      </c>
      <c r="B79" t="s">
        <v>31</v>
      </c>
      <c r="C79" t="s">
        <v>36</v>
      </c>
      <c r="D79" s="2">
        <v>80000</v>
      </c>
      <c r="E79">
        <v>0</v>
      </c>
      <c r="F79" t="s">
        <v>12</v>
      </c>
      <c r="G79" t="s">
        <v>20</v>
      </c>
      <c r="H79" t="s">
        <v>14</v>
      </c>
      <c r="I79">
        <v>2</v>
      </c>
      <c r="J79" t="s">
        <v>44</v>
      </c>
      <c r="K79" t="s">
        <v>23</v>
      </c>
      <c r="L79">
        <v>29</v>
      </c>
      <c r="M79" t="str">
        <f t="shared" si="1"/>
        <v>Adolescent 0-30</v>
      </c>
      <c r="N79" t="s">
        <v>14</v>
      </c>
    </row>
    <row r="80" spans="1:14" x14ac:dyDescent="0.3">
      <c r="A80">
        <v>15752</v>
      </c>
      <c r="B80" t="s">
        <v>31</v>
      </c>
      <c r="C80" t="s">
        <v>36</v>
      </c>
      <c r="D80" s="2">
        <v>80000</v>
      </c>
      <c r="E80">
        <v>2</v>
      </c>
      <c r="F80" t="s">
        <v>26</v>
      </c>
      <c r="G80" t="s">
        <v>13</v>
      </c>
      <c r="H80" t="s">
        <v>17</v>
      </c>
      <c r="I80">
        <v>2</v>
      </c>
      <c r="J80" t="s">
        <v>25</v>
      </c>
      <c r="K80" t="s">
        <v>23</v>
      </c>
      <c r="L80">
        <v>50</v>
      </c>
      <c r="M80" t="str">
        <f t="shared" si="1"/>
        <v>Middle Age 31-54</v>
      </c>
      <c r="N80" t="s">
        <v>14</v>
      </c>
    </row>
    <row r="81" spans="1:14" x14ac:dyDescent="0.3">
      <c r="A81">
        <v>27745</v>
      </c>
      <c r="B81" t="s">
        <v>32</v>
      </c>
      <c r="C81" t="s">
        <v>36</v>
      </c>
      <c r="D81" s="2">
        <v>40000</v>
      </c>
      <c r="E81">
        <v>2</v>
      </c>
      <c r="F81" t="s">
        <v>12</v>
      </c>
      <c r="G81" t="s">
        <v>27</v>
      </c>
      <c r="H81" t="s">
        <v>14</v>
      </c>
      <c r="I81">
        <v>2</v>
      </c>
      <c r="J81" t="s">
        <v>22</v>
      </c>
      <c r="K81" t="s">
        <v>23</v>
      </c>
      <c r="L81">
        <v>63</v>
      </c>
      <c r="M81" t="str">
        <f t="shared" si="1"/>
        <v>Old 55+</v>
      </c>
      <c r="N81" t="s">
        <v>14</v>
      </c>
    </row>
    <row r="82" spans="1:14" x14ac:dyDescent="0.3">
      <c r="A82">
        <v>20828</v>
      </c>
      <c r="B82" t="s">
        <v>31</v>
      </c>
      <c r="C82" t="s">
        <v>37</v>
      </c>
      <c r="D82" s="2">
        <v>30000</v>
      </c>
      <c r="E82">
        <v>4</v>
      </c>
      <c r="F82" t="s">
        <v>29</v>
      </c>
      <c r="G82" t="s">
        <v>19</v>
      </c>
      <c r="H82" t="s">
        <v>14</v>
      </c>
      <c r="I82">
        <v>0</v>
      </c>
      <c r="J82" t="s">
        <v>15</v>
      </c>
      <c r="K82" t="s">
        <v>16</v>
      </c>
      <c r="L82">
        <v>45</v>
      </c>
      <c r="M82" t="str">
        <f t="shared" si="1"/>
        <v>Middle Age 31-54</v>
      </c>
      <c r="N82" t="s">
        <v>14</v>
      </c>
    </row>
    <row r="83" spans="1:14" x14ac:dyDescent="0.3">
      <c r="A83">
        <v>19461</v>
      </c>
      <c r="B83" t="s">
        <v>32</v>
      </c>
      <c r="C83" t="s">
        <v>37</v>
      </c>
      <c r="D83" s="2">
        <v>10000</v>
      </c>
      <c r="E83">
        <v>4</v>
      </c>
      <c r="F83" t="s">
        <v>28</v>
      </c>
      <c r="G83" t="s">
        <v>24</v>
      </c>
      <c r="H83" t="s">
        <v>14</v>
      </c>
      <c r="I83">
        <v>2</v>
      </c>
      <c r="J83" t="s">
        <v>15</v>
      </c>
      <c r="K83" t="s">
        <v>16</v>
      </c>
      <c r="L83">
        <v>40</v>
      </c>
      <c r="M83" t="str">
        <f t="shared" si="1"/>
        <v>Middle Age 31-54</v>
      </c>
      <c r="N83" t="s">
        <v>17</v>
      </c>
    </row>
    <row r="84" spans="1:14" x14ac:dyDescent="0.3">
      <c r="A84">
        <v>26941</v>
      </c>
      <c r="B84" t="s">
        <v>31</v>
      </c>
      <c r="C84" t="s">
        <v>36</v>
      </c>
      <c r="D84" s="2">
        <v>30000</v>
      </c>
      <c r="E84">
        <v>0</v>
      </c>
      <c r="F84" t="s">
        <v>12</v>
      </c>
      <c r="G84" t="s">
        <v>19</v>
      </c>
      <c r="H84" t="s">
        <v>14</v>
      </c>
      <c r="I84">
        <v>0</v>
      </c>
      <c r="J84" t="s">
        <v>15</v>
      </c>
      <c r="K84" t="s">
        <v>16</v>
      </c>
      <c r="L84">
        <v>47</v>
      </c>
      <c r="M84" t="str">
        <f t="shared" si="1"/>
        <v>Middle Age 31-54</v>
      </c>
      <c r="N84" t="s">
        <v>14</v>
      </c>
    </row>
    <row r="85" spans="1:14" x14ac:dyDescent="0.3">
      <c r="A85">
        <v>28412</v>
      </c>
      <c r="B85" t="s">
        <v>32</v>
      </c>
      <c r="C85" t="s">
        <v>36</v>
      </c>
      <c r="D85" s="2">
        <v>20000</v>
      </c>
      <c r="E85">
        <v>0</v>
      </c>
      <c r="F85" t="s">
        <v>26</v>
      </c>
      <c r="G85" t="s">
        <v>24</v>
      </c>
      <c r="H85" t="s">
        <v>17</v>
      </c>
      <c r="I85">
        <v>1</v>
      </c>
      <c r="J85" t="s">
        <v>21</v>
      </c>
      <c r="K85" t="s">
        <v>16</v>
      </c>
      <c r="L85">
        <v>29</v>
      </c>
      <c r="M85" t="str">
        <f t="shared" si="1"/>
        <v>Adolescent 0-30</v>
      </c>
      <c r="N85" t="s">
        <v>17</v>
      </c>
    </row>
    <row r="86" spans="1:14" x14ac:dyDescent="0.3">
      <c r="A86">
        <v>24485</v>
      </c>
      <c r="B86" t="s">
        <v>32</v>
      </c>
      <c r="C86" t="s">
        <v>36</v>
      </c>
      <c r="D86" s="2">
        <v>40000</v>
      </c>
      <c r="E86">
        <v>2</v>
      </c>
      <c r="F86" t="s">
        <v>12</v>
      </c>
      <c r="G86" t="s">
        <v>27</v>
      </c>
      <c r="H86" t="s">
        <v>17</v>
      </c>
      <c r="I86">
        <v>1</v>
      </c>
      <c r="J86" t="s">
        <v>22</v>
      </c>
      <c r="K86" t="s">
        <v>23</v>
      </c>
      <c r="L86">
        <v>52</v>
      </c>
      <c r="M86" t="str">
        <f t="shared" si="1"/>
        <v>Middle Age 31-54</v>
      </c>
      <c r="N86" t="s">
        <v>14</v>
      </c>
    </row>
    <row r="87" spans="1:14" x14ac:dyDescent="0.3">
      <c r="A87">
        <v>16514</v>
      </c>
      <c r="B87" t="s">
        <v>32</v>
      </c>
      <c r="C87" t="s">
        <v>36</v>
      </c>
      <c r="D87" s="2">
        <v>10000</v>
      </c>
      <c r="E87">
        <v>0</v>
      </c>
      <c r="F87" t="s">
        <v>18</v>
      </c>
      <c r="G87" t="s">
        <v>24</v>
      </c>
      <c r="H87" t="s">
        <v>14</v>
      </c>
      <c r="I87">
        <v>1</v>
      </c>
      <c r="J87" t="s">
        <v>25</v>
      </c>
      <c r="K87" t="s">
        <v>23</v>
      </c>
      <c r="L87">
        <v>26</v>
      </c>
      <c r="M87" t="str">
        <f t="shared" si="1"/>
        <v>Adolescent 0-30</v>
      </c>
      <c r="N87" t="s">
        <v>14</v>
      </c>
    </row>
    <row r="88" spans="1:14" x14ac:dyDescent="0.3">
      <c r="A88">
        <v>17191</v>
      </c>
      <c r="B88" t="s">
        <v>32</v>
      </c>
      <c r="C88" t="s">
        <v>36</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31</v>
      </c>
      <c r="C89" t="s">
        <v>36</v>
      </c>
      <c r="D89" s="2">
        <v>80000</v>
      </c>
      <c r="E89">
        <v>5</v>
      </c>
      <c r="F89" t="s">
        <v>12</v>
      </c>
      <c r="G89" t="s">
        <v>20</v>
      </c>
      <c r="H89" t="s">
        <v>14</v>
      </c>
      <c r="I89">
        <v>4</v>
      </c>
      <c r="J89" t="s">
        <v>25</v>
      </c>
      <c r="K89" t="s">
        <v>23</v>
      </c>
      <c r="L89">
        <v>40</v>
      </c>
      <c r="M89" t="str">
        <f t="shared" si="1"/>
        <v>Middle Age 31-54</v>
      </c>
      <c r="N89" t="s">
        <v>17</v>
      </c>
    </row>
    <row r="90" spans="1:14" x14ac:dyDescent="0.3">
      <c r="A90">
        <v>24119</v>
      </c>
      <c r="B90" t="s">
        <v>32</v>
      </c>
      <c r="C90" t="s">
        <v>36</v>
      </c>
      <c r="D90" s="2">
        <v>30000</v>
      </c>
      <c r="E90">
        <v>0</v>
      </c>
      <c r="F90" t="s">
        <v>18</v>
      </c>
      <c r="G90" t="s">
        <v>19</v>
      </c>
      <c r="H90" t="s">
        <v>17</v>
      </c>
      <c r="I90">
        <v>1</v>
      </c>
      <c r="J90" t="s">
        <v>21</v>
      </c>
      <c r="K90" t="s">
        <v>16</v>
      </c>
      <c r="L90">
        <v>29</v>
      </c>
      <c r="M90" t="str">
        <f t="shared" si="1"/>
        <v>Adolescent 0-30</v>
      </c>
      <c r="N90" t="s">
        <v>17</v>
      </c>
    </row>
    <row r="91" spans="1:14" x14ac:dyDescent="0.3">
      <c r="A91">
        <v>25458</v>
      </c>
      <c r="B91" t="s">
        <v>31</v>
      </c>
      <c r="C91" t="s">
        <v>36</v>
      </c>
      <c r="D91" s="2">
        <v>20000</v>
      </c>
      <c r="E91">
        <v>1</v>
      </c>
      <c r="F91" t="s">
        <v>26</v>
      </c>
      <c r="G91" t="s">
        <v>24</v>
      </c>
      <c r="H91" t="s">
        <v>17</v>
      </c>
      <c r="I91">
        <v>1</v>
      </c>
      <c r="J91" t="s">
        <v>25</v>
      </c>
      <c r="K91" t="s">
        <v>16</v>
      </c>
      <c r="L91">
        <v>40</v>
      </c>
      <c r="M91" t="str">
        <f t="shared" si="1"/>
        <v>Middle Age 31-54</v>
      </c>
      <c r="N91" t="s">
        <v>14</v>
      </c>
    </row>
    <row r="92" spans="1:14" x14ac:dyDescent="0.3">
      <c r="A92">
        <v>26886</v>
      </c>
      <c r="B92" t="s">
        <v>32</v>
      </c>
      <c r="C92" t="s">
        <v>37</v>
      </c>
      <c r="D92" s="2">
        <v>30000</v>
      </c>
      <c r="E92">
        <v>0</v>
      </c>
      <c r="F92" t="s">
        <v>18</v>
      </c>
      <c r="G92" t="s">
        <v>19</v>
      </c>
      <c r="H92" t="s">
        <v>17</v>
      </c>
      <c r="I92">
        <v>1</v>
      </c>
      <c r="J92" t="s">
        <v>15</v>
      </c>
      <c r="K92" t="s">
        <v>16</v>
      </c>
      <c r="L92">
        <v>29</v>
      </c>
      <c r="M92" t="str">
        <f t="shared" si="1"/>
        <v>Adolescent 0-30</v>
      </c>
      <c r="N92" t="s">
        <v>14</v>
      </c>
    </row>
    <row r="93" spans="1:14" x14ac:dyDescent="0.3">
      <c r="A93">
        <v>28436</v>
      </c>
      <c r="B93" t="s">
        <v>32</v>
      </c>
      <c r="C93" t="s">
        <v>36</v>
      </c>
      <c r="D93" s="2">
        <v>30000</v>
      </c>
      <c r="E93">
        <v>0</v>
      </c>
      <c r="F93" t="s">
        <v>18</v>
      </c>
      <c r="G93" t="s">
        <v>19</v>
      </c>
      <c r="H93" t="s">
        <v>17</v>
      </c>
      <c r="I93">
        <v>1</v>
      </c>
      <c r="J93" t="s">
        <v>15</v>
      </c>
      <c r="K93" t="s">
        <v>16</v>
      </c>
      <c r="L93">
        <v>30</v>
      </c>
      <c r="M93" t="str">
        <f t="shared" si="1"/>
        <v>Adolescent 0-30</v>
      </c>
      <c r="N93" t="s">
        <v>14</v>
      </c>
    </row>
    <row r="94" spans="1:14" x14ac:dyDescent="0.3">
      <c r="A94">
        <v>19562</v>
      </c>
      <c r="B94" t="s">
        <v>32</v>
      </c>
      <c r="C94" t="s">
        <v>37</v>
      </c>
      <c r="D94" s="2">
        <v>60000</v>
      </c>
      <c r="E94">
        <v>2</v>
      </c>
      <c r="F94" t="s">
        <v>12</v>
      </c>
      <c r="G94" t="s">
        <v>20</v>
      </c>
      <c r="H94" t="s">
        <v>14</v>
      </c>
      <c r="I94">
        <v>1</v>
      </c>
      <c r="J94" t="s">
        <v>21</v>
      </c>
      <c r="K94" t="s">
        <v>23</v>
      </c>
      <c r="L94">
        <v>37</v>
      </c>
      <c r="M94" t="str">
        <f t="shared" si="1"/>
        <v>Middle Age 31-54</v>
      </c>
      <c r="N94" t="s">
        <v>14</v>
      </c>
    </row>
    <row r="95" spans="1:14" x14ac:dyDescent="0.3">
      <c r="A95">
        <v>15608</v>
      </c>
      <c r="B95" t="s">
        <v>32</v>
      </c>
      <c r="C95" t="s">
        <v>37</v>
      </c>
      <c r="D95" s="2">
        <v>30000</v>
      </c>
      <c r="E95">
        <v>0</v>
      </c>
      <c r="F95" t="s">
        <v>18</v>
      </c>
      <c r="G95" t="s">
        <v>19</v>
      </c>
      <c r="H95" t="s">
        <v>17</v>
      </c>
      <c r="I95">
        <v>1</v>
      </c>
      <c r="J95" t="s">
        <v>21</v>
      </c>
      <c r="K95" t="s">
        <v>16</v>
      </c>
      <c r="L95">
        <v>33</v>
      </c>
      <c r="M95" t="str">
        <f t="shared" si="1"/>
        <v>Middle Age 31-54</v>
      </c>
      <c r="N95" t="s">
        <v>17</v>
      </c>
    </row>
    <row r="96" spans="1:14" x14ac:dyDescent="0.3">
      <c r="A96">
        <v>16487</v>
      </c>
      <c r="B96" t="s">
        <v>32</v>
      </c>
      <c r="C96" t="s">
        <v>37</v>
      </c>
      <c r="D96" s="2">
        <v>30000</v>
      </c>
      <c r="E96">
        <v>3</v>
      </c>
      <c r="F96" t="s">
        <v>26</v>
      </c>
      <c r="G96" t="s">
        <v>13</v>
      </c>
      <c r="H96" t="s">
        <v>14</v>
      </c>
      <c r="I96">
        <v>2</v>
      </c>
      <c r="J96" t="s">
        <v>22</v>
      </c>
      <c r="K96" t="s">
        <v>23</v>
      </c>
      <c r="L96">
        <v>55</v>
      </c>
      <c r="M96" t="str">
        <f t="shared" si="1"/>
        <v>Middle Age 31-54</v>
      </c>
      <c r="N96" t="s">
        <v>17</v>
      </c>
    </row>
    <row r="97" spans="1:14" x14ac:dyDescent="0.3">
      <c r="A97">
        <v>17197</v>
      </c>
      <c r="B97" t="s">
        <v>32</v>
      </c>
      <c r="C97" t="s">
        <v>37</v>
      </c>
      <c r="D97" s="2">
        <v>90000</v>
      </c>
      <c r="E97">
        <v>5</v>
      </c>
      <c r="F97" t="s">
        <v>18</v>
      </c>
      <c r="G97" t="s">
        <v>20</v>
      </c>
      <c r="H97" t="s">
        <v>14</v>
      </c>
      <c r="I97">
        <v>2</v>
      </c>
      <c r="J97" t="s">
        <v>44</v>
      </c>
      <c r="K97" t="s">
        <v>16</v>
      </c>
      <c r="L97">
        <v>62</v>
      </c>
      <c r="M97" t="str">
        <f t="shared" si="1"/>
        <v>Old 55+</v>
      </c>
      <c r="N97" t="s">
        <v>17</v>
      </c>
    </row>
    <row r="98" spans="1:14" x14ac:dyDescent="0.3">
      <c r="A98">
        <v>12507</v>
      </c>
      <c r="B98" t="s">
        <v>31</v>
      </c>
      <c r="C98" t="s">
        <v>36</v>
      </c>
      <c r="D98" s="2">
        <v>30000</v>
      </c>
      <c r="E98">
        <v>1</v>
      </c>
      <c r="F98" t="s">
        <v>18</v>
      </c>
      <c r="G98" t="s">
        <v>19</v>
      </c>
      <c r="H98" t="s">
        <v>14</v>
      </c>
      <c r="I98">
        <v>1</v>
      </c>
      <c r="J98" t="s">
        <v>15</v>
      </c>
      <c r="K98" t="s">
        <v>16</v>
      </c>
      <c r="L98">
        <v>43</v>
      </c>
      <c r="M98" t="str">
        <f t="shared" si="1"/>
        <v>Middle Age 31-54</v>
      </c>
      <c r="N98" t="s">
        <v>17</v>
      </c>
    </row>
    <row r="99" spans="1:14" x14ac:dyDescent="0.3">
      <c r="A99">
        <v>23940</v>
      </c>
      <c r="B99" t="s">
        <v>31</v>
      </c>
      <c r="C99" t="s">
        <v>36</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31</v>
      </c>
      <c r="C100" t="s">
        <v>36</v>
      </c>
      <c r="D100" s="2">
        <v>40000</v>
      </c>
      <c r="E100">
        <v>0</v>
      </c>
      <c r="F100" t="s">
        <v>29</v>
      </c>
      <c r="G100" t="s">
        <v>19</v>
      </c>
      <c r="H100" t="s">
        <v>14</v>
      </c>
      <c r="I100">
        <v>0</v>
      </c>
      <c r="J100" t="s">
        <v>15</v>
      </c>
      <c r="K100" t="s">
        <v>16</v>
      </c>
      <c r="L100">
        <v>25</v>
      </c>
      <c r="M100" t="str">
        <f t="shared" si="1"/>
        <v>Adolescent 0-30</v>
      </c>
      <c r="N100" t="s">
        <v>14</v>
      </c>
    </row>
    <row r="101" spans="1:14" x14ac:dyDescent="0.3">
      <c r="A101">
        <v>26852</v>
      </c>
      <c r="B101" t="s">
        <v>31</v>
      </c>
      <c r="C101" t="s">
        <v>37</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32</v>
      </c>
      <c r="C102" t="s">
        <v>36</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32</v>
      </c>
      <c r="C103" t="s">
        <v>36</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31</v>
      </c>
      <c r="C104" t="s">
        <v>36</v>
      </c>
      <c r="D104" s="2">
        <v>10000</v>
      </c>
      <c r="E104">
        <v>2</v>
      </c>
      <c r="F104" t="s">
        <v>18</v>
      </c>
      <c r="G104" t="s">
        <v>24</v>
      </c>
      <c r="H104" t="s">
        <v>14</v>
      </c>
      <c r="I104">
        <v>0</v>
      </c>
      <c r="J104" t="s">
        <v>25</v>
      </c>
      <c r="K104" t="s">
        <v>16</v>
      </c>
      <c r="L104">
        <v>49</v>
      </c>
      <c r="M104" t="str">
        <f t="shared" si="1"/>
        <v>Middle Age 31-54</v>
      </c>
      <c r="N104" t="s">
        <v>17</v>
      </c>
    </row>
    <row r="105" spans="1:14" x14ac:dyDescent="0.3">
      <c r="A105">
        <v>26139</v>
      </c>
      <c r="B105" t="s">
        <v>32</v>
      </c>
      <c r="C105" t="s">
        <v>36</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32</v>
      </c>
      <c r="C106" t="s">
        <v>37</v>
      </c>
      <c r="D106" s="2">
        <v>70000</v>
      </c>
      <c r="E106">
        <v>2</v>
      </c>
      <c r="F106" t="s">
        <v>26</v>
      </c>
      <c r="G106" t="s">
        <v>20</v>
      </c>
      <c r="H106" t="s">
        <v>14</v>
      </c>
      <c r="I106">
        <v>2</v>
      </c>
      <c r="J106" t="s">
        <v>22</v>
      </c>
      <c r="K106" t="s">
        <v>23</v>
      </c>
      <c r="L106">
        <v>49</v>
      </c>
      <c r="M106" t="str">
        <f t="shared" si="1"/>
        <v>Middle Age 31-54</v>
      </c>
      <c r="N106" t="s">
        <v>14</v>
      </c>
    </row>
    <row r="107" spans="1:14" x14ac:dyDescent="0.3">
      <c r="A107">
        <v>22707</v>
      </c>
      <c r="B107" t="s">
        <v>32</v>
      </c>
      <c r="C107" t="s">
        <v>37</v>
      </c>
      <c r="D107" s="2">
        <v>30000</v>
      </c>
      <c r="E107">
        <v>0</v>
      </c>
      <c r="F107" t="s">
        <v>18</v>
      </c>
      <c r="G107" t="s">
        <v>19</v>
      </c>
      <c r="H107" t="s">
        <v>17</v>
      </c>
      <c r="I107">
        <v>1</v>
      </c>
      <c r="J107" t="s">
        <v>21</v>
      </c>
      <c r="K107" t="s">
        <v>16</v>
      </c>
      <c r="L107">
        <v>30</v>
      </c>
      <c r="M107" t="str">
        <f t="shared" si="1"/>
        <v>Adolescent 0-30</v>
      </c>
      <c r="N107" t="s">
        <v>17</v>
      </c>
    </row>
    <row r="108" spans="1:14" x14ac:dyDescent="0.3">
      <c r="A108">
        <v>20430</v>
      </c>
      <c r="B108" t="s">
        <v>31</v>
      </c>
      <c r="C108" t="s">
        <v>36</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32</v>
      </c>
      <c r="C109" t="s">
        <v>37</v>
      </c>
      <c r="D109" s="2">
        <v>40000</v>
      </c>
      <c r="E109">
        <v>2</v>
      </c>
      <c r="F109" t="s">
        <v>18</v>
      </c>
      <c r="G109" t="s">
        <v>13</v>
      </c>
      <c r="H109" t="s">
        <v>17</v>
      </c>
      <c r="I109">
        <v>2</v>
      </c>
      <c r="J109" t="s">
        <v>25</v>
      </c>
      <c r="K109" t="s">
        <v>23</v>
      </c>
      <c r="L109">
        <v>53</v>
      </c>
      <c r="M109" t="str">
        <f t="shared" si="1"/>
        <v>Middle Age 31-54</v>
      </c>
      <c r="N109" t="s">
        <v>14</v>
      </c>
    </row>
    <row r="110" spans="1:14" x14ac:dyDescent="0.3">
      <c r="A110">
        <v>26829</v>
      </c>
      <c r="B110" t="s">
        <v>31</v>
      </c>
      <c r="C110" t="s">
        <v>37</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32</v>
      </c>
      <c r="C111" t="s">
        <v>36</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32</v>
      </c>
      <c r="C112" t="s">
        <v>37</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32</v>
      </c>
      <c r="C113" t="s">
        <v>37</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32</v>
      </c>
      <c r="C114" t="s">
        <v>37</v>
      </c>
      <c r="D114" s="2">
        <v>40000</v>
      </c>
      <c r="E114">
        <v>2</v>
      </c>
      <c r="F114" t="s">
        <v>18</v>
      </c>
      <c r="G114" t="s">
        <v>19</v>
      </c>
      <c r="H114" t="s">
        <v>14</v>
      </c>
      <c r="I114">
        <v>2</v>
      </c>
      <c r="J114" t="s">
        <v>25</v>
      </c>
      <c r="K114" t="s">
        <v>16</v>
      </c>
      <c r="L114">
        <v>35</v>
      </c>
      <c r="M114" t="str">
        <f t="shared" si="1"/>
        <v>Middle Age 31-54</v>
      </c>
      <c r="N114" t="s">
        <v>17</v>
      </c>
    </row>
    <row r="115" spans="1:14" x14ac:dyDescent="0.3">
      <c r="A115">
        <v>29191</v>
      </c>
      <c r="B115" t="s">
        <v>32</v>
      </c>
      <c r="C115" t="s">
        <v>37</v>
      </c>
      <c r="D115" s="2">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31</v>
      </c>
      <c r="C116" t="s">
        <v>36</v>
      </c>
      <c r="D116" s="2">
        <v>20000</v>
      </c>
      <c r="E116">
        <v>0</v>
      </c>
      <c r="F116" t="s">
        <v>12</v>
      </c>
      <c r="G116" t="s">
        <v>19</v>
      </c>
      <c r="H116" t="s">
        <v>14</v>
      </c>
      <c r="I116">
        <v>0</v>
      </c>
      <c r="J116" t="s">
        <v>15</v>
      </c>
      <c r="K116" t="s">
        <v>23</v>
      </c>
      <c r="L116">
        <v>26</v>
      </c>
      <c r="M116" t="str">
        <f t="shared" si="1"/>
        <v>Adolescent 0-30</v>
      </c>
      <c r="N116" t="s">
        <v>14</v>
      </c>
    </row>
    <row r="117" spans="1:14" x14ac:dyDescent="0.3">
      <c r="A117">
        <v>24140</v>
      </c>
      <c r="B117" t="s">
        <v>32</v>
      </c>
      <c r="C117" t="s">
        <v>36</v>
      </c>
      <c r="D117" s="2">
        <v>10000</v>
      </c>
      <c r="E117">
        <v>0</v>
      </c>
      <c r="F117" t="s">
        <v>29</v>
      </c>
      <c r="G117" t="s">
        <v>24</v>
      </c>
      <c r="H117" t="s">
        <v>17</v>
      </c>
      <c r="I117">
        <v>0</v>
      </c>
      <c r="J117" t="s">
        <v>15</v>
      </c>
      <c r="K117" t="s">
        <v>16</v>
      </c>
      <c r="L117">
        <v>30</v>
      </c>
      <c r="M117" t="str">
        <f t="shared" si="1"/>
        <v>Adolescent 0-30</v>
      </c>
      <c r="N117" t="s">
        <v>14</v>
      </c>
    </row>
    <row r="118" spans="1:14" x14ac:dyDescent="0.3">
      <c r="A118">
        <v>22496</v>
      </c>
      <c r="B118" t="s">
        <v>31</v>
      </c>
      <c r="C118" t="s">
        <v>37</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32</v>
      </c>
      <c r="C119" t="s">
        <v>37</v>
      </c>
      <c r="D119" s="2">
        <v>20000</v>
      </c>
      <c r="E119">
        <v>0</v>
      </c>
      <c r="F119" t="s">
        <v>26</v>
      </c>
      <c r="G119" t="s">
        <v>24</v>
      </c>
      <c r="H119" t="s">
        <v>14</v>
      </c>
      <c r="I119">
        <v>0</v>
      </c>
      <c r="J119" t="s">
        <v>15</v>
      </c>
      <c r="K119" t="s">
        <v>16</v>
      </c>
      <c r="L119">
        <v>40</v>
      </c>
      <c r="M119" t="str">
        <f t="shared" si="1"/>
        <v>Middle Age 31-54</v>
      </c>
      <c r="N119" t="s">
        <v>14</v>
      </c>
    </row>
    <row r="120" spans="1:14" x14ac:dyDescent="0.3">
      <c r="A120">
        <v>19914</v>
      </c>
      <c r="B120" t="s">
        <v>31</v>
      </c>
      <c r="C120" t="s">
        <v>36</v>
      </c>
      <c r="D120" s="2">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37</v>
      </c>
      <c r="D121" s="2">
        <v>30000</v>
      </c>
      <c r="E121">
        <v>0</v>
      </c>
      <c r="F121" t="s">
        <v>18</v>
      </c>
      <c r="G121" t="s">
        <v>19</v>
      </c>
      <c r="H121" t="s">
        <v>17</v>
      </c>
      <c r="I121">
        <v>1</v>
      </c>
      <c r="J121" t="s">
        <v>21</v>
      </c>
      <c r="K121" t="s">
        <v>16</v>
      </c>
      <c r="L121">
        <v>29</v>
      </c>
      <c r="M121" t="str">
        <f t="shared" si="1"/>
        <v>Adolescent 0-30</v>
      </c>
      <c r="N121" t="s">
        <v>17</v>
      </c>
    </row>
    <row r="122" spans="1:14" x14ac:dyDescent="0.3">
      <c r="A122">
        <v>22988</v>
      </c>
      <c r="B122" t="s">
        <v>31</v>
      </c>
      <c r="C122" t="s">
        <v>37</v>
      </c>
      <c r="D122" s="2">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36</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32</v>
      </c>
      <c r="C124" t="s">
        <v>37</v>
      </c>
      <c r="D124" s="2">
        <v>80000</v>
      </c>
      <c r="E124">
        <v>0</v>
      </c>
      <c r="F124" t="s">
        <v>12</v>
      </c>
      <c r="G124" t="s">
        <v>20</v>
      </c>
      <c r="H124" t="s">
        <v>17</v>
      </c>
      <c r="I124">
        <v>3</v>
      </c>
      <c r="J124" t="s">
        <v>44</v>
      </c>
      <c r="K124" t="s">
        <v>23</v>
      </c>
      <c r="L124">
        <v>31</v>
      </c>
      <c r="M124" t="str">
        <f t="shared" si="1"/>
        <v>Middle Age 31-54</v>
      </c>
      <c r="N124" t="s">
        <v>17</v>
      </c>
    </row>
    <row r="125" spans="1:14" x14ac:dyDescent="0.3">
      <c r="A125">
        <v>23627</v>
      </c>
      <c r="B125" t="s">
        <v>32</v>
      </c>
      <c r="C125" t="s">
        <v>37</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37</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31</v>
      </c>
      <c r="C127" t="s">
        <v>36</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32</v>
      </c>
      <c r="C128" t="s">
        <v>36</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31</v>
      </c>
      <c r="C129" t="s">
        <v>36</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32</v>
      </c>
      <c r="C130" t="s">
        <v>36</v>
      </c>
      <c r="D130" s="2">
        <v>10000</v>
      </c>
      <c r="E130">
        <v>2</v>
      </c>
      <c r="F130" t="s">
        <v>18</v>
      </c>
      <c r="G130" t="s">
        <v>24</v>
      </c>
      <c r="H130" t="s">
        <v>14</v>
      </c>
      <c r="I130">
        <v>1</v>
      </c>
      <c r="J130" t="s">
        <v>15</v>
      </c>
      <c r="K130" t="s">
        <v>16</v>
      </c>
      <c r="L130">
        <v>52</v>
      </c>
      <c r="M130" t="str">
        <f t="shared" si="1"/>
        <v>Middle Age 31-54</v>
      </c>
      <c r="N130" t="s">
        <v>14</v>
      </c>
    </row>
    <row r="131" spans="1:14" x14ac:dyDescent="0.3">
      <c r="A131">
        <v>26818</v>
      </c>
      <c r="B131" t="s">
        <v>32</v>
      </c>
      <c r="C131" t="s">
        <v>36</v>
      </c>
      <c r="D131" s="2">
        <v>10000</v>
      </c>
      <c r="E131">
        <v>3</v>
      </c>
      <c r="F131" t="s">
        <v>26</v>
      </c>
      <c r="G131" t="s">
        <v>24</v>
      </c>
      <c r="H131" t="s">
        <v>14</v>
      </c>
      <c r="I131">
        <v>1</v>
      </c>
      <c r="J131" t="s">
        <v>15</v>
      </c>
      <c r="K131" t="s">
        <v>16</v>
      </c>
      <c r="L131">
        <v>39</v>
      </c>
      <c r="M131" t="str">
        <f t="shared" ref="M131:M194" si="2">IF(L131&gt;55,"Old 55+",IF(L131&gt;=31,"Middle Age 31-54",IF(L131&lt;31,"Adolescent 0-30","invalid")))</f>
        <v>Middle Age 31-54</v>
      </c>
      <c r="N131" t="s">
        <v>14</v>
      </c>
    </row>
    <row r="132" spans="1:14" x14ac:dyDescent="0.3">
      <c r="A132">
        <v>12993</v>
      </c>
      <c r="B132" t="s">
        <v>31</v>
      </c>
      <c r="C132" t="s">
        <v>36</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31</v>
      </c>
      <c r="C133" t="s">
        <v>36</v>
      </c>
      <c r="D133" s="2">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36</v>
      </c>
      <c r="D134" s="2">
        <v>40000</v>
      </c>
      <c r="E134">
        <v>0</v>
      </c>
      <c r="F134" t="s">
        <v>12</v>
      </c>
      <c r="G134" t="s">
        <v>20</v>
      </c>
      <c r="H134" t="s">
        <v>14</v>
      </c>
      <c r="I134">
        <v>0</v>
      </c>
      <c r="J134" t="s">
        <v>15</v>
      </c>
      <c r="K134" t="s">
        <v>16</v>
      </c>
      <c r="L134">
        <v>40</v>
      </c>
      <c r="M134" t="str">
        <f t="shared" si="2"/>
        <v>Middle Age 31-54</v>
      </c>
      <c r="N134" t="s">
        <v>14</v>
      </c>
    </row>
    <row r="135" spans="1:14" x14ac:dyDescent="0.3">
      <c r="A135">
        <v>26796</v>
      </c>
      <c r="B135" t="s">
        <v>32</v>
      </c>
      <c r="C135" t="s">
        <v>36</v>
      </c>
      <c r="D135" s="2">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37</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31</v>
      </c>
      <c r="C137" t="s">
        <v>36</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32</v>
      </c>
      <c r="C138" t="s">
        <v>37</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32</v>
      </c>
      <c r="C139" t="s">
        <v>36</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31</v>
      </c>
      <c r="C140" t="s">
        <v>37</v>
      </c>
      <c r="D140" s="2">
        <v>20000</v>
      </c>
      <c r="E140">
        <v>2</v>
      </c>
      <c r="F140" t="s">
        <v>28</v>
      </c>
      <c r="G140" t="s">
        <v>19</v>
      </c>
      <c r="H140" t="s">
        <v>14</v>
      </c>
      <c r="I140">
        <v>2</v>
      </c>
      <c r="J140" t="s">
        <v>22</v>
      </c>
      <c r="K140" t="s">
        <v>23</v>
      </c>
      <c r="L140">
        <v>55</v>
      </c>
      <c r="M140" t="str">
        <f t="shared" si="2"/>
        <v>Middle Age 31-54</v>
      </c>
      <c r="N140" t="s">
        <v>14</v>
      </c>
    </row>
    <row r="141" spans="1:14" x14ac:dyDescent="0.3">
      <c r="A141">
        <v>26547</v>
      </c>
      <c r="B141" t="s">
        <v>32</v>
      </c>
      <c r="C141" t="s">
        <v>37</v>
      </c>
      <c r="D141" s="2">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36</v>
      </c>
      <c r="D142" s="2">
        <v>40000</v>
      </c>
      <c r="E142">
        <v>0</v>
      </c>
      <c r="F142" t="s">
        <v>12</v>
      </c>
      <c r="G142" t="s">
        <v>20</v>
      </c>
      <c r="H142" t="s">
        <v>17</v>
      </c>
      <c r="I142">
        <v>0</v>
      </c>
      <c r="J142" t="s">
        <v>15</v>
      </c>
      <c r="K142" t="s">
        <v>16</v>
      </c>
      <c r="L142">
        <v>40</v>
      </c>
      <c r="M142" t="str">
        <f t="shared" si="2"/>
        <v>Middle Age 31-54</v>
      </c>
      <c r="N142" t="s">
        <v>14</v>
      </c>
    </row>
    <row r="143" spans="1:14" x14ac:dyDescent="0.3">
      <c r="A143">
        <v>23993</v>
      </c>
      <c r="B143" t="s">
        <v>32</v>
      </c>
      <c r="C143" t="s">
        <v>37</v>
      </c>
      <c r="D143" s="2">
        <v>10000</v>
      </c>
      <c r="E143">
        <v>0</v>
      </c>
      <c r="F143" t="s">
        <v>18</v>
      </c>
      <c r="G143" t="s">
        <v>24</v>
      </c>
      <c r="H143" t="s">
        <v>17</v>
      </c>
      <c r="I143">
        <v>1</v>
      </c>
      <c r="J143" t="s">
        <v>15</v>
      </c>
      <c r="K143" t="s">
        <v>23</v>
      </c>
      <c r="L143">
        <v>26</v>
      </c>
      <c r="M143" t="str">
        <f t="shared" si="2"/>
        <v>Adolescent 0-30</v>
      </c>
      <c r="N143" t="s">
        <v>14</v>
      </c>
    </row>
    <row r="144" spans="1:14" x14ac:dyDescent="0.3">
      <c r="A144">
        <v>14832</v>
      </c>
      <c r="B144" t="s">
        <v>31</v>
      </c>
      <c r="C144" t="s">
        <v>36</v>
      </c>
      <c r="D144" s="2">
        <v>40000</v>
      </c>
      <c r="E144">
        <v>1</v>
      </c>
      <c r="F144" t="s">
        <v>12</v>
      </c>
      <c r="G144" t="s">
        <v>13</v>
      </c>
      <c r="H144" t="s">
        <v>14</v>
      </c>
      <c r="I144">
        <v>0</v>
      </c>
      <c r="J144" t="s">
        <v>15</v>
      </c>
      <c r="K144" t="s">
        <v>16</v>
      </c>
      <c r="L144">
        <v>42</v>
      </c>
      <c r="M144" t="str">
        <f t="shared" si="2"/>
        <v>Middle Age 31-54</v>
      </c>
      <c r="N144" t="s">
        <v>14</v>
      </c>
    </row>
    <row r="145" spans="1:14" x14ac:dyDescent="0.3">
      <c r="A145">
        <v>16614</v>
      </c>
      <c r="B145" t="s">
        <v>31</v>
      </c>
      <c r="C145" t="s">
        <v>37</v>
      </c>
      <c r="D145" s="2">
        <v>80000</v>
      </c>
      <c r="E145">
        <v>0</v>
      </c>
      <c r="F145" t="s">
        <v>12</v>
      </c>
      <c r="G145" t="s">
        <v>20</v>
      </c>
      <c r="H145" t="s">
        <v>14</v>
      </c>
      <c r="I145">
        <v>3</v>
      </c>
      <c r="J145" t="s">
        <v>44</v>
      </c>
      <c r="K145" t="s">
        <v>23</v>
      </c>
      <c r="L145">
        <v>32</v>
      </c>
      <c r="M145" t="str">
        <f t="shared" si="2"/>
        <v>Middle Age 31-54</v>
      </c>
      <c r="N145" t="s">
        <v>17</v>
      </c>
    </row>
    <row r="146" spans="1:14" x14ac:dyDescent="0.3">
      <c r="A146">
        <v>20877</v>
      </c>
      <c r="B146" t="s">
        <v>32</v>
      </c>
      <c r="C146" t="s">
        <v>36</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31</v>
      </c>
      <c r="C147" t="s">
        <v>37</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31</v>
      </c>
      <c r="C148" t="s">
        <v>36</v>
      </c>
      <c r="D148" s="2">
        <v>40000</v>
      </c>
      <c r="E148">
        <v>0</v>
      </c>
      <c r="F148" t="s">
        <v>29</v>
      </c>
      <c r="G148" t="s">
        <v>19</v>
      </c>
      <c r="H148" t="s">
        <v>14</v>
      </c>
      <c r="I148">
        <v>0</v>
      </c>
      <c r="J148" t="s">
        <v>15</v>
      </c>
      <c r="K148" t="s">
        <v>16</v>
      </c>
      <c r="L148">
        <v>37</v>
      </c>
      <c r="M148" t="str">
        <f t="shared" si="2"/>
        <v>Middle Age 31-54</v>
      </c>
      <c r="N148" t="s">
        <v>14</v>
      </c>
    </row>
    <row r="149" spans="1:14" x14ac:dyDescent="0.3">
      <c r="A149">
        <v>19475</v>
      </c>
      <c r="B149" t="s">
        <v>31</v>
      </c>
      <c r="C149" t="s">
        <v>37</v>
      </c>
      <c r="D149" s="2">
        <v>40000</v>
      </c>
      <c r="E149">
        <v>0</v>
      </c>
      <c r="F149" t="s">
        <v>12</v>
      </c>
      <c r="G149" t="s">
        <v>20</v>
      </c>
      <c r="H149" t="s">
        <v>17</v>
      </c>
      <c r="I149">
        <v>0</v>
      </c>
      <c r="J149" t="s">
        <v>15</v>
      </c>
      <c r="K149" t="s">
        <v>16</v>
      </c>
      <c r="L149">
        <v>40</v>
      </c>
      <c r="M149" t="str">
        <f t="shared" si="2"/>
        <v>Middle Age 31-54</v>
      </c>
      <c r="N149" t="s">
        <v>14</v>
      </c>
    </row>
    <row r="150" spans="1:14" x14ac:dyDescent="0.3">
      <c r="A150">
        <v>19675</v>
      </c>
      <c r="B150" t="s">
        <v>31</v>
      </c>
      <c r="C150" t="s">
        <v>36</v>
      </c>
      <c r="D150" s="2">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36</v>
      </c>
      <c r="D151" s="2">
        <v>30000</v>
      </c>
      <c r="E151">
        <v>0</v>
      </c>
      <c r="F151" t="s">
        <v>18</v>
      </c>
      <c r="G151" t="s">
        <v>19</v>
      </c>
      <c r="H151" t="s">
        <v>17</v>
      </c>
      <c r="I151">
        <v>1</v>
      </c>
      <c r="J151" t="s">
        <v>25</v>
      </c>
      <c r="K151" t="s">
        <v>16</v>
      </c>
      <c r="L151">
        <v>27</v>
      </c>
      <c r="M151" t="str">
        <f t="shared" si="2"/>
        <v>Adolescent 0-30</v>
      </c>
      <c r="N151" t="s">
        <v>17</v>
      </c>
    </row>
    <row r="152" spans="1:14" x14ac:dyDescent="0.3">
      <c r="A152">
        <v>26154</v>
      </c>
      <c r="B152" t="s">
        <v>31</v>
      </c>
      <c r="C152" t="s">
        <v>36</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32</v>
      </c>
      <c r="C153" t="s">
        <v>36</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32</v>
      </c>
      <c r="C154" t="s">
        <v>37</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31</v>
      </c>
      <c r="C155" t="s">
        <v>36</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32</v>
      </c>
      <c r="C156" t="s">
        <v>36</v>
      </c>
      <c r="D156" s="2">
        <v>80000</v>
      </c>
      <c r="E156">
        <v>5</v>
      </c>
      <c r="F156" t="s">
        <v>29</v>
      </c>
      <c r="G156" t="s">
        <v>27</v>
      </c>
      <c r="H156" t="s">
        <v>14</v>
      </c>
      <c r="I156">
        <v>3</v>
      </c>
      <c r="J156" t="s">
        <v>15</v>
      </c>
      <c r="K156" t="s">
        <v>23</v>
      </c>
      <c r="L156">
        <v>40</v>
      </c>
      <c r="M156" t="str">
        <f t="shared" si="2"/>
        <v>Middle Age 31-54</v>
      </c>
      <c r="N156" t="s">
        <v>17</v>
      </c>
    </row>
    <row r="157" spans="1:14" x14ac:dyDescent="0.3">
      <c r="A157">
        <v>14798</v>
      </c>
      <c r="B157" t="s">
        <v>32</v>
      </c>
      <c r="C157" t="s">
        <v>37</v>
      </c>
      <c r="D157" s="2">
        <v>10000</v>
      </c>
      <c r="E157">
        <v>4</v>
      </c>
      <c r="F157" t="s">
        <v>28</v>
      </c>
      <c r="G157" t="s">
        <v>24</v>
      </c>
      <c r="H157" t="s">
        <v>14</v>
      </c>
      <c r="I157">
        <v>2</v>
      </c>
      <c r="J157" t="s">
        <v>15</v>
      </c>
      <c r="K157" t="s">
        <v>16</v>
      </c>
      <c r="L157">
        <v>41</v>
      </c>
      <c r="M157" t="str">
        <f t="shared" si="2"/>
        <v>Middle Age 31-54</v>
      </c>
      <c r="N157" t="s">
        <v>14</v>
      </c>
    </row>
    <row r="158" spans="1:14" x14ac:dyDescent="0.3">
      <c r="A158">
        <v>12664</v>
      </c>
      <c r="B158" t="s">
        <v>31</v>
      </c>
      <c r="C158" t="s">
        <v>37</v>
      </c>
      <c r="D158" s="2">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36</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32</v>
      </c>
      <c r="C160" t="s">
        <v>37</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31</v>
      </c>
      <c r="C161" t="s">
        <v>37</v>
      </c>
      <c r="D161" s="2">
        <v>10000</v>
      </c>
      <c r="E161">
        <v>1</v>
      </c>
      <c r="F161" t="s">
        <v>12</v>
      </c>
      <c r="G161" t="s">
        <v>24</v>
      </c>
      <c r="H161" t="s">
        <v>14</v>
      </c>
      <c r="I161">
        <v>0</v>
      </c>
      <c r="J161" t="s">
        <v>15</v>
      </c>
      <c r="K161" t="s">
        <v>16</v>
      </c>
      <c r="L161">
        <v>48</v>
      </c>
      <c r="M161" t="str">
        <f t="shared" si="2"/>
        <v>Middle Age 31-54</v>
      </c>
      <c r="N161" t="s">
        <v>17</v>
      </c>
    </row>
    <row r="162" spans="1:14" x14ac:dyDescent="0.3">
      <c r="A162">
        <v>21980</v>
      </c>
      <c r="B162" t="s">
        <v>32</v>
      </c>
      <c r="C162" t="s">
        <v>37</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31</v>
      </c>
      <c r="C163" t="s">
        <v>37</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32</v>
      </c>
      <c r="C164" t="s">
        <v>37</v>
      </c>
      <c r="D164" s="2">
        <v>60000</v>
      </c>
      <c r="E164">
        <v>2</v>
      </c>
      <c r="F164" t="s">
        <v>12</v>
      </c>
      <c r="G164" t="s">
        <v>20</v>
      </c>
      <c r="H164" t="s">
        <v>17</v>
      </c>
      <c r="I164">
        <v>1</v>
      </c>
      <c r="J164" t="s">
        <v>15</v>
      </c>
      <c r="K164" t="s">
        <v>23</v>
      </c>
      <c r="L164">
        <v>38</v>
      </c>
      <c r="M164" t="str">
        <f t="shared" si="2"/>
        <v>Middle Age 31-54</v>
      </c>
      <c r="N164" t="s">
        <v>14</v>
      </c>
    </row>
    <row r="165" spans="1:14" x14ac:dyDescent="0.3">
      <c r="A165">
        <v>24279</v>
      </c>
      <c r="B165" t="s">
        <v>32</v>
      </c>
      <c r="C165" t="s">
        <v>36</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31</v>
      </c>
      <c r="C166" t="s">
        <v>36</v>
      </c>
      <c r="D166" s="2">
        <v>10000</v>
      </c>
      <c r="E166">
        <v>0</v>
      </c>
      <c r="F166" t="s">
        <v>18</v>
      </c>
      <c r="G166" t="s">
        <v>24</v>
      </c>
      <c r="H166" t="s">
        <v>14</v>
      </c>
      <c r="I166">
        <v>1</v>
      </c>
      <c r="J166" t="s">
        <v>21</v>
      </c>
      <c r="K166" t="s">
        <v>23</v>
      </c>
      <c r="L166">
        <v>25</v>
      </c>
      <c r="M166" t="str">
        <f t="shared" si="2"/>
        <v>Adolescent 0-30</v>
      </c>
      <c r="N166" t="s">
        <v>14</v>
      </c>
    </row>
    <row r="167" spans="1:14" x14ac:dyDescent="0.3">
      <c r="A167">
        <v>15465</v>
      </c>
      <c r="B167" t="s">
        <v>31</v>
      </c>
      <c r="C167" t="s">
        <v>37</v>
      </c>
      <c r="D167" s="2">
        <v>10000</v>
      </c>
      <c r="E167">
        <v>0</v>
      </c>
      <c r="F167" t="s">
        <v>18</v>
      </c>
      <c r="G167" t="s">
        <v>24</v>
      </c>
      <c r="H167" t="s">
        <v>17</v>
      </c>
      <c r="I167">
        <v>1</v>
      </c>
      <c r="J167" t="s">
        <v>15</v>
      </c>
      <c r="K167" t="s">
        <v>23</v>
      </c>
      <c r="L167">
        <v>25</v>
      </c>
      <c r="M167" t="str">
        <f t="shared" si="2"/>
        <v>Adolescent 0-30</v>
      </c>
      <c r="N167" t="s">
        <v>17</v>
      </c>
    </row>
    <row r="168" spans="1:14" x14ac:dyDescent="0.3">
      <c r="A168">
        <v>26757</v>
      </c>
      <c r="B168" t="s">
        <v>32</v>
      </c>
      <c r="C168" t="s">
        <v>36</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32</v>
      </c>
      <c r="C169" t="s">
        <v>36</v>
      </c>
      <c r="D169" s="2">
        <v>100000</v>
      </c>
      <c r="E169">
        <v>0</v>
      </c>
      <c r="F169" t="s">
        <v>26</v>
      </c>
      <c r="G169" t="s">
        <v>27</v>
      </c>
      <c r="H169" t="s">
        <v>14</v>
      </c>
      <c r="I169">
        <v>3</v>
      </c>
      <c r="J169" t="s">
        <v>44</v>
      </c>
      <c r="K169" t="s">
        <v>23</v>
      </c>
      <c r="L169">
        <v>35</v>
      </c>
      <c r="M169" t="str">
        <f t="shared" si="2"/>
        <v>Middle Age 31-54</v>
      </c>
      <c r="N169" t="s">
        <v>17</v>
      </c>
    </row>
    <row r="170" spans="1:14" x14ac:dyDescent="0.3">
      <c r="A170">
        <v>14058</v>
      </c>
      <c r="B170" t="s">
        <v>32</v>
      </c>
      <c r="C170" t="s">
        <v>36</v>
      </c>
      <c r="D170" s="2">
        <v>70000</v>
      </c>
      <c r="E170">
        <v>0</v>
      </c>
      <c r="F170" t="s">
        <v>12</v>
      </c>
      <c r="G170" t="s">
        <v>20</v>
      </c>
      <c r="H170" t="s">
        <v>17</v>
      </c>
      <c r="I170">
        <v>1</v>
      </c>
      <c r="J170" t="s">
        <v>22</v>
      </c>
      <c r="K170" t="s">
        <v>23</v>
      </c>
      <c r="L170">
        <v>41</v>
      </c>
      <c r="M170" t="str">
        <f t="shared" si="2"/>
        <v>Middle Age 31-54</v>
      </c>
      <c r="N170" t="s">
        <v>14</v>
      </c>
    </row>
    <row r="171" spans="1:14" x14ac:dyDescent="0.3">
      <c r="A171">
        <v>12273</v>
      </c>
      <c r="B171" t="s">
        <v>31</v>
      </c>
      <c r="C171" t="s">
        <v>36</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31</v>
      </c>
      <c r="C172" t="s">
        <v>37</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37</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36</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31</v>
      </c>
      <c r="C175" t="s">
        <v>37</v>
      </c>
      <c r="D175" s="2">
        <v>10000</v>
      </c>
      <c r="E175">
        <v>0</v>
      </c>
      <c r="F175" t="s">
        <v>18</v>
      </c>
      <c r="G175" t="s">
        <v>24</v>
      </c>
      <c r="H175" t="s">
        <v>14</v>
      </c>
      <c r="I175">
        <v>1</v>
      </c>
      <c r="J175" t="s">
        <v>21</v>
      </c>
      <c r="K175" t="s">
        <v>23</v>
      </c>
      <c r="L175">
        <v>27</v>
      </c>
      <c r="M175" t="str">
        <f t="shared" si="2"/>
        <v>Adolescent 0-30</v>
      </c>
      <c r="N175" t="s">
        <v>17</v>
      </c>
    </row>
    <row r="176" spans="1:14" x14ac:dyDescent="0.3">
      <c r="A176">
        <v>19442</v>
      </c>
      <c r="B176" t="s">
        <v>32</v>
      </c>
      <c r="C176" t="s">
        <v>36</v>
      </c>
      <c r="D176" s="2">
        <v>50000</v>
      </c>
      <c r="E176">
        <v>0</v>
      </c>
      <c r="F176" t="s">
        <v>29</v>
      </c>
      <c r="G176" t="s">
        <v>13</v>
      </c>
      <c r="H176" t="s">
        <v>14</v>
      </c>
      <c r="I176">
        <v>0</v>
      </c>
      <c r="J176" t="s">
        <v>15</v>
      </c>
      <c r="K176" t="s">
        <v>16</v>
      </c>
      <c r="L176">
        <v>37</v>
      </c>
      <c r="M176" t="str">
        <f t="shared" si="2"/>
        <v>Middle Age 31-54</v>
      </c>
      <c r="N176" t="s">
        <v>14</v>
      </c>
    </row>
    <row r="177" spans="1:14" x14ac:dyDescent="0.3">
      <c r="A177">
        <v>17504</v>
      </c>
      <c r="B177" t="s">
        <v>32</v>
      </c>
      <c r="C177" t="s">
        <v>37</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32</v>
      </c>
      <c r="C178" t="s">
        <v>37</v>
      </c>
      <c r="D178" s="2">
        <v>20000</v>
      </c>
      <c r="E178">
        <v>0</v>
      </c>
      <c r="F178" t="s">
        <v>18</v>
      </c>
      <c r="G178" t="s">
        <v>24</v>
      </c>
      <c r="H178" t="s">
        <v>14</v>
      </c>
      <c r="I178">
        <v>0</v>
      </c>
      <c r="J178" t="s">
        <v>15</v>
      </c>
      <c r="K178" t="s">
        <v>23</v>
      </c>
      <c r="L178">
        <v>29</v>
      </c>
      <c r="M178" t="str">
        <f t="shared" si="2"/>
        <v>Adolescent 0-30</v>
      </c>
      <c r="N178" t="s">
        <v>14</v>
      </c>
    </row>
    <row r="179" spans="1:14" x14ac:dyDescent="0.3">
      <c r="A179">
        <v>27304</v>
      </c>
      <c r="B179" t="s">
        <v>32</v>
      </c>
      <c r="C179" t="s">
        <v>37</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31</v>
      </c>
      <c r="C180" t="s">
        <v>36</v>
      </c>
      <c r="D180" s="2">
        <v>160000</v>
      </c>
      <c r="E180">
        <v>4</v>
      </c>
      <c r="F180" t="s">
        <v>18</v>
      </c>
      <c r="G180" t="s">
        <v>20</v>
      </c>
      <c r="H180" t="s">
        <v>17</v>
      </c>
      <c r="I180">
        <v>2</v>
      </c>
      <c r="J180" t="s">
        <v>44</v>
      </c>
      <c r="K180" t="s">
        <v>16</v>
      </c>
      <c r="L180">
        <v>55</v>
      </c>
      <c r="M180" t="str">
        <f t="shared" si="2"/>
        <v>Middle Age 31-54</v>
      </c>
      <c r="N180" t="s">
        <v>14</v>
      </c>
    </row>
    <row r="181" spans="1:14" x14ac:dyDescent="0.3">
      <c r="A181">
        <v>12212</v>
      </c>
      <c r="B181" t="s">
        <v>31</v>
      </c>
      <c r="C181" t="s">
        <v>37</v>
      </c>
      <c r="D181" s="2">
        <v>10000</v>
      </c>
      <c r="E181">
        <v>0</v>
      </c>
      <c r="F181" t="s">
        <v>29</v>
      </c>
      <c r="G181" t="s">
        <v>24</v>
      </c>
      <c r="H181" t="s">
        <v>14</v>
      </c>
      <c r="I181">
        <v>0</v>
      </c>
      <c r="J181" t="s">
        <v>15</v>
      </c>
      <c r="K181" t="s">
        <v>16</v>
      </c>
      <c r="L181">
        <v>37</v>
      </c>
      <c r="M181" t="str">
        <f t="shared" si="2"/>
        <v>Middle Age 31-54</v>
      </c>
      <c r="N181" t="s">
        <v>14</v>
      </c>
    </row>
    <row r="182" spans="1:14" x14ac:dyDescent="0.3">
      <c r="A182">
        <v>25529</v>
      </c>
      <c r="B182" t="s">
        <v>32</v>
      </c>
      <c r="C182" t="s">
        <v>36</v>
      </c>
      <c r="D182" s="2">
        <v>10000</v>
      </c>
      <c r="E182">
        <v>1</v>
      </c>
      <c r="F182" t="s">
        <v>29</v>
      </c>
      <c r="G182" t="s">
        <v>24</v>
      </c>
      <c r="H182" t="s">
        <v>14</v>
      </c>
      <c r="I182">
        <v>0</v>
      </c>
      <c r="J182" t="s">
        <v>15</v>
      </c>
      <c r="K182" t="s">
        <v>16</v>
      </c>
      <c r="L182">
        <v>44</v>
      </c>
      <c r="M182" t="str">
        <f t="shared" si="2"/>
        <v>Middle Age 31-54</v>
      </c>
      <c r="N182" t="s">
        <v>17</v>
      </c>
    </row>
    <row r="183" spans="1:14" x14ac:dyDescent="0.3">
      <c r="A183">
        <v>22170</v>
      </c>
      <c r="B183" t="s">
        <v>31</v>
      </c>
      <c r="C183" t="s">
        <v>37</v>
      </c>
      <c r="D183" s="2">
        <v>30000</v>
      </c>
      <c r="E183">
        <v>3</v>
      </c>
      <c r="F183" t="s">
        <v>18</v>
      </c>
      <c r="G183" t="s">
        <v>19</v>
      </c>
      <c r="H183" t="s">
        <v>17</v>
      </c>
      <c r="I183">
        <v>2</v>
      </c>
      <c r="J183" t="s">
        <v>25</v>
      </c>
      <c r="K183" t="s">
        <v>23</v>
      </c>
      <c r="L183">
        <v>55</v>
      </c>
      <c r="M183" t="str">
        <f t="shared" si="2"/>
        <v>Middle Age 31-54</v>
      </c>
      <c r="N183" t="s">
        <v>14</v>
      </c>
    </row>
    <row r="184" spans="1:14" x14ac:dyDescent="0.3">
      <c r="A184">
        <v>19445</v>
      </c>
      <c r="B184" t="s">
        <v>31</v>
      </c>
      <c r="C184" t="s">
        <v>37</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32</v>
      </c>
      <c r="C185" t="s">
        <v>36</v>
      </c>
      <c r="D185" s="2">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37</v>
      </c>
      <c r="D186" s="2">
        <v>130000</v>
      </c>
      <c r="E186">
        <v>4</v>
      </c>
      <c r="F186" t="s">
        <v>26</v>
      </c>
      <c r="G186" t="s">
        <v>27</v>
      </c>
      <c r="H186" t="s">
        <v>17</v>
      </c>
      <c r="I186">
        <v>4</v>
      </c>
      <c r="J186" t="s">
        <v>44</v>
      </c>
      <c r="K186" t="s">
        <v>16</v>
      </c>
      <c r="L186">
        <v>58</v>
      </c>
      <c r="M186" t="str">
        <f t="shared" si="2"/>
        <v>Old 55+</v>
      </c>
      <c r="N186" t="s">
        <v>17</v>
      </c>
    </row>
    <row r="187" spans="1:14" x14ac:dyDescent="0.3">
      <c r="A187">
        <v>15799</v>
      </c>
      <c r="B187" t="s">
        <v>31</v>
      </c>
      <c r="C187" t="s">
        <v>37</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31</v>
      </c>
      <c r="C188" t="s">
        <v>37</v>
      </c>
      <c r="D188" s="2">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36</v>
      </c>
      <c r="D189" s="2">
        <v>80000</v>
      </c>
      <c r="E189">
        <v>5</v>
      </c>
      <c r="F189" t="s">
        <v>18</v>
      </c>
      <c r="G189" t="s">
        <v>20</v>
      </c>
      <c r="H189" t="s">
        <v>17</v>
      </c>
      <c r="I189">
        <v>2</v>
      </c>
      <c r="J189" t="s">
        <v>44</v>
      </c>
      <c r="K189" t="s">
        <v>16</v>
      </c>
      <c r="L189">
        <v>59</v>
      </c>
      <c r="M189" t="str">
        <f t="shared" si="2"/>
        <v>Old 55+</v>
      </c>
      <c r="N189" t="s">
        <v>17</v>
      </c>
    </row>
    <row r="190" spans="1:14" x14ac:dyDescent="0.3">
      <c r="A190">
        <v>20606</v>
      </c>
      <c r="B190" t="s">
        <v>31</v>
      </c>
      <c r="C190" t="s">
        <v>37</v>
      </c>
      <c r="D190" s="2">
        <v>70000</v>
      </c>
      <c r="E190">
        <v>0</v>
      </c>
      <c r="F190" t="s">
        <v>12</v>
      </c>
      <c r="G190" t="s">
        <v>20</v>
      </c>
      <c r="H190" t="s">
        <v>14</v>
      </c>
      <c r="I190">
        <v>4</v>
      </c>
      <c r="J190" t="s">
        <v>44</v>
      </c>
      <c r="K190" t="s">
        <v>23</v>
      </c>
      <c r="L190">
        <v>32</v>
      </c>
      <c r="M190" t="str">
        <f t="shared" si="2"/>
        <v>Middle Age 31-54</v>
      </c>
      <c r="N190" t="s">
        <v>14</v>
      </c>
    </row>
    <row r="191" spans="1:14" x14ac:dyDescent="0.3">
      <c r="A191">
        <v>19482</v>
      </c>
      <c r="B191" t="s">
        <v>31</v>
      </c>
      <c r="C191" t="s">
        <v>36</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31</v>
      </c>
      <c r="C192" t="s">
        <v>36</v>
      </c>
      <c r="D192" s="2">
        <v>30000</v>
      </c>
      <c r="E192">
        <v>3</v>
      </c>
      <c r="F192" t="s">
        <v>26</v>
      </c>
      <c r="G192" t="s">
        <v>13</v>
      </c>
      <c r="H192" t="s">
        <v>14</v>
      </c>
      <c r="I192">
        <v>2</v>
      </c>
      <c r="J192" t="s">
        <v>22</v>
      </c>
      <c r="K192" t="s">
        <v>23</v>
      </c>
      <c r="L192">
        <v>55</v>
      </c>
      <c r="M192" t="str">
        <f t="shared" si="2"/>
        <v>Middle Age 31-54</v>
      </c>
      <c r="N192" t="s">
        <v>17</v>
      </c>
    </row>
    <row r="193" spans="1:14" x14ac:dyDescent="0.3">
      <c r="A193">
        <v>26944</v>
      </c>
      <c r="B193" t="s">
        <v>32</v>
      </c>
      <c r="C193" t="s">
        <v>36</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32</v>
      </c>
      <c r="C194" t="s">
        <v>37</v>
      </c>
      <c r="D194" s="2">
        <v>80000</v>
      </c>
      <c r="E194">
        <v>5</v>
      </c>
      <c r="F194" t="s">
        <v>12</v>
      </c>
      <c r="G194" t="s">
        <v>27</v>
      </c>
      <c r="H194" t="s">
        <v>14</v>
      </c>
      <c r="I194">
        <v>2</v>
      </c>
      <c r="J194" t="s">
        <v>44</v>
      </c>
      <c r="K194" t="s">
        <v>16</v>
      </c>
      <c r="L194">
        <v>62</v>
      </c>
      <c r="M194" t="str">
        <f t="shared" si="2"/>
        <v>Old 55+</v>
      </c>
      <c r="N194" t="s">
        <v>17</v>
      </c>
    </row>
    <row r="195" spans="1:14" x14ac:dyDescent="0.3">
      <c r="A195">
        <v>26032</v>
      </c>
      <c r="B195" t="s">
        <v>31</v>
      </c>
      <c r="C195" t="s">
        <v>37</v>
      </c>
      <c r="D195" s="2">
        <v>70000</v>
      </c>
      <c r="E195">
        <v>5</v>
      </c>
      <c r="F195" t="s">
        <v>12</v>
      </c>
      <c r="G195" t="s">
        <v>20</v>
      </c>
      <c r="H195" t="s">
        <v>14</v>
      </c>
      <c r="I195">
        <v>4</v>
      </c>
      <c r="J195" t="s">
        <v>44</v>
      </c>
      <c r="K195" t="s">
        <v>23</v>
      </c>
      <c r="L195">
        <v>41</v>
      </c>
      <c r="M195" t="str">
        <f t="shared" ref="M195:M258" si="3">IF(L195&gt;55,"Old 55+",IF(L195&gt;=31,"Middle Age 31-54",IF(L195&lt;31,"Adolescent 0-30","invalid")))</f>
        <v>Middle Age 31-54</v>
      </c>
      <c r="N195" t="s">
        <v>17</v>
      </c>
    </row>
    <row r="196" spans="1:14" x14ac:dyDescent="0.3">
      <c r="A196">
        <v>17843</v>
      </c>
      <c r="B196" t="s">
        <v>32</v>
      </c>
      <c r="C196" t="s">
        <v>37</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32</v>
      </c>
      <c r="C197" t="s">
        <v>36</v>
      </c>
      <c r="D197" s="2">
        <v>20000</v>
      </c>
      <c r="E197">
        <v>0</v>
      </c>
      <c r="F197" t="s">
        <v>12</v>
      </c>
      <c r="G197" t="s">
        <v>19</v>
      </c>
      <c r="H197" t="s">
        <v>14</v>
      </c>
      <c r="I197">
        <v>0</v>
      </c>
      <c r="J197" t="s">
        <v>15</v>
      </c>
      <c r="K197" t="s">
        <v>23</v>
      </c>
      <c r="L197">
        <v>25</v>
      </c>
      <c r="M197" t="str">
        <f t="shared" si="3"/>
        <v>Adolescent 0-30</v>
      </c>
      <c r="N197" t="s">
        <v>14</v>
      </c>
    </row>
    <row r="198" spans="1:14" x14ac:dyDescent="0.3">
      <c r="A198">
        <v>16209</v>
      </c>
      <c r="B198" t="s">
        <v>32</v>
      </c>
      <c r="C198" t="s">
        <v>37</v>
      </c>
      <c r="D198" s="2">
        <v>50000</v>
      </c>
      <c r="E198">
        <v>0</v>
      </c>
      <c r="F198" t="s">
        <v>29</v>
      </c>
      <c r="G198" t="s">
        <v>13</v>
      </c>
      <c r="H198" t="s">
        <v>14</v>
      </c>
      <c r="I198">
        <v>0</v>
      </c>
      <c r="J198" t="s">
        <v>25</v>
      </c>
      <c r="K198" t="s">
        <v>16</v>
      </c>
      <c r="L198">
        <v>36</v>
      </c>
      <c r="M198" t="str">
        <f t="shared" si="3"/>
        <v>Middle Age 31-54</v>
      </c>
      <c r="N198" t="s">
        <v>17</v>
      </c>
    </row>
    <row r="199" spans="1:14" x14ac:dyDescent="0.3">
      <c r="A199">
        <v>11147</v>
      </c>
      <c r="B199" t="s">
        <v>31</v>
      </c>
      <c r="C199" t="s">
        <v>36</v>
      </c>
      <c r="D199" s="2">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37</v>
      </c>
      <c r="D200" s="2">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32</v>
      </c>
      <c r="C201" t="s">
        <v>36</v>
      </c>
      <c r="D201" s="2">
        <v>80000</v>
      </c>
      <c r="E201">
        <v>0</v>
      </c>
      <c r="F201" t="s">
        <v>12</v>
      </c>
      <c r="G201" t="s">
        <v>20</v>
      </c>
      <c r="H201" t="s">
        <v>17</v>
      </c>
      <c r="I201">
        <v>3</v>
      </c>
      <c r="J201" t="s">
        <v>44</v>
      </c>
      <c r="K201" t="s">
        <v>23</v>
      </c>
      <c r="L201">
        <v>33</v>
      </c>
      <c r="M201" t="str">
        <f t="shared" si="3"/>
        <v>Middle Age 31-54</v>
      </c>
      <c r="N201" t="s">
        <v>14</v>
      </c>
    </row>
    <row r="202" spans="1:14" x14ac:dyDescent="0.3">
      <c r="A202">
        <v>24584</v>
      </c>
      <c r="B202" t="s">
        <v>32</v>
      </c>
      <c r="C202" t="s">
        <v>36</v>
      </c>
      <c r="D202" s="2">
        <v>60000</v>
      </c>
      <c r="E202">
        <v>0</v>
      </c>
      <c r="F202" t="s">
        <v>12</v>
      </c>
      <c r="G202" t="s">
        <v>20</v>
      </c>
      <c r="H202" t="s">
        <v>17</v>
      </c>
      <c r="I202">
        <v>3</v>
      </c>
      <c r="J202" t="s">
        <v>21</v>
      </c>
      <c r="K202" t="s">
        <v>23</v>
      </c>
      <c r="L202">
        <v>31</v>
      </c>
      <c r="M202" t="str">
        <f t="shared" si="3"/>
        <v>Middle Age 31-54</v>
      </c>
      <c r="N202" t="s">
        <v>17</v>
      </c>
    </row>
    <row r="203" spans="1:14" x14ac:dyDescent="0.3">
      <c r="A203">
        <v>12585</v>
      </c>
      <c r="B203" t="s">
        <v>31</v>
      </c>
      <c r="C203" t="s">
        <v>36</v>
      </c>
      <c r="D203" s="2">
        <v>10000</v>
      </c>
      <c r="E203">
        <v>1</v>
      </c>
      <c r="F203" t="s">
        <v>26</v>
      </c>
      <c r="G203" t="s">
        <v>24</v>
      </c>
      <c r="H203" t="s">
        <v>14</v>
      </c>
      <c r="I203">
        <v>0</v>
      </c>
      <c r="J203" t="s">
        <v>21</v>
      </c>
      <c r="K203" t="s">
        <v>23</v>
      </c>
      <c r="L203">
        <v>27</v>
      </c>
      <c r="M203" t="str">
        <f t="shared" si="3"/>
        <v>Adolescent 0-30</v>
      </c>
      <c r="N203" t="s">
        <v>14</v>
      </c>
    </row>
    <row r="204" spans="1:14" x14ac:dyDescent="0.3">
      <c r="A204">
        <v>18626</v>
      </c>
      <c r="B204" t="s">
        <v>32</v>
      </c>
      <c r="C204" t="s">
        <v>36</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32</v>
      </c>
      <c r="C205" t="s">
        <v>37</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32</v>
      </c>
      <c r="C206" t="s">
        <v>37</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31</v>
      </c>
      <c r="C207" t="s">
        <v>36</v>
      </c>
      <c r="D207" s="2">
        <v>30000</v>
      </c>
      <c r="E207">
        <v>3</v>
      </c>
      <c r="F207" t="s">
        <v>29</v>
      </c>
      <c r="G207" t="s">
        <v>19</v>
      </c>
      <c r="H207" t="s">
        <v>14</v>
      </c>
      <c r="I207">
        <v>0</v>
      </c>
      <c r="J207" t="s">
        <v>15</v>
      </c>
      <c r="K207" t="s">
        <v>16</v>
      </c>
      <c r="L207">
        <v>46</v>
      </c>
      <c r="M207" t="str">
        <f t="shared" si="3"/>
        <v>Middle Age 31-54</v>
      </c>
      <c r="N207" t="s">
        <v>14</v>
      </c>
    </row>
    <row r="208" spans="1:14" x14ac:dyDescent="0.3">
      <c r="A208">
        <v>11415</v>
      </c>
      <c r="B208" t="s">
        <v>32</v>
      </c>
      <c r="C208" t="s">
        <v>36</v>
      </c>
      <c r="D208" s="2">
        <v>90000</v>
      </c>
      <c r="E208">
        <v>5</v>
      </c>
      <c r="F208" t="s">
        <v>18</v>
      </c>
      <c r="G208" t="s">
        <v>20</v>
      </c>
      <c r="H208" t="s">
        <v>17</v>
      </c>
      <c r="I208">
        <v>2</v>
      </c>
      <c r="J208" t="s">
        <v>44</v>
      </c>
      <c r="K208" t="s">
        <v>16</v>
      </c>
      <c r="L208">
        <v>62</v>
      </c>
      <c r="M208" t="str">
        <f t="shared" si="3"/>
        <v>Old 55+</v>
      </c>
      <c r="N208" t="s">
        <v>17</v>
      </c>
    </row>
    <row r="209" spans="1:14" x14ac:dyDescent="0.3">
      <c r="A209">
        <v>28729</v>
      </c>
      <c r="B209" t="s">
        <v>32</v>
      </c>
      <c r="C209" t="s">
        <v>37</v>
      </c>
      <c r="D209" s="2">
        <v>20000</v>
      </c>
      <c r="E209">
        <v>0</v>
      </c>
      <c r="F209" t="s">
        <v>28</v>
      </c>
      <c r="G209" t="s">
        <v>24</v>
      </c>
      <c r="H209" t="s">
        <v>14</v>
      </c>
      <c r="I209">
        <v>2</v>
      </c>
      <c r="J209" t="s">
        <v>25</v>
      </c>
      <c r="K209" t="s">
        <v>16</v>
      </c>
      <c r="L209">
        <v>26</v>
      </c>
      <c r="M209" t="str">
        <f t="shared" si="3"/>
        <v>Adolescent 0-30</v>
      </c>
      <c r="N209" t="s">
        <v>14</v>
      </c>
    </row>
    <row r="210" spans="1:14" x14ac:dyDescent="0.3">
      <c r="A210">
        <v>22633</v>
      </c>
      <c r="B210" t="s">
        <v>32</v>
      </c>
      <c r="C210" t="s">
        <v>37</v>
      </c>
      <c r="D210" s="2">
        <v>40000</v>
      </c>
      <c r="E210">
        <v>0</v>
      </c>
      <c r="F210" t="s">
        <v>29</v>
      </c>
      <c r="G210" t="s">
        <v>19</v>
      </c>
      <c r="H210" t="s">
        <v>14</v>
      </c>
      <c r="I210">
        <v>0</v>
      </c>
      <c r="J210" t="s">
        <v>15</v>
      </c>
      <c r="K210" t="s">
        <v>16</v>
      </c>
      <c r="L210">
        <v>37</v>
      </c>
      <c r="M210" t="str">
        <f t="shared" si="3"/>
        <v>Middle Age 31-54</v>
      </c>
      <c r="N210" t="s">
        <v>14</v>
      </c>
    </row>
    <row r="211" spans="1:14" x14ac:dyDescent="0.3">
      <c r="A211">
        <v>25649</v>
      </c>
      <c r="B211" t="s">
        <v>32</v>
      </c>
      <c r="C211" t="s">
        <v>37</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31</v>
      </c>
      <c r="C212" t="s">
        <v>37</v>
      </c>
      <c r="D212" s="2">
        <v>80000</v>
      </c>
      <c r="E212">
        <v>4</v>
      </c>
      <c r="F212" t="s">
        <v>29</v>
      </c>
      <c r="G212" t="s">
        <v>27</v>
      </c>
      <c r="H212" t="s">
        <v>14</v>
      </c>
      <c r="I212">
        <v>1</v>
      </c>
      <c r="J212" t="s">
        <v>15</v>
      </c>
      <c r="K212" t="s">
        <v>23</v>
      </c>
      <c r="L212">
        <v>36</v>
      </c>
      <c r="M212" t="str">
        <f t="shared" si="3"/>
        <v>Middle Age 31-54</v>
      </c>
      <c r="N212" t="s">
        <v>17</v>
      </c>
    </row>
    <row r="213" spans="1:14" x14ac:dyDescent="0.3">
      <c r="A213">
        <v>19299</v>
      </c>
      <c r="B213" t="s">
        <v>31</v>
      </c>
      <c r="C213" t="s">
        <v>37</v>
      </c>
      <c r="D213" s="2">
        <v>50000</v>
      </c>
      <c r="E213">
        <v>0</v>
      </c>
      <c r="F213" t="s">
        <v>29</v>
      </c>
      <c r="G213" t="s">
        <v>13</v>
      </c>
      <c r="H213" t="s">
        <v>14</v>
      </c>
      <c r="I213">
        <v>0</v>
      </c>
      <c r="J213" t="s">
        <v>15</v>
      </c>
      <c r="K213" t="s">
        <v>16</v>
      </c>
      <c r="L213">
        <v>36</v>
      </c>
      <c r="M213" t="str">
        <f t="shared" si="3"/>
        <v>Middle Age 31-54</v>
      </c>
      <c r="N213" t="s">
        <v>14</v>
      </c>
    </row>
    <row r="214" spans="1:14" x14ac:dyDescent="0.3">
      <c r="A214">
        <v>20946</v>
      </c>
      <c r="B214" t="s">
        <v>32</v>
      </c>
      <c r="C214" t="s">
        <v>37</v>
      </c>
      <c r="D214" s="2">
        <v>30000</v>
      </c>
      <c r="E214">
        <v>0</v>
      </c>
      <c r="F214" t="s">
        <v>18</v>
      </c>
      <c r="G214" t="s">
        <v>19</v>
      </c>
      <c r="H214" t="s">
        <v>17</v>
      </c>
      <c r="I214">
        <v>1</v>
      </c>
      <c r="J214" t="s">
        <v>21</v>
      </c>
      <c r="K214" t="s">
        <v>16</v>
      </c>
      <c r="L214">
        <v>30</v>
      </c>
      <c r="M214" t="str">
        <f t="shared" si="3"/>
        <v>Adolescent 0-30</v>
      </c>
      <c r="N214" t="s">
        <v>17</v>
      </c>
    </row>
    <row r="215" spans="1:14" x14ac:dyDescent="0.3">
      <c r="A215">
        <v>11451</v>
      </c>
      <c r="B215" t="s">
        <v>32</v>
      </c>
      <c r="C215" t="s">
        <v>36</v>
      </c>
      <c r="D215" s="2">
        <v>70000</v>
      </c>
      <c r="E215">
        <v>0</v>
      </c>
      <c r="F215" t="s">
        <v>12</v>
      </c>
      <c r="G215" t="s">
        <v>20</v>
      </c>
      <c r="H215" t="s">
        <v>17</v>
      </c>
      <c r="I215">
        <v>4</v>
      </c>
      <c r="J215" t="s">
        <v>44</v>
      </c>
      <c r="K215" t="s">
        <v>23</v>
      </c>
      <c r="L215">
        <v>31</v>
      </c>
      <c r="M215" t="str">
        <f t="shared" si="3"/>
        <v>Middle Age 31-54</v>
      </c>
      <c r="N215" t="s">
        <v>14</v>
      </c>
    </row>
    <row r="216" spans="1:14" x14ac:dyDescent="0.3">
      <c r="A216">
        <v>25553</v>
      </c>
      <c r="B216" t="s">
        <v>31</v>
      </c>
      <c r="C216" t="s">
        <v>36</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36</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31</v>
      </c>
      <c r="C218" t="s">
        <v>36</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32</v>
      </c>
      <c r="C219" t="s">
        <v>37</v>
      </c>
      <c r="D219" s="2">
        <v>20000</v>
      </c>
      <c r="E219">
        <v>0</v>
      </c>
      <c r="F219" t="s">
        <v>28</v>
      </c>
      <c r="G219" t="s">
        <v>24</v>
      </c>
      <c r="H219" t="s">
        <v>17</v>
      </c>
      <c r="I219">
        <v>2</v>
      </c>
      <c r="J219" t="s">
        <v>15</v>
      </c>
      <c r="K219" t="s">
        <v>16</v>
      </c>
      <c r="L219">
        <v>25</v>
      </c>
      <c r="M219" t="str">
        <f t="shared" si="3"/>
        <v>Adolescent 0-30</v>
      </c>
      <c r="N219" t="s">
        <v>17</v>
      </c>
    </row>
    <row r="220" spans="1:14" x14ac:dyDescent="0.3">
      <c r="A220">
        <v>16043</v>
      </c>
      <c r="B220" t="s">
        <v>32</v>
      </c>
      <c r="C220" t="s">
        <v>36</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32</v>
      </c>
      <c r="C221" t="s">
        <v>36</v>
      </c>
      <c r="D221" s="2">
        <v>10000</v>
      </c>
      <c r="E221">
        <v>0</v>
      </c>
      <c r="F221" t="s">
        <v>18</v>
      </c>
      <c r="G221" t="s">
        <v>24</v>
      </c>
      <c r="H221" t="s">
        <v>14</v>
      </c>
      <c r="I221">
        <v>1</v>
      </c>
      <c r="J221" t="s">
        <v>25</v>
      </c>
      <c r="K221" t="s">
        <v>23</v>
      </c>
      <c r="L221">
        <v>26</v>
      </c>
      <c r="M221" t="str">
        <f t="shared" si="3"/>
        <v>Adolescent 0-30</v>
      </c>
      <c r="N221" t="s">
        <v>14</v>
      </c>
    </row>
    <row r="222" spans="1:14" x14ac:dyDescent="0.3">
      <c r="A222">
        <v>27696</v>
      </c>
      <c r="B222" t="s">
        <v>31</v>
      </c>
      <c r="C222" t="s">
        <v>36</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32</v>
      </c>
      <c r="C223" t="s">
        <v>36</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31</v>
      </c>
      <c r="C224" t="s">
        <v>37</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32</v>
      </c>
      <c r="C225" t="s">
        <v>37</v>
      </c>
      <c r="D225" s="2">
        <v>70000</v>
      </c>
      <c r="E225">
        <v>5</v>
      </c>
      <c r="F225" t="s">
        <v>12</v>
      </c>
      <c r="G225" t="s">
        <v>20</v>
      </c>
      <c r="H225" t="s">
        <v>14</v>
      </c>
      <c r="I225">
        <v>4</v>
      </c>
      <c r="J225" t="s">
        <v>44</v>
      </c>
      <c r="K225" t="s">
        <v>23</v>
      </c>
      <c r="L225">
        <v>39</v>
      </c>
      <c r="M225" t="str">
        <f t="shared" si="3"/>
        <v>Middle Age 31-54</v>
      </c>
      <c r="N225" t="s">
        <v>17</v>
      </c>
    </row>
    <row r="226" spans="1:14" x14ac:dyDescent="0.3">
      <c r="A226">
        <v>19650</v>
      </c>
      <c r="B226" t="s">
        <v>31</v>
      </c>
      <c r="C226" t="s">
        <v>37</v>
      </c>
      <c r="D226" s="2">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36</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32</v>
      </c>
      <c r="C228" t="s">
        <v>37</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31</v>
      </c>
      <c r="C229" t="s">
        <v>36</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31</v>
      </c>
      <c r="C230" t="s">
        <v>37</v>
      </c>
      <c r="D230" s="2">
        <v>20000</v>
      </c>
      <c r="E230">
        <v>1</v>
      </c>
      <c r="F230" t="s">
        <v>29</v>
      </c>
      <c r="G230" t="s">
        <v>19</v>
      </c>
      <c r="H230" t="s">
        <v>14</v>
      </c>
      <c r="I230">
        <v>0</v>
      </c>
      <c r="J230" t="s">
        <v>15</v>
      </c>
      <c r="K230" t="s">
        <v>16</v>
      </c>
      <c r="L230">
        <v>45</v>
      </c>
      <c r="M230" t="str">
        <f t="shared" si="3"/>
        <v>Middle Age 31-54</v>
      </c>
      <c r="N230" t="s">
        <v>17</v>
      </c>
    </row>
    <row r="231" spans="1:14" x14ac:dyDescent="0.3">
      <c r="A231">
        <v>28915</v>
      </c>
      <c r="B231" t="s">
        <v>32</v>
      </c>
      <c r="C231" t="s">
        <v>36</v>
      </c>
      <c r="D231" s="2">
        <v>80000</v>
      </c>
      <c r="E231">
        <v>5</v>
      </c>
      <c r="F231" t="s">
        <v>26</v>
      </c>
      <c r="G231" t="s">
        <v>27</v>
      </c>
      <c r="H231" t="s">
        <v>14</v>
      </c>
      <c r="I231">
        <v>3</v>
      </c>
      <c r="J231" t="s">
        <v>44</v>
      </c>
      <c r="K231" t="s">
        <v>16</v>
      </c>
      <c r="L231">
        <v>57</v>
      </c>
      <c r="M231" t="str">
        <f t="shared" si="3"/>
        <v>Old 55+</v>
      </c>
      <c r="N231" t="s">
        <v>17</v>
      </c>
    </row>
    <row r="232" spans="1:14" x14ac:dyDescent="0.3">
      <c r="A232">
        <v>22830</v>
      </c>
      <c r="B232" t="s">
        <v>31</v>
      </c>
      <c r="C232" t="s">
        <v>36</v>
      </c>
      <c r="D232" s="2">
        <v>120000</v>
      </c>
      <c r="E232">
        <v>4</v>
      </c>
      <c r="F232" t="s">
        <v>18</v>
      </c>
      <c r="G232" t="s">
        <v>27</v>
      </c>
      <c r="H232" t="s">
        <v>14</v>
      </c>
      <c r="I232">
        <v>3</v>
      </c>
      <c r="J232" t="s">
        <v>44</v>
      </c>
      <c r="K232" t="s">
        <v>16</v>
      </c>
      <c r="L232">
        <v>56</v>
      </c>
      <c r="M232" t="str">
        <f t="shared" si="3"/>
        <v>Old 55+</v>
      </c>
      <c r="N232" t="s">
        <v>17</v>
      </c>
    </row>
    <row r="233" spans="1:14" x14ac:dyDescent="0.3">
      <c r="A233">
        <v>14777</v>
      </c>
      <c r="B233" t="s">
        <v>31</v>
      </c>
      <c r="C233" t="s">
        <v>37</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31</v>
      </c>
      <c r="C234" t="s">
        <v>37</v>
      </c>
      <c r="D234" s="2">
        <v>30000</v>
      </c>
      <c r="E234">
        <v>4</v>
      </c>
      <c r="F234" t="s">
        <v>29</v>
      </c>
      <c r="G234" t="s">
        <v>19</v>
      </c>
      <c r="H234" t="s">
        <v>14</v>
      </c>
      <c r="I234">
        <v>0</v>
      </c>
      <c r="J234" t="s">
        <v>15</v>
      </c>
      <c r="K234" t="s">
        <v>16</v>
      </c>
      <c r="L234">
        <v>45</v>
      </c>
      <c r="M234" t="str">
        <f t="shared" si="3"/>
        <v>Middle Age 31-54</v>
      </c>
      <c r="N234" t="s">
        <v>17</v>
      </c>
    </row>
    <row r="235" spans="1:14" x14ac:dyDescent="0.3">
      <c r="A235">
        <v>24174</v>
      </c>
      <c r="B235" t="s">
        <v>31</v>
      </c>
      <c r="C235" t="s">
        <v>36</v>
      </c>
      <c r="D235" s="2">
        <v>20000</v>
      </c>
      <c r="E235">
        <v>0</v>
      </c>
      <c r="F235" t="s">
        <v>12</v>
      </c>
      <c r="G235" t="s">
        <v>19</v>
      </c>
      <c r="H235" t="s">
        <v>14</v>
      </c>
      <c r="I235">
        <v>0</v>
      </c>
      <c r="J235" t="s">
        <v>15</v>
      </c>
      <c r="K235" t="s">
        <v>23</v>
      </c>
      <c r="L235">
        <v>27</v>
      </c>
      <c r="M235" t="str">
        <f t="shared" si="3"/>
        <v>Adolescent 0-30</v>
      </c>
      <c r="N235" t="s">
        <v>14</v>
      </c>
    </row>
    <row r="236" spans="1:14" x14ac:dyDescent="0.3">
      <c r="A236">
        <v>24611</v>
      </c>
      <c r="B236" t="s">
        <v>32</v>
      </c>
      <c r="C236" t="s">
        <v>36</v>
      </c>
      <c r="D236" s="2">
        <v>90000</v>
      </c>
      <c r="E236">
        <v>0</v>
      </c>
      <c r="F236" t="s">
        <v>12</v>
      </c>
      <c r="G236" t="s">
        <v>20</v>
      </c>
      <c r="H236" t="s">
        <v>17</v>
      </c>
      <c r="I236">
        <v>4</v>
      </c>
      <c r="J236" t="s">
        <v>44</v>
      </c>
      <c r="K236" t="s">
        <v>23</v>
      </c>
      <c r="L236">
        <v>35</v>
      </c>
      <c r="M236" t="str">
        <f t="shared" si="3"/>
        <v>Middle Age 31-54</v>
      </c>
      <c r="N236" t="s">
        <v>14</v>
      </c>
    </row>
    <row r="237" spans="1:14" x14ac:dyDescent="0.3">
      <c r="A237">
        <v>11340</v>
      </c>
      <c r="B237" t="s">
        <v>31</v>
      </c>
      <c r="C237" t="s">
        <v>37</v>
      </c>
      <c r="D237" s="2">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37</v>
      </c>
      <c r="D238" s="2">
        <v>30000</v>
      </c>
      <c r="E238">
        <v>5</v>
      </c>
      <c r="F238" t="s">
        <v>29</v>
      </c>
      <c r="G238" t="s">
        <v>19</v>
      </c>
      <c r="H238" t="s">
        <v>14</v>
      </c>
      <c r="I238">
        <v>0</v>
      </c>
      <c r="J238" t="s">
        <v>15</v>
      </c>
      <c r="K238" t="s">
        <v>16</v>
      </c>
      <c r="L238">
        <v>44</v>
      </c>
      <c r="M238" t="str">
        <f t="shared" si="3"/>
        <v>Middle Age 31-54</v>
      </c>
      <c r="N238" t="s">
        <v>14</v>
      </c>
    </row>
    <row r="239" spans="1:14" x14ac:dyDescent="0.3">
      <c r="A239">
        <v>25555</v>
      </c>
      <c r="B239" t="s">
        <v>31</v>
      </c>
      <c r="C239" t="s">
        <v>37</v>
      </c>
      <c r="D239" s="2">
        <v>10000</v>
      </c>
      <c r="E239">
        <v>0</v>
      </c>
      <c r="F239" t="s">
        <v>18</v>
      </c>
      <c r="G239" t="s">
        <v>24</v>
      </c>
      <c r="H239" t="s">
        <v>17</v>
      </c>
      <c r="I239">
        <v>1</v>
      </c>
      <c r="J239" t="s">
        <v>15</v>
      </c>
      <c r="K239" t="s">
        <v>23</v>
      </c>
      <c r="L239">
        <v>26</v>
      </c>
      <c r="M239" t="str">
        <f t="shared" si="3"/>
        <v>Adolescent 0-30</v>
      </c>
      <c r="N239" t="s">
        <v>14</v>
      </c>
    </row>
    <row r="240" spans="1:14" x14ac:dyDescent="0.3">
      <c r="A240">
        <v>22006</v>
      </c>
      <c r="B240" t="s">
        <v>31</v>
      </c>
      <c r="C240" t="s">
        <v>36</v>
      </c>
      <c r="D240" s="2">
        <v>70000</v>
      </c>
      <c r="E240">
        <v>5</v>
      </c>
      <c r="F240" t="s">
        <v>18</v>
      </c>
      <c r="G240" t="s">
        <v>13</v>
      </c>
      <c r="H240" t="s">
        <v>14</v>
      </c>
      <c r="I240">
        <v>3</v>
      </c>
      <c r="J240" t="s">
        <v>22</v>
      </c>
      <c r="K240" t="s">
        <v>23</v>
      </c>
      <c r="L240">
        <v>46</v>
      </c>
      <c r="M240" t="str">
        <f t="shared" si="3"/>
        <v>Middle Age 31-54</v>
      </c>
      <c r="N240" t="s">
        <v>17</v>
      </c>
    </row>
    <row r="241" spans="1:14" x14ac:dyDescent="0.3">
      <c r="A241">
        <v>20060</v>
      </c>
      <c r="B241" t="s">
        <v>32</v>
      </c>
      <c r="C241" t="s">
        <v>37</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31</v>
      </c>
      <c r="C242" t="s">
        <v>36</v>
      </c>
      <c r="D242" s="2">
        <v>10000</v>
      </c>
      <c r="E242">
        <v>1</v>
      </c>
      <c r="F242" t="s">
        <v>29</v>
      </c>
      <c r="G242" t="s">
        <v>24</v>
      </c>
      <c r="H242" t="s">
        <v>14</v>
      </c>
      <c r="I242">
        <v>0</v>
      </c>
      <c r="J242" t="s">
        <v>15</v>
      </c>
      <c r="K242" t="s">
        <v>16</v>
      </c>
      <c r="L242">
        <v>37</v>
      </c>
      <c r="M242" t="str">
        <f t="shared" si="3"/>
        <v>Middle Age 31-54</v>
      </c>
      <c r="N242" t="s">
        <v>17</v>
      </c>
    </row>
    <row r="243" spans="1:14" x14ac:dyDescent="0.3">
      <c r="A243">
        <v>12503</v>
      </c>
      <c r="B243" t="s">
        <v>32</v>
      </c>
      <c r="C243" t="s">
        <v>37</v>
      </c>
      <c r="D243" s="2">
        <v>30000</v>
      </c>
      <c r="E243">
        <v>3</v>
      </c>
      <c r="F243" t="s">
        <v>18</v>
      </c>
      <c r="G243" t="s">
        <v>19</v>
      </c>
      <c r="H243" t="s">
        <v>14</v>
      </c>
      <c r="I243">
        <v>2</v>
      </c>
      <c r="J243" t="s">
        <v>15</v>
      </c>
      <c r="K243" t="s">
        <v>16</v>
      </c>
      <c r="L243">
        <v>27</v>
      </c>
      <c r="M243" t="str">
        <f t="shared" si="3"/>
        <v>Adolescent 0-30</v>
      </c>
      <c r="N243" t="s">
        <v>17</v>
      </c>
    </row>
    <row r="244" spans="1:14" x14ac:dyDescent="0.3">
      <c r="A244">
        <v>23908</v>
      </c>
      <c r="B244" t="s">
        <v>32</v>
      </c>
      <c r="C244" t="s">
        <v>36</v>
      </c>
      <c r="D244" s="2">
        <v>30000</v>
      </c>
      <c r="E244">
        <v>1</v>
      </c>
      <c r="F244" t="s">
        <v>12</v>
      </c>
      <c r="G244" t="s">
        <v>19</v>
      </c>
      <c r="H244" t="s">
        <v>17</v>
      </c>
      <c r="I244">
        <v>1</v>
      </c>
      <c r="J244" t="s">
        <v>15</v>
      </c>
      <c r="K244" t="s">
        <v>16</v>
      </c>
      <c r="L244">
        <v>39</v>
      </c>
      <c r="M244" t="str">
        <f t="shared" si="3"/>
        <v>Middle Age 31-54</v>
      </c>
      <c r="N244" t="s">
        <v>14</v>
      </c>
    </row>
    <row r="245" spans="1:14" x14ac:dyDescent="0.3">
      <c r="A245">
        <v>22527</v>
      </c>
      <c r="B245" t="s">
        <v>32</v>
      </c>
      <c r="C245" t="s">
        <v>37</v>
      </c>
      <c r="D245" s="2">
        <v>20000</v>
      </c>
      <c r="E245">
        <v>0</v>
      </c>
      <c r="F245" t="s">
        <v>26</v>
      </c>
      <c r="G245" t="s">
        <v>24</v>
      </c>
      <c r="H245" t="s">
        <v>17</v>
      </c>
      <c r="I245">
        <v>1</v>
      </c>
      <c r="J245" t="s">
        <v>21</v>
      </c>
      <c r="K245" t="s">
        <v>16</v>
      </c>
      <c r="L245">
        <v>29</v>
      </c>
      <c r="M245" t="str">
        <f t="shared" si="3"/>
        <v>Adolescent 0-30</v>
      </c>
      <c r="N245" t="s">
        <v>17</v>
      </c>
    </row>
    <row r="246" spans="1:14" x14ac:dyDescent="0.3">
      <c r="A246">
        <v>19057</v>
      </c>
      <c r="B246" t="s">
        <v>31</v>
      </c>
      <c r="C246" t="s">
        <v>37</v>
      </c>
      <c r="D246" s="2">
        <v>120000</v>
      </c>
      <c r="E246">
        <v>3</v>
      </c>
      <c r="F246" t="s">
        <v>12</v>
      </c>
      <c r="G246" t="s">
        <v>27</v>
      </c>
      <c r="H246" t="s">
        <v>17</v>
      </c>
      <c r="I246">
        <v>2</v>
      </c>
      <c r="J246" t="s">
        <v>44</v>
      </c>
      <c r="K246" t="s">
        <v>16</v>
      </c>
      <c r="L246">
        <v>52</v>
      </c>
      <c r="M246" t="str">
        <f t="shared" si="3"/>
        <v>Middle Age 31-54</v>
      </c>
      <c r="N246" t="s">
        <v>14</v>
      </c>
    </row>
    <row r="247" spans="1:14" x14ac:dyDescent="0.3">
      <c r="A247">
        <v>18494</v>
      </c>
      <c r="B247" t="s">
        <v>31</v>
      </c>
      <c r="C247" t="s">
        <v>36</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31</v>
      </c>
      <c r="C248" t="s">
        <v>37</v>
      </c>
      <c r="D248" s="2">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31</v>
      </c>
      <c r="C249" t="s">
        <v>37</v>
      </c>
      <c r="D249" s="2">
        <v>100000</v>
      </c>
      <c r="E249">
        <v>0</v>
      </c>
      <c r="F249" t="s">
        <v>26</v>
      </c>
      <c r="G249" t="s">
        <v>27</v>
      </c>
      <c r="H249" t="s">
        <v>14</v>
      </c>
      <c r="I249">
        <v>4</v>
      </c>
      <c r="J249" t="s">
        <v>44</v>
      </c>
      <c r="K249" t="s">
        <v>23</v>
      </c>
      <c r="L249">
        <v>34</v>
      </c>
      <c r="M249" t="str">
        <f t="shared" si="3"/>
        <v>Middle Age 31-54</v>
      </c>
      <c r="N249" t="s">
        <v>14</v>
      </c>
    </row>
    <row r="250" spans="1:14" x14ac:dyDescent="0.3">
      <c r="A250">
        <v>13981</v>
      </c>
      <c r="B250" t="s">
        <v>31</v>
      </c>
      <c r="C250" t="s">
        <v>37</v>
      </c>
      <c r="D250" s="2">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36</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31</v>
      </c>
      <c r="C252" t="s">
        <v>36</v>
      </c>
      <c r="D252" s="2">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36</v>
      </c>
      <c r="D253" s="2">
        <v>130000</v>
      </c>
      <c r="E253">
        <v>4</v>
      </c>
      <c r="F253" t="s">
        <v>26</v>
      </c>
      <c r="G253" t="s">
        <v>20</v>
      </c>
      <c r="H253" t="s">
        <v>14</v>
      </c>
      <c r="I253">
        <v>3</v>
      </c>
      <c r="J253" t="s">
        <v>15</v>
      </c>
      <c r="K253" t="s">
        <v>16</v>
      </c>
      <c r="L253">
        <v>55</v>
      </c>
      <c r="M253" t="str">
        <f t="shared" si="3"/>
        <v>Middle Age 31-54</v>
      </c>
      <c r="N253" t="s">
        <v>17</v>
      </c>
    </row>
    <row r="254" spans="1:14" x14ac:dyDescent="0.3">
      <c r="A254">
        <v>12666</v>
      </c>
      <c r="B254" t="s">
        <v>32</v>
      </c>
      <c r="C254" t="s">
        <v>36</v>
      </c>
      <c r="D254" s="2">
        <v>60000</v>
      </c>
      <c r="E254">
        <v>0</v>
      </c>
      <c r="F254" t="s">
        <v>12</v>
      </c>
      <c r="G254" t="s">
        <v>20</v>
      </c>
      <c r="H254" t="s">
        <v>17</v>
      </c>
      <c r="I254">
        <v>4</v>
      </c>
      <c r="J254" t="s">
        <v>21</v>
      </c>
      <c r="K254" t="s">
        <v>23</v>
      </c>
      <c r="L254">
        <v>31</v>
      </c>
      <c r="M254" t="str">
        <f t="shared" si="3"/>
        <v>Middle Age 31-54</v>
      </c>
      <c r="N254" t="s">
        <v>17</v>
      </c>
    </row>
    <row r="255" spans="1:14" x14ac:dyDescent="0.3">
      <c r="A255">
        <v>20598</v>
      </c>
      <c r="B255" t="s">
        <v>31</v>
      </c>
      <c r="C255" t="s">
        <v>36</v>
      </c>
      <c r="D255" s="2">
        <v>100000</v>
      </c>
      <c r="E255">
        <v>3</v>
      </c>
      <c r="F255" t="s">
        <v>28</v>
      </c>
      <c r="G255" t="s">
        <v>20</v>
      </c>
      <c r="H255" t="s">
        <v>14</v>
      </c>
      <c r="I255">
        <v>0</v>
      </c>
      <c r="J255" t="s">
        <v>44</v>
      </c>
      <c r="K255" t="s">
        <v>16</v>
      </c>
      <c r="L255">
        <v>59</v>
      </c>
      <c r="M255" t="str">
        <f t="shared" si="3"/>
        <v>Old 55+</v>
      </c>
      <c r="N255" t="s">
        <v>14</v>
      </c>
    </row>
    <row r="256" spans="1:14" x14ac:dyDescent="0.3">
      <c r="A256">
        <v>21375</v>
      </c>
      <c r="B256" t="s">
        <v>32</v>
      </c>
      <c r="C256" t="s">
        <v>36</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37</v>
      </c>
      <c r="D257" s="2">
        <v>30000</v>
      </c>
      <c r="E257">
        <v>3</v>
      </c>
      <c r="F257" t="s">
        <v>29</v>
      </c>
      <c r="G257" t="s">
        <v>19</v>
      </c>
      <c r="H257" t="s">
        <v>14</v>
      </c>
      <c r="I257">
        <v>0</v>
      </c>
      <c r="J257" t="s">
        <v>15</v>
      </c>
      <c r="K257" t="s">
        <v>16</v>
      </c>
      <c r="L257">
        <v>47</v>
      </c>
      <c r="M257" t="str">
        <f t="shared" si="3"/>
        <v>Middle Age 31-54</v>
      </c>
      <c r="N257" t="s">
        <v>14</v>
      </c>
    </row>
    <row r="258" spans="1:14" x14ac:dyDescent="0.3">
      <c r="A258">
        <v>21738</v>
      </c>
      <c r="B258" t="s">
        <v>31</v>
      </c>
      <c r="C258" t="s">
        <v>36</v>
      </c>
      <c r="D258" s="2">
        <v>20000</v>
      </c>
      <c r="E258">
        <v>1</v>
      </c>
      <c r="F258" t="s">
        <v>29</v>
      </c>
      <c r="G258" t="s">
        <v>19</v>
      </c>
      <c r="H258" t="s">
        <v>14</v>
      </c>
      <c r="I258">
        <v>0</v>
      </c>
      <c r="J258" t="s">
        <v>15</v>
      </c>
      <c r="K258" t="s">
        <v>16</v>
      </c>
      <c r="L258">
        <v>43</v>
      </c>
      <c r="M258" t="str">
        <f t="shared" si="3"/>
        <v>Middle Age 31-54</v>
      </c>
      <c r="N258" t="s">
        <v>17</v>
      </c>
    </row>
    <row r="259" spans="1:14" x14ac:dyDescent="0.3">
      <c r="A259">
        <v>14164</v>
      </c>
      <c r="B259" t="s">
        <v>32</v>
      </c>
      <c r="C259" t="s">
        <v>37</v>
      </c>
      <c r="D259" s="2">
        <v>50000</v>
      </c>
      <c r="E259">
        <v>0</v>
      </c>
      <c r="F259" t="s">
        <v>29</v>
      </c>
      <c r="G259" t="s">
        <v>13</v>
      </c>
      <c r="H259" t="s">
        <v>14</v>
      </c>
      <c r="I259">
        <v>0</v>
      </c>
      <c r="J259" t="s">
        <v>15</v>
      </c>
      <c r="K259" t="s">
        <v>16</v>
      </c>
      <c r="L259">
        <v>36</v>
      </c>
      <c r="M259" t="str">
        <f t="shared" ref="M259:M322" si="4">IF(L259&gt;55,"Old 55+",IF(L259&gt;=31,"Middle Age 31-54",IF(L259&lt;31,"Adolescent 0-30","invalid")))</f>
        <v>Middle Age 31-54</v>
      </c>
      <c r="N259" t="s">
        <v>14</v>
      </c>
    </row>
    <row r="260" spans="1:14" x14ac:dyDescent="0.3">
      <c r="A260">
        <v>14193</v>
      </c>
      <c r="B260" t="s">
        <v>32</v>
      </c>
      <c r="C260" t="s">
        <v>37</v>
      </c>
      <c r="D260" s="2">
        <v>100000</v>
      </c>
      <c r="E260">
        <v>3</v>
      </c>
      <c r="F260" t="s">
        <v>18</v>
      </c>
      <c r="G260" t="s">
        <v>27</v>
      </c>
      <c r="H260" t="s">
        <v>14</v>
      </c>
      <c r="I260">
        <v>4</v>
      </c>
      <c r="J260" t="s">
        <v>44</v>
      </c>
      <c r="K260" t="s">
        <v>16</v>
      </c>
      <c r="L260">
        <v>56</v>
      </c>
      <c r="M260" t="str">
        <f t="shared" si="4"/>
        <v>Old 55+</v>
      </c>
      <c r="N260" t="s">
        <v>17</v>
      </c>
    </row>
    <row r="261" spans="1:14" x14ac:dyDescent="0.3">
      <c r="A261">
        <v>12705</v>
      </c>
      <c r="B261" t="s">
        <v>31</v>
      </c>
      <c r="C261" t="s">
        <v>36</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32</v>
      </c>
      <c r="C262" t="s">
        <v>37</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31</v>
      </c>
      <c r="C263" t="s">
        <v>37</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31</v>
      </c>
      <c r="C264" t="s">
        <v>37</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32</v>
      </c>
      <c r="C265" t="s">
        <v>37</v>
      </c>
      <c r="D265" s="2">
        <v>70000</v>
      </c>
      <c r="E265">
        <v>5</v>
      </c>
      <c r="F265" t="s">
        <v>12</v>
      </c>
      <c r="G265" t="s">
        <v>20</v>
      </c>
      <c r="H265" t="s">
        <v>14</v>
      </c>
      <c r="I265">
        <v>3</v>
      </c>
      <c r="J265" t="s">
        <v>44</v>
      </c>
      <c r="K265" t="s">
        <v>23</v>
      </c>
      <c r="L265">
        <v>39</v>
      </c>
      <c r="M265" t="str">
        <f t="shared" si="4"/>
        <v>Middle Age 31-54</v>
      </c>
      <c r="N265" t="s">
        <v>17</v>
      </c>
    </row>
    <row r="266" spans="1:14" x14ac:dyDescent="0.3">
      <c r="A266">
        <v>17964</v>
      </c>
      <c r="B266" t="s">
        <v>31</v>
      </c>
      <c r="C266" t="s">
        <v>36</v>
      </c>
      <c r="D266" s="2">
        <v>40000</v>
      </c>
      <c r="E266">
        <v>0</v>
      </c>
      <c r="F266" t="s">
        <v>29</v>
      </c>
      <c r="G266" t="s">
        <v>19</v>
      </c>
      <c r="H266" t="s">
        <v>14</v>
      </c>
      <c r="I266">
        <v>0</v>
      </c>
      <c r="J266" t="s">
        <v>15</v>
      </c>
      <c r="K266" t="s">
        <v>16</v>
      </c>
      <c r="L266">
        <v>37</v>
      </c>
      <c r="M266" t="str">
        <f t="shared" si="4"/>
        <v>Middle Age 31-54</v>
      </c>
      <c r="N266" t="s">
        <v>14</v>
      </c>
    </row>
    <row r="267" spans="1:14" x14ac:dyDescent="0.3">
      <c r="A267">
        <v>20919</v>
      </c>
      <c r="B267" t="s">
        <v>32</v>
      </c>
      <c r="C267" t="s">
        <v>37</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32</v>
      </c>
      <c r="C268" t="s">
        <v>37</v>
      </c>
      <c r="D268" s="2">
        <v>20000</v>
      </c>
      <c r="E268">
        <v>5</v>
      </c>
      <c r="F268" t="s">
        <v>26</v>
      </c>
      <c r="G268" t="s">
        <v>24</v>
      </c>
      <c r="H268" t="s">
        <v>14</v>
      </c>
      <c r="I268">
        <v>2</v>
      </c>
      <c r="J268" t="s">
        <v>15</v>
      </c>
      <c r="K268" t="s">
        <v>16</v>
      </c>
      <c r="L268">
        <v>27</v>
      </c>
      <c r="M268" t="str">
        <f t="shared" si="4"/>
        <v>Adolescent 0-30</v>
      </c>
      <c r="N268" t="s">
        <v>17</v>
      </c>
    </row>
    <row r="269" spans="1:14" x14ac:dyDescent="0.3">
      <c r="A269">
        <v>13133</v>
      </c>
      <c r="B269" t="s">
        <v>32</v>
      </c>
      <c r="C269" t="s">
        <v>36</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31</v>
      </c>
      <c r="C270" t="s">
        <v>36</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32</v>
      </c>
      <c r="C271" t="s">
        <v>37</v>
      </c>
      <c r="D271" s="2">
        <v>50000</v>
      </c>
      <c r="E271">
        <v>0</v>
      </c>
      <c r="F271" t="s">
        <v>29</v>
      </c>
      <c r="G271" t="s">
        <v>13</v>
      </c>
      <c r="H271" t="s">
        <v>17</v>
      </c>
      <c r="I271">
        <v>0</v>
      </c>
      <c r="J271" t="s">
        <v>15</v>
      </c>
      <c r="K271" t="s">
        <v>16</v>
      </c>
      <c r="L271">
        <v>37</v>
      </c>
      <c r="M271" t="str">
        <f t="shared" si="4"/>
        <v>Middle Age 31-54</v>
      </c>
      <c r="N271" t="s">
        <v>14</v>
      </c>
    </row>
    <row r="272" spans="1:14" x14ac:dyDescent="0.3">
      <c r="A272">
        <v>12231</v>
      </c>
      <c r="B272" t="s">
        <v>32</v>
      </c>
      <c r="C272" t="s">
        <v>37</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32</v>
      </c>
      <c r="C273" t="s">
        <v>37</v>
      </c>
      <c r="D273" s="2">
        <v>20000</v>
      </c>
      <c r="E273">
        <v>0</v>
      </c>
      <c r="F273" t="s">
        <v>26</v>
      </c>
      <c r="G273" t="s">
        <v>24</v>
      </c>
      <c r="H273" t="s">
        <v>17</v>
      </c>
      <c r="I273">
        <v>1</v>
      </c>
      <c r="J273" t="s">
        <v>25</v>
      </c>
      <c r="K273" t="s">
        <v>16</v>
      </c>
      <c r="L273">
        <v>28</v>
      </c>
      <c r="M273" t="str">
        <f t="shared" si="4"/>
        <v>Adolescent 0-30</v>
      </c>
      <c r="N273" t="s">
        <v>17</v>
      </c>
    </row>
    <row r="274" spans="1:14" x14ac:dyDescent="0.3">
      <c r="A274">
        <v>24061</v>
      </c>
      <c r="B274" t="s">
        <v>31</v>
      </c>
      <c r="C274" t="s">
        <v>36</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32</v>
      </c>
      <c r="C275" t="s">
        <v>37</v>
      </c>
      <c r="D275" s="2">
        <v>20000</v>
      </c>
      <c r="E275">
        <v>0</v>
      </c>
      <c r="F275" t="s">
        <v>26</v>
      </c>
      <c r="G275" t="s">
        <v>24</v>
      </c>
      <c r="H275" t="s">
        <v>17</v>
      </c>
      <c r="I275">
        <v>1</v>
      </c>
      <c r="J275" t="s">
        <v>21</v>
      </c>
      <c r="K275" t="s">
        <v>16</v>
      </c>
      <c r="L275">
        <v>30</v>
      </c>
      <c r="M275" t="str">
        <f t="shared" si="4"/>
        <v>Adolescent 0-30</v>
      </c>
      <c r="N275" t="s">
        <v>17</v>
      </c>
    </row>
    <row r="276" spans="1:14" x14ac:dyDescent="0.3">
      <c r="A276">
        <v>12284</v>
      </c>
      <c r="B276" t="s">
        <v>31</v>
      </c>
      <c r="C276" t="s">
        <v>37</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31</v>
      </c>
      <c r="C277" t="s">
        <v>37</v>
      </c>
      <c r="D277" s="2">
        <v>90000</v>
      </c>
      <c r="E277">
        <v>1</v>
      </c>
      <c r="F277" t="s">
        <v>29</v>
      </c>
      <c r="G277" t="s">
        <v>27</v>
      </c>
      <c r="H277" t="s">
        <v>14</v>
      </c>
      <c r="I277">
        <v>0</v>
      </c>
      <c r="J277" t="s">
        <v>15</v>
      </c>
      <c r="K277" t="s">
        <v>23</v>
      </c>
      <c r="L277">
        <v>37</v>
      </c>
      <c r="M277" t="str">
        <f t="shared" si="4"/>
        <v>Middle Age 31-54</v>
      </c>
      <c r="N277" t="s">
        <v>14</v>
      </c>
    </row>
    <row r="278" spans="1:14" x14ac:dyDescent="0.3">
      <c r="A278">
        <v>14545</v>
      </c>
      <c r="B278" t="s">
        <v>31</v>
      </c>
      <c r="C278" t="s">
        <v>37</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31</v>
      </c>
      <c r="C279" t="s">
        <v>37</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31</v>
      </c>
      <c r="C280" t="s">
        <v>36</v>
      </c>
      <c r="D280" s="2">
        <v>100000</v>
      </c>
      <c r="E280">
        <v>0</v>
      </c>
      <c r="F280" t="s">
        <v>26</v>
      </c>
      <c r="G280" t="s">
        <v>27</v>
      </c>
      <c r="H280" t="s">
        <v>14</v>
      </c>
      <c r="I280">
        <v>3</v>
      </c>
      <c r="J280" t="s">
        <v>44</v>
      </c>
      <c r="K280" t="s">
        <v>23</v>
      </c>
      <c r="L280">
        <v>35</v>
      </c>
      <c r="M280" t="str">
        <f t="shared" si="4"/>
        <v>Middle Age 31-54</v>
      </c>
      <c r="N280" t="s">
        <v>14</v>
      </c>
    </row>
    <row r="281" spans="1:14" x14ac:dyDescent="0.3">
      <c r="A281">
        <v>16390</v>
      </c>
      <c r="B281" t="s">
        <v>32</v>
      </c>
      <c r="C281" t="s">
        <v>36</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32</v>
      </c>
      <c r="C282" t="s">
        <v>37</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32</v>
      </c>
      <c r="C283" t="s">
        <v>36</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32</v>
      </c>
      <c r="C284" t="s">
        <v>36</v>
      </c>
      <c r="D284" s="2">
        <v>10000</v>
      </c>
      <c r="E284">
        <v>0</v>
      </c>
      <c r="F284" t="s">
        <v>28</v>
      </c>
      <c r="G284" t="s">
        <v>24</v>
      </c>
      <c r="H284" t="s">
        <v>17</v>
      </c>
      <c r="I284">
        <v>2</v>
      </c>
      <c r="J284" t="s">
        <v>15</v>
      </c>
      <c r="K284" t="s">
        <v>16</v>
      </c>
      <c r="L284">
        <v>34</v>
      </c>
      <c r="M284" t="str">
        <f t="shared" si="4"/>
        <v>Middle Age 31-54</v>
      </c>
      <c r="N284" t="s">
        <v>17</v>
      </c>
    </row>
    <row r="285" spans="1:14" x14ac:dyDescent="0.3">
      <c r="A285">
        <v>22005</v>
      </c>
      <c r="B285" t="s">
        <v>31</v>
      </c>
      <c r="C285" t="s">
        <v>37</v>
      </c>
      <c r="D285" s="2">
        <v>70000</v>
      </c>
      <c r="E285">
        <v>5</v>
      </c>
      <c r="F285" t="s">
        <v>18</v>
      </c>
      <c r="G285" t="s">
        <v>13</v>
      </c>
      <c r="H285" t="s">
        <v>17</v>
      </c>
      <c r="I285">
        <v>3</v>
      </c>
      <c r="J285" t="s">
        <v>22</v>
      </c>
      <c r="K285" t="s">
        <v>23</v>
      </c>
      <c r="L285">
        <v>46</v>
      </c>
      <c r="M285" t="str">
        <f t="shared" si="4"/>
        <v>Middle Age 31-54</v>
      </c>
      <c r="N285" t="s">
        <v>17</v>
      </c>
    </row>
    <row r="286" spans="1:14" x14ac:dyDescent="0.3">
      <c r="A286">
        <v>14544</v>
      </c>
      <c r="B286" t="s">
        <v>32</v>
      </c>
      <c r="C286" t="s">
        <v>36</v>
      </c>
      <c r="D286" s="2">
        <v>10000</v>
      </c>
      <c r="E286">
        <v>1</v>
      </c>
      <c r="F286" t="s">
        <v>18</v>
      </c>
      <c r="G286" t="s">
        <v>24</v>
      </c>
      <c r="H286" t="s">
        <v>14</v>
      </c>
      <c r="I286">
        <v>0</v>
      </c>
      <c r="J286" t="s">
        <v>15</v>
      </c>
      <c r="K286" t="s">
        <v>16</v>
      </c>
      <c r="L286">
        <v>49</v>
      </c>
      <c r="M286" t="str">
        <f t="shared" si="4"/>
        <v>Middle Age 31-54</v>
      </c>
      <c r="N286" t="s">
        <v>17</v>
      </c>
    </row>
    <row r="287" spans="1:14" x14ac:dyDescent="0.3">
      <c r="A287">
        <v>14312</v>
      </c>
      <c r="B287" t="s">
        <v>31</v>
      </c>
      <c r="C287" t="s">
        <v>37</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32</v>
      </c>
      <c r="C288" t="s">
        <v>37</v>
      </c>
      <c r="D288" s="2">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32</v>
      </c>
      <c r="C289" t="s">
        <v>37</v>
      </c>
      <c r="D289" s="2">
        <v>30000</v>
      </c>
      <c r="E289">
        <v>3</v>
      </c>
      <c r="F289" t="s">
        <v>29</v>
      </c>
      <c r="G289" t="s">
        <v>19</v>
      </c>
      <c r="H289" t="s">
        <v>17</v>
      </c>
      <c r="I289">
        <v>0</v>
      </c>
      <c r="J289" t="s">
        <v>15</v>
      </c>
      <c r="K289" t="s">
        <v>16</v>
      </c>
      <c r="L289">
        <v>46</v>
      </c>
      <c r="M289" t="str">
        <f t="shared" si="4"/>
        <v>Middle Age 31-54</v>
      </c>
      <c r="N289" t="s">
        <v>14</v>
      </c>
    </row>
    <row r="290" spans="1:14" x14ac:dyDescent="0.3">
      <c r="A290">
        <v>15758</v>
      </c>
      <c r="B290" t="s">
        <v>31</v>
      </c>
      <c r="C290" t="s">
        <v>36</v>
      </c>
      <c r="D290" s="2">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31</v>
      </c>
      <c r="C291" t="s">
        <v>36</v>
      </c>
      <c r="D291" s="2">
        <v>30000</v>
      </c>
      <c r="E291">
        <v>3</v>
      </c>
      <c r="F291" t="s">
        <v>26</v>
      </c>
      <c r="G291" t="s">
        <v>13</v>
      </c>
      <c r="H291" t="s">
        <v>14</v>
      </c>
      <c r="I291">
        <v>2</v>
      </c>
      <c r="J291" t="s">
        <v>22</v>
      </c>
      <c r="K291" t="s">
        <v>23</v>
      </c>
      <c r="L291">
        <v>54</v>
      </c>
      <c r="M291" t="str">
        <f t="shared" si="4"/>
        <v>Middle Age 31-54</v>
      </c>
      <c r="N291" t="s">
        <v>14</v>
      </c>
    </row>
    <row r="292" spans="1:14" x14ac:dyDescent="0.3">
      <c r="A292">
        <v>28319</v>
      </c>
      <c r="B292" t="s">
        <v>32</v>
      </c>
      <c r="C292" t="s">
        <v>37</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31</v>
      </c>
      <c r="C293" t="s">
        <v>36</v>
      </c>
      <c r="D293" s="2">
        <v>40000</v>
      </c>
      <c r="E293">
        <v>0</v>
      </c>
      <c r="F293" t="s">
        <v>12</v>
      </c>
      <c r="G293" t="s">
        <v>19</v>
      </c>
      <c r="H293" t="s">
        <v>17</v>
      </c>
      <c r="I293">
        <v>0</v>
      </c>
      <c r="J293" t="s">
        <v>15</v>
      </c>
      <c r="K293" t="s">
        <v>16</v>
      </c>
      <c r="L293">
        <v>38</v>
      </c>
      <c r="M293" t="str">
        <f t="shared" si="4"/>
        <v>Middle Age 31-54</v>
      </c>
      <c r="N293" t="s">
        <v>14</v>
      </c>
    </row>
    <row r="294" spans="1:14" x14ac:dyDescent="0.3">
      <c r="A294">
        <v>20923</v>
      </c>
      <c r="B294" t="s">
        <v>31</v>
      </c>
      <c r="C294" t="s">
        <v>37</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32</v>
      </c>
      <c r="C295" t="s">
        <v>37</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32</v>
      </c>
      <c r="C296" t="s">
        <v>36</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32</v>
      </c>
      <c r="C297" t="s">
        <v>37</v>
      </c>
      <c r="D297" s="2">
        <v>110000</v>
      </c>
      <c r="E297">
        <v>0</v>
      </c>
      <c r="F297" t="s">
        <v>18</v>
      </c>
      <c r="G297" t="s">
        <v>27</v>
      </c>
      <c r="H297" t="s">
        <v>14</v>
      </c>
      <c r="I297">
        <v>3</v>
      </c>
      <c r="J297" t="s">
        <v>44</v>
      </c>
      <c r="K297" t="s">
        <v>23</v>
      </c>
      <c r="L297">
        <v>32</v>
      </c>
      <c r="M297" t="str">
        <f t="shared" si="4"/>
        <v>Middle Age 31-54</v>
      </c>
      <c r="N297" t="s">
        <v>14</v>
      </c>
    </row>
    <row r="298" spans="1:14" x14ac:dyDescent="0.3">
      <c r="A298">
        <v>26663</v>
      </c>
      <c r="B298" t="s">
        <v>32</v>
      </c>
      <c r="C298" t="s">
        <v>37</v>
      </c>
      <c r="D298" s="2">
        <v>60000</v>
      </c>
      <c r="E298">
        <v>2</v>
      </c>
      <c r="F298" t="s">
        <v>12</v>
      </c>
      <c r="G298" t="s">
        <v>20</v>
      </c>
      <c r="H298" t="s">
        <v>17</v>
      </c>
      <c r="I298">
        <v>1</v>
      </c>
      <c r="J298" t="s">
        <v>15</v>
      </c>
      <c r="K298" t="s">
        <v>23</v>
      </c>
      <c r="L298">
        <v>39</v>
      </c>
      <c r="M298" t="str">
        <f t="shared" si="4"/>
        <v>Middle Age 31-54</v>
      </c>
      <c r="N298" t="s">
        <v>14</v>
      </c>
    </row>
    <row r="299" spans="1:14" x14ac:dyDescent="0.3">
      <c r="A299">
        <v>11896</v>
      </c>
      <c r="B299" t="s">
        <v>31</v>
      </c>
      <c r="C299" t="s">
        <v>36</v>
      </c>
      <c r="D299" s="2">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31</v>
      </c>
      <c r="C300" t="s">
        <v>37</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31</v>
      </c>
      <c r="C301" t="s">
        <v>37</v>
      </c>
      <c r="D301" s="2">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37</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37</v>
      </c>
      <c r="D303" s="2">
        <v>40000</v>
      </c>
      <c r="E303">
        <v>0</v>
      </c>
      <c r="F303" t="s">
        <v>12</v>
      </c>
      <c r="G303" t="s">
        <v>19</v>
      </c>
      <c r="H303" t="s">
        <v>17</v>
      </c>
      <c r="I303">
        <v>0</v>
      </c>
      <c r="J303" t="s">
        <v>15</v>
      </c>
      <c r="K303" t="s">
        <v>23</v>
      </c>
      <c r="L303">
        <v>28</v>
      </c>
      <c r="M303" t="str">
        <f t="shared" si="4"/>
        <v>Adolescent 0-30</v>
      </c>
      <c r="N303" t="s">
        <v>14</v>
      </c>
    </row>
    <row r="304" spans="1:14" x14ac:dyDescent="0.3">
      <c r="A304">
        <v>26928</v>
      </c>
      <c r="B304" t="s">
        <v>32</v>
      </c>
      <c r="C304" t="s">
        <v>36</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37</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31</v>
      </c>
      <c r="C306" t="s">
        <v>36</v>
      </c>
      <c r="D306" s="2">
        <v>80000</v>
      </c>
      <c r="E306">
        <v>4</v>
      </c>
      <c r="F306" t="s">
        <v>29</v>
      </c>
      <c r="G306" t="s">
        <v>27</v>
      </c>
      <c r="H306" t="s">
        <v>14</v>
      </c>
      <c r="I306">
        <v>1</v>
      </c>
      <c r="J306" t="s">
        <v>15</v>
      </c>
      <c r="K306" t="s">
        <v>23</v>
      </c>
      <c r="L306">
        <v>36</v>
      </c>
      <c r="M306" t="str">
        <f t="shared" si="4"/>
        <v>Middle Age 31-54</v>
      </c>
      <c r="N306" t="s">
        <v>14</v>
      </c>
    </row>
    <row r="307" spans="1:14" x14ac:dyDescent="0.3">
      <c r="A307">
        <v>25923</v>
      </c>
      <c r="B307" t="s">
        <v>32</v>
      </c>
      <c r="C307" t="s">
        <v>36</v>
      </c>
      <c r="D307" s="2">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36</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31</v>
      </c>
      <c r="C309" t="s">
        <v>36</v>
      </c>
      <c r="D309" s="2">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36</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31</v>
      </c>
      <c r="C311" t="s">
        <v>37</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31</v>
      </c>
      <c r="C312" t="s">
        <v>36</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31</v>
      </c>
      <c r="C313" t="s">
        <v>36</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31</v>
      </c>
      <c r="C314" t="s">
        <v>36</v>
      </c>
      <c r="D314" s="2">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36</v>
      </c>
      <c r="D315" s="2">
        <v>40000</v>
      </c>
      <c r="E315">
        <v>3</v>
      </c>
      <c r="F315" t="s">
        <v>28</v>
      </c>
      <c r="G315" t="s">
        <v>19</v>
      </c>
      <c r="H315" t="s">
        <v>17</v>
      </c>
      <c r="I315">
        <v>2</v>
      </c>
      <c r="J315" t="s">
        <v>22</v>
      </c>
      <c r="K315" t="s">
        <v>23</v>
      </c>
      <c r="L315">
        <v>52</v>
      </c>
      <c r="M315" t="str">
        <f t="shared" si="4"/>
        <v>Middle Age 31-54</v>
      </c>
      <c r="N315" t="s">
        <v>14</v>
      </c>
    </row>
    <row r="316" spans="1:14" x14ac:dyDescent="0.3">
      <c r="A316">
        <v>18740</v>
      </c>
      <c r="B316" t="s">
        <v>31</v>
      </c>
      <c r="C316" t="s">
        <v>36</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32</v>
      </c>
      <c r="C317" t="s">
        <v>36</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31</v>
      </c>
      <c r="C318" t="s">
        <v>36</v>
      </c>
      <c r="D318" s="2">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36</v>
      </c>
      <c r="D319" s="2">
        <v>30000</v>
      </c>
      <c r="E319">
        <v>0</v>
      </c>
      <c r="F319" t="s">
        <v>12</v>
      </c>
      <c r="G319" t="s">
        <v>19</v>
      </c>
      <c r="H319" t="s">
        <v>14</v>
      </c>
      <c r="I319">
        <v>0</v>
      </c>
      <c r="J319" t="s">
        <v>15</v>
      </c>
      <c r="K319" t="s">
        <v>16</v>
      </c>
      <c r="L319">
        <v>35</v>
      </c>
      <c r="M319" t="str">
        <f t="shared" si="4"/>
        <v>Middle Age 31-54</v>
      </c>
      <c r="N319" t="s">
        <v>14</v>
      </c>
    </row>
    <row r="320" spans="1:14" x14ac:dyDescent="0.3">
      <c r="A320">
        <v>19066</v>
      </c>
      <c r="B320" t="s">
        <v>31</v>
      </c>
      <c r="C320" t="s">
        <v>36</v>
      </c>
      <c r="D320" s="2">
        <v>130000</v>
      </c>
      <c r="E320">
        <v>4</v>
      </c>
      <c r="F320" t="s">
        <v>18</v>
      </c>
      <c r="G320" t="s">
        <v>20</v>
      </c>
      <c r="H320" t="s">
        <v>17</v>
      </c>
      <c r="I320">
        <v>3</v>
      </c>
      <c r="J320" t="s">
        <v>44</v>
      </c>
      <c r="K320" t="s">
        <v>16</v>
      </c>
      <c r="L320">
        <v>54</v>
      </c>
      <c r="M320" t="str">
        <f t="shared" si="4"/>
        <v>Middle Age 31-54</v>
      </c>
      <c r="N320" t="s">
        <v>17</v>
      </c>
    </row>
    <row r="321" spans="1:14" x14ac:dyDescent="0.3">
      <c r="A321">
        <v>11386</v>
      </c>
      <c r="B321" t="s">
        <v>31</v>
      </c>
      <c r="C321" t="s">
        <v>37</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31</v>
      </c>
      <c r="C322" t="s">
        <v>36</v>
      </c>
      <c r="D322" s="2">
        <v>100000</v>
      </c>
      <c r="E322">
        <v>0</v>
      </c>
      <c r="F322" t="s">
        <v>29</v>
      </c>
      <c r="G322" t="s">
        <v>27</v>
      </c>
      <c r="H322" t="s">
        <v>14</v>
      </c>
      <c r="I322">
        <v>0</v>
      </c>
      <c r="J322" t="s">
        <v>21</v>
      </c>
      <c r="K322" t="s">
        <v>23</v>
      </c>
      <c r="L322">
        <v>40</v>
      </c>
      <c r="M322" t="str">
        <f t="shared" si="4"/>
        <v>Middle Age 31-54</v>
      </c>
      <c r="N322" t="s">
        <v>14</v>
      </c>
    </row>
    <row r="323" spans="1:14" x14ac:dyDescent="0.3">
      <c r="A323">
        <v>16675</v>
      </c>
      <c r="B323" t="s">
        <v>32</v>
      </c>
      <c r="C323" t="s">
        <v>37</v>
      </c>
      <c r="D323" s="2">
        <v>160000</v>
      </c>
      <c r="E323">
        <v>0</v>
      </c>
      <c r="F323" t="s">
        <v>29</v>
      </c>
      <c r="G323" t="s">
        <v>27</v>
      </c>
      <c r="H323" t="s">
        <v>17</v>
      </c>
      <c r="I323">
        <v>3</v>
      </c>
      <c r="J323" t="s">
        <v>15</v>
      </c>
      <c r="K323" t="s">
        <v>23</v>
      </c>
      <c r="L323">
        <v>47</v>
      </c>
      <c r="M323" t="str">
        <f t="shared" ref="M323:M386" si="5">IF(L323&gt;55,"Old 55+",IF(L323&gt;=31,"Middle Age 31-54",IF(L323&lt;31,"Adolescent 0-30","invalid")))</f>
        <v>Middle Age 31-54</v>
      </c>
      <c r="N323" t="s">
        <v>14</v>
      </c>
    </row>
    <row r="324" spans="1:14" x14ac:dyDescent="0.3">
      <c r="A324">
        <v>16410</v>
      </c>
      <c r="B324" t="s">
        <v>32</v>
      </c>
      <c r="C324" t="s">
        <v>37</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32</v>
      </c>
      <c r="C325" t="s">
        <v>37</v>
      </c>
      <c r="D325" s="2">
        <v>40000</v>
      </c>
      <c r="E325">
        <v>0</v>
      </c>
      <c r="F325" t="s">
        <v>29</v>
      </c>
      <c r="G325" t="s">
        <v>19</v>
      </c>
      <c r="H325" t="s">
        <v>17</v>
      </c>
      <c r="I325">
        <v>0</v>
      </c>
      <c r="J325" t="s">
        <v>15</v>
      </c>
      <c r="K325" t="s">
        <v>16</v>
      </c>
      <c r="L325">
        <v>37</v>
      </c>
      <c r="M325" t="str">
        <f t="shared" si="5"/>
        <v>Middle Age 31-54</v>
      </c>
      <c r="N325" t="s">
        <v>14</v>
      </c>
    </row>
    <row r="326" spans="1:14" x14ac:dyDescent="0.3">
      <c r="A326">
        <v>22930</v>
      </c>
      <c r="B326" t="s">
        <v>31</v>
      </c>
      <c r="C326" t="s">
        <v>36</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32</v>
      </c>
      <c r="C327" t="s">
        <v>36</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31</v>
      </c>
      <c r="C328" t="s">
        <v>37</v>
      </c>
      <c r="D328" s="2">
        <v>20000</v>
      </c>
      <c r="E328">
        <v>0</v>
      </c>
      <c r="F328" t="s">
        <v>12</v>
      </c>
      <c r="G328" t="s">
        <v>19</v>
      </c>
      <c r="H328" t="s">
        <v>17</v>
      </c>
      <c r="I328">
        <v>0</v>
      </c>
      <c r="J328" t="s">
        <v>15</v>
      </c>
      <c r="K328" t="s">
        <v>23</v>
      </c>
      <c r="L328">
        <v>26</v>
      </c>
      <c r="M328" t="str">
        <f t="shared" si="5"/>
        <v>Adolescent 0-30</v>
      </c>
      <c r="N328" t="s">
        <v>14</v>
      </c>
    </row>
    <row r="329" spans="1:14" x14ac:dyDescent="0.3">
      <c r="A329">
        <v>28379</v>
      </c>
      <c r="B329" t="s">
        <v>31</v>
      </c>
      <c r="C329" t="s">
        <v>36</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32</v>
      </c>
      <c r="C330" t="s">
        <v>36</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31</v>
      </c>
      <c r="C331" t="s">
        <v>37</v>
      </c>
      <c r="D331" s="2">
        <v>90000</v>
      </c>
      <c r="E331">
        <v>5</v>
      </c>
      <c r="F331" t="s">
        <v>28</v>
      </c>
      <c r="G331" t="s">
        <v>13</v>
      </c>
      <c r="H331" t="s">
        <v>14</v>
      </c>
      <c r="I331">
        <v>2</v>
      </c>
      <c r="J331" t="s">
        <v>44</v>
      </c>
      <c r="K331" t="s">
        <v>16</v>
      </c>
      <c r="L331">
        <v>59</v>
      </c>
      <c r="M331" t="str">
        <f t="shared" si="5"/>
        <v>Old 55+</v>
      </c>
      <c r="N331" t="s">
        <v>17</v>
      </c>
    </row>
    <row r="332" spans="1:14" x14ac:dyDescent="0.3">
      <c r="A332">
        <v>24898</v>
      </c>
      <c r="B332" t="s">
        <v>32</v>
      </c>
      <c r="C332" t="s">
        <v>37</v>
      </c>
      <c r="D332" s="2">
        <v>80000</v>
      </c>
      <c r="E332">
        <v>0</v>
      </c>
      <c r="F332" t="s">
        <v>12</v>
      </c>
      <c r="G332" t="s">
        <v>20</v>
      </c>
      <c r="H332" t="s">
        <v>14</v>
      </c>
      <c r="I332">
        <v>3</v>
      </c>
      <c r="J332" t="s">
        <v>44</v>
      </c>
      <c r="K332" t="s">
        <v>23</v>
      </c>
      <c r="L332">
        <v>32</v>
      </c>
      <c r="M332" t="str">
        <f t="shared" si="5"/>
        <v>Middle Age 31-54</v>
      </c>
      <c r="N332" t="s">
        <v>17</v>
      </c>
    </row>
    <row r="333" spans="1:14" x14ac:dyDescent="0.3">
      <c r="A333">
        <v>19508</v>
      </c>
      <c r="B333" t="s">
        <v>31</v>
      </c>
      <c r="C333" t="s">
        <v>36</v>
      </c>
      <c r="D333" s="2">
        <v>10000</v>
      </c>
      <c r="E333">
        <v>0</v>
      </c>
      <c r="F333" t="s">
        <v>28</v>
      </c>
      <c r="G333" t="s">
        <v>24</v>
      </c>
      <c r="H333" t="s">
        <v>17</v>
      </c>
      <c r="I333">
        <v>2</v>
      </c>
      <c r="J333" t="s">
        <v>15</v>
      </c>
      <c r="K333" t="s">
        <v>16</v>
      </c>
      <c r="L333">
        <v>30</v>
      </c>
      <c r="M333" t="str">
        <f t="shared" si="5"/>
        <v>Adolescent 0-30</v>
      </c>
      <c r="N333" t="s">
        <v>17</v>
      </c>
    </row>
    <row r="334" spans="1:14" x14ac:dyDescent="0.3">
      <c r="A334">
        <v>11489</v>
      </c>
      <c r="B334" t="s">
        <v>32</v>
      </c>
      <c r="C334" t="s">
        <v>37</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31</v>
      </c>
      <c r="C335" t="s">
        <v>36</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31</v>
      </c>
      <c r="C336" t="s">
        <v>36</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31</v>
      </c>
      <c r="C337" t="s">
        <v>36</v>
      </c>
      <c r="D337" s="2">
        <v>80000</v>
      </c>
      <c r="E337">
        <v>5</v>
      </c>
      <c r="F337" t="s">
        <v>29</v>
      </c>
      <c r="G337" t="s">
        <v>27</v>
      </c>
      <c r="H337" t="s">
        <v>17</v>
      </c>
      <c r="I337">
        <v>2</v>
      </c>
      <c r="J337" t="s">
        <v>15</v>
      </c>
      <c r="K337" t="s">
        <v>23</v>
      </c>
      <c r="L337">
        <v>39</v>
      </c>
      <c r="M337" t="str">
        <f t="shared" si="5"/>
        <v>Middle Age 31-54</v>
      </c>
      <c r="N337" t="s">
        <v>17</v>
      </c>
    </row>
    <row r="338" spans="1:14" x14ac:dyDescent="0.3">
      <c r="A338">
        <v>27165</v>
      </c>
      <c r="B338" t="s">
        <v>32</v>
      </c>
      <c r="C338" t="s">
        <v>36</v>
      </c>
      <c r="D338" s="2">
        <v>20000</v>
      </c>
      <c r="E338">
        <v>0</v>
      </c>
      <c r="F338" t="s">
        <v>28</v>
      </c>
      <c r="G338" t="s">
        <v>24</v>
      </c>
      <c r="H338" t="s">
        <v>17</v>
      </c>
      <c r="I338">
        <v>2</v>
      </c>
      <c r="J338" t="s">
        <v>15</v>
      </c>
      <c r="K338" t="s">
        <v>16</v>
      </c>
      <c r="L338">
        <v>34</v>
      </c>
      <c r="M338" t="str">
        <f t="shared" si="5"/>
        <v>Middle Age 31-54</v>
      </c>
      <c r="N338" t="s">
        <v>17</v>
      </c>
    </row>
    <row r="339" spans="1:14" x14ac:dyDescent="0.3">
      <c r="A339">
        <v>29424</v>
      </c>
      <c r="B339" t="s">
        <v>31</v>
      </c>
      <c r="C339" t="s">
        <v>36</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32</v>
      </c>
      <c r="C340" t="s">
        <v>37</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31</v>
      </c>
      <c r="C341" t="s">
        <v>36</v>
      </c>
      <c r="D341" s="2">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36</v>
      </c>
      <c r="D342" s="2">
        <v>30000</v>
      </c>
      <c r="E342">
        <v>0</v>
      </c>
      <c r="F342" t="s">
        <v>18</v>
      </c>
      <c r="G342" t="s">
        <v>19</v>
      </c>
      <c r="H342" t="s">
        <v>14</v>
      </c>
      <c r="I342">
        <v>1</v>
      </c>
      <c r="J342" t="s">
        <v>21</v>
      </c>
      <c r="K342" t="s">
        <v>16</v>
      </c>
      <c r="L342">
        <v>30</v>
      </c>
      <c r="M342" t="str">
        <f t="shared" si="5"/>
        <v>Adolescent 0-30</v>
      </c>
      <c r="N342" t="s">
        <v>17</v>
      </c>
    </row>
    <row r="343" spans="1:14" x14ac:dyDescent="0.3">
      <c r="A343">
        <v>19174</v>
      </c>
      <c r="B343" t="s">
        <v>32</v>
      </c>
      <c r="C343" t="s">
        <v>37</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32</v>
      </c>
      <c r="C344" t="s">
        <v>36</v>
      </c>
      <c r="D344" s="2">
        <v>10000</v>
      </c>
      <c r="E344">
        <v>0</v>
      </c>
      <c r="F344" t="s">
        <v>28</v>
      </c>
      <c r="G344" t="s">
        <v>24</v>
      </c>
      <c r="H344" t="s">
        <v>14</v>
      </c>
      <c r="I344">
        <v>2</v>
      </c>
      <c r="J344" t="s">
        <v>25</v>
      </c>
      <c r="K344" t="s">
        <v>16</v>
      </c>
      <c r="L344">
        <v>35</v>
      </c>
      <c r="M344" t="str">
        <f t="shared" si="5"/>
        <v>Middle Age 31-54</v>
      </c>
      <c r="N344" t="s">
        <v>17</v>
      </c>
    </row>
    <row r="345" spans="1:14" x14ac:dyDescent="0.3">
      <c r="A345">
        <v>13683</v>
      </c>
      <c r="B345" t="s">
        <v>32</v>
      </c>
      <c r="C345" t="s">
        <v>37</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32</v>
      </c>
      <c r="C346" t="s">
        <v>36</v>
      </c>
      <c r="D346" s="2">
        <v>30000</v>
      </c>
      <c r="E346">
        <v>0</v>
      </c>
      <c r="F346" t="s">
        <v>18</v>
      </c>
      <c r="G346" t="s">
        <v>19</v>
      </c>
      <c r="H346" t="s">
        <v>17</v>
      </c>
      <c r="I346">
        <v>1</v>
      </c>
      <c r="J346" t="s">
        <v>21</v>
      </c>
      <c r="K346" t="s">
        <v>16</v>
      </c>
      <c r="L346">
        <v>31</v>
      </c>
      <c r="M346" t="str">
        <f t="shared" si="5"/>
        <v>Middle Age 31-54</v>
      </c>
      <c r="N346" t="s">
        <v>14</v>
      </c>
    </row>
    <row r="347" spans="1:14" x14ac:dyDescent="0.3">
      <c r="A347">
        <v>17894</v>
      </c>
      <c r="B347" t="s">
        <v>31</v>
      </c>
      <c r="C347" t="s">
        <v>37</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31</v>
      </c>
      <c r="C348" t="s">
        <v>36</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32</v>
      </c>
      <c r="C349" t="s">
        <v>37</v>
      </c>
      <c r="D349" s="2">
        <v>60000</v>
      </c>
      <c r="E349">
        <v>1</v>
      </c>
      <c r="F349" t="s">
        <v>18</v>
      </c>
      <c r="G349" t="s">
        <v>13</v>
      </c>
      <c r="H349" t="s">
        <v>17</v>
      </c>
      <c r="I349">
        <v>1</v>
      </c>
      <c r="J349" t="s">
        <v>15</v>
      </c>
      <c r="K349" t="s">
        <v>23</v>
      </c>
      <c r="L349">
        <v>45</v>
      </c>
      <c r="M349" t="str">
        <f t="shared" si="5"/>
        <v>Middle Age 31-54</v>
      </c>
      <c r="N349" t="s">
        <v>14</v>
      </c>
    </row>
    <row r="350" spans="1:14" x14ac:dyDescent="0.3">
      <c r="A350">
        <v>23915</v>
      </c>
      <c r="B350" t="s">
        <v>31</v>
      </c>
      <c r="C350" t="s">
        <v>36</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32</v>
      </c>
      <c r="C351" t="s">
        <v>37</v>
      </c>
      <c r="D351" s="2">
        <v>30000</v>
      </c>
      <c r="E351">
        <v>0</v>
      </c>
      <c r="F351" t="s">
        <v>18</v>
      </c>
      <c r="G351" t="s">
        <v>19</v>
      </c>
      <c r="H351" t="s">
        <v>17</v>
      </c>
      <c r="I351">
        <v>1</v>
      </c>
      <c r="J351" t="s">
        <v>15</v>
      </c>
      <c r="K351" t="s">
        <v>16</v>
      </c>
      <c r="L351">
        <v>29</v>
      </c>
      <c r="M351" t="str">
        <f t="shared" si="5"/>
        <v>Adolescent 0-30</v>
      </c>
      <c r="N351" t="s">
        <v>14</v>
      </c>
    </row>
    <row r="352" spans="1:14" x14ac:dyDescent="0.3">
      <c r="A352">
        <v>27878</v>
      </c>
      <c r="B352" t="s">
        <v>32</v>
      </c>
      <c r="C352" t="s">
        <v>36</v>
      </c>
      <c r="D352" s="2">
        <v>20000</v>
      </c>
      <c r="E352">
        <v>0</v>
      </c>
      <c r="F352" t="s">
        <v>18</v>
      </c>
      <c r="G352" t="s">
        <v>24</v>
      </c>
      <c r="H352" t="s">
        <v>17</v>
      </c>
      <c r="I352">
        <v>0</v>
      </c>
      <c r="J352" t="s">
        <v>15</v>
      </c>
      <c r="K352" t="s">
        <v>23</v>
      </c>
      <c r="L352">
        <v>28</v>
      </c>
      <c r="M352" t="str">
        <f t="shared" si="5"/>
        <v>Adolescent 0-30</v>
      </c>
      <c r="N352" t="s">
        <v>14</v>
      </c>
    </row>
    <row r="353" spans="1:14" x14ac:dyDescent="0.3">
      <c r="A353">
        <v>13572</v>
      </c>
      <c r="B353" t="s">
        <v>32</v>
      </c>
      <c r="C353" t="s">
        <v>36</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31</v>
      </c>
      <c r="C354" t="s">
        <v>37</v>
      </c>
      <c r="D354" s="2">
        <v>80000</v>
      </c>
      <c r="E354">
        <v>4</v>
      </c>
      <c r="F354" t="s">
        <v>18</v>
      </c>
      <c r="G354" t="s">
        <v>20</v>
      </c>
      <c r="H354" t="s">
        <v>14</v>
      </c>
      <c r="I354">
        <v>2</v>
      </c>
      <c r="J354" t="s">
        <v>21</v>
      </c>
      <c r="K354" t="s">
        <v>16</v>
      </c>
      <c r="L354">
        <v>53</v>
      </c>
      <c r="M354" t="str">
        <f t="shared" si="5"/>
        <v>Middle Age 31-54</v>
      </c>
      <c r="N354" t="s">
        <v>17</v>
      </c>
    </row>
    <row r="355" spans="1:14" x14ac:dyDescent="0.3">
      <c r="A355">
        <v>26354</v>
      </c>
      <c r="B355" t="s">
        <v>32</v>
      </c>
      <c r="C355" t="s">
        <v>36</v>
      </c>
      <c r="D355" s="2">
        <v>40000</v>
      </c>
      <c r="E355">
        <v>0</v>
      </c>
      <c r="F355" t="s">
        <v>29</v>
      </c>
      <c r="G355" t="s">
        <v>19</v>
      </c>
      <c r="H355" t="s">
        <v>17</v>
      </c>
      <c r="I355">
        <v>0</v>
      </c>
      <c r="J355" t="s">
        <v>15</v>
      </c>
      <c r="K355" t="s">
        <v>16</v>
      </c>
      <c r="L355">
        <v>38</v>
      </c>
      <c r="M355" t="str">
        <f t="shared" si="5"/>
        <v>Middle Age 31-54</v>
      </c>
      <c r="N355" t="s">
        <v>14</v>
      </c>
    </row>
    <row r="356" spans="1:14" x14ac:dyDescent="0.3">
      <c r="A356">
        <v>14785</v>
      </c>
      <c r="B356" t="s">
        <v>32</v>
      </c>
      <c r="C356" t="s">
        <v>36</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32</v>
      </c>
      <c r="C357" t="s">
        <v>36</v>
      </c>
      <c r="D357" s="2">
        <v>80000</v>
      </c>
      <c r="E357">
        <v>0</v>
      </c>
      <c r="F357" t="s">
        <v>12</v>
      </c>
      <c r="G357" t="s">
        <v>20</v>
      </c>
      <c r="H357" t="s">
        <v>14</v>
      </c>
      <c r="I357">
        <v>3</v>
      </c>
      <c r="J357" t="s">
        <v>44</v>
      </c>
      <c r="K357" t="s">
        <v>23</v>
      </c>
      <c r="L357">
        <v>32</v>
      </c>
      <c r="M357" t="str">
        <f t="shared" si="5"/>
        <v>Middle Age 31-54</v>
      </c>
      <c r="N357" t="s">
        <v>17</v>
      </c>
    </row>
    <row r="358" spans="1:14" x14ac:dyDescent="0.3">
      <c r="A358">
        <v>23608</v>
      </c>
      <c r="B358" t="s">
        <v>31</v>
      </c>
      <c r="C358" t="s">
        <v>37</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32</v>
      </c>
      <c r="C359" t="s">
        <v>37</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31</v>
      </c>
      <c r="C360" t="s">
        <v>36</v>
      </c>
      <c r="D360" s="2">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36</v>
      </c>
      <c r="D361" s="2">
        <v>80000</v>
      </c>
      <c r="E361">
        <v>0</v>
      </c>
      <c r="F361" t="s">
        <v>12</v>
      </c>
      <c r="G361" t="s">
        <v>20</v>
      </c>
      <c r="H361" t="s">
        <v>14</v>
      </c>
      <c r="I361">
        <v>3</v>
      </c>
      <c r="J361" t="s">
        <v>44</v>
      </c>
      <c r="K361" t="s">
        <v>23</v>
      </c>
      <c r="L361">
        <v>30</v>
      </c>
      <c r="M361" t="str">
        <f t="shared" si="5"/>
        <v>Adolescent 0-30</v>
      </c>
      <c r="N361" t="s">
        <v>17</v>
      </c>
    </row>
    <row r="362" spans="1:14" x14ac:dyDescent="0.3">
      <c r="A362">
        <v>13082</v>
      </c>
      <c r="B362" t="s">
        <v>32</v>
      </c>
      <c r="C362" t="s">
        <v>36</v>
      </c>
      <c r="D362" s="2">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32</v>
      </c>
      <c r="C363" t="s">
        <v>37</v>
      </c>
      <c r="D363" s="2">
        <v>30000</v>
      </c>
      <c r="E363">
        <v>3</v>
      </c>
      <c r="F363" t="s">
        <v>18</v>
      </c>
      <c r="G363" t="s">
        <v>19</v>
      </c>
      <c r="H363" t="s">
        <v>17</v>
      </c>
      <c r="I363">
        <v>2</v>
      </c>
      <c r="J363" t="s">
        <v>15</v>
      </c>
      <c r="K363" t="s">
        <v>16</v>
      </c>
      <c r="L363">
        <v>27</v>
      </c>
      <c r="M363" t="str">
        <f t="shared" si="5"/>
        <v>Adolescent 0-30</v>
      </c>
      <c r="N363" t="s">
        <v>14</v>
      </c>
    </row>
    <row r="364" spans="1:14" x14ac:dyDescent="0.3">
      <c r="A364">
        <v>13687</v>
      </c>
      <c r="B364" t="s">
        <v>31</v>
      </c>
      <c r="C364" t="s">
        <v>36</v>
      </c>
      <c r="D364" s="2">
        <v>40000</v>
      </c>
      <c r="E364">
        <v>1</v>
      </c>
      <c r="F364" t="s">
        <v>12</v>
      </c>
      <c r="G364" t="s">
        <v>13</v>
      </c>
      <c r="H364" t="s">
        <v>14</v>
      </c>
      <c r="I364">
        <v>1</v>
      </c>
      <c r="J364" t="s">
        <v>15</v>
      </c>
      <c r="K364" t="s">
        <v>16</v>
      </c>
      <c r="L364">
        <v>33</v>
      </c>
      <c r="M364" t="str">
        <f t="shared" si="5"/>
        <v>Middle Age 31-54</v>
      </c>
      <c r="N364" t="s">
        <v>14</v>
      </c>
    </row>
    <row r="365" spans="1:14" x14ac:dyDescent="0.3">
      <c r="A365">
        <v>23571</v>
      </c>
      <c r="B365" t="s">
        <v>31</v>
      </c>
      <c r="C365" t="s">
        <v>37</v>
      </c>
      <c r="D365" s="2">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37</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32</v>
      </c>
      <c r="C367" t="s">
        <v>37</v>
      </c>
      <c r="D367" s="2">
        <v>40000</v>
      </c>
      <c r="E367">
        <v>0</v>
      </c>
      <c r="F367" t="s">
        <v>12</v>
      </c>
      <c r="G367" t="s">
        <v>19</v>
      </c>
      <c r="H367" t="s">
        <v>17</v>
      </c>
      <c r="I367">
        <v>0</v>
      </c>
      <c r="J367" t="s">
        <v>15</v>
      </c>
      <c r="K367" t="s">
        <v>16</v>
      </c>
      <c r="L367">
        <v>38</v>
      </c>
      <c r="M367" t="str">
        <f t="shared" si="5"/>
        <v>Middle Age 31-54</v>
      </c>
      <c r="N367" t="s">
        <v>14</v>
      </c>
    </row>
    <row r="368" spans="1:14" x14ac:dyDescent="0.3">
      <c r="A368">
        <v>17310</v>
      </c>
      <c r="B368" t="s">
        <v>31</v>
      </c>
      <c r="C368" t="s">
        <v>36</v>
      </c>
      <c r="D368" s="2">
        <v>60000</v>
      </c>
      <c r="E368">
        <v>1</v>
      </c>
      <c r="F368" t="s">
        <v>18</v>
      </c>
      <c r="G368" t="s">
        <v>13</v>
      </c>
      <c r="H368" t="s">
        <v>14</v>
      </c>
      <c r="I368">
        <v>1</v>
      </c>
      <c r="J368" t="s">
        <v>15</v>
      </c>
      <c r="K368" t="s">
        <v>23</v>
      </c>
      <c r="L368">
        <v>45</v>
      </c>
      <c r="M368" t="str">
        <f t="shared" si="5"/>
        <v>Middle Age 31-54</v>
      </c>
      <c r="N368" t="s">
        <v>14</v>
      </c>
    </row>
    <row r="369" spans="1:14" x14ac:dyDescent="0.3">
      <c r="A369">
        <v>12133</v>
      </c>
      <c r="B369" t="s">
        <v>31</v>
      </c>
      <c r="C369" t="s">
        <v>37</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32</v>
      </c>
      <c r="C370" t="s">
        <v>37</v>
      </c>
      <c r="D370" s="2">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37</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31</v>
      </c>
      <c r="C372" t="s">
        <v>37</v>
      </c>
      <c r="D372" s="2">
        <v>100000</v>
      </c>
      <c r="E372">
        <v>4</v>
      </c>
      <c r="F372" t="s">
        <v>12</v>
      </c>
      <c r="G372" t="s">
        <v>20</v>
      </c>
      <c r="H372" t="s">
        <v>14</v>
      </c>
      <c r="I372">
        <v>1</v>
      </c>
      <c r="J372" t="s">
        <v>44</v>
      </c>
      <c r="K372" t="s">
        <v>23</v>
      </c>
      <c r="L372">
        <v>46</v>
      </c>
      <c r="M372" t="str">
        <f t="shared" si="5"/>
        <v>Middle Age 31-54</v>
      </c>
      <c r="N372" t="s">
        <v>17</v>
      </c>
    </row>
    <row r="373" spans="1:14" x14ac:dyDescent="0.3">
      <c r="A373">
        <v>22918</v>
      </c>
      <c r="B373" t="s">
        <v>32</v>
      </c>
      <c r="C373" t="s">
        <v>36</v>
      </c>
      <c r="D373" s="2">
        <v>80000</v>
      </c>
      <c r="E373">
        <v>5</v>
      </c>
      <c r="F373" t="s">
        <v>29</v>
      </c>
      <c r="G373" t="s">
        <v>27</v>
      </c>
      <c r="H373" t="s">
        <v>14</v>
      </c>
      <c r="I373">
        <v>3</v>
      </c>
      <c r="J373" t="s">
        <v>15</v>
      </c>
      <c r="K373" t="s">
        <v>23</v>
      </c>
      <c r="L373">
        <v>50</v>
      </c>
      <c r="M373" t="str">
        <f t="shared" si="5"/>
        <v>Middle Age 31-54</v>
      </c>
      <c r="N373" t="s">
        <v>17</v>
      </c>
    </row>
    <row r="374" spans="1:14" x14ac:dyDescent="0.3">
      <c r="A374">
        <v>12510</v>
      </c>
      <c r="B374" t="s">
        <v>31</v>
      </c>
      <c r="C374" t="s">
        <v>36</v>
      </c>
      <c r="D374" s="2">
        <v>40000</v>
      </c>
      <c r="E374">
        <v>1</v>
      </c>
      <c r="F374" t="s">
        <v>12</v>
      </c>
      <c r="G374" t="s">
        <v>13</v>
      </c>
      <c r="H374" t="s">
        <v>14</v>
      </c>
      <c r="I374">
        <v>1</v>
      </c>
      <c r="J374" t="s">
        <v>15</v>
      </c>
      <c r="K374" t="s">
        <v>16</v>
      </c>
      <c r="L374">
        <v>43</v>
      </c>
      <c r="M374" t="str">
        <f t="shared" si="5"/>
        <v>Middle Age 31-54</v>
      </c>
      <c r="N374" t="s">
        <v>14</v>
      </c>
    </row>
    <row r="375" spans="1:14" x14ac:dyDescent="0.3">
      <c r="A375">
        <v>25512</v>
      </c>
      <c r="B375" t="s">
        <v>32</v>
      </c>
      <c r="C375" t="s">
        <v>36</v>
      </c>
      <c r="D375" s="2">
        <v>20000</v>
      </c>
      <c r="E375">
        <v>0</v>
      </c>
      <c r="F375" t="s">
        <v>26</v>
      </c>
      <c r="G375" t="s">
        <v>24</v>
      </c>
      <c r="H375" t="s">
        <v>17</v>
      </c>
      <c r="I375">
        <v>1</v>
      </c>
      <c r="J375" t="s">
        <v>21</v>
      </c>
      <c r="K375" t="s">
        <v>16</v>
      </c>
      <c r="L375">
        <v>30</v>
      </c>
      <c r="M375" t="str">
        <f t="shared" si="5"/>
        <v>Adolescent 0-30</v>
      </c>
      <c r="N375" t="s">
        <v>17</v>
      </c>
    </row>
    <row r="376" spans="1:14" x14ac:dyDescent="0.3">
      <c r="A376">
        <v>16179</v>
      </c>
      <c r="B376" t="s">
        <v>32</v>
      </c>
      <c r="C376" t="s">
        <v>37</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31</v>
      </c>
      <c r="C377" t="s">
        <v>37</v>
      </c>
      <c r="D377" s="2">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36</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36</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31</v>
      </c>
      <c r="C380" t="s">
        <v>36</v>
      </c>
      <c r="D380" s="2">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36</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32</v>
      </c>
      <c r="C382" t="s">
        <v>36</v>
      </c>
      <c r="D382" s="2">
        <v>70000</v>
      </c>
      <c r="E382">
        <v>0</v>
      </c>
      <c r="F382" t="s">
        <v>12</v>
      </c>
      <c r="G382" t="s">
        <v>20</v>
      </c>
      <c r="H382" t="s">
        <v>17</v>
      </c>
      <c r="I382">
        <v>3</v>
      </c>
      <c r="J382" t="s">
        <v>44</v>
      </c>
      <c r="K382" t="s">
        <v>23</v>
      </c>
      <c r="L382">
        <v>30</v>
      </c>
      <c r="M382" t="str">
        <f t="shared" si="5"/>
        <v>Adolescent 0-30</v>
      </c>
      <c r="N382" t="s">
        <v>14</v>
      </c>
    </row>
    <row r="383" spans="1:14" x14ac:dyDescent="0.3">
      <c r="A383">
        <v>22974</v>
      </c>
      <c r="B383" t="s">
        <v>31</v>
      </c>
      <c r="C383" t="s">
        <v>37</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36</v>
      </c>
      <c r="D384" s="2">
        <v>80000</v>
      </c>
      <c r="E384">
        <v>4</v>
      </c>
      <c r="F384" t="s">
        <v>18</v>
      </c>
      <c r="G384" t="s">
        <v>20</v>
      </c>
      <c r="H384" t="s">
        <v>14</v>
      </c>
      <c r="I384">
        <v>2</v>
      </c>
      <c r="J384" t="s">
        <v>44</v>
      </c>
      <c r="K384" t="s">
        <v>16</v>
      </c>
      <c r="L384">
        <v>53</v>
      </c>
      <c r="M384" t="str">
        <f t="shared" si="5"/>
        <v>Middle Age 31-54</v>
      </c>
      <c r="N384" t="s">
        <v>17</v>
      </c>
    </row>
    <row r="385" spans="1:14" x14ac:dyDescent="0.3">
      <c r="A385">
        <v>17978</v>
      </c>
      <c r="B385" t="s">
        <v>31</v>
      </c>
      <c r="C385" t="s">
        <v>36</v>
      </c>
      <c r="D385" s="2">
        <v>40000</v>
      </c>
      <c r="E385">
        <v>0</v>
      </c>
      <c r="F385" t="s">
        <v>29</v>
      </c>
      <c r="G385" t="s">
        <v>19</v>
      </c>
      <c r="H385" t="s">
        <v>14</v>
      </c>
      <c r="I385">
        <v>0</v>
      </c>
      <c r="J385" t="s">
        <v>15</v>
      </c>
      <c r="K385" t="s">
        <v>16</v>
      </c>
      <c r="L385">
        <v>37</v>
      </c>
      <c r="M385" t="str">
        <f t="shared" si="5"/>
        <v>Middle Age 31-54</v>
      </c>
      <c r="N385" t="s">
        <v>14</v>
      </c>
    </row>
    <row r="386" spans="1:14" x14ac:dyDescent="0.3">
      <c r="A386">
        <v>12581</v>
      </c>
      <c r="B386" t="s">
        <v>32</v>
      </c>
      <c r="C386" t="s">
        <v>37</v>
      </c>
      <c r="D386" s="2">
        <v>10000</v>
      </c>
      <c r="E386">
        <v>0</v>
      </c>
      <c r="F386" t="s">
        <v>18</v>
      </c>
      <c r="G386" t="s">
        <v>24</v>
      </c>
      <c r="H386" t="s">
        <v>17</v>
      </c>
      <c r="I386">
        <v>1</v>
      </c>
      <c r="J386" t="s">
        <v>15</v>
      </c>
      <c r="K386" t="s">
        <v>23</v>
      </c>
      <c r="L386">
        <v>28</v>
      </c>
      <c r="M386" t="str">
        <f t="shared" si="5"/>
        <v>Adolescent 0-30</v>
      </c>
      <c r="N386" t="s">
        <v>14</v>
      </c>
    </row>
    <row r="387" spans="1:14" x14ac:dyDescent="0.3">
      <c r="A387">
        <v>18018</v>
      </c>
      <c r="B387" t="s">
        <v>32</v>
      </c>
      <c r="C387" t="s">
        <v>36</v>
      </c>
      <c r="D387" s="2">
        <v>30000</v>
      </c>
      <c r="E387">
        <v>3</v>
      </c>
      <c r="F387" t="s">
        <v>18</v>
      </c>
      <c r="G387" t="s">
        <v>19</v>
      </c>
      <c r="H387" t="s">
        <v>14</v>
      </c>
      <c r="I387">
        <v>0</v>
      </c>
      <c r="J387" t="s">
        <v>15</v>
      </c>
      <c r="K387" t="s">
        <v>16</v>
      </c>
      <c r="L387">
        <v>43</v>
      </c>
      <c r="M387" t="str">
        <f t="shared" ref="M387:M450" si="6">IF(L387&gt;55,"Old 55+",IF(L387&gt;=31,"Middle Age 31-54",IF(L387&lt;31,"Adolescent 0-30","invalid")))</f>
        <v>Middle Age 31-54</v>
      </c>
      <c r="N387" t="s">
        <v>17</v>
      </c>
    </row>
    <row r="388" spans="1:14" x14ac:dyDescent="0.3">
      <c r="A388">
        <v>28957</v>
      </c>
      <c r="B388" t="s">
        <v>32</v>
      </c>
      <c r="C388" t="s">
        <v>37</v>
      </c>
      <c r="D388" s="2">
        <v>120000</v>
      </c>
      <c r="E388">
        <v>0</v>
      </c>
      <c r="F388" t="s">
        <v>28</v>
      </c>
      <c r="G388" t="s">
        <v>20</v>
      </c>
      <c r="H388" t="s">
        <v>14</v>
      </c>
      <c r="I388">
        <v>4</v>
      </c>
      <c r="J388" t="s">
        <v>44</v>
      </c>
      <c r="K388" t="s">
        <v>23</v>
      </c>
      <c r="L388">
        <v>34</v>
      </c>
      <c r="M388" t="str">
        <f t="shared" si="6"/>
        <v>Middle Age 31-54</v>
      </c>
      <c r="N388" t="s">
        <v>14</v>
      </c>
    </row>
    <row r="389" spans="1:14" x14ac:dyDescent="0.3">
      <c r="A389">
        <v>13690</v>
      </c>
      <c r="B389" t="s">
        <v>32</v>
      </c>
      <c r="C389" t="s">
        <v>37</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31</v>
      </c>
      <c r="C390" t="s">
        <v>37</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37</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32</v>
      </c>
      <c r="C392" t="s">
        <v>36</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32</v>
      </c>
      <c r="C393" t="s">
        <v>37</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32</v>
      </c>
      <c r="C394" t="s">
        <v>36</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31</v>
      </c>
      <c r="C395" t="s">
        <v>37</v>
      </c>
      <c r="D395" s="2">
        <v>10000</v>
      </c>
      <c r="E395">
        <v>0</v>
      </c>
      <c r="F395" t="s">
        <v>28</v>
      </c>
      <c r="G395" t="s">
        <v>24</v>
      </c>
      <c r="H395" t="s">
        <v>14</v>
      </c>
      <c r="I395">
        <v>2</v>
      </c>
      <c r="J395" t="s">
        <v>25</v>
      </c>
      <c r="K395" t="s">
        <v>16</v>
      </c>
      <c r="L395">
        <v>32</v>
      </c>
      <c r="M395" t="str">
        <f t="shared" si="6"/>
        <v>Middle Age 31-54</v>
      </c>
      <c r="N395" t="s">
        <v>17</v>
      </c>
    </row>
    <row r="396" spans="1:14" x14ac:dyDescent="0.3">
      <c r="A396">
        <v>17793</v>
      </c>
      <c r="B396" t="s">
        <v>31</v>
      </c>
      <c r="C396" t="s">
        <v>37</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31</v>
      </c>
      <c r="C397" t="s">
        <v>36</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32</v>
      </c>
      <c r="C398" t="s">
        <v>36</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31</v>
      </c>
      <c r="C399" t="s">
        <v>37</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36</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32</v>
      </c>
      <c r="C401" t="s">
        <v>37</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32</v>
      </c>
      <c r="C402" t="s">
        <v>37</v>
      </c>
      <c r="D402" s="2">
        <v>110000</v>
      </c>
      <c r="E402">
        <v>3</v>
      </c>
      <c r="F402" t="s">
        <v>12</v>
      </c>
      <c r="G402" t="s">
        <v>27</v>
      </c>
      <c r="H402" t="s">
        <v>14</v>
      </c>
      <c r="I402">
        <v>4</v>
      </c>
      <c r="J402" t="s">
        <v>44</v>
      </c>
      <c r="K402" t="s">
        <v>16</v>
      </c>
      <c r="L402">
        <v>53</v>
      </c>
      <c r="M402" t="str">
        <f t="shared" si="6"/>
        <v>Middle Age 31-54</v>
      </c>
      <c r="N402" t="s">
        <v>17</v>
      </c>
    </row>
    <row r="403" spans="1:14" x14ac:dyDescent="0.3">
      <c r="A403">
        <v>11555</v>
      </c>
      <c r="B403" t="s">
        <v>31</v>
      </c>
      <c r="C403" t="s">
        <v>37</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36</v>
      </c>
      <c r="D404" s="2">
        <v>10000</v>
      </c>
      <c r="E404">
        <v>1</v>
      </c>
      <c r="F404" t="s">
        <v>29</v>
      </c>
      <c r="G404" t="s">
        <v>24</v>
      </c>
      <c r="H404" t="s">
        <v>14</v>
      </c>
      <c r="I404">
        <v>0</v>
      </c>
      <c r="J404" t="s">
        <v>15</v>
      </c>
      <c r="K404" t="s">
        <v>16</v>
      </c>
      <c r="L404">
        <v>44</v>
      </c>
      <c r="M404" t="str">
        <f t="shared" si="6"/>
        <v>Middle Age 31-54</v>
      </c>
      <c r="N404" t="s">
        <v>17</v>
      </c>
    </row>
    <row r="405" spans="1:14" x14ac:dyDescent="0.3">
      <c r="A405">
        <v>17882</v>
      </c>
      <c r="B405" t="s">
        <v>31</v>
      </c>
      <c r="C405" t="s">
        <v>36</v>
      </c>
      <c r="D405" s="2">
        <v>20000</v>
      </c>
      <c r="E405">
        <v>1</v>
      </c>
      <c r="F405" t="s">
        <v>29</v>
      </c>
      <c r="G405" t="s">
        <v>19</v>
      </c>
      <c r="H405" t="s">
        <v>14</v>
      </c>
      <c r="I405">
        <v>0</v>
      </c>
      <c r="J405" t="s">
        <v>15</v>
      </c>
      <c r="K405" t="s">
        <v>16</v>
      </c>
      <c r="L405">
        <v>44</v>
      </c>
      <c r="M405" t="str">
        <f t="shared" si="6"/>
        <v>Middle Age 31-54</v>
      </c>
      <c r="N405" t="s">
        <v>17</v>
      </c>
    </row>
    <row r="406" spans="1:14" x14ac:dyDescent="0.3">
      <c r="A406">
        <v>22174</v>
      </c>
      <c r="B406" t="s">
        <v>31</v>
      </c>
      <c r="C406" t="s">
        <v>36</v>
      </c>
      <c r="D406" s="2">
        <v>30000</v>
      </c>
      <c r="E406">
        <v>3</v>
      </c>
      <c r="F406" t="s">
        <v>26</v>
      </c>
      <c r="G406" t="s">
        <v>13</v>
      </c>
      <c r="H406" t="s">
        <v>14</v>
      </c>
      <c r="I406">
        <v>2</v>
      </c>
      <c r="J406" t="s">
        <v>22</v>
      </c>
      <c r="K406" t="s">
        <v>23</v>
      </c>
      <c r="L406">
        <v>54</v>
      </c>
      <c r="M406" t="str">
        <f t="shared" si="6"/>
        <v>Middle Age 31-54</v>
      </c>
      <c r="N406" t="s">
        <v>14</v>
      </c>
    </row>
    <row r="407" spans="1:14" x14ac:dyDescent="0.3">
      <c r="A407">
        <v>22439</v>
      </c>
      <c r="B407" t="s">
        <v>31</v>
      </c>
      <c r="C407" t="s">
        <v>37</v>
      </c>
      <c r="D407" s="2">
        <v>30000</v>
      </c>
      <c r="E407">
        <v>0</v>
      </c>
      <c r="F407" t="s">
        <v>12</v>
      </c>
      <c r="G407" t="s">
        <v>19</v>
      </c>
      <c r="H407" t="s">
        <v>14</v>
      </c>
      <c r="I407">
        <v>0</v>
      </c>
      <c r="J407" t="s">
        <v>15</v>
      </c>
      <c r="K407" t="s">
        <v>16</v>
      </c>
      <c r="L407">
        <v>37</v>
      </c>
      <c r="M407" t="str">
        <f t="shared" si="6"/>
        <v>Middle Age 31-54</v>
      </c>
      <c r="N407" t="s">
        <v>14</v>
      </c>
    </row>
    <row r="408" spans="1:14" x14ac:dyDescent="0.3">
      <c r="A408">
        <v>18012</v>
      </c>
      <c r="B408" t="s">
        <v>31</v>
      </c>
      <c r="C408" t="s">
        <v>37</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32</v>
      </c>
      <c r="C409" t="s">
        <v>37</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32</v>
      </c>
      <c r="C410" t="s">
        <v>37</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31</v>
      </c>
      <c r="C411" t="s">
        <v>37</v>
      </c>
      <c r="D411" s="2">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31</v>
      </c>
      <c r="C412" t="s">
        <v>37</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31</v>
      </c>
      <c r="C413" t="s">
        <v>36</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32</v>
      </c>
      <c r="C414" t="s">
        <v>36</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32</v>
      </c>
      <c r="C415" t="s">
        <v>37</v>
      </c>
      <c r="D415" s="2">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37</v>
      </c>
      <c r="D416" s="2">
        <v>40000</v>
      </c>
      <c r="E416">
        <v>0</v>
      </c>
      <c r="F416" t="s">
        <v>29</v>
      </c>
      <c r="G416" t="s">
        <v>19</v>
      </c>
      <c r="H416" t="s">
        <v>14</v>
      </c>
      <c r="I416">
        <v>0</v>
      </c>
      <c r="J416" t="s">
        <v>15</v>
      </c>
      <c r="K416" t="s">
        <v>16</v>
      </c>
      <c r="L416">
        <v>35</v>
      </c>
      <c r="M416" t="str">
        <f t="shared" si="6"/>
        <v>Middle Age 31-54</v>
      </c>
      <c r="N416" t="s">
        <v>14</v>
      </c>
    </row>
    <row r="417" spans="1:14" x14ac:dyDescent="0.3">
      <c r="A417">
        <v>13961</v>
      </c>
      <c r="B417" t="s">
        <v>31</v>
      </c>
      <c r="C417" t="s">
        <v>37</v>
      </c>
      <c r="D417" s="2">
        <v>80000</v>
      </c>
      <c r="E417">
        <v>5</v>
      </c>
      <c r="F417" t="s">
        <v>29</v>
      </c>
      <c r="G417" t="s">
        <v>27</v>
      </c>
      <c r="H417" t="s">
        <v>14</v>
      </c>
      <c r="I417">
        <v>3</v>
      </c>
      <c r="J417" t="s">
        <v>15</v>
      </c>
      <c r="K417" t="s">
        <v>23</v>
      </c>
      <c r="L417">
        <v>40</v>
      </c>
      <c r="M417" t="str">
        <f t="shared" si="6"/>
        <v>Middle Age 31-54</v>
      </c>
      <c r="N417" t="s">
        <v>17</v>
      </c>
    </row>
    <row r="418" spans="1:14" x14ac:dyDescent="0.3">
      <c r="A418">
        <v>11897</v>
      </c>
      <c r="B418" t="s">
        <v>32</v>
      </c>
      <c r="C418" t="s">
        <v>36</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32</v>
      </c>
      <c r="C419" t="s">
        <v>37</v>
      </c>
      <c r="D419" s="2">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36</v>
      </c>
      <c r="D420" s="2">
        <v>30000</v>
      </c>
      <c r="E420">
        <v>1</v>
      </c>
      <c r="F420" t="s">
        <v>12</v>
      </c>
      <c r="G420" t="s">
        <v>13</v>
      </c>
      <c r="H420" t="s">
        <v>14</v>
      </c>
      <c r="I420">
        <v>2</v>
      </c>
      <c r="J420" t="s">
        <v>15</v>
      </c>
      <c r="K420" t="s">
        <v>16</v>
      </c>
      <c r="L420">
        <v>41</v>
      </c>
      <c r="M420" t="str">
        <f t="shared" si="6"/>
        <v>Middle Age 31-54</v>
      </c>
      <c r="N420" t="s">
        <v>14</v>
      </c>
    </row>
    <row r="421" spans="1:14" x14ac:dyDescent="0.3">
      <c r="A421">
        <v>19255</v>
      </c>
      <c r="B421" t="s">
        <v>32</v>
      </c>
      <c r="C421" t="s">
        <v>36</v>
      </c>
      <c r="D421" s="2">
        <v>10000</v>
      </c>
      <c r="E421">
        <v>2</v>
      </c>
      <c r="F421" t="s">
        <v>18</v>
      </c>
      <c r="G421" t="s">
        <v>24</v>
      </c>
      <c r="H421" t="s">
        <v>14</v>
      </c>
      <c r="I421">
        <v>1</v>
      </c>
      <c r="J421" t="s">
        <v>15</v>
      </c>
      <c r="K421" t="s">
        <v>16</v>
      </c>
      <c r="L421">
        <v>51</v>
      </c>
      <c r="M421" t="str">
        <f t="shared" si="6"/>
        <v>Middle Age 31-54</v>
      </c>
      <c r="N421" t="s">
        <v>14</v>
      </c>
    </row>
    <row r="422" spans="1:14" x14ac:dyDescent="0.3">
      <c r="A422">
        <v>18153</v>
      </c>
      <c r="B422" t="s">
        <v>31</v>
      </c>
      <c r="C422" t="s">
        <v>37</v>
      </c>
      <c r="D422" s="2">
        <v>100000</v>
      </c>
      <c r="E422">
        <v>2</v>
      </c>
      <c r="F422" t="s">
        <v>12</v>
      </c>
      <c r="G422" t="s">
        <v>27</v>
      </c>
      <c r="H422" t="s">
        <v>14</v>
      </c>
      <c r="I422">
        <v>4</v>
      </c>
      <c r="J422" t="s">
        <v>44</v>
      </c>
      <c r="K422" t="s">
        <v>16</v>
      </c>
      <c r="L422">
        <v>59</v>
      </c>
      <c r="M422" t="str">
        <f t="shared" si="6"/>
        <v>Old 55+</v>
      </c>
      <c r="N422" t="s">
        <v>17</v>
      </c>
    </row>
    <row r="423" spans="1:14" x14ac:dyDescent="0.3">
      <c r="A423">
        <v>14547</v>
      </c>
      <c r="B423" t="s">
        <v>31</v>
      </c>
      <c r="C423" t="s">
        <v>36</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32</v>
      </c>
      <c r="C424" t="s">
        <v>36</v>
      </c>
      <c r="D424" s="2">
        <v>110000</v>
      </c>
      <c r="E424">
        <v>0</v>
      </c>
      <c r="F424" t="s">
        <v>18</v>
      </c>
      <c r="G424" t="s">
        <v>27</v>
      </c>
      <c r="H424" t="s">
        <v>17</v>
      </c>
      <c r="I424">
        <v>3</v>
      </c>
      <c r="J424" t="s">
        <v>44</v>
      </c>
      <c r="K424" t="s">
        <v>23</v>
      </c>
      <c r="L424">
        <v>32</v>
      </c>
      <c r="M424" t="str">
        <f t="shared" si="6"/>
        <v>Middle Age 31-54</v>
      </c>
      <c r="N424" t="s">
        <v>14</v>
      </c>
    </row>
    <row r="425" spans="1:14" x14ac:dyDescent="0.3">
      <c r="A425">
        <v>27169</v>
      </c>
      <c r="B425" t="s">
        <v>32</v>
      </c>
      <c r="C425" t="s">
        <v>36</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32</v>
      </c>
      <c r="C426" t="s">
        <v>37</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31</v>
      </c>
      <c r="C427" t="s">
        <v>36</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36</v>
      </c>
      <c r="D428" s="2">
        <v>30000</v>
      </c>
      <c r="E428">
        <v>0</v>
      </c>
      <c r="F428" t="s">
        <v>18</v>
      </c>
      <c r="G428" t="s">
        <v>19</v>
      </c>
      <c r="H428" t="s">
        <v>17</v>
      </c>
      <c r="I428">
        <v>1</v>
      </c>
      <c r="J428" t="s">
        <v>21</v>
      </c>
      <c r="K428" t="s">
        <v>16</v>
      </c>
      <c r="L428">
        <v>28</v>
      </c>
      <c r="M428" t="str">
        <f t="shared" si="6"/>
        <v>Adolescent 0-30</v>
      </c>
      <c r="N428" t="s">
        <v>17</v>
      </c>
    </row>
    <row r="429" spans="1:14" x14ac:dyDescent="0.3">
      <c r="A429">
        <v>17048</v>
      </c>
      <c r="B429" t="s">
        <v>32</v>
      </c>
      <c r="C429" t="s">
        <v>37</v>
      </c>
      <c r="D429" s="2">
        <v>90000</v>
      </c>
      <c r="E429">
        <v>1</v>
      </c>
      <c r="F429" t="s">
        <v>29</v>
      </c>
      <c r="G429" t="s">
        <v>27</v>
      </c>
      <c r="H429" t="s">
        <v>14</v>
      </c>
      <c r="I429">
        <v>0</v>
      </c>
      <c r="J429" t="s">
        <v>15</v>
      </c>
      <c r="K429" t="s">
        <v>23</v>
      </c>
      <c r="L429">
        <v>36</v>
      </c>
      <c r="M429" t="str">
        <f t="shared" si="6"/>
        <v>Middle Age 31-54</v>
      </c>
      <c r="N429" t="s">
        <v>14</v>
      </c>
    </row>
    <row r="430" spans="1:14" x14ac:dyDescent="0.3">
      <c r="A430">
        <v>22204</v>
      </c>
      <c r="B430" t="s">
        <v>31</v>
      </c>
      <c r="C430" t="s">
        <v>36</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32</v>
      </c>
      <c r="C431" t="s">
        <v>37</v>
      </c>
      <c r="D431" s="2">
        <v>30000</v>
      </c>
      <c r="E431">
        <v>0</v>
      </c>
      <c r="F431" t="s">
        <v>18</v>
      </c>
      <c r="G431" t="s">
        <v>19</v>
      </c>
      <c r="H431" t="s">
        <v>14</v>
      </c>
      <c r="I431">
        <v>1</v>
      </c>
      <c r="J431" t="s">
        <v>21</v>
      </c>
      <c r="K431" t="s">
        <v>16</v>
      </c>
      <c r="L431">
        <v>31</v>
      </c>
      <c r="M431" t="str">
        <f t="shared" si="6"/>
        <v>Middle Age 31-54</v>
      </c>
      <c r="N431" t="s">
        <v>17</v>
      </c>
    </row>
    <row r="432" spans="1:14" x14ac:dyDescent="0.3">
      <c r="A432">
        <v>15019</v>
      </c>
      <c r="B432" t="s">
        <v>32</v>
      </c>
      <c r="C432" t="s">
        <v>37</v>
      </c>
      <c r="D432" s="2">
        <v>30000</v>
      </c>
      <c r="E432">
        <v>3</v>
      </c>
      <c r="F432" t="s">
        <v>26</v>
      </c>
      <c r="G432" t="s">
        <v>13</v>
      </c>
      <c r="H432" t="s">
        <v>14</v>
      </c>
      <c r="I432">
        <v>2</v>
      </c>
      <c r="J432" t="s">
        <v>22</v>
      </c>
      <c r="K432" t="s">
        <v>23</v>
      </c>
      <c r="L432">
        <v>55</v>
      </c>
      <c r="M432" t="str">
        <f t="shared" si="6"/>
        <v>Middle Age 31-54</v>
      </c>
      <c r="N432" t="s">
        <v>17</v>
      </c>
    </row>
    <row r="433" spans="1:14" x14ac:dyDescent="0.3">
      <c r="A433">
        <v>28488</v>
      </c>
      <c r="B433" t="s">
        <v>32</v>
      </c>
      <c r="C433" t="s">
        <v>36</v>
      </c>
      <c r="D433" s="2">
        <v>20000</v>
      </c>
      <c r="E433">
        <v>0</v>
      </c>
      <c r="F433" t="s">
        <v>18</v>
      </c>
      <c r="G433" t="s">
        <v>24</v>
      </c>
      <c r="H433" t="s">
        <v>14</v>
      </c>
      <c r="I433">
        <v>0</v>
      </c>
      <c r="J433" t="s">
        <v>15</v>
      </c>
      <c r="K433" t="s">
        <v>23</v>
      </c>
      <c r="L433">
        <v>28</v>
      </c>
      <c r="M433" t="str">
        <f t="shared" si="6"/>
        <v>Adolescent 0-30</v>
      </c>
      <c r="N433" t="s">
        <v>14</v>
      </c>
    </row>
    <row r="434" spans="1:14" x14ac:dyDescent="0.3">
      <c r="A434">
        <v>21891</v>
      </c>
      <c r="B434" t="s">
        <v>31</v>
      </c>
      <c r="C434" t="s">
        <v>37</v>
      </c>
      <c r="D434" s="2">
        <v>110000</v>
      </c>
      <c r="E434">
        <v>0</v>
      </c>
      <c r="F434" t="s">
        <v>26</v>
      </c>
      <c r="G434" t="s">
        <v>27</v>
      </c>
      <c r="H434" t="s">
        <v>14</v>
      </c>
      <c r="I434">
        <v>3</v>
      </c>
      <c r="J434" t="s">
        <v>44</v>
      </c>
      <c r="K434" t="s">
        <v>23</v>
      </c>
      <c r="L434">
        <v>34</v>
      </c>
      <c r="M434" t="str">
        <f t="shared" si="6"/>
        <v>Middle Age 31-54</v>
      </c>
      <c r="N434" t="s">
        <v>14</v>
      </c>
    </row>
    <row r="435" spans="1:14" x14ac:dyDescent="0.3">
      <c r="A435">
        <v>27814</v>
      </c>
      <c r="B435" t="s">
        <v>32</v>
      </c>
      <c r="C435" t="s">
        <v>37</v>
      </c>
      <c r="D435" s="2">
        <v>30000</v>
      </c>
      <c r="E435">
        <v>3</v>
      </c>
      <c r="F435" t="s">
        <v>18</v>
      </c>
      <c r="G435" t="s">
        <v>19</v>
      </c>
      <c r="H435" t="s">
        <v>17</v>
      </c>
      <c r="I435">
        <v>1</v>
      </c>
      <c r="J435" t="s">
        <v>15</v>
      </c>
      <c r="K435" t="s">
        <v>16</v>
      </c>
      <c r="L435">
        <v>26</v>
      </c>
      <c r="M435" t="str">
        <f t="shared" si="6"/>
        <v>Adolescent 0-30</v>
      </c>
      <c r="N435" t="s">
        <v>17</v>
      </c>
    </row>
    <row r="436" spans="1:14" x14ac:dyDescent="0.3">
      <c r="A436">
        <v>22175</v>
      </c>
      <c r="B436" t="s">
        <v>31</v>
      </c>
      <c r="C436" t="s">
        <v>37</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32</v>
      </c>
      <c r="C437" t="s">
        <v>37</v>
      </c>
      <c r="D437" s="2">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37</v>
      </c>
      <c r="D438" s="2">
        <v>80000</v>
      </c>
      <c r="E438">
        <v>2</v>
      </c>
      <c r="F438" t="s">
        <v>26</v>
      </c>
      <c r="G438" t="s">
        <v>13</v>
      </c>
      <c r="H438" t="s">
        <v>14</v>
      </c>
      <c r="I438">
        <v>2</v>
      </c>
      <c r="J438" t="s">
        <v>22</v>
      </c>
      <c r="K438" t="s">
        <v>23</v>
      </c>
      <c r="L438">
        <v>50</v>
      </c>
      <c r="M438" t="str">
        <f t="shared" si="6"/>
        <v>Middle Age 31-54</v>
      </c>
      <c r="N438" t="s">
        <v>14</v>
      </c>
    </row>
    <row r="439" spans="1:14" x14ac:dyDescent="0.3">
      <c r="A439">
        <v>27824</v>
      </c>
      <c r="B439" t="s">
        <v>32</v>
      </c>
      <c r="C439" t="s">
        <v>37</v>
      </c>
      <c r="D439" s="2">
        <v>30000</v>
      </c>
      <c r="E439">
        <v>3</v>
      </c>
      <c r="F439" t="s">
        <v>18</v>
      </c>
      <c r="G439" t="s">
        <v>19</v>
      </c>
      <c r="H439" t="s">
        <v>14</v>
      </c>
      <c r="I439">
        <v>2</v>
      </c>
      <c r="J439" t="s">
        <v>15</v>
      </c>
      <c r="K439" t="s">
        <v>16</v>
      </c>
      <c r="L439">
        <v>28</v>
      </c>
      <c r="M439" t="str">
        <f t="shared" si="6"/>
        <v>Adolescent 0-30</v>
      </c>
      <c r="N439" t="s">
        <v>14</v>
      </c>
    </row>
    <row r="440" spans="1:14" x14ac:dyDescent="0.3">
      <c r="A440">
        <v>24093</v>
      </c>
      <c r="B440" t="s">
        <v>32</v>
      </c>
      <c r="C440" t="s">
        <v>37</v>
      </c>
      <c r="D440" s="2">
        <v>80000</v>
      </c>
      <c r="E440">
        <v>0</v>
      </c>
      <c r="F440" t="s">
        <v>29</v>
      </c>
      <c r="G440" t="s">
        <v>13</v>
      </c>
      <c r="H440" t="s">
        <v>17</v>
      </c>
      <c r="I440">
        <v>0</v>
      </c>
      <c r="J440" t="s">
        <v>15</v>
      </c>
      <c r="K440" t="s">
        <v>16</v>
      </c>
      <c r="L440">
        <v>40</v>
      </c>
      <c r="M440" t="str">
        <f t="shared" si="6"/>
        <v>Middle Age 31-54</v>
      </c>
      <c r="N440" t="s">
        <v>14</v>
      </c>
    </row>
    <row r="441" spans="1:14" x14ac:dyDescent="0.3">
      <c r="A441">
        <v>19618</v>
      </c>
      <c r="B441" t="s">
        <v>31</v>
      </c>
      <c r="C441" t="s">
        <v>36</v>
      </c>
      <c r="D441" s="2">
        <v>70000</v>
      </c>
      <c r="E441">
        <v>5</v>
      </c>
      <c r="F441" t="s">
        <v>18</v>
      </c>
      <c r="G441" t="s">
        <v>13</v>
      </c>
      <c r="H441" t="s">
        <v>14</v>
      </c>
      <c r="I441">
        <v>2</v>
      </c>
      <c r="J441" t="s">
        <v>15</v>
      </c>
      <c r="K441" t="s">
        <v>23</v>
      </c>
      <c r="L441">
        <v>44</v>
      </c>
      <c r="M441" t="str">
        <f t="shared" si="6"/>
        <v>Middle Age 31-54</v>
      </c>
      <c r="N441" t="s">
        <v>17</v>
      </c>
    </row>
    <row r="442" spans="1:14" x14ac:dyDescent="0.3">
      <c r="A442">
        <v>21561</v>
      </c>
      <c r="B442" t="s">
        <v>32</v>
      </c>
      <c r="C442" t="s">
        <v>36</v>
      </c>
      <c r="D442" s="2">
        <v>90000</v>
      </c>
      <c r="E442">
        <v>0</v>
      </c>
      <c r="F442" t="s">
        <v>12</v>
      </c>
      <c r="G442" t="s">
        <v>20</v>
      </c>
      <c r="H442" t="s">
        <v>17</v>
      </c>
      <c r="I442">
        <v>3</v>
      </c>
      <c r="J442" t="s">
        <v>44</v>
      </c>
      <c r="K442" t="s">
        <v>23</v>
      </c>
      <c r="L442">
        <v>34</v>
      </c>
      <c r="M442" t="str">
        <f t="shared" si="6"/>
        <v>Middle Age 31-54</v>
      </c>
      <c r="N442" t="s">
        <v>14</v>
      </c>
    </row>
    <row r="443" spans="1:14" x14ac:dyDescent="0.3">
      <c r="A443">
        <v>11061</v>
      </c>
      <c r="B443" t="s">
        <v>31</v>
      </c>
      <c r="C443" t="s">
        <v>36</v>
      </c>
      <c r="D443" s="2">
        <v>70000</v>
      </c>
      <c r="E443">
        <v>2</v>
      </c>
      <c r="F443" t="s">
        <v>18</v>
      </c>
      <c r="G443" t="s">
        <v>13</v>
      </c>
      <c r="H443" t="s">
        <v>14</v>
      </c>
      <c r="I443">
        <v>2</v>
      </c>
      <c r="J443" t="s">
        <v>22</v>
      </c>
      <c r="K443" t="s">
        <v>23</v>
      </c>
      <c r="L443">
        <v>52</v>
      </c>
      <c r="M443" t="str">
        <f t="shared" si="6"/>
        <v>Middle Age 31-54</v>
      </c>
      <c r="N443" t="s">
        <v>14</v>
      </c>
    </row>
    <row r="444" spans="1:14" x14ac:dyDescent="0.3">
      <c r="A444">
        <v>26651</v>
      </c>
      <c r="B444" t="s">
        <v>32</v>
      </c>
      <c r="C444" t="s">
        <v>36</v>
      </c>
      <c r="D444" s="2">
        <v>80000</v>
      </c>
      <c r="E444">
        <v>4</v>
      </c>
      <c r="F444" t="s">
        <v>29</v>
      </c>
      <c r="G444" t="s">
        <v>27</v>
      </c>
      <c r="H444" t="s">
        <v>14</v>
      </c>
      <c r="I444">
        <v>0</v>
      </c>
      <c r="J444" t="s">
        <v>15</v>
      </c>
      <c r="K444" t="s">
        <v>23</v>
      </c>
      <c r="L444">
        <v>36</v>
      </c>
      <c r="M444" t="str">
        <f t="shared" si="6"/>
        <v>Middle Age 31-54</v>
      </c>
      <c r="N444" t="s">
        <v>14</v>
      </c>
    </row>
    <row r="445" spans="1:14" x14ac:dyDescent="0.3">
      <c r="A445">
        <v>21108</v>
      </c>
      <c r="B445" t="s">
        <v>31</v>
      </c>
      <c r="C445" t="s">
        <v>37</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32</v>
      </c>
      <c r="C446" t="s">
        <v>36</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31</v>
      </c>
      <c r="C447" t="s">
        <v>37</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31</v>
      </c>
      <c r="C448" t="s">
        <v>37</v>
      </c>
      <c r="D448" s="2">
        <v>130000</v>
      </c>
      <c r="E448">
        <v>0</v>
      </c>
      <c r="F448" t="s">
        <v>29</v>
      </c>
      <c r="G448" t="s">
        <v>27</v>
      </c>
      <c r="H448" t="s">
        <v>14</v>
      </c>
      <c r="I448">
        <v>1</v>
      </c>
      <c r="J448" t="s">
        <v>44</v>
      </c>
      <c r="K448" t="s">
        <v>23</v>
      </c>
      <c r="L448">
        <v>48</v>
      </c>
      <c r="M448" t="str">
        <f t="shared" si="6"/>
        <v>Middle Age 31-54</v>
      </c>
      <c r="N448" t="s">
        <v>17</v>
      </c>
    </row>
    <row r="449" spans="1:14" x14ac:dyDescent="0.3">
      <c r="A449">
        <v>20711</v>
      </c>
      <c r="B449" t="s">
        <v>31</v>
      </c>
      <c r="C449" t="s">
        <v>37</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31</v>
      </c>
      <c r="C450" t="s">
        <v>37</v>
      </c>
      <c r="D450" s="2">
        <v>30000</v>
      </c>
      <c r="E450">
        <v>3</v>
      </c>
      <c r="F450" t="s">
        <v>29</v>
      </c>
      <c r="G450" t="s">
        <v>19</v>
      </c>
      <c r="H450" t="s">
        <v>14</v>
      </c>
      <c r="I450">
        <v>0</v>
      </c>
      <c r="J450" t="s">
        <v>15</v>
      </c>
      <c r="K450" t="s">
        <v>16</v>
      </c>
      <c r="L450">
        <v>46</v>
      </c>
      <c r="M450" t="str">
        <f t="shared" si="6"/>
        <v>Middle Age 31-54</v>
      </c>
      <c r="N450" t="s">
        <v>17</v>
      </c>
    </row>
    <row r="451" spans="1:14" x14ac:dyDescent="0.3">
      <c r="A451">
        <v>12497</v>
      </c>
      <c r="B451" t="s">
        <v>31</v>
      </c>
      <c r="C451" t="s">
        <v>37</v>
      </c>
      <c r="D451" s="2">
        <v>40000</v>
      </c>
      <c r="E451">
        <v>1</v>
      </c>
      <c r="F451" t="s">
        <v>12</v>
      </c>
      <c r="G451" t="s">
        <v>13</v>
      </c>
      <c r="H451" t="s">
        <v>14</v>
      </c>
      <c r="I451">
        <v>0</v>
      </c>
      <c r="J451" t="s">
        <v>15</v>
      </c>
      <c r="K451" t="s">
        <v>16</v>
      </c>
      <c r="L451">
        <v>42</v>
      </c>
      <c r="M451" t="str">
        <f t="shared" ref="M451:M514" si="7">IF(L451&gt;55,"Old 55+",IF(L451&gt;=31,"Middle Age 31-54",IF(L451&lt;31,"Adolescent 0-30","invalid")))</f>
        <v>Middle Age 31-54</v>
      </c>
      <c r="N451" t="s">
        <v>17</v>
      </c>
    </row>
    <row r="452" spans="1:14" x14ac:dyDescent="0.3">
      <c r="A452">
        <v>16559</v>
      </c>
      <c r="B452" t="s">
        <v>32</v>
      </c>
      <c r="C452" t="s">
        <v>37</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31</v>
      </c>
      <c r="C453" t="s">
        <v>37</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31</v>
      </c>
      <c r="C454" t="s">
        <v>37</v>
      </c>
      <c r="D454" s="2">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37</v>
      </c>
      <c r="D455" s="2">
        <v>70000</v>
      </c>
      <c r="E455">
        <v>5</v>
      </c>
      <c r="F455" t="s">
        <v>18</v>
      </c>
      <c r="G455" t="s">
        <v>13</v>
      </c>
      <c r="H455" t="s">
        <v>14</v>
      </c>
      <c r="I455">
        <v>2</v>
      </c>
      <c r="J455" t="s">
        <v>22</v>
      </c>
      <c r="K455" t="s">
        <v>23</v>
      </c>
      <c r="L455">
        <v>45</v>
      </c>
      <c r="M455" t="str">
        <f t="shared" si="7"/>
        <v>Middle Age 31-54</v>
      </c>
      <c r="N455" t="s">
        <v>17</v>
      </c>
    </row>
    <row r="456" spans="1:14" x14ac:dyDescent="0.3">
      <c r="A456">
        <v>12389</v>
      </c>
      <c r="B456" t="s">
        <v>32</v>
      </c>
      <c r="C456" t="s">
        <v>36</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31</v>
      </c>
      <c r="C457" t="s">
        <v>37</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32</v>
      </c>
      <c r="C458" t="s">
        <v>36</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31</v>
      </c>
      <c r="C459" t="s">
        <v>37</v>
      </c>
      <c r="D459" s="2">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36</v>
      </c>
      <c r="D460" s="2">
        <v>120000</v>
      </c>
      <c r="E460">
        <v>0</v>
      </c>
      <c r="F460" t="s">
        <v>28</v>
      </c>
      <c r="G460" t="s">
        <v>20</v>
      </c>
      <c r="H460" t="s">
        <v>14</v>
      </c>
      <c r="I460">
        <v>4</v>
      </c>
      <c r="J460" t="s">
        <v>44</v>
      </c>
      <c r="K460" t="s">
        <v>23</v>
      </c>
      <c r="L460">
        <v>32</v>
      </c>
      <c r="M460" t="str">
        <f t="shared" si="7"/>
        <v>Middle Age 31-54</v>
      </c>
      <c r="N460" t="s">
        <v>14</v>
      </c>
    </row>
    <row r="461" spans="1:14" x14ac:dyDescent="0.3">
      <c r="A461">
        <v>21554</v>
      </c>
      <c r="B461" t="s">
        <v>32</v>
      </c>
      <c r="C461" t="s">
        <v>37</v>
      </c>
      <c r="D461" s="2">
        <v>80000</v>
      </c>
      <c r="E461">
        <v>0</v>
      </c>
      <c r="F461" t="s">
        <v>12</v>
      </c>
      <c r="G461" t="s">
        <v>20</v>
      </c>
      <c r="H461" t="s">
        <v>17</v>
      </c>
      <c r="I461">
        <v>3</v>
      </c>
      <c r="J461" t="s">
        <v>44</v>
      </c>
      <c r="K461" t="s">
        <v>23</v>
      </c>
      <c r="L461">
        <v>33</v>
      </c>
      <c r="M461" t="str">
        <f t="shared" si="7"/>
        <v>Middle Age 31-54</v>
      </c>
      <c r="N461" t="s">
        <v>17</v>
      </c>
    </row>
    <row r="462" spans="1:14" x14ac:dyDescent="0.3">
      <c r="A462">
        <v>13662</v>
      </c>
      <c r="B462" t="s">
        <v>32</v>
      </c>
      <c r="C462" t="s">
        <v>36</v>
      </c>
      <c r="D462" s="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31</v>
      </c>
      <c r="C463" t="s">
        <v>37</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31</v>
      </c>
      <c r="C464" t="s">
        <v>37</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32</v>
      </c>
      <c r="C465" t="s">
        <v>36</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32</v>
      </c>
      <c r="C466" t="s">
        <v>37</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31</v>
      </c>
      <c r="C467" t="s">
        <v>36</v>
      </c>
      <c r="D467" s="2">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37</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32</v>
      </c>
      <c r="C469" t="s">
        <v>36</v>
      </c>
      <c r="D469" s="2">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31</v>
      </c>
      <c r="C470" t="s">
        <v>37</v>
      </c>
      <c r="D470" s="2">
        <v>80000</v>
      </c>
      <c r="E470">
        <v>5</v>
      </c>
      <c r="F470" t="s">
        <v>29</v>
      </c>
      <c r="G470" t="s">
        <v>27</v>
      </c>
      <c r="H470" t="s">
        <v>14</v>
      </c>
      <c r="I470">
        <v>3</v>
      </c>
      <c r="J470" t="s">
        <v>15</v>
      </c>
      <c r="K470" t="s">
        <v>23</v>
      </c>
      <c r="L470">
        <v>40</v>
      </c>
      <c r="M470" t="str">
        <f t="shared" si="7"/>
        <v>Middle Age 31-54</v>
      </c>
      <c r="N470" t="s">
        <v>17</v>
      </c>
    </row>
    <row r="471" spans="1:14" x14ac:dyDescent="0.3">
      <c r="A471">
        <v>20147</v>
      </c>
      <c r="B471" t="s">
        <v>31</v>
      </c>
      <c r="C471" t="s">
        <v>37</v>
      </c>
      <c r="D471" s="2">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36</v>
      </c>
      <c r="D472" s="2">
        <v>30000</v>
      </c>
      <c r="E472">
        <v>0</v>
      </c>
      <c r="F472" t="s">
        <v>26</v>
      </c>
      <c r="G472" t="s">
        <v>24</v>
      </c>
      <c r="H472" t="s">
        <v>17</v>
      </c>
      <c r="I472">
        <v>1</v>
      </c>
      <c r="J472" t="s">
        <v>25</v>
      </c>
      <c r="K472" t="s">
        <v>16</v>
      </c>
      <c r="L472">
        <v>28</v>
      </c>
      <c r="M472" t="str">
        <f t="shared" si="7"/>
        <v>Adolescent 0-30</v>
      </c>
      <c r="N472" t="s">
        <v>17</v>
      </c>
    </row>
    <row r="473" spans="1:14" x14ac:dyDescent="0.3">
      <c r="A473">
        <v>28323</v>
      </c>
      <c r="B473" t="s">
        <v>32</v>
      </c>
      <c r="C473" t="s">
        <v>36</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32</v>
      </c>
      <c r="C474" t="s">
        <v>37</v>
      </c>
      <c r="D474" s="2">
        <v>40000</v>
      </c>
      <c r="E474">
        <v>0</v>
      </c>
      <c r="F474" t="s">
        <v>29</v>
      </c>
      <c r="G474" t="s">
        <v>19</v>
      </c>
      <c r="H474" t="s">
        <v>14</v>
      </c>
      <c r="I474">
        <v>0</v>
      </c>
      <c r="J474" t="s">
        <v>15</v>
      </c>
      <c r="K474" t="s">
        <v>16</v>
      </c>
      <c r="L474">
        <v>38</v>
      </c>
      <c r="M474" t="str">
        <f t="shared" si="7"/>
        <v>Middle Age 31-54</v>
      </c>
      <c r="N474" t="s">
        <v>14</v>
      </c>
    </row>
    <row r="475" spans="1:14" x14ac:dyDescent="0.3">
      <c r="A475">
        <v>15665</v>
      </c>
      <c r="B475" t="s">
        <v>31</v>
      </c>
      <c r="C475" t="s">
        <v>37</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31</v>
      </c>
      <c r="C476" t="s">
        <v>37</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31</v>
      </c>
      <c r="C477" t="s">
        <v>36</v>
      </c>
      <c r="D477" s="2">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37</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31</v>
      </c>
      <c r="C479" t="s">
        <v>36</v>
      </c>
      <c r="D479" s="2">
        <v>70000</v>
      </c>
      <c r="E479">
        <v>2</v>
      </c>
      <c r="F479" t="s">
        <v>26</v>
      </c>
      <c r="G479" t="s">
        <v>13</v>
      </c>
      <c r="H479" t="s">
        <v>17</v>
      </c>
      <c r="I479">
        <v>2</v>
      </c>
      <c r="J479" t="s">
        <v>25</v>
      </c>
      <c r="K479" t="s">
        <v>23</v>
      </c>
      <c r="L479">
        <v>50</v>
      </c>
      <c r="M479" t="str">
        <f t="shared" si="7"/>
        <v>Middle Age 31-54</v>
      </c>
      <c r="N479" t="s">
        <v>14</v>
      </c>
    </row>
    <row r="480" spans="1:14" x14ac:dyDescent="0.3">
      <c r="A480">
        <v>22610</v>
      </c>
      <c r="B480" t="s">
        <v>31</v>
      </c>
      <c r="C480" t="s">
        <v>36</v>
      </c>
      <c r="D480" s="2">
        <v>30000</v>
      </c>
      <c r="E480">
        <v>0</v>
      </c>
      <c r="F480" t="s">
        <v>12</v>
      </c>
      <c r="G480" t="s">
        <v>19</v>
      </c>
      <c r="H480" t="s">
        <v>14</v>
      </c>
      <c r="I480">
        <v>0</v>
      </c>
      <c r="J480" t="s">
        <v>15</v>
      </c>
      <c r="K480" t="s">
        <v>16</v>
      </c>
      <c r="L480">
        <v>35</v>
      </c>
      <c r="M480" t="str">
        <f t="shared" si="7"/>
        <v>Middle Age 31-54</v>
      </c>
      <c r="N480" t="s">
        <v>14</v>
      </c>
    </row>
    <row r="481" spans="1:14" x14ac:dyDescent="0.3">
      <c r="A481">
        <v>26984</v>
      </c>
      <c r="B481" t="s">
        <v>31</v>
      </c>
      <c r="C481" t="s">
        <v>36</v>
      </c>
      <c r="D481" s="2">
        <v>40000</v>
      </c>
      <c r="E481">
        <v>1</v>
      </c>
      <c r="F481" t="s">
        <v>12</v>
      </c>
      <c r="G481" t="s">
        <v>13</v>
      </c>
      <c r="H481" t="s">
        <v>14</v>
      </c>
      <c r="I481">
        <v>1</v>
      </c>
      <c r="J481" t="s">
        <v>15</v>
      </c>
      <c r="K481" t="s">
        <v>16</v>
      </c>
      <c r="L481">
        <v>32</v>
      </c>
      <c r="M481" t="str">
        <f t="shared" si="7"/>
        <v>Middle Age 31-54</v>
      </c>
      <c r="N481" t="s">
        <v>14</v>
      </c>
    </row>
    <row r="482" spans="1:14" x14ac:dyDescent="0.3">
      <c r="A482">
        <v>18294</v>
      </c>
      <c r="B482" t="s">
        <v>31</v>
      </c>
      <c r="C482" t="s">
        <v>37</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32</v>
      </c>
      <c r="C483" t="s">
        <v>37</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32</v>
      </c>
      <c r="C484" t="s">
        <v>36</v>
      </c>
      <c r="D484" s="2">
        <v>40000</v>
      </c>
      <c r="E484">
        <v>0</v>
      </c>
      <c r="F484" t="s">
        <v>29</v>
      </c>
      <c r="G484" t="s">
        <v>19</v>
      </c>
      <c r="H484" t="s">
        <v>17</v>
      </c>
      <c r="I484">
        <v>0</v>
      </c>
      <c r="J484" t="s">
        <v>15</v>
      </c>
      <c r="K484" t="s">
        <v>16</v>
      </c>
      <c r="L484">
        <v>36</v>
      </c>
      <c r="M484" t="str">
        <f t="shared" si="7"/>
        <v>Middle Age 31-54</v>
      </c>
      <c r="N484" t="s">
        <v>14</v>
      </c>
    </row>
    <row r="485" spans="1:14" x14ac:dyDescent="0.3">
      <c r="A485">
        <v>15450</v>
      </c>
      <c r="B485" t="s">
        <v>31</v>
      </c>
      <c r="C485" t="s">
        <v>36</v>
      </c>
      <c r="D485" s="2">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37</v>
      </c>
      <c r="D486" s="2">
        <v>30000</v>
      </c>
      <c r="E486">
        <v>0</v>
      </c>
      <c r="F486" t="s">
        <v>18</v>
      </c>
      <c r="G486" t="s">
        <v>19</v>
      </c>
      <c r="H486" t="s">
        <v>17</v>
      </c>
      <c r="I486">
        <v>1</v>
      </c>
      <c r="J486" t="s">
        <v>21</v>
      </c>
      <c r="K486" t="s">
        <v>16</v>
      </c>
      <c r="L486">
        <v>31</v>
      </c>
      <c r="M486" t="str">
        <f t="shared" si="7"/>
        <v>Middle Age 31-54</v>
      </c>
      <c r="N486" t="s">
        <v>14</v>
      </c>
    </row>
    <row r="487" spans="1:14" x14ac:dyDescent="0.3">
      <c r="A487">
        <v>19491</v>
      </c>
      <c r="B487" t="s">
        <v>32</v>
      </c>
      <c r="C487" t="s">
        <v>36</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31</v>
      </c>
      <c r="C488" t="s">
        <v>37</v>
      </c>
      <c r="D488" s="2">
        <v>90000</v>
      </c>
      <c r="E488">
        <v>4</v>
      </c>
      <c r="F488" t="s">
        <v>28</v>
      </c>
      <c r="G488" t="s">
        <v>13</v>
      </c>
      <c r="H488" t="s">
        <v>14</v>
      </c>
      <c r="I488">
        <v>4</v>
      </c>
      <c r="J488" t="s">
        <v>44</v>
      </c>
      <c r="K488" t="s">
        <v>16</v>
      </c>
      <c r="L488">
        <v>58</v>
      </c>
      <c r="M488" t="str">
        <f t="shared" si="7"/>
        <v>Old 55+</v>
      </c>
      <c r="N488" t="s">
        <v>17</v>
      </c>
    </row>
    <row r="489" spans="1:14" x14ac:dyDescent="0.3">
      <c r="A489">
        <v>12821</v>
      </c>
      <c r="B489" t="s">
        <v>31</v>
      </c>
      <c r="C489" t="s">
        <v>36</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32</v>
      </c>
      <c r="C490" t="s">
        <v>37</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31</v>
      </c>
      <c r="C491" t="s">
        <v>36</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31</v>
      </c>
      <c r="C492" t="s">
        <v>36</v>
      </c>
      <c r="D492" s="2">
        <v>60000</v>
      </c>
      <c r="E492">
        <v>4</v>
      </c>
      <c r="F492" t="s">
        <v>12</v>
      </c>
      <c r="G492" t="s">
        <v>20</v>
      </c>
      <c r="H492" t="s">
        <v>14</v>
      </c>
      <c r="I492">
        <v>0</v>
      </c>
      <c r="J492" t="s">
        <v>21</v>
      </c>
      <c r="K492" t="s">
        <v>30</v>
      </c>
      <c r="L492">
        <v>46</v>
      </c>
      <c r="M492" t="str">
        <f t="shared" si="7"/>
        <v>Middle Age 31-54</v>
      </c>
      <c r="N492" t="s">
        <v>17</v>
      </c>
    </row>
    <row r="493" spans="1:14" x14ac:dyDescent="0.3">
      <c r="A493">
        <v>25065</v>
      </c>
      <c r="B493" t="s">
        <v>31</v>
      </c>
      <c r="C493" t="s">
        <v>36</v>
      </c>
      <c r="D493" s="2">
        <v>70000</v>
      </c>
      <c r="E493">
        <v>2</v>
      </c>
      <c r="F493" t="s">
        <v>28</v>
      </c>
      <c r="G493" t="s">
        <v>13</v>
      </c>
      <c r="H493" t="s">
        <v>14</v>
      </c>
      <c r="I493">
        <v>2</v>
      </c>
      <c r="J493" t="s">
        <v>22</v>
      </c>
      <c r="K493" t="s">
        <v>30</v>
      </c>
      <c r="L493">
        <v>48</v>
      </c>
      <c r="M493" t="str">
        <f t="shared" si="7"/>
        <v>Middle Age 31-54</v>
      </c>
      <c r="N493" t="s">
        <v>17</v>
      </c>
    </row>
    <row r="494" spans="1:14" x14ac:dyDescent="0.3">
      <c r="A494">
        <v>26238</v>
      </c>
      <c r="B494" t="s">
        <v>32</v>
      </c>
      <c r="C494" t="s">
        <v>37</v>
      </c>
      <c r="D494" s="2">
        <v>40000</v>
      </c>
      <c r="E494">
        <v>3</v>
      </c>
      <c r="F494" t="s">
        <v>18</v>
      </c>
      <c r="G494" t="s">
        <v>19</v>
      </c>
      <c r="H494" t="s">
        <v>14</v>
      </c>
      <c r="I494">
        <v>1</v>
      </c>
      <c r="J494" t="s">
        <v>25</v>
      </c>
      <c r="K494" t="s">
        <v>30</v>
      </c>
      <c r="L494">
        <v>31</v>
      </c>
      <c r="M494" t="str">
        <f t="shared" si="7"/>
        <v>Middle Age 31-54</v>
      </c>
      <c r="N494" t="s">
        <v>14</v>
      </c>
    </row>
    <row r="495" spans="1:14" x14ac:dyDescent="0.3">
      <c r="A495">
        <v>23707</v>
      </c>
      <c r="B495" t="s">
        <v>32</v>
      </c>
      <c r="C495" t="s">
        <v>36</v>
      </c>
      <c r="D495" s="2">
        <v>70000</v>
      </c>
      <c r="E495">
        <v>5</v>
      </c>
      <c r="F495" t="s">
        <v>12</v>
      </c>
      <c r="G495" t="s">
        <v>27</v>
      </c>
      <c r="H495" t="s">
        <v>14</v>
      </c>
      <c r="I495">
        <v>3</v>
      </c>
      <c r="J495" t="s">
        <v>44</v>
      </c>
      <c r="K495" t="s">
        <v>30</v>
      </c>
      <c r="L495">
        <v>60</v>
      </c>
      <c r="M495" t="str">
        <f t="shared" si="7"/>
        <v>Old 55+</v>
      </c>
      <c r="N495" t="s">
        <v>14</v>
      </c>
    </row>
    <row r="496" spans="1:14" x14ac:dyDescent="0.3">
      <c r="A496">
        <v>27650</v>
      </c>
      <c r="B496" t="s">
        <v>31</v>
      </c>
      <c r="C496" t="s">
        <v>36</v>
      </c>
      <c r="D496" s="2">
        <v>70000</v>
      </c>
      <c r="E496">
        <v>4</v>
      </c>
      <c r="F496" t="s">
        <v>26</v>
      </c>
      <c r="G496" t="s">
        <v>20</v>
      </c>
      <c r="H496" t="s">
        <v>14</v>
      </c>
      <c r="I496">
        <v>0</v>
      </c>
      <c r="J496" t="s">
        <v>22</v>
      </c>
      <c r="K496" t="s">
        <v>30</v>
      </c>
      <c r="L496">
        <v>51</v>
      </c>
      <c r="M496" t="str">
        <f t="shared" si="7"/>
        <v>Middle Age 31-54</v>
      </c>
      <c r="N496" t="s">
        <v>17</v>
      </c>
    </row>
    <row r="497" spans="1:14" x14ac:dyDescent="0.3">
      <c r="A497">
        <v>24981</v>
      </c>
      <c r="B497" t="s">
        <v>31</v>
      </c>
      <c r="C497" t="s">
        <v>36</v>
      </c>
      <c r="D497" s="2">
        <v>60000</v>
      </c>
      <c r="E497">
        <v>2</v>
      </c>
      <c r="F497" t="s">
        <v>18</v>
      </c>
      <c r="G497" t="s">
        <v>20</v>
      </c>
      <c r="H497" t="s">
        <v>14</v>
      </c>
      <c r="I497">
        <v>2</v>
      </c>
      <c r="J497" t="s">
        <v>44</v>
      </c>
      <c r="K497" t="s">
        <v>30</v>
      </c>
      <c r="L497">
        <v>56</v>
      </c>
      <c r="M497" t="str">
        <f t="shared" si="7"/>
        <v>Old 55+</v>
      </c>
      <c r="N497" t="s">
        <v>17</v>
      </c>
    </row>
    <row r="498" spans="1:14" x14ac:dyDescent="0.3">
      <c r="A498">
        <v>20678</v>
      </c>
      <c r="B498" t="s">
        <v>32</v>
      </c>
      <c r="C498" t="s">
        <v>37</v>
      </c>
      <c r="D498" s="2">
        <v>60000</v>
      </c>
      <c r="E498">
        <v>3</v>
      </c>
      <c r="F498" t="s">
        <v>12</v>
      </c>
      <c r="G498" t="s">
        <v>13</v>
      </c>
      <c r="H498" t="s">
        <v>14</v>
      </c>
      <c r="I498">
        <v>1</v>
      </c>
      <c r="J498" t="s">
        <v>21</v>
      </c>
      <c r="K498" t="s">
        <v>30</v>
      </c>
      <c r="L498">
        <v>40</v>
      </c>
      <c r="M498" t="str">
        <f t="shared" si="7"/>
        <v>Middle Age 31-54</v>
      </c>
      <c r="N498" t="s">
        <v>14</v>
      </c>
    </row>
    <row r="499" spans="1:14" x14ac:dyDescent="0.3">
      <c r="A499">
        <v>15302</v>
      </c>
      <c r="B499" t="s">
        <v>32</v>
      </c>
      <c r="C499" t="s">
        <v>37</v>
      </c>
      <c r="D499" s="2">
        <v>70000</v>
      </c>
      <c r="E499">
        <v>1</v>
      </c>
      <c r="F499" t="s">
        <v>29</v>
      </c>
      <c r="G499" t="s">
        <v>20</v>
      </c>
      <c r="H499" t="s">
        <v>14</v>
      </c>
      <c r="I499">
        <v>0</v>
      </c>
      <c r="J499" t="s">
        <v>21</v>
      </c>
      <c r="K499" t="s">
        <v>30</v>
      </c>
      <c r="L499">
        <v>34</v>
      </c>
      <c r="M499" t="str">
        <f t="shared" si="7"/>
        <v>Middle Age 31-54</v>
      </c>
      <c r="N499" t="s">
        <v>14</v>
      </c>
    </row>
    <row r="500" spans="1:14" x14ac:dyDescent="0.3">
      <c r="A500">
        <v>26012</v>
      </c>
      <c r="B500" t="s">
        <v>31</v>
      </c>
      <c r="C500" t="s">
        <v>36</v>
      </c>
      <c r="D500" s="2">
        <v>80000</v>
      </c>
      <c r="E500">
        <v>1</v>
      </c>
      <c r="F500" t="s">
        <v>18</v>
      </c>
      <c r="G500" t="s">
        <v>13</v>
      </c>
      <c r="H500" t="s">
        <v>14</v>
      </c>
      <c r="I500">
        <v>1</v>
      </c>
      <c r="J500" t="s">
        <v>21</v>
      </c>
      <c r="K500" t="s">
        <v>30</v>
      </c>
      <c r="L500">
        <v>48</v>
      </c>
      <c r="M500" t="str">
        <f t="shared" si="7"/>
        <v>Middle Age 31-54</v>
      </c>
      <c r="N500" t="s">
        <v>14</v>
      </c>
    </row>
    <row r="501" spans="1:14" x14ac:dyDescent="0.3">
      <c r="A501">
        <v>26575</v>
      </c>
      <c r="B501" t="s">
        <v>32</v>
      </c>
      <c r="C501" t="s">
        <v>37</v>
      </c>
      <c r="D501" s="2">
        <v>40000</v>
      </c>
      <c r="E501">
        <v>0</v>
      </c>
      <c r="F501" t="s">
        <v>26</v>
      </c>
      <c r="G501" t="s">
        <v>13</v>
      </c>
      <c r="H501" t="s">
        <v>17</v>
      </c>
      <c r="I501">
        <v>2</v>
      </c>
      <c r="J501" t="s">
        <v>25</v>
      </c>
      <c r="K501" t="s">
        <v>30</v>
      </c>
      <c r="L501">
        <v>31</v>
      </c>
      <c r="M501" t="str">
        <f t="shared" si="7"/>
        <v>Middle Age 31-54</v>
      </c>
      <c r="N501" t="s">
        <v>14</v>
      </c>
    </row>
    <row r="502" spans="1:14" x14ac:dyDescent="0.3">
      <c r="A502">
        <v>15559</v>
      </c>
      <c r="B502" t="s">
        <v>31</v>
      </c>
      <c r="C502" t="s">
        <v>36</v>
      </c>
      <c r="D502" s="2">
        <v>60000</v>
      </c>
      <c r="E502">
        <v>5</v>
      </c>
      <c r="F502" t="s">
        <v>12</v>
      </c>
      <c r="G502" t="s">
        <v>20</v>
      </c>
      <c r="H502" t="s">
        <v>14</v>
      </c>
      <c r="I502">
        <v>1</v>
      </c>
      <c r="J502" t="s">
        <v>21</v>
      </c>
      <c r="K502" t="s">
        <v>30</v>
      </c>
      <c r="L502">
        <v>47</v>
      </c>
      <c r="M502" t="str">
        <f t="shared" si="7"/>
        <v>Middle Age 31-54</v>
      </c>
      <c r="N502" t="s">
        <v>17</v>
      </c>
    </row>
    <row r="503" spans="1:14" x14ac:dyDescent="0.3">
      <c r="A503">
        <v>19235</v>
      </c>
      <c r="B503" t="s">
        <v>31</v>
      </c>
      <c r="C503" t="s">
        <v>37</v>
      </c>
      <c r="D503" s="2">
        <v>50000</v>
      </c>
      <c r="E503">
        <v>0</v>
      </c>
      <c r="F503" t="s">
        <v>29</v>
      </c>
      <c r="G503" t="s">
        <v>13</v>
      </c>
      <c r="H503" t="s">
        <v>14</v>
      </c>
      <c r="I503">
        <v>0</v>
      </c>
      <c r="J503" t="s">
        <v>15</v>
      </c>
      <c r="K503" t="s">
        <v>30</v>
      </c>
      <c r="L503">
        <v>34</v>
      </c>
      <c r="M503" t="str">
        <f t="shared" si="7"/>
        <v>Middle Age 31-54</v>
      </c>
      <c r="N503" t="s">
        <v>17</v>
      </c>
    </row>
    <row r="504" spans="1:14" x14ac:dyDescent="0.3">
      <c r="A504">
        <v>15275</v>
      </c>
      <c r="B504" t="s">
        <v>31</v>
      </c>
      <c r="C504" t="s">
        <v>36</v>
      </c>
      <c r="D504" s="2">
        <v>40000</v>
      </c>
      <c r="E504">
        <v>0</v>
      </c>
      <c r="F504" t="s">
        <v>18</v>
      </c>
      <c r="G504" t="s">
        <v>13</v>
      </c>
      <c r="H504" t="s">
        <v>14</v>
      </c>
      <c r="I504">
        <v>1</v>
      </c>
      <c r="J504" t="s">
        <v>22</v>
      </c>
      <c r="K504" t="s">
        <v>30</v>
      </c>
      <c r="L504">
        <v>29</v>
      </c>
      <c r="M504" t="str">
        <f t="shared" si="7"/>
        <v>Adolescent 0-30</v>
      </c>
      <c r="N504" t="s">
        <v>17</v>
      </c>
    </row>
    <row r="505" spans="1:14" x14ac:dyDescent="0.3">
      <c r="A505">
        <v>20339</v>
      </c>
      <c r="B505" t="s">
        <v>31</v>
      </c>
      <c r="C505" t="s">
        <v>37</v>
      </c>
      <c r="D505" s="2">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31</v>
      </c>
      <c r="C506" t="s">
        <v>36</v>
      </c>
      <c r="D506" s="2">
        <v>70000</v>
      </c>
      <c r="E506">
        <v>2</v>
      </c>
      <c r="F506" t="s">
        <v>12</v>
      </c>
      <c r="G506" t="s">
        <v>13</v>
      </c>
      <c r="H506" t="s">
        <v>14</v>
      </c>
      <c r="I506">
        <v>1</v>
      </c>
      <c r="J506" t="s">
        <v>21</v>
      </c>
      <c r="K506" t="s">
        <v>30</v>
      </c>
      <c r="L506">
        <v>38</v>
      </c>
      <c r="M506" t="str">
        <f t="shared" si="7"/>
        <v>Middle Age 31-54</v>
      </c>
      <c r="N506" t="s">
        <v>14</v>
      </c>
    </row>
    <row r="507" spans="1:14" x14ac:dyDescent="0.3">
      <c r="A507">
        <v>15940</v>
      </c>
      <c r="B507" t="s">
        <v>31</v>
      </c>
      <c r="C507" t="s">
        <v>36</v>
      </c>
      <c r="D507" s="2">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31</v>
      </c>
      <c r="C508" t="s">
        <v>37</v>
      </c>
      <c r="D508" s="2">
        <v>70000</v>
      </c>
      <c r="E508">
        <v>4</v>
      </c>
      <c r="F508" t="s">
        <v>12</v>
      </c>
      <c r="G508" t="s">
        <v>20</v>
      </c>
      <c r="H508" t="s">
        <v>14</v>
      </c>
      <c r="I508">
        <v>2</v>
      </c>
      <c r="J508" t="s">
        <v>21</v>
      </c>
      <c r="K508" t="s">
        <v>30</v>
      </c>
      <c r="L508">
        <v>42</v>
      </c>
      <c r="M508" t="str">
        <f t="shared" si="7"/>
        <v>Middle Age 31-54</v>
      </c>
      <c r="N508" t="s">
        <v>14</v>
      </c>
    </row>
    <row r="509" spans="1:14" x14ac:dyDescent="0.3">
      <c r="A509">
        <v>24738</v>
      </c>
      <c r="B509" t="s">
        <v>31</v>
      </c>
      <c r="C509" t="s">
        <v>37</v>
      </c>
      <c r="D509" s="2">
        <v>40000</v>
      </c>
      <c r="E509">
        <v>1</v>
      </c>
      <c r="F509" t="s">
        <v>18</v>
      </c>
      <c r="G509" t="s">
        <v>19</v>
      </c>
      <c r="H509" t="s">
        <v>14</v>
      </c>
      <c r="I509">
        <v>1</v>
      </c>
      <c r="J509" t="s">
        <v>25</v>
      </c>
      <c r="K509" t="s">
        <v>30</v>
      </c>
      <c r="L509">
        <v>51</v>
      </c>
      <c r="M509" t="str">
        <f t="shared" si="7"/>
        <v>Middle Age 31-54</v>
      </c>
      <c r="N509" t="s">
        <v>14</v>
      </c>
    </row>
    <row r="510" spans="1:14" x14ac:dyDescent="0.3">
      <c r="A510">
        <v>16337</v>
      </c>
      <c r="B510" t="s">
        <v>31</v>
      </c>
      <c r="C510" t="s">
        <v>36</v>
      </c>
      <c r="D510" s="2">
        <v>60000</v>
      </c>
      <c r="E510">
        <v>0</v>
      </c>
      <c r="F510" t="s">
        <v>18</v>
      </c>
      <c r="G510" t="s">
        <v>13</v>
      </c>
      <c r="H510" t="s">
        <v>17</v>
      </c>
      <c r="I510">
        <v>2</v>
      </c>
      <c r="J510" t="s">
        <v>25</v>
      </c>
      <c r="K510" t="s">
        <v>30</v>
      </c>
      <c r="L510">
        <v>29</v>
      </c>
      <c r="M510" t="str">
        <f t="shared" si="7"/>
        <v>Adolescent 0-30</v>
      </c>
      <c r="N510" t="s">
        <v>17</v>
      </c>
    </row>
    <row r="511" spans="1:14" x14ac:dyDescent="0.3">
      <c r="A511">
        <v>24357</v>
      </c>
      <c r="B511" t="s">
        <v>31</v>
      </c>
      <c r="C511" t="s">
        <v>36</v>
      </c>
      <c r="D511" s="2">
        <v>80000</v>
      </c>
      <c r="E511">
        <v>3</v>
      </c>
      <c r="F511" t="s">
        <v>12</v>
      </c>
      <c r="G511" t="s">
        <v>20</v>
      </c>
      <c r="H511" t="s">
        <v>14</v>
      </c>
      <c r="I511">
        <v>1</v>
      </c>
      <c r="J511" t="s">
        <v>21</v>
      </c>
      <c r="K511" t="s">
        <v>30</v>
      </c>
      <c r="L511">
        <v>48</v>
      </c>
      <c r="M511" t="str">
        <f t="shared" si="7"/>
        <v>Middle Age 31-54</v>
      </c>
      <c r="N511" t="s">
        <v>14</v>
      </c>
    </row>
    <row r="512" spans="1:14" x14ac:dyDescent="0.3">
      <c r="A512">
        <v>18613</v>
      </c>
      <c r="B512" t="s">
        <v>32</v>
      </c>
      <c r="C512" t="s">
        <v>36</v>
      </c>
      <c r="D512" s="2">
        <v>70000</v>
      </c>
      <c r="E512">
        <v>0</v>
      </c>
      <c r="F512" t="s">
        <v>12</v>
      </c>
      <c r="G512" t="s">
        <v>20</v>
      </c>
      <c r="H512" t="s">
        <v>17</v>
      </c>
      <c r="I512">
        <v>1</v>
      </c>
      <c r="J512" t="s">
        <v>21</v>
      </c>
      <c r="K512" t="s">
        <v>30</v>
      </c>
      <c r="L512">
        <v>37</v>
      </c>
      <c r="M512" t="str">
        <f t="shared" si="7"/>
        <v>Middle Age 31-54</v>
      </c>
      <c r="N512" t="s">
        <v>14</v>
      </c>
    </row>
    <row r="513" spans="1:14" x14ac:dyDescent="0.3">
      <c r="A513">
        <v>12207</v>
      </c>
      <c r="B513" t="s">
        <v>32</v>
      </c>
      <c r="C513" t="s">
        <v>36</v>
      </c>
      <c r="D513" s="2">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37</v>
      </c>
      <c r="D514" s="2">
        <v>60000</v>
      </c>
      <c r="E514">
        <v>1</v>
      </c>
      <c r="F514" t="s">
        <v>18</v>
      </c>
      <c r="G514" t="s">
        <v>13</v>
      </c>
      <c r="H514" t="s">
        <v>14</v>
      </c>
      <c r="I514">
        <v>1</v>
      </c>
      <c r="J514" t="s">
        <v>15</v>
      </c>
      <c r="K514" t="s">
        <v>30</v>
      </c>
      <c r="L514">
        <v>45</v>
      </c>
      <c r="M514" t="str">
        <f t="shared" si="7"/>
        <v>Middle Age 31-54</v>
      </c>
      <c r="N514" t="s">
        <v>14</v>
      </c>
    </row>
    <row r="515" spans="1:14" x14ac:dyDescent="0.3">
      <c r="A515">
        <v>13353</v>
      </c>
      <c r="B515" t="s">
        <v>32</v>
      </c>
      <c r="C515" t="s">
        <v>37</v>
      </c>
      <c r="D515" s="2">
        <v>60000</v>
      </c>
      <c r="E515">
        <v>4</v>
      </c>
      <c r="F515" t="s">
        <v>29</v>
      </c>
      <c r="G515" t="s">
        <v>27</v>
      </c>
      <c r="H515" t="s">
        <v>14</v>
      </c>
      <c r="I515">
        <v>2</v>
      </c>
      <c r="J515" t="s">
        <v>44</v>
      </c>
      <c r="K515" t="s">
        <v>30</v>
      </c>
      <c r="L515">
        <v>61</v>
      </c>
      <c r="M515" t="str">
        <f t="shared" ref="M515:M578" si="8">IF(L515&gt;55,"Old 55+",IF(L515&gt;=31,"Middle Age 31-54",IF(L515&lt;31,"Adolescent 0-30","invalid")))</f>
        <v>Old 55+</v>
      </c>
      <c r="N515" t="s">
        <v>14</v>
      </c>
    </row>
    <row r="516" spans="1:14" x14ac:dyDescent="0.3">
      <c r="A516">
        <v>19399</v>
      </c>
      <c r="B516" t="s">
        <v>32</v>
      </c>
      <c r="C516" t="s">
        <v>36</v>
      </c>
      <c r="D516" s="2">
        <v>40000</v>
      </c>
      <c r="E516">
        <v>0</v>
      </c>
      <c r="F516" t="s">
        <v>12</v>
      </c>
      <c r="G516" t="s">
        <v>20</v>
      </c>
      <c r="H516" t="s">
        <v>17</v>
      </c>
      <c r="I516">
        <v>1</v>
      </c>
      <c r="J516" t="s">
        <v>21</v>
      </c>
      <c r="K516" t="s">
        <v>30</v>
      </c>
      <c r="L516">
        <v>45</v>
      </c>
      <c r="M516" t="str">
        <f t="shared" si="8"/>
        <v>Middle Age 31-54</v>
      </c>
      <c r="N516" t="s">
        <v>17</v>
      </c>
    </row>
    <row r="517" spans="1:14" x14ac:dyDescent="0.3">
      <c r="A517">
        <v>16154</v>
      </c>
      <c r="B517" t="s">
        <v>31</v>
      </c>
      <c r="C517" t="s">
        <v>37</v>
      </c>
      <c r="D517" s="2">
        <v>70000</v>
      </c>
      <c r="E517">
        <v>5</v>
      </c>
      <c r="F517" t="s">
        <v>12</v>
      </c>
      <c r="G517" t="s">
        <v>20</v>
      </c>
      <c r="H517" t="s">
        <v>14</v>
      </c>
      <c r="I517">
        <v>2</v>
      </c>
      <c r="J517" t="s">
        <v>21</v>
      </c>
      <c r="K517" t="s">
        <v>30</v>
      </c>
      <c r="L517">
        <v>47</v>
      </c>
      <c r="M517" t="str">
        <f t="shared" si="8"/>
        <v>Middle Age 31-54</v>
      </c>
      <c r="N517" t="s">
        <v>17</v>
      </c>
    </row>
    <row r="518" spans="1:14" x14ac:dyDescent="0.3">
      <c r="A518">
        <v>22219</v>
      </c>
      <c r="B518" t="s">
        <v>31</v>
      </c>
      <c r="C518" t="s">
        <v>37</v>
      </c>
      <c r="D518" s="2">
        <v>60000</v>
      </c>
      <c r="E518">
        <v>2</v>
      </c>
      <c r="F518" t="s">
        <v>26</v>
      </c>
      <c r="G518" t="s">
        <v>20</v>
      </c>
      <c r="H518" t="s">
        <v>14</v>
      </c>
      <c r="I518">
        <v>2</v>
      </c>
      <c r="J518" t="s">
        <v>22</v>
      </c>
      <c r="K518" t="s">
        <v>30</v>
      </c>
      <c r="L518">
        <v>49</v>
      </c>
      <c r="M518" t="str">
        <f t="shared" si="8"/>
        <v>Middle Age 31-54</v>
      </c>
      <c r="N518" t="s">
        <v>17</v>
      </c>
    </row>
    <row r="519" spans="1:14" x14ac:dyDescent="0.3">
      <c r="A519">
        <v>17269</v>
      </c>
      <c r="B519" t="s">
        <v>32</v>
      </c>
      <c r="C519" t="s">
        <v>36</v>
      </c>
      <c r="D519" s="2">
        <v>60000</v>
      </c>
      <c r="E519">
        <v>3</v>
      </c>
      <c r="F519" t="s">
        <v>12</v>
      </c>
      <c r="G519" t="s">
        <v>20</v>
      </c>
      <c r="H519" t="s">
        <v>17</v>
      </c>
      <c r="I519">
        <v>0</v>
      </c>
      <c r="J519" t="s">
        <v>15</v>
      </c>
      <c r="K519" t="s">
        <v>30</v>
      </c>
      <c r="L519">
        <v>47</v>
      </c>
      <c r="M519" t="str">
        <f t="shared" si="8"/>
        <v>Middle Age 31-54</v>
      </c>
      <c r="N519" t="s">
        <v>14</v>
      </c>
    </row>
    <row r="520" spans="1:14" x14ac:dyDescent="0.3">
      <c r="A520">
        <v>23586</v>
      </c>
      <c r="B520" t="s">
        <v>31</v>
      </c>
      <c r="C520" t="s">
        <v>37</v>
      </c>
      <c r="D520" s="2">
        <v>80000</v>
      </c>
      <c r="E520">
        <v>0</v>
      </c>
      <c r="F520" t="s">
        <v>12</v>
      </c>
      <c r="G520" t="s">
        <v>27</v>
      </c>
      <c r="H520" t="s">
        <v>14</v>
      </c>
      <c r="I520">
        <v>1</v>
      </c>
      <c r="J520" t="s">
        <v>25</v>
      </c>
      <c r="K520" t="s">
        <v>30</v>
      </c>
      <c r="L520">
        <v>34</v>
      </c>
      <c r="M520" t="str">
        <f t="shared" si="8"/>
        <v>Middle Age 31-54</v>
      </c>
      <c r="N520" t="s">
        <v>14</v>
      </c>
    </row>
    <row r="521" spans="1:14" x14ac:dyDescent="0.3">
      <c r="A521">
        <v>15740</v>
      </c>
      <c r="B521" t="s">
        <v>31</v>
      </c>
      <c r="C521" t="s">
        <v>36</v>
      </c>
      <c r="D521" s="2">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36</v>
      </c>
      <c r="D522" s="2">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32</v>
      </c>
      <c r="C523" t="s">
        <v>36</v>
      </c>
      <c r="D523" s="2">
        <v>40000</v>
      </c>
      <c r="E523">
        <v>4</v>
      </c>
      <c r="F523" t="s">
        <v>26</v>
      </c>
      <c r="G523" t="s">
        <v>20</v>
      </c>
      <c r="H523" t="s">
        <v>14</v>
      </c>
      <c r="I523">
        <v>2</v>
      </c>
      <c r="J523" t="s">
        <v>44</v>
      </c>
      <c r="K523" t="s">
        <v>30</v>
      </c>
      <c r="L523">
        <v>62</v>
      </c>
      <c r="M523" t="str">
        <f t="shared" si="8"/>
        <v>Old 55+</v>
      </c>
      <c r="N523" t="s">
        <v>14</v>
      </c>
    </row>
    <row r="524" spans="1:14" x14ac:dyDescent="0.3">
      <c r="A524">
        <v>19413</v>
      </c>
      <c r="B524" t="s">
        <v>32</v>
      </c>
      <c r="C524" t="s">
        <v>36</v>
      </c>
      <c r="D524" s="2">
        <v>60000</v>
      </c>
      <c r="E524">
        <v>3</v>
      </c>
      <c r="F524" t="s">
        <v>12</v>
      </c>
      <c r="G524" t="s">
        <v>20</v>
      </c>
      <c r="H524" t="s">
        <v>17</v>
      </c>
      <c r="I524">
        <v>1</v>
      </c>
      <c r="J524" t="s">
        <v>15</v>
      </c>
      <c r="K524" t="s">
        <v>30</v>
      </c>
      <c r="L524">
        <v>47</v>
      </c>
      <c r="M524" t="str">
        <f t="shared" si="8"/>
        <v>Middle Age 31-54</v>
      </c>
      <c r="N524" t="s">
        <v>14</v>
      </c>
    </row>
    <row r="525" spans="1:14" x14ac:dyDescent="0.3">
      <c r="A525">
        <v>13283</v>
      </c>
      <c r="B525" t="s">
        <v>31</v>
      </c>
      <c r="C525" t="s">
        <v>36</v>
      </c>
      <c r="D525" s="2">
        <v>80000</v>
      </c>
      <c r="E525">
        <v>3</v>
      </c>
      <c r="F525" t="s">
        <v>18</v>
      </c>
      <c r="G525" t="s">
        <v>20</v>
      </c>
      <c r="H525" t="s">
        <v>17</v>
      </c>
      <c r="I525">
        <v>2</v>
      </c>
      <c r="J525" t="s">
        <v>15</v>
      </c>
      <c r="K525" t="s">
        <v>30</v>
      </c>
      <c r="L525">
        <v>49</v>
      </c>
      <c r="M525" t="str">
        <f t="shared" si="8"/>
        <v>Middle Age 31-54</v>
      </c>
      <c r="N525" t="s">
        <v>14</v>
      </c>
    </row>
    <row r="526" spans="1:14" x14ac:dyDescent="0.3">
      <c r="A526">
        <v>17471</v>
      </c>
      <c r="B526" t="s">
        <v>32</v>
      </c>
      <c r="C526" t="s">
        <v>37</v>
      </c>
      <c r="D526" s="2">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36</v>
      </c>
      <c r="D527" s="2">
        <v>60000</v>
      </c>
      <c r="E527">
        <v>5</v>
      </c>
      <c r="F527" t="s">
        <v>12</v>
      </c>
      <c r="G527" t="s">
        <v>27</v>
      </c>
      <c r="H527" t="s">
        <v>14</v>
      </c>
      <c r="I527">
        <v>3</v>
      </c>
      <c r="J527" t="s">
        <v>44</v>
      </c>
      <c r="K527" t="s">
        <v>30</v>
      </c>
      <c r="L527">
        <v>59</v>
      </c>
      <c r="M527" t="str">
        <f t="shared" si="8"/>
        <v>Old 55+</v>
      </c>
      <c r="N527" t="s">
        <v>14</v>
      </c>
    </row>
    <row r="528" spans="1:14" x14ac:dyDescent="0.3">
      <c r="A528">
        <v>15382</v>
      </c>
      <c r="B528" t="s">
        <v>31</v>
      </c>
      <c r="C528" t="s">
        <v>37</v>
      </c>
      <c r="D528" s="2">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31</v>
      </c>
      <c r="C529" t="s">
        <v>36</v>
      </c>
      <c r="D529" s="2">
        <v>50000</v>
      </c>
      <c r="E529">
        <v>1</v>
      </c>
      <c r="F529" t="s">
        <v>12</v>
      </c>
      <c r="G529" t="s">
        <v>13</v>
      </c>
      <c r="H529" t="s">
        <v>14</v>
      </c>
      <c r="I529">
        <v>0</v>
      </c>
      <c r="J529" t="s">
        <v>15</v>
      </c>
      <c r="K529" t="s">
        <v>30</v>
      </c>
      <c r="L529">
        <v>36</v>
      </c>
      <c r="M529" t="str">
        <f t="shared" si="8"/>
        <v>Middle Age 31-54</v>
      </c>
      <c r="N529" t="s">
        <v>17</v>
      </c>
    </row>
    <row r="530" spans="1:14" x14ac:dyDescent="0.3">
      <c r="A530">
        <v>11935</v>
      </c>
      <c r="B530" t="s">
        <v>32</v>
      </c>
      <c r="C530" t="s">
        <v>37</v>
      </c>
      <c r="D530" s="2">
        <v>30000</v>
      </c>
      <c r="E530">
        <v>0</v>
      </c>
      <c r="F530" t="s">
        <v>18</v>
      </c>
      <c r="G530" t="s">
        <v>13</v>
      </c>
      <c r="H530" t="s">
        <v>14</v>
      </c>
      <c r="I530">
        <v>1</v>
      </c>
      <c r="J530" t="s">
        <v>22</v>
      </c>
      <c r="K530" t="s">
        <v>30</v>
      </c>
      <c r="L530">
        <v>28</v>
      </c>
      <c r="M530" t="str">
        <f t="shared" si="8"/>
        <v>Adolescent 0-30</v>
      </c>
      <c r="N530" t="s">
        <v>17</v>
      </c>
    </row>
    <row r="531" spans="1:14" x14ac:dyDescent="0.3">
      <c r="A531">
        <v>13233</v>
      </c>
      <c r="B531" t="s">
        <v>31</v>
      </c>
      <c r="C531" t="s">
        <v>36</v>
      </c>
      <c r="D531" s="2">
        <v>60000</v>
      </c>
      <c r="E531">
        <v>2</v>
      </c>
      <c r="F531" t="s">
        <v>18</v>
      </c>
      <c r="G531" t="s">
        <v>20</v>
      </c>
      <c r="H531" t="s">
        <v>14</v>
      </c>
      <c r="I531">
        <v>1</v>
      </c>
      <c r="J531" t="s">
        <v>44</v>
      </c>
      <c r="K531" t="s">
        <v>30</v>
      </c>
      <c r="L531">
        <v>57</v>
      </c>
      <c r="M531" t="str">
        <f t="shared" si="8"/>
        <v>Old 55+</v>
      </c>
      <c r="N531" t="s">
        <v>14</v>
      </c>
    </row>
    <row r="532" spans="1:14" x14ac:dyDescent="0.3">
      <c r="A532">
        <v>25909</v>
      </c>
      <c r="B532" t="s">
        <v>31</v>
      </c>
      <c r="C532" t="s">
        <v>36</v>
      </c>
      <c r="D532" s="2">
        <v>60000</v>
      </c>
      <c r="E532">
        <v>0</v>
      </c>
      <c r="F532" t="s">
        <v>18</v>
      </c>
      <c r="G532" t="s">
        <v>13</v>
      </c>
      <c r="H532" t="s">
        <v>14</v>
      </c>
      <c r="I532">
        <v>1</v>
      </c>
      <c r="J532" t="s">
        <v>22</v>
      </c>
      <c r="K532" t="s">
        <v>30</v>
      </c>
      <c r="L532">
        <v>27</v>
      </c>
      <c r="M532" t="str">
        <f t="shared" si="8"/>
        <v>Adolescent 0-30</v>
      </c>
      <c r="N532" t="s">
        <v>14</v>
      </c>
    </row>
    <row r="533" spans="1:14" x14ac:dyDescent="0.3">
      <c r="A533">
        <v>14092</v>
      </c>
      <c r="B533" t="s">
        <v>32</v>
      </c>
      <c r="C533" t="s">
        <v>36</v>
      </c>
      <c r="D533" s="2">
        <v>30000</v>
      </c>
      <c r="E533">
        <v>0</v>
      </c>
      <c r="F533" t="s">
        <v>28</v>
      </c>
      <c r="G533" t="s">
        <v>19</v>
      </c>
      <c r="H533" t="s">
        <v>14</v>
      </c>
      <c r="I533">
        <v>2</v>
      </c>
      <c r="J533" t="s">
        <v>22</v>
      </c>
      <c r="K533" t="s">
        <v>30</v>
      </c>
      <c r="L533">
        <v>28</v>
      </c>
      <c r="M533" t="str">
        <f t="shared" si="8"/>
        <v>Adolescent 0-30</v>
      </c>
      <c r="N533" t="s">
        <v>17</v>
      </c>
    </row>
    <row r="534" spans="1:14" x14ac:dyDescent="0.3">
      <c r="A534">
        <v>29143</v>
      </c>
      <c r="B534" t="s">
        <v>32</v>
      </c>
      <c r="C534" t="s">
        <v>37</v>
      </c>
      <c r="D534" s="2">
        <v>60000</v>
      </c>
      <c r="E534">
        <v>1</v>
      </c>
      <c r="F534" t="s">
        <v>12</v>
      </c>
      <c r="G534" t="s">
        <v>20</v>
      </c>
      <c r="H534" t="s">
        <v>17</v>
      </c>
      <c r="I534">
        <v>1</v>
      </c>
      <c r="J534" t="s">
        <v>15</v>
      </c>
      <c r="K534" t="s">
        <v>30</v>
      </c>
      <c r="L534">
        <v>44</v>
      </c>
      <c r="M534" t="str">
        <f t="shared" si="8"/>
        <v>Middle Age 31-54</v>
      </c>
      <c r="N534" t="s">
        <v>14</v>
      </c>
    </row>
    <row r="535" spans="1:14" x14ac:dyDescent="0.3">
      <c r="A535">
        <v>24941</v>
      </c>
      <c r="B535" t="s">
        <v>31</v>
      </c>
      <c r="C535" t="s">
        <v>36</v>
      </c>
      <c r="D535" s="2">
        <v>60000</v>
      </c>
      <c r="E535">
        <v>3</v>
      </c>
      <c r="F535" t="s">
        <v>12</v>
      </c>
      <c r="G535" t="s">
        <v>27</v>
      </c>
      <c r="H535" t="s">
        <v>14</v>
      </c>
      <c r="I535">
        <v>2</v>
      </c>
      <c r="J535" t="s">
        <v>44</v>
      </c>
      <c r="K535" t="s">
        <v>30</v>
      </c>
      <c r="L535">
        <v>66</v>
      </c>
      <c r="M535" t="str">
        <f t="shared" si="8"/>
        <v>Old 55+</v>
      </c>
      <c r="N535" t="s">
        <v>17</v>
      </c>
    </row>
    <row r="536" spans="1:14" x14ac:dyDescent="0.3">
      <c r="A536">
        <v>24637</v>
      </c>
      <c r="B536" t="s">
        <v>31</v>
      </c>
      <c r="C536" t="s">
        <v>36</v>
      </c>
      <c r="D536" s="2">
        <v>40000</v>
      </c>
      <c r="E536">
        <v>4</v>
      </c>
      <c r="F536" t="s">
        <v>26</v>
      </c>
      <c r="G536" t="s">
        <v>20</v>
      </c>
      <c r="H536" t="s">
        <v>14</v>
      </c>
      <c r="I536">
        <v>2</v>
      </c>
      <c r="J536" t="s">
        <v>44</v>
      </c>
      <c r="K536" t="s">
        <v>30</v>
      </c>
      <c r="L536">
        <v>64</v>
      </c>
      <c r="M536" t="str">
        <f t="shared" si="8"/>
        <v>Old 55+</v>
      </c>
      <c r="N536" t="s">
        <v>17</v>
      </c>
    </row>
    <row r="537" spans="1:14" x14ac:dyDescent="0.3">
      <c r="A537">
        <v>23893</v>
      </c>
      <c r="B537" t="s">
        <v>31</v>
      </c>
      <c r="C537" t="s">
        <v>36</v>
      </c>
      <c r="D537" s="2">
        <v>50000</v>
      </c>
      <c r="E537">
        <v>3</v>
      </c>
      <c r="F537" t="s">
        <v>12</v>
      </c>
      <c r="G537" t="s">
        <v>13</v>
      </c>
      <c r="H537" t="s">
        <v>14</v>
      </c>
      <c r="I537">
        <v>3</v>
      </c>
      <c r="J537" t="s">
        <v>44</v>
      </c>
      <c r="K537" t="s">
        <v>30</v>
      </c>
      <c r="L537">
        <v>41</v>
      </c>
      <c r="M537" t="str">
        <f t="shared" si="8"/>
        <v>Middle Age 31-54</v>
      </c>
      <c r="N537" t="s">
        <v>17</v>
      </c>
    </row>
    <row r="538" spans="1:14" x14ac:dyDescent="0.3">
      <c r="A538">
        <v>13907</v>
      </c>
      <c r="B538" t="s">
        <v>32</v>
      </c>
      <c r="C538" t="s">
        <v>37</v>
      </c>
      <c r="D538" s="2">
        <v>80000</v>
      </c>
      <c r="E538">
        <v>3</v>
      </c>
      <c r="F538" t="s">
        <v>12</v>
      </c>
      <c r="G538" t="s">
        <v>13</v>
      </c>
      <c r="H538" t="s">
        <v>14</v>
      </c>
      <c r="I538">
        <v>1</v>
      </c>
      <c r="J538" t="s">
        <v>15</v>
      </c>
      <c r="K538" t="s">
        <v>30</v>
      </c>
      <c r="L538">
        <v>41</v>
      </c>
      <c r="M538" t="str">
        <f t="shared" si="8"/>
        <v>Middle Age 31-54</v>
      </c>
      <c r="N538" t="s">
        <v>14</v>
      </c>
    </row>
    <row r="539" spans="1:14" x14ac:dyDescent="0.3">
      <c r="A539">
        <v>14900</v>
      </c>
      <c r="B539" t="s">
        <v>31</v>
      </c>
      <c r="C539" t="s">
        <v>37</v>
      </c>
      <c r="D539" s="2">
        <v>40000</v>
      </c>
      <c r="E539">
        <v>1</v>
      </c>
      <c r="F539" t="s">
        <v>18</v>
      </c>
      <c r="G539" t="s">
        <v>19</v>
      </c>
      <c r="H539" t="s">
        <v>14</v>
      </c>
      <c r="I539">
        <v>1</v>
      </c>
      <c r="J539" t="s">
        <v>25</v>
      </c>
      <c r="K539" t="s">
        <v>30</v>
      </c>
      <c r="L539">
        <v>49</v>
      </c>
      <c r="M539" t="str">
        <f t="shared" si="8"/>
        <v>Middle Age 31-54</v>
      </c>
      <c r="N539" t="s">
        <v>14</v>
      </c>
    </row>
    <row r="540" spans="1:14" x14ac:dyDescent="0.3">
      <c r="A540">
        <v>11262</v>
      </c>
      <c r="B540" t="s">
        <v>31</v>
      </c>
      <c r="C540" t="s">
        <v>37</v>
      </c>
      <c r="D540" s="2">
        <v>80000</v>
      </c>
      <c r="E540">
        <v>4</v>
      </c>
      <c r="F540" t="s">
        <v>12</v>
      </c>
      <c r="G540" t="s">
        <v>27</v>
      </c>
      <c r="H540" t="s">
        <v>14</v>
      </c>
      <c r="I540">
        <v>0</v>
      </c>
      <c r="J540" t="s">
        <v>15</v>
      </c>
      <c r="K540" t="s">
        <v>30</v>
      </c>
      <c r="L540">
        <v>42</v>
      </c>
      <c r="M540" t="str">
        <f t="shared" si="8"/>
        <v>Middle Age 31-54</v>
      </c>
      <c r="N540" t="s">
        <v>17</v>
      </c>
    </row>
    <row r="541" spans="1:14" x14ac:dyDescent="0.3">
      <c r="A541">
        <v>22294</v>
      </c>
      <c r="B541" t="s">
        <v>32</v>
      </c>
      <c r="C541" t="s">
        <v>37</v>
      </c>
      <c r="D541" s="2">
        <v>70000</v>
      </c>
      <c r="E541">
        <v>0</v>
      </c>
      <c r="F541" t="s">
        <v>12</v>
      </c>
      <c r="G541" t="s">
        <v>20</v>
      </c>
      <c r="H541" t="s">
        <v>17</v>
      </c>
      <c r="I541">
        <v>1</v>
      </c>
      <c r="J541" t="s">
        <v>21</v>
      </c>
      <c r="K541" t="s">
        <v>30</v>
      </c>
      <c r="L541">
        <v>37</v>
      </c>
      <c r="M541" t="str">
        <f t="shared" si="8"/>
        <v>Middle Age 31-54</v>
      </c>
      <c r="N541" t="s">
        <v>14</v>
      </c>
    </row>
    <row r="542" spans="1:14" x14ac:dyDescent="0.3">
      <c r="A542">
        <v>12195</v>
      </c>
      <c r="B542" t="s">
        <v>32</v>
      </c>
      <c r="C542" t="s">
        <v>37</v>
      </c>
      <c r="D542" s="2">
        <v>70000</v>
      </c>
      <c r="E542">
        <v>3</v>
      </c>
      <c r="F542" t="s">
        <v>29</v>
      </c>
      <c r="G542" t="s">
        <v>27</v>
      </c>
      <c r="H542" t="s">
        <v>14</v>
      </c>
      <c r="I542">
        <v>2</v>
      </c>
      <c r="J542" t="s">
        <v>25</v>
      </c>
      <c r="K542" t="s">
        <v>30</v>
      </c>
      <c r="L542">
        <v>52</v>
      </c>
      <c r="M542" t="str">
        <f t="shared" si="8"/>
        <v>Middle Age 31-54</v>
      </c>
      <c r="N542" t="s">
        <v>17</v>
      </c>
    </row>
    <row r="543" spans="1:14" x14ac:dyDescent="0.3">
      <c r="A543">
        <v>25375</v>
      </c>
      <c r="B543" t="s">
        <v>31</v>
      </c>
      <c r="C543" t="s">
        <v>36</v>
      </c>
      <c r="D543" s="2">
        <v>50000</v>
      </c>
      <c r="E543">
        <v>1</v>
      </c>
      <c r="F543" t="s">
        <v>29</v>
      </c>
      <c r="G543" t="s">
        <v>13</v>
      </c>
      <c r="H543" t="s">
        <v>14</v>
      </c>
      <c r="I543">
        <v>0</v>
      </c>
      <c r="J543" t="s">
        <v>25</v>
      </c>
      <c r="K543" t="s">
        <v>30</v>
      </c>
      <c r="L543">
        <v>34</v>
      </c>
      <c r="M543" t="str">
        <f t="shared" si="8"/>
        <v>Middle Age 31-54</v>
      </c>
      <c r="N543" t="s">
        <v>17</v>
      </c>
    </row>
    <row r="544" spans="1:14" x14ac:dyDescent="0.3">
      <c r="A544">
        <v>11143</v>
      </c>
      <c r="B544" t="s">
        <v>31</v>
      </c>
      <c r="C544" t="s">
        <v>36</v>
      </c>
      <c r="D544" s="2">
        <v>40000</v>
      </c>
      <c r="E544">
        <v>0</v>
      </c>
      <c r="F544" t="s">
        <v>26</v>
      </c>
      <c r="G544" t="s">
        <v>13</v>
      </c>
      <c r="H544" t="s">
        <v>14</v>
      </c>
      <c r="I544">
        <v>2</v>
      </c>
      <c r="J544" t="s">
        <v>22</v>
      </c>
      <c r="K544" t="s">
        <v>30</v>
      </c>
      <c r="L544">
        <v>29</v>
      </c>
      <c r="M544" t="str">
        <f t="shared" si="8"/>
        <v>Adolescent 0-30</v>
      </c>
      <c r="N544" t="s">
        <v>17</v>
      </c>
    </row>
    <row r="545" spans="1:14" x14ac:dyDescent="0.3">
      <c r="A545">
        <v>25898</v>
      </c>
      <c r="B545" t="s">
        <v>31</v>
      </c>
      <c r="C545" t="s">
        <v>37</v>
      </c>
      <c r="D545" s="2">
        <v>70000</v>
      </c>
      <c r="E545">
        <v>2</v>
      </c>
      <c r="F545" t="s">
        <v>26</v>
      </c>
      <c r="G545" t="s">
        <v>20</v>
      </c>
      <c r="H545" t="s">
        <v>14</v>
      </c>
      <c r="I545">
        <v>2</v>
      </c>
      <c r="J545" t="s">
        <v>21</v>
      </c>
      <c r="K545" t="s">
        <v>30</v>
      </c>
      <c r="L545">
        <v>53</v>
      </c>
      <c r="M545" t="str">
        <f t="shared" si="8"/>
        <v>Middle Age 31-54</v>
      </c>
      <c r="N545" t="s">
        <v>17</v>
      </c>
    </row>
    <row r="546" spans="1:14" x14ac:dyDescent="0.3">
      <c r="A546">
        <v>24397</v>
      </c>
      <c r="B546" t="s">
        <v>32</v>
      </c>
      <c r="C546" t="s">
        <v>36</v>
      </c>
      <c r="D546" s="2">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32</v>
      </c>
      <c r="C547" t="s">
        <v>36</v>
      </c>
      <c r="D547" s="2">
        <v>60000</v>
      </c>
      <c r="E547">
        <v>0</v>
      </c>
      <c r="F547" t="s">
        <v>18</v>
      </c>
      <c r="G547" t="s">
        <v>13</v>
      </c>
      <c r="H547" t="s">
        <v>17</v>
      </c>
      <c r="I547">
        <v>2</v>
      </c>
      <c r="J547" t="s">
        <v>25</v>
      </c>
      <c r="K547" t="s">
        <v>30</v>
      </c>
      <c r="L547">
        <v>29</v>
      </c>
      <c r="M547" t="str">
        <f t="shared" si="8"/>
        <v>Adolescent 0-30</v>
      </c>
      <c r="N547" t="s">
        <v>17</v>
      </c>
    </row>
    <row r="548" spans="1:14" x14ac:dyDescent="0.3">
      <c r="A548">
        <v>15529</v>
      </c>
      <c r="B548" t="s">
        <v>31</v>
      </c>
      <c r="C548" t="s">
        <v>36</v>
      </c>
      <c r="D548" s="2">
        <v>60000</v>
      </c>
      <c r="E548">
        <v>4</v>
      </c>
      <c r="F548" t="s">
        <v>12</v>
      </c>
      <c r="G548" t="s">
        <v>20</v>
      </c>
      <c r="H548" t="s">
        <v>14</v>
      </c>
      <c r="I548">
        <v>2</v>
      </c>
      <c r="J548" t="s">
        <v>21</v>
      </c>
      <c r="K548" t="s">
        <v>30</v>
      </c>
      <c r="L548">
        <v>43</v>
      </c>
      <c r="M548" t="str">
        <f t="shared" si="8"/>
        <v>Middle Age 31-54</v>
      </c>
      <c r="N548" t="s">
        <v>14</v>
      </c>
    </row>
    <row r="549" spans="1:14" x14ac:dyDescent="0.3">
      <c r="A549">
        <v>19884</v>
      </c>
      <c r="B549" t="s">
        <v>31</v>
      </c>
      <c r="C549" t="s">
        <v>36</v>
      </c>
      <c r="D549" s="2">
        <v>60000</v>
      </c>
      <c r="E549">
        <v>2</v>
      </c>
      <c r="F549" t="s">
        <v>26</v>
      </c>
      <c r="G549" t="s">
        <v>20</v>
      </c>
      <c r="H549" t="s">
        <v>14</v>
      </c>
      <c r="I549">
        <v>2</v>
      </c>
      <c r="J549" t="s">
        <v>21</v>
      </c>
      <c r="K549" t="s">
        <v>30</v>
      </c>
      <c r="L549">
        <v>55</v>
      </c>
      <c r="M549" t="str">
        <f t="shared" si="8"/>
        <v>Middle Age 31-54</v>
      </c>
      <c r="N549" t="s">
        <v>14</v>
      </c>
    </row>
    <row r="550" spans="1:14" x14ac:dyDescent="0.3">
      <c r="A550">
        <v>18674</v>
      </c>
      <c r="B550" t="s">
        <v>32</v>
      </c>
      <c r="C550" t="s">
        <v>37</v>
      </c>
      <c r="D550" s="2">
        <v>80000</v>
      </c>
      <c r="E550">
        <v>4</v>
      </c>
      <c r="F550" t="s">
        <v>29</v>
      </c>
      <c r="G550" t="s">
        <v>13</v>
      </c>
      <c r="H550" t="s">
        <v>17</v>
      </c>
      <c r="I550">
        <v>0</v>
      </c>
      <c r="J550" t="s">
        <v>15</v>
      </c>
      <c r="K550" t="s">
        <v>30</v>
      </c>
      <c r="L550">
        <v>48</v>
      </c>
      <c r="M550" t="str">
        <f t="shared" si="8"/>
        <v>Middle Age 31-54</v>
      </c>
      <c r="N550" t="s">
        <v>17</v>
      </c>
    </row>
    <row r="551" spans="1:14" x14ac:dyDescent="0.3">
      <c r="A551">
        <v>13453</v>
      </c>
      <c r="B551" t="s">
        <v>31</v>
      </c>
      <c r="C551" t="s">
        <v>37</v>
      </c>
      <c r="D551" s="2">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32</v>
      </c>
      <c r="C552" t="s">
        <v>37</v>
      </c>
      <c r="D552" s="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31</v>
      </c>
      <c r="C553" t="s">
        <v>37</v>
      </c>
      <c r="D553" s="2">
        <v>50000</v>
      </c>
      <c r="E553">
        <v>4</v>
      </c>
      <c r="F553" t="s">
        <v>12</v>
      </c>
      <c r="G553" t="s">
        <v>27</v>
      </c>
      <c r="H553" t="s">
        <v>14</v>
      </c>
      <c r="I553">
        <v>2</v>
      </c>
      <c r="J553" t="s">
        <v>44</v>
      </c>
      <c r="K553" t="s">
        <v>30</v>
      </c>
      <c r="L553">
        <v>63</v>
      </c>
      <c r="M553" t="str">
        <f t="shared" si="8"/>
        <v>Old 55+</v>
      </c>
      <c r="N553" t="s">
        <v>17</v>
      </c>
    </row>
    <row r="554" spans="1:14" x14ac:dyDescent="0.3">
      <c r="A554">
        <v>14417</v>
      </c>
      <c r="B554" t="s">
        <v>32</v>
      </c>
      <c r="C554" t="s">
        <v>36</v>
      </c>
      <c r="D554" s="2">
        <v>60000</v>
      </c>
      <c r="E554">
        <v>3</v>
      </c>
      <c r="F554" t="s">
        <v>26</v>
      </c>
      <c r="G554" t="s">
        <v>20</v>
      </c>
      <c r="H554" t="s">
        <v>14</v>
      </c>
      <c r="I554">
        <v>2</v>
      </c>
      <c r="J554" t="s">
        <v>44</v>
      </c>
      <c r="K554" t="s">
        <v>30</v>
      </c>
      <c r="L554">
        <v>54</v>
      </c>
      <c r="M554" t="str">
        <f t="shared" si="8"/>
        <v>Middle Age 31-54</v>
      </c>
      <c r="N554" t="s">
        <v>14</v>
      </c>
    </row>
    <row r="555" spans="1:14" x14ac:dyDescent="0.3">
      <c r="A555">
        <v>17533</v>
      </c>
      <c r="B555" t="s">
        <v>31</v>
      </c>
      <c r="C555" t="s">
        <v>36</v>
      </c>
      <c r="D555" s="2">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37</v>
      </c>
      <c r="D556" s="2">
        <v>60000</v>
      </c>
      <c r="E556">
        <v>2</v>
      </c>
      <c r="F556" t="s">
        <v>29</v>
      </c>
      <c r="G556" t="s">
        <v>20</v>
      </c>
      <c r="H556" t="s">
        <v>14</v>
      </c>
      <c r="I556">
        <v>0</v>
      </c>
      <c r="J556" t="s">
        <v>21</v>
      </c>
      <c r="K556" t="s">
        <v>30</v>
      </c>
      <c r="L556">
        <v>40</v>
      </c>
      <c r="M556" t="str">
        <f t="shared" si="8"/>
        <v>Middle Age 31-54</v>
      </c>
      <c r="N556" t="s">
        <v>14</v>
      </c>
    </row>
    <row r="557" spans="1:14" x14ac:dyDescent="0.3">
      <c r="A557">
        <v>17025</v>
      </c>
      <c r="B557" t="s">
        <v>32</v>
      </c>
      <c r="C557" t="s">
        <v>36</v>
      </c>
      <c r="D557" s="2">
        <v>50000</v>
      </c>
      <c r="E557">
        <v>0</v>
      </c>
      <c r="F557" t="s">
        <v>18</v>
      </c>
      <c r="G557" t="s">
        <v>13</v>
      </c>
      <c r="H557" t="s">
        <v>17</v>
      </c>
      <c r="I557">
        <v>1</v>
      </c>
      <c r="J557" t="s">
        <v>21</v>
      </c>
      <c r="K557" t="s">
        <v>30</v>
      </c>
      <c r="L557">
        <v>39</v>
      </c>
      <c r="M557" t="str">
        <f t="shared" si="8"/>
        <v>Middle Age 31-54</v>
      </c>
      <c r="N557" t="s">
        <v>14</v>
      </c>
    </row>
    <row r="558" spans="1:14" x14ac:dyDescent="0.3">
      <c r="A558">
        <v>25293</v>
      </c>
      <c r="B558" t="s">
        <v>31</v>
      </c>
      <c r="C558" t="s">
        <v>36</v>
      </c>
      <c r="D558" s="2">
        <v>80000</v>
      </c>
      <c r="E558">
        <v>4</v>
      </c>
      <c r="F558" t="s">
        <v>12</v>
      </c>
      <c r="G558" t="s">
        <v>27</v>
      </c>
      <c r="H558" t="s">
        <v>14</v>
      </c>
      <c r="I558">
        <v>0</v>
      </c>
      <c r="J558" t="s">
        <v>25</v>
      </c>
      <c r="K558" t="s">
        <v>30</v>
      </c>
      <c r="L558">
        <v>42</v>
      </c>
      <c r="M558" t="str">
        <f t="shared" si="8"/>
        <v>Middle Age 31-54</v>
      </c>
      <c r="N558" t="s">
        <v>17</v>
      </c>
    </row>
    <row r="559" spans="1:14" x14ac:dyDescent="0.3">
      <c r="A559">
        <v>24725</v>
      </c>
      <c r="B559" t="s">
        <v>31</v>
      </c>
      <c r="C559" t="s">
        <v>37</v>
      </c>
      <c r="D559" s="2">
        <v>40000</v>
      </c>
      <c r="E559">
        <v>3</v>
      </c>
      <c r="F559" t="s">
        <v>18</v>
      </c>
      <c r="G559" t="s">
        <v>19</v>
      </c>
      <c r="H559" t="s">
        <v>14</v>
      </c>
      <c r="I559">
        <v>0</v>
      </c>
      <c r="J559" t="s">
        <v>25</v>
      </c>
      <c r="K559" t="s">
        <v>30</v>
      </c>
      <c r="L559">
        <v>31</v>
      </c>
      <c r="M559" t="str">
        <f t="shared" si="8"/>
        <v>Middle Age 31-54</v>
      </c>
      <c r="N559" t="s">
        <v>17</v>
      </c>
    </row>
    <row r="560" spans="1:14" x14ac:dyDescent="0.3">
      <c r="A560">
        <v>23200</v>
      </c>
      <c r="B560" t="s">
        <v>31</v>
      </c>
      <c r="C560" t="s">
        <v>37</v>
      </c>
      <c r="D560" s="2">
        <v>50000</v>
      </c>
      <c r="E560">
        <v>3</v>
      </c>
      <c r="F560" t="s">
        <v>12</v>
      </c>
      <c r="G560" t="s">
        <v>13</v>
      </c>
      <c r="H560" t="s">
        <v>14</v>
      </c>
      <c r="I560">
        <v>2</v>
      </c>
      <c r="J560" t="s">
        <v>15</v>
      </c>
      <c r="K560" t="s">
        <v>30</v>
      </c>
      <c r="L560">
        <v>41</v>
      </c>
      <c r="M560" t="str">
        <f t="shared" si="8"/>
        <v>Middle Age 31-54</v>
      </c>
      <c r="N560" t="s">
        <v>17</v>
      </c>
    </row>
    <row r="561" spans="1:14" x14ac:dyDescent="0.3">
      <c r="A561">
        <v>15895</v>
      </c>
      <c r="B561" t="s">
        <v>32</v>
      </c>
      <c r="C561" t="s">
        <v>37</v>
      </c>
      <c r="D561" s="2">
        <v>60000</v>
      </c>
      <c r="E561">
        <v>2</v>
      </c>
      <c r="F561" t="s">
        <v>12</v>
      </c>
      <c r="G561" t="s">
        <v>27</v>
      </c>
      <c r="H561" t="s">
        <v>14</v>
      </c>
      <c r="I561">
        <v>0</v>
      </c>
      <c r="J561" t="s">
        <v>44</v>
      </c>
      <c r="K561" t="s">
        <v>30</v>
      </c>
      <c r="L561">
        <v>58</v>
      </c>
      <c r="M561" t="str">
        <f t="shared" si="8"/>
        <v>Old 55+</v>
      </c>
      <c r="N561" t="s">
        <v>17</v>
      </c>
    </row>
    <row r="562" spans="1:14" x14ac:dyDescent="0.3">
      <c r="A562">
        <v>18577</v>
      </c>
      <c r="B562" t="s">
        <v>31</v>
      </c>
      <c r="C562" t="s">
        <v>37</v>
      </c>
      <c r="D562" s="2">
        <v>60000</v>
      </c>
      <c r="E562">
        <v>0</v>
      </c>
      <c r="F562" t="s">
        <v>29</v>
      </c>
      <c r="G562" t="s">
        <v>20</v>
      </c>
      <c r="H562" t="s">
        <v>14</v>
      </c>
      <c r="I562">
        <v>0</v>
      </c>
      <c r="J562" t="s">
        <v>15</v>
      </c>
      <c r="K562" t="s">
        <v>30</v>
      </c>
      <c r="L562">
        <v>40</v>
      </c>
      <c r="M562" t="str">
        <f t="shared" si="8"/>
        <v>Middle Age 31-54</v>
      </c>
      <c r="N562" t="s">
        <v>17</v>
      </c>
    </row>
    <row r="563" spans="1:14" x14ac:dyDescent="0.3">
      <c r="A563">
        <v>27218</v>
      </c>
      <c r="B563" t="s">
        <v>31</v>
      </c>
      <c r="C563" t="s">
        <v>37</v>
      </c>
      <c r="D563" s="2">
        <v>20000</v>
      </c>
      <c r="E563">
        <v>2</v>
      </c>
      <c r="F563" t="s">
        <v>28</v>
      </c>
      <c r="G563" t="s">
        <v>19</v>
      </c>
      <c r="H563" t="s">
        <v>17</v>
      </c>
      <c r="I563">
        <v>0</v>
      </c>
      <c r="J563" t="s">
        <v>15</v>
      </c>
      <c r="K563" t="s">
        <v>30</v>
      </c>
      <c r="L563">
        <v>48</v>
      </c>
      <c r="M563" t="str">
        <f t="shared" si="8"/>
        <v>Middle Age 31-54</v>
      </c>
      <c r="N563" t="s">
        <v>17</v>
      </c>
    </row>
    <row r="564" spans="1:14" x14ac:dyDescent="0.3">
      <c r="A564">
        <v>18560</v>
      </c>
      <c r="B564" t="s">
        <v>31</v>
      </c>
      <c r="C564" t="s">
        <v>37</v>
      </c>
      <c r="D564" s="2">
        <v>70000</v>
      </c>
      <c r="E564">
        <v>2</v>
      </c>
      <c r="F564" t="s">
        <v>29</v>
      </c>
      <c r="G564" t="s">
        <v>20</v>
      </c>
      <c r="H564" t="s">
        <v>14</v>
      </c>
      <c r="I564">
        <v>0</v>
      </c>
      <c r="J564" t="s">
        <v>21</v>
      </c>
      <c r="K564" t="s">
        <v>30</v>
      </c>
      <c r="L564">
        <v>34</v>
      </c>
      <c r="M564" t="str">
        <f t="shared" si="8"/>
        <v>Middle Age 31-54</v>
      </c>
      <c r="N564" t="s">
        <v>14</v>
      </c>
    </row>
    <row r="565" spans="1:14" x14ac:dyDescent="0.3">
      <c r="A565">
        <v>25006</v>
      </c>
      <c r="B565" t="s">
        <v>32</v>
      </c>
      <c r="C565" t="s">
        <v>37</v>
      </c>
      <c r="D565" s="2">
        <v>30000</v>
      </c>
      <c r="E565">
        <v>0</v>
      </c>
      <c r="F565" t="s">
        <v>18</v>
      </c>
      <c r="G565" t="s">
        <v>13</v>
      </c>
      <c r="H565" t="s">
        <v>14</v>
      </c>
      <c r="I565">
        <v>1</v>
      </c>
      <c r="J565" t="s">
        <v>22</v>
      </c>
      <c r="K565" t="s">
        <v>30</v>
      </c>
      <c r="L565">
        <v>28</v>
      </c>
      <c r="M565" t="str">
        <f t="shared" si="8"/>
        <v>Adolescent 0-30</v>
      </c>
      <c r="N565" t="s">
        <v>17</v>
      </c>
    </row>
    <row r="566" spans="1:14" x14ac:dyDescent="0.3">
      <c r="A566">
        <v>17369</v>
      </c>
      <c r="B566" t="s">
        <v>32</v>
      </c>
      <c r="C566" t="s">
        <v>36</v>
      </c>
      <c r="D566" s="2">
        <v>30000</v>
      </c>
      <c r="E566">
        <v>0</v>
      </c>
      <c r="F566" t="s">
        <v>18</v>
      </c>
      <c r="G566" t="s">
        <v>13</v>
      </c>
      <c r="H566" t="s">
        <v>14</v>
      </c>
      <c r="I566">
        <v>1</v>
      </c>
      <c r="J566" t="s">
        <v>22</v>
      </c>
      <c r="K566" t="s">
        <v>30</v>
      </c>
      <c r="L566">
        <v>27</v>
      </c>
      <c r="M566" t="str">
        <f t="shared" si="8"/>
        <v>Adolescent 0-30</v>
      </c>
      <c r="N566" t="s">
        <v>17</v>
      </c>
    </row>
    <row r="567" spans="1:14" x14ac:dyDescent="0.3">
      <c r="A567">
        <v>14495</v>
      </c>
      <c r="B567" t="s">
        <v>31</v>
      </c>
      <c r="C567" t="s">
        <v>36</v>
      </c>
      <c r="D567" s="2">
        <v>40000</v>
      </c>
      <c r="E567">
        <v>3</v>
      </c>
      <c r="F567" t="s">
        <v>18</v>
      </c>
      <c r="G567" t="s">
        <v>20</v>
      </c>
      <c r="H567" t="s">
        <v>17</v>
      </c>
      <c r="I567">
        <v>2</v>
      </c>
      <c r="J567" t="s">
        <v>22</v>
      </c>
      <c r="K567" t="s">
        <v>30</v>
      </c>
      <c r="L567">
        <v>54</v>
      </c>
      <c r="M567" t="str">
        <f t="shared" si="8"/>
        <v>Middle Age 31-54</v>
      </c>
      <c r="N567" t="s">
        <v>14</v>
      </c>
    </row>
    <row r="568" spans="1:14" x14ac:dyDescent="0.3">
      <c r="A568">
        <v>18847</v>
      </c>
      <c r="B568" t="s">
        <v>31</v>
      </c>
      <c r="C568" t="s">
        <v>37</v>
      </c>
      <c r="D568" s="2">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36</v>
      </c>
      <c r="D569" s="2">
        <v>40000</v>
      </c>
      <c r="E569">
        <v>1</v>
      </c>
      <c r="F569" t="s">
        <v>18</v>
      </c>
      <c r="G569" t="s">
        <v>19</v>
      </c>
      <c r="H569" t="s">
        <v>14</v>
      </c>
      <c r="I569">
        <v>1</v>
      </c>
      <c r="J569" t="s">
        <v>25</v>
      </c>
      <c r="K569" t="s">
        <v>30</v>
      </c>
      <c r="L569">
        <v>48</v>
      </c>
      <c r="M569" t="str">
        <f t="shared" si="8"/>
        <v>Middle Age 31-54</v>
      </c>
      <c r="N569" t="s">
        <v>14</v>
      </c>
    </row>
    <row r="570" spans="1:14" x14ac:dyDescent="0.3">
      <c r="A570">
        <v>23378</v>
      </c>
      <c r="B570" t="s">
        <v>31</v>
      </c>
      <c r="C570" t="s">
        <v>36</v>
      </c>
      <c r="D570" s="2">
        <v>70000</v>
      </c>
      <c r="E570">
        <v>1</v>
      </c>
      <c r="F570" t="s">
        <v>18</v>
      </c>
      <c r="G570" t="s">
        <v>13</v>
      </c>
      <c r="H570" t="s">
        <v>14</v>
      </c>
      <c r="I570">
        <v>1</v>
      </c>
      <c r="J570" t="s">
        <v>21</v>
      </c>
      <c r="K570" t="s">
        <v>30</v>
      </c>
      <c r="L570">
        <v>44</v>
      </c>
      <c r="M570" t="str">
        <f t="shared" si="8"/>
        <v>Middle Age 31-54</v>
      </c>
      <c r="N570" t="s">
        <v>14</v>
      </c>
    </row>
    <row r="571" spans="1:14" x14ac:dyDescent="0.3">
      <c r="A571">
        <v>26452</v>
      </c>
      <c r="B571" t="s">
        <v>32</v>
      </c>
      <c r="C571" t="s">
        <v>36</v>
      </c>
      <c r="D571" s="2">
        <v>50000</v>
      </c>
      <c r="E571">
        <v>3</v>
      </c>
      <c r="F571" t="s">
        <v>29</v>
      </c>
      <c r="G571" t="s">
        <v>27</v>
      </c>
      <c r="H571" t="s">
        <v>14</v>
      </c>
      <c r="I571">
        <v>2</v>
      </c>
      <c r="J571" t="s">
        <v>44</v>
      </c>
      <c r="K571" t="s">
        <v>30</v>
      </c>
      <c r="L571">
        <v>69</v>
      </c>
      <c r="M571" t="str">
        <f t="shared" si="8"/>
        <v>Old 55+</v>
      </c>
      <c r="N571" t="s">
        <v>17</v>
      </c>
    </row>
    <row r="572" spans="1:14" x14ac:dyDescent="0.3">
      <c r="A572">
        <v>20370</v>
      </c>
      <c r="B572" t="s">
        <v>31</v>
      </c>
      <c r="C572" t="s">
        <v>36</v>
      </c>
      <c r="D572" s="2">
        <v>70000</v>
      </c>
      <c r="E572">
        <v>3</v>
      </c>
      <c r="F572" t="s">
        <v>28</v>
      </c>
      <c r="G572" t="s">
        <v>13</v>
      </c>
      <c r="H572" t="s">
        <v>14</v>
      </c>
      <c r="I572">
        <v>2</v>
      </c>
      <c r="J572" t="s">
        <v>22</v>
      </c>
      <c r="K572" t="s">
        <v>30</v>
      </c>
      <c r="L572">
        <v>52</v>
      </c>
      <c r="M572" t="str">
        <f t="shared" si="8"/>
        <v>Middle Age 31-54</v>
      </c>
      <c r="N572" t="s">
        <v>17</v>
      </c>
    </row>
    <row r="573" spans="1:14" x14ac:dyDescent="0.3">
      <c r="A573">
        <v>20528</v>
      </c>
      <c r="B573" t="s">
        <v>31</v>
      </c>
      <c r="C573" t="s">
        <v>36</v>
      </c>
      <c r="D573" s="2">
        <v>40000</v>
      </c>
      <c r="E573">
        <v>2</v>
      </c>
      <c r="F573" t="s">
        <v>28</v>
      </c>
      <c r="G573" t="s">
        <v>13</v>
      </c>
      <c r="H573" t="s">
        <v>14</v>
      </c>
      <c r="I573">
        <v>2</v>
      </c>
      <c r="J573" t="s">
        <v>21</v>
      </c>
      <c r="K573" t="s">
        <v>30</v>
      </c>
      <c r="L573">
        <v>55</v>
      </c>
      <c r="M573" t="str">
        <f t="shared" si="8"/>
        <v>Middle Age 31-54</v>
      </c>
      <c r="N573" t="s">
        <v>17</v>
      </c>
    </row>
    <row r="574" spans="1:14" x14ac:dyDescent="0.3">
      <c r="A574">
        <v>23549</v>
      </c>
      <c r="B574" t="s">
        <v>32</v>
      </c>
      <c r="C574" t="s">
        <v>36</v>
      </c>
      <c r="D574" s="2">
        <v>30000</v>
      </c>
      <c r="E574">
        <v>0</v>
      </c>
      <c r="F574" t="s">
        <v>26</v>
      </c>
      <c r="G574" t="s">
        <v>13</v>
      </c>
      <c r="H574" t="s">
        <v>14</v>
      </c>
      <c r="I574">
        <v>2</v>
      </c>
      <c r="J574" t="s">
        <v>22</v>
      </c>
      <c r="K574" t="s">
        <v>30</v>
      </c>
      <c r="L574">
        <v>30</v>
      </c>
      <c r="M574" t="str">
        <f t="shared" si="8"/>
        <v>Adolescent 0-30</v>
      </c>
      <c r="N574" t="s">
        <v>17</v>
      </c>
    </row>
    <row r="575" spans="1:14" x14ac:dyDescent="0.3">
      <c r="A575">
        <v>21751</v>
      </c>
      <c r="B575" t="s">
        <v>31</v>
      </c>
      <c r="C575" t="s">
        <v>36</v>
      </c>
      <c r="D575" s="2">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37</v>
      </c>
      <c r="D576" s="2">
        <v>80000</v>
      </c>
      <c r="E576">
        <v>0</v>
      </c>
      <c r="F576" t="s">
        <v>12</v>
      </c>
      <c r="G576" t="s">
        <v>27</v>
      </c>
      <c r="H576" t="s">
        <v>14</v>
      </c>
      <c r="I576">
        <v>1</v>
      </c>
      <c r="J576" t="s">
        <v>25</v>
      </c>
      <c r="K576" t="s">
        <v>30</v>
      </c>
      <c r="L576">
        <v>34</v>
      </c>
      <c r="M576" t="str">
        <f t="shared" si="8"/>
        <v>Middle Age 31-54</v>
      </c>
      <c r="N576" t="s">
        <v>14</v>
      </c>
    </row>
    <row r="577" spans="1:14" x14ac:dyDescent="0.3">
      <c r="A577">
        <v>13388</v>
      </c>
      <c r="B577" t="s">
        <v>32</v>
      </c>
      <c r="C577" t="s">
        <v>36</v>
      </c>
      <c r="D577" s="2">
        <v>60000</v>
      </c>
      <c r="E577">
        <v>2</v>
      </c>
      <c r="F577" t="s">
        <v>18</v>
      </c>
      <c r="G577" t="s">
        <v>20</v>
      </c>
      <c r="H577" t="s">
        <v>14</v>
      </c>
      <c r="I577">
        <v>1</v>
      </c>
      <c r="J577" t="s">
        <v>44</v>
      </c>
      <c r="K577" t="s">
        <v>30</v>
      </c>
      <c r="L577">
        <v>56</v>
      </c>
      <c r="M577" t="str">
        <f t="shared" si="8"/>
        <v>Old 55+</v>
      </c>
      <c r="N577" t="s">
        <v>17</v>
      </c>
    </row>
    <row r="578" spans="1:14" x14ac:dyDescent="0.3">
      <c r="A578">
        <v>18752</v>
      </c>
      <c r="B578" t="s">
        <v>32</v>
      </c>
      <c r="C578" t="s">
        <v>37</v>
      </c>
      <c r="D578" s="2">
        <v>40000</v>
      </c>
      <c r="E578">
        <v>0</v>
      </c>
      <c r="F578" t="s">
        <v>26</v>
      </c>
      <c r="G578" t="s">
        <v>13</v>
      </c>
      <c r="H578" t="s">
        <v>14</v>
      </c>
      <c r="I578">
        <v>1</v>
      </c>
      <c r="J578" t="s">
        <v>22</v>
      </c>
      <c r="K578" t="s">
        <v>30</v>
      </c>
      <c r="L578">
        <v>31</v>
      </c>
      <c r="M578" t="str">
        <f t="shared" si="8"/>
        <v>Middle Age 31-54</v>
      </c>
      <c r="N578" t="s">
        <v>17</v>
      </c>
    </row>
    <row r="579" spans="1:14" x14ac:dyDescent="0.3">
      <c r="A579">
        <v>16917</v>
      </c>
      <c r="B579" t="s">
        <v>31</v>
      </c>
      <c r="C579" t="s">
        <v>36</v>
      </c>
      <c r="D579" s="2">
        <v>120000</v>
      </c>
      <c r="E579">
        <v>1</v>
      </c>
      <c r="F579" t="s">
        <v>12</v>
      </c>
      <c r="G579" t="s">
        <v>27</v>
      </c>
      <c r="H579" t="s">
        <v>14</v>
      </c>
      <c r="I579">
        <v>4</v>
      </c>
      <c r="J579" t="s">
        <v>15</v>
      </c>
      <c r="K579" t="s">
        <v>30</v>
      </c>
      <c r="L579">
        <v>38</v>
      </c>
      <c r="M579" t="str">
        <f t="shared" ref="M579:M642" si="9">IF(L579&gt;55,"Old 55+",IF(L579&gt;=31,"Middle Age 31-54",IF(L579&lt;31,"Adolescent 0-30","invalid")))</f>
        <v>Middle Age 31-54</v>
      </c>
      <c r="N579" t="s">
        <v>17</v>
      </c>
    </row>
    <row r="580" spans="1:14" x14ac:dyDescent="0.3">
      <c r="A580">
        <v>15313</v>
      </c>
      <c r="B580" t="s">
        <v>31</v>
      </c>
      <c r="C580" t="s">
        <v>36</v>
      </c>
      <c r="D580" s="2">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37</v>
      </c>
      <c r="D581" s="2">
        <v>40000</v>
      </c>
      <c r="E581">
        <v>3</v>
      </c>
      <c r="F581" t="s">
        <v>18</v>
      </c>
      <c r="G581" t="s">
        <v>19</v>
      </c>
      <c r="H581" t="s">
        <v>17</v>
      </c>
      <c r="I581">
        <v>2</v>
      </c>
      <c r="J581" t="s">
        <v>15</v>
      </c>
      <c r="K581" t="s">
        <v>30</v>
      </c>
      <c r="L581">
        <v>32</v>
      </c>
      <c r="M581" t="str">
        <f t="shared" si="9"/>
        <v>Middle Age 31-54</v>
      </c>
      <c r="N581" t="s">
        <v>17</v>
      </c>
    </row>
    <row r="582" spans="1:14" x14ac:dyDescent="0.3">
      <c r="A582">
        <v>20380</v>
      </c>
      <c r="B582" t="s">
        <v>31</v>
      </c>
      <c r="C582" t="s">
        <v>37</v>
      </c>
      <c r="D582" s="2">
        <v>60000</v>
      </c>
      <c r="E582">
        <v>3</v>
      </c>
      <c r="F582" t="s">
        <v>29</v>
      </c>
      <c r="G582" t="s">
        <v>27</v>
      </c>
      <c r="H582" t="s">
        <v>14</v>
      </c>
      <c r="I582">
        <v>2</v>
      </c>
      <c r="J582" t="s">
        <v>44</v>
      </c>
      <c r="K582" t="s">
        <v>30</v>
      </c>
      <c r="L582">
        <v>69</v>
      </c>
      <c r="M582" t="str">
        <f t="shared" si="9"/>
        <v>Old 55+</v>
      </c>
      <c r="N582" t="s">
        <v>17</v>
      </c>
    </row>
    <row r="583" spans="1:14" x14ac:dyDescent="0.3">
      <c r="A583">
        <v>23089</v>
      </c>
      <c r="B583" t="s">
        <v>31</v>
      </c>
      <c r="C583" t="s">
        <v>36</v>
      </c>
      <c r="D583" s="2">
        <v>40000</v>
      </c>
      <c r="E583">
        <v>0</v>
      </c>
      <c r="F583" t="s">
        <v>18</v>
      </c>
      <c r="G583" t="s">
        <v>13</v>
      </c>
      <c r="H583" t="s">
        <v>14</v>
      </c>
      <c r="I583">
        <v>1</v>
      </c>
      <c r="J583" t="s">
        <v>22</v>
      </c>
      <c r="K583" t="s">
        <v>30</v>
      </c>
      <c r="L583">
        <v>28</v>
      </c>
      <c r="M583" t="str">
        <f t="shared" si="9"/>
        <v>Adolescent 0-30</v>
      </c>
      <c r="N583" t="s">
        <v>17</v>
      </c>
    </row>
    <row r="584" spans="1:14" x14ac:dyDescent="0.3">
      <c r="A584">
        <v>13749</v>
      </c>
      <c r="B584" t="s">
        <v>31</v>
      </c>
      <c r="C584" t="s">
        <v>36</v>
      </c>
      <c r="D584" s="2">
        <v>80000</v>
      </c>
      <c r="E584">
        <v>4</v>
      </c>
      <c r="F584" t="s">
        <v>29</v>
      </c>
      <c r="G584" t="s">
        <v>13</v>
      </c>
      <c r="H584" t="s">
        <v>14</v>
      </c>
      <c r="I584">
        <v>0</v>
      </c>
      <c r="J584" t="s">
        <v>25</v>
      </c>
      <c r="K584" t="s">
        <v>30</v>
      </c>
      <c r="L584">
        <v>47</v>
      </c>
      <c r="M584" t="str">
        <f t="shared" si="9"/>
        <v>Middle Age 31-54</v>
      </c>
      <c r="N584" t="s">
        <v>17</v>
      </c>
    </row>
    <row r="585" spans="1:14" x14ac:dyDescent="0.3">
      <c r="A585">
        <v>24943</v>
      </c>
      <c r="B585" t="s">
        <v>31</v>
      </c>
      <c r="C585" t="s">
        <v>36</v>
      </c>
      <c r="D585" s="2">
        <v>60000</v>
      </c>
      <c r="E585">
        <v>3</v>
      </c>
      <c r="F585" t="s">
        <v>12</v>
      </c>
      <c r="G585" t="s">
        <v>27</v>
      </c>
      <c r="H585" t="s">
        <v>14</v>
      </c>
      <c r="I585">
        <v>2</v>
      </c>
      <c r="J585" t="s">
        <v>44</v>
      </c>
      <c r="K585" t="s">
        <v>30</v>
      </c>
      <c r="L585">
        <v>66</v>
      </c>
      <c r="M585" t="str">
        <f t="shared" si="9"/>
        <v>Old 55+</v>
      </c>
      <c r="N585" t="s">
        <v>17</v>
      </c>
    </row>
    <row r="586" spans="1:14" x14ac:dyDescent="0.3">
      <c r="A586">
        <v>28667</v>
      </c>
      <c r="B586" t="s">
        <v>32</v>
      </c>
      <c r="C586" t="s">
        <v>36</v>
      </c>
      <c r="D586" s="2">
        <v>70000</v>
      </c>
      <c r="E586">
        <v>2</v>
      </c>
      <c r="F586" t="s">
        <v>12</v>
      </c>
      <c r="G586" t="s">
        <v>13</v>
      </c>
      <c r="H586" t="s">
        <v>17</v>
      </c>
      <c r="I586">
        <v>1</v>
      </c>
      <c r="J586" t="s">
        <v>15</v>
      </c>
      <c r="K586" t="s">
        <v>30</v>
      </c>
      <c r="L586">
        <v>37</v>
      </c>
      <c r="M586" t="str">
        <f t="shared" si="9"/>
        <v>Middle Age 31-54</v>
      </c>
      <c r="N586" t="s">
        <v>14</v>
      </c>
    </row>
    <row r="587" spans="1:14" x14ac:dyDescent="0.3">
      <c r="A587">
        <v>15194</v>
      </c>
      <c r="B587" t="s">
        <v>32</v>
      </c>
      <c r="C587" t="s">
        <v>36</v>
      </c>
      <c r="D587" s="2">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31</v>
      </c>
      <c r="C588" t="s">
        <v>36</v>
      </c>
      <c r="D588" s="2">
        <v>60000</v>
      </c>
      <c r="E588">
        <v>2</v>
      </c>
      <c r="F588" t="s">
        <v>26</v>
      </c>
      <c r="G588" t="s">
        <v>20</v>
      </c>
      <c r="H588" t="s">
        <v>17</v>
      </c>
      <c r="I588">
        <v>2</v>
      </c>
      <c r="J588" t="s">
        <v>25</v>
      </c>
      <c r="K588" t="s">
        <v>30</v>
      </c>
      <c r="L588">
        <v>51</v>
      </c>
      <c r="M588" t="str">
        <f t="shared" si="9"/>
        <v>Middle Age 31-54</v>
      </c>
      <c r="N588" t="s">
        <v>17</v>
      </c>
    </row>
    <row r="589" spans="1:14" x14ac:dyDescent="0.3">
      <c r="A589">
        <v>18935</v>
      </c>
      <c r="B589" t="s">
        <v>31</v>
      </c>
      <c r="C589" t="s">
        <v>37</v>
      </c>
      <c r="D589" s="2">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31</v>
      </c>
      <c r="C590" t="s">
        <v>37</v>
      </c>
      <c r="D590" s="2">
        <v>90000</v>
      </c>
      <c r="E590">
        <v>2</v>
      </c>
      <c r="F590" t="s">
        <v>26</v>
      </c>
      <c r="G590" t="s">
        <v>20</v>
      </c>
      <c r="H590" t="s">
        <v>14</v>
      </c>
      <c r="I590">
        <v>1</v>
      </c>
      <c r="J590" t="s">
        <v>44</v>
      </c>
      <c r="K590" t="s">
        <v>30</v>
      </c>
      <c r="L590">
        <v>51</v>
      </c>
      <c r="M590" t="str">
        <f t="shared" si="9"/>
        <v>Middle Age 31-54</v>
      </c>
      <c r="N590" t="s">
        <v>14</v>
      </c>
    </row>
    <row r="591" spans="1:14" x14ac:dyDescent="0.3">
      <c r="A591">
        <v>12100</v>
      </c>
      <c r="B591" t="s">
        <v>32</v>
      </c>
      <c r="C591" t="s">
        <v>36</v>
      </c>
      <c r="D591" s="2">
        <v>60000</v>
      </c>
      <c r="E591">
        <v>2</v>
      </c>
      <c r="F591" t="s">
        <v>12</v>
      </c>
      <c r="G591" t="s">
        <v>27</v>
      </c>
      <c r="H591" t="s">
        <v>14</v>
      </c>
      <c r="I591">
        <v>0</v>
      </c>
      <c r="J591" t="s">
        <v>44</v>
      </c>
      <c r="K591" t="s">
        <v>30</v>
      </c>
      <c r="L591">
        <v>57</v>
      </c>
      <c r="M591" t="str">
        <f t="shared" si="9"/>
        <v>Old 55+</v>
      </c>
      <c r="N591" t="s">
        <v>17</v>
      </c>
    </row>
    <row r="592" spans="1:14" x14ac:dyDescent="0.3">
      <c r="A592">
        <v>23158</v>
      </c>
      <c r="B592" t="s">
        <v>31</v>
      </c>
      <c r="C592" t="s">
        <v>37</v>
      </c>
      <c r="D592" s="2">
        <v>60000</v>
      </c>
      <c r="E592">
        <v>1</v>
      </c>
      <c r="F592" t="s">
        <v>29</v>
      </c>
      <c r="G592" t="s">
        <v>20</v>
      </c>
      <c r="H592" t="s">
        <v>17</v>
      </c>
      <c r="I592">
        <v>0</v>
      </c>
      <c r="J592" t="s">
        <v>15</v>
      </c>
      <c r="K592" t="s">
        <v>30</v>
      </c>
      <c r="L592">
        <v>35</v>
      </c>
      <c r="M592" t="str">
        <f t="shared" si="9"/>
        <v>Middle Age 31-54</v>
      </c>
      <c r="N592" t="s">
        <v>14</v>
      </c>
    </row>
    <row r="593" spans="1:14" x14ac:dyDescent="0.3">
      <c r="A593">
        <v>18545</v>
      </c>
      <c r="B593" t="s">
        <v>31</v>
      </c>
      <c r="C593" t="s">
        <v>36</v>
      </c>
      <c r="D593" s="2">
        <v>40000</v>
      </c>
      <c r="E593">
        <v>4</v>
      </c>
      <c r="F593" t="s">
        <v>26</v>
      </c>
      <c r="G593" t="s">
        <v>20</v>
      </c>
      <c r="H593" t="s">
        <v>17</v>
      </c>
      <c r="I593">
        <v>2</v>
      </c>
      <c r="J593" t="s">
        <v>44</v>
      </c>
      <c r="K593" t="s">
        <v>30</v>
      </c>
      <c r="L593">
        <v>61</v>
      </c>
      <c r="M593" t="str">
        <f t="shared" si="9"/>
        <v>Old 55+</v>
      </c>
      <c r="N593" t="s">
        <v>14</v>
      </c>
    </row>
    <row r="594" spans="1:14" x14ac:dyDescent="0.3">
      <c r="A594">
        <v>18391</v>
      </c>
      <c r="B594" t="s">
        <v>32</v>
      </c>
      <c r="C594" t="s">
        <v>37</v>
      </c>
      <c r="D594" s="2">
        <v>80000</v>
      </c>
      <c r="E594">
        <v>5</v>
      </c>
      <c r="F594" t="s">
        <v>18</v>
      </c>
      <c r="G594" t="s">
        <v>20</v>
      </c>
      <c r="H594" t="s">
        <v>14</v>
      </c>
      <c r="I594">
        <v>2</v>
      </c>
      <c r="J594" t="s">
        <v>22</v>
      </c>
      <c r="K594" t="s">
        <v>30</v>
      </c>
      <c r="L594">
        <v>44</v>
      </c>
      <c r="M594" t="str">
        <f t="shared" si="9"/>
        <v>Middle Age 31-54</v>
      </c>
      <c r="N594" t="s">
        <v>17</v>
      </c>
    </row>
    <row r="595" spans="1:14" x14ac:dyDescent="0.3">
      <c r="A595">
        <v>19812</v>
      </c>
      <c r="B595" t="s">
        <v>32</v>
      </c>
      <c r="C595" t="s">
        <v>37</v>
      </c>
      <c r="D595" s="2">
        <v>70000</v>
      </c>
      <c r="E595">
        <v>2</v>
      </c>
      <c r="F595" t="s">
        <v>18</v>
      </c>
      <c r="G595" t="s">
        <v>20</v>
      </c>
      <c r="H595" t="s">
        <v>14</v>
      </c>
      <c r="I595">
        <v>0</v>
      </c>
      <c r="J595" t="s">
        <v>22</v>
      </c>
      <c r="K595" t="s">
        <v>30</v>
      </c>
      <c r="L595">
        <v>49</v>
      </c>
      <c r="M595" t="str">
        <f t="shared" si="9"/>
        <v>Middle Age 31-54</v>
      </c>
      <c r="N595" t="s">
        <v>14</v>
      </c>
    </row>
    <row r="596" spans="1:14" x14ac:dyDescent="0.3">
      <c r="A596">
        <v>27660</v>
      </c>
      <c r="B596" t="s">
        <v>31</v>
      </c>
      <c r="C596" t="s">
        <v>36</v>
      </c>
      <c r="D596" s="2">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37</v>
      </c>
      <c r="D597" s="2">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37</v>
      </c>
      <c r="D598" s="2">
        <v>90000</v>
      </c>
      <c r="E598">
        <v>4</v>
      </c>
      <c r="F598" t="s">
        <v>18</v>
      </c>
      <c r="G598" t="s">
        <v>20</v>
      </c>
      <c r="H598" t="s">
        <v>14</v>
      </c>
      <c r="I598">
        <v>1</v>
      </c>
      <c r="J598" t="s">
        <v>25</v>
      </c>
      <c r="K598" t="s">
        <v>30</v>
      </c>
      <c r="L598">
        <v>45</v>
      </c>
      <c r="M598" t="str">
        <f t="shared" si="9"/>
        <v>Middle Age 31-54</v>
      </c>
      <c r="N598" t="s">
        <v>17</v>
      </c>
    </row>
    <row r="599" spans="1:14" x14ac:dyDescent="0.3">
      <c r="A599">
        <v>28997</v>
      </c>
      <c r="B599" t="s">
        <v>32</v>
      </c>
      <c r="C599" t="s">
        <v>36</v>
      </c>
      <c r="D599" s="2">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36</v>
      </c>
      <c r="D600" s="2">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31</v>
      </c>
      <c r="C601" t="s">
        <v>37</v>
      </c>
      <c r="D601" s="2">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36</v>
      </c>
      <c r="D602" s="2">
        <v>30000</v>
      </c>
      <c r="E602">
        <v>2</v>
      </c>
      <c r="F602" t="s">
        <v>26</v>
      </c>
      <c r="G602" t="s">
        <v>13</v>
      </c>
      <c r="H602" t="s">
        <v>17</v>
      </c>
      <c r="I602">
        <v>2</v>
      </c>
      <c r="J602" t="s">
        <v>15</v>
      </c>
      <c r="K602" t="s">
        <v>30</v>
      </c>
      <c r="L602">
        <v>49</v>
      </c>
      <c r="M602" t="str">
        <f t="shared" si="9"/>
        <v>Middle Age 31-54</v>
      </c>
      <c r="N602" t="s">
        <v>17</v>
      </c>
    </row>
    <row r="603" spans="1:14" x14ac:dyDescent="0.3">
      <c r="A603">
        <v>29231</v>
      </c>
      <c r="B603" t="s">
        <v>32</v>
      </c>
      <c r="C603" t="s">
        <v>36</v>
      </c>
      <c r="D603" s="2">
        <v>80000</v>
      </c>
      <c r="E603">
        <v>4</v>
      </c>
      <c r="F603" t="s">
        <v>18</v>
      </c>
      <c r="G603" t="s">
        <v>20</v>
      </c>
      <c r="H603" t="s">
        <v>17</v>
      </c>
      <c r="I603">
        <v>2</v>
      </c>
      <c r="J603" t="s">
        <v>15</v>
      </c>
      <c r="K603" t="s">
        <v>30</v>
      </c>
      <c r="L603">
        <v>43</v>
      </c>
      <c r="M603" t="str">
        <f t="shared" si="9"/>
        <v>Middle Age 31-54</v>
      </c>
      <c r="N603" t="s">
        <v>17</v>
      </c>
    </row>
    <row r="604" spans="1:14" x14ac:dyDescent="0.3">
      <c r="A604">
        <v>18858</v>
      </c>
      <c r="B604" t="s">
        <v>32</v>
      </c>
      <c r="C604" t="s">
        <v>36</v>
      </c>
      <c r="D604" s="2">
        <v>60000</v>
      </c>
      <c r="E604">
        <v>2</v>
      </c>
      <c r="F604" t="s">
        <v>28</v>
      </c>
      <c r="G604" t="s">
        <v>13</v>
      </c>
      <c r="H604" t="s">
        <v>14</v>
      </c>
      <c r="I604">
        <v>2</v>
      </c>
      <c r="J604" t="s">
        <v>22</v>
      </c>
      <c r="K604" t="s">
        <v>30</v>
      </c>
      <c r="L604">
        <v>52</v>
      </c>
      <c r="M604" t="str">
        <f t="shared" si="9"/>
        <v>Middle Age 31-54</v>
      </c>
      <c r="N604" t="s">
        <v>14</v>
      </c>
    </row>
    <row r="605" spans="1:14" x14ac:dyDescent="0.3">
      <c r="A605">
        <v>20000</v>
      </c>
      <c r="B605" t="s">
        <v>31</v>
      </c>
      <c r="C605" t="s">
        <v>36</v>
      </c>
      <c r="D605" s="2">
        <v>60000</v>
      </c>
      <c r="E605">
        <v>1</v>
      </c>
      <c r="F605" t="s">
        <v>29</v>
      </c>
      <c r="G605" t="s">
        <v>20</v>
      </c>
      <c r="H605" t="s">
        <v>14</v>
      </c>
      <c r="I605">
        <v>0</v>
      </c>
      <c r="J605" t="s">
        <v>15</v>
      </c>
      <c r="K605" t="s">
        <v>30</v>
      </c>
      <c r="L605">
        <v>35</v>
      </c>
      <c r="M605" t="str">
        <f t="shared" si="9"/>
        <v>Middle Age 31-54</v>
      </c>
      <c r="N605" t="s">
        <v>14</v>
      </c>
    </row>
    <row r="606" spans="1:14" x14ac:dyDescent="0.3">
      <c r="A606">
        <v>25261</v>
      </c>
      <c r="B606" t="s">
        <v>31</v>
      </c>
      <c r="C606" t="s">
        <v>36</v>
      </c>
      <c r="D606" s="2">
        <v>40000</v>
      </c>
      <c r="E606">
        <v>0</v>
      </c>
      <c r="F606" t="s">
        <v>26</v>
      </c>
      <c r="G606" t="s">
        <v>13</v>
      </c>
      <c r="H606" t="s">
        <v>14</v>
      </c>
      <c r="I606">
        <v>2</v>
      </c>
      <c r="J606" t="s">
        <v>22</v>
      </c>
      <c r="K606" t="s">
        <v>30</v>
      </c>
      <c r="L606">
        <v>27</v>
      </c>
      <c r="M606" t="str">
        <f t="shared" si="9"/>
        <v>Adolescent 0-30</v>
      </c>
      <c r="N606" t="s">
        <v>17</v>
      </c>
    </row>
    <row r="607" spans="1:14" x14ac:dyDescent="0.3">
      <c r="A607">
        <v>17458</v>
      </c>
      <c r="B607" t="s">
        <v>32</v>
      </c>
      <c r="C607" t="s">
        <v>36</v>
      </c>
      <c r="D607" s="2">
        <v>70000</v>
      </c>
      <c r="E607">
        <v>3</v>
      </c>
      <c r="F607" t="s">
        <v>26</v>
      </c>
      <c r="G607" t="s">
        <v>20</v>
      </c>
      <c r="H607" t="s">
        <v>14</v>
      </c>
      <c r="I607">
        <v>0</v>
      </c>
      <c r="J607" t="s">
        <v>22</v>
      </c>
      <c r="K607" t="s">
        <v>30</v>
      </c>
      <c r="L607">
        <v>52</v>
      </c>
      <c r="M607" t="str">
        <f t="shared" si="9"/>
        <v>Middle Age 31-54</v>
      </c>
      <c r="N607" t="s">
        <v>14</v>
      </c>
    </row>
    <row r="608" spans="1:14" x14ac:dyDescent="0.3">
      <c r="A608">
        <v>11644</v>
      </c>
      <c r="B608" t="s">
        <v>32</v>
      </c>
      <c r="C608" t="s">
        <v>36</v>
      </c>
      <c r="D608" s="2">
        <v>40000</v>
      </c>
      <c r="E608">
        <v>2</v>
      </c>
      <c r="F608" t="s">
        <v>12</v>
      </c>
      <c r="G608" t="s">
        <v>13</v>
      </c>
      <c r="H608" t="s">
        <v>14</v>
      </c>
      <c r="I608">
        <v>0</v>
      </c>
      <c r="J608" t="s">
        <v>21</v>
      </c>
      <c r="K608" t="s">
        <v>30</v>
      </c>
      <c r="L608">
        <v>36</v>
      </c>
      <c r="M608" t="str">
        <f t="shared" si="9"/>
        <v>Middle Age 31-54</v>
      </c>
      <c r="N608" t="s">
        <v>17</v>
      </c>
    </row>
    <row r="609" spans="1:14" x14ac:dyDescent="0.3">
      <c r="A609">
        <v>16145</v>
      </c>
      <c r="B609" t="s">
        <v>32</v>
      </c>
      <c r="C609" t="s">
        <v>37</v>
      </c>
      <c r="D609" s="2">
        <v>70000</v>
      </c>
      <c r="E609">
        <v>5</v>
      </c>
      <c r="F609" t="s">
        <v>29</v>
      </c>
      <c r="G609" t="s">
        <v>20</v>
      </c>
      <c r="H609" t="s">
        <v>14</v>
      </c>
      <c r="I609">
        <v>3</v>
      </c>
      <c r="J609" t="s">
        <v>44</v>
      </c>
      <c r="K609" t="s">
        <v>30</v>
      </c>
      <c r="L609">
        <v>46</v>
      </c>
      <c r="M609" t="str">
        <f t="shared" si="9"/>
        <v>Middle Age 31-54</v>
      </c>
      <c r="N609" t="s">
        <v>14</v>
      </c>
    </row>
    <row r="610" spans="1:14" x14ac:dyDescent="0.3">
      <c r="A610">
        <v>16890</v>
      </c>
      <c r="B610" t="s">
        <v>31</v>
      </c>
      <c r="C610" t="s">
        <v>36</v>
      </c>
      <c r="D610" s="2">
        <v>60000</v>
      </c>
      <c r="E610">
        <v>3</v>
      </c>
      <c r="F610" t="s">
        <v>28</v>
      </c>
      <c r="G610" t="s">
        <v>13</v>
      </c>
      <c r="H610" t="s">
        <v>14</v>
      </c>
      <c r="I610">
        <v>2</v>
      </c>
      <c r="J610" t="s">
        <v>22</v>
      </c>
      <c r="K610" t="s">
        <v>30</v>
      </c>
      <c r="L610">
        <v>52</v>
      </c>
      <c r="M610" t="str">
        <f t="shared" si="9"/>
        <v>Middle Age 31-54</v>
      </c>
      <c r="N610" t="s">
        <v>14</v>
      </c>
    </row>
    <row r="611" spans="1:14" x14ac:dyDescent="0.3">
      <c r="A611">
        <v>25983</v>
      </c>
      <c r="B611" t="s">
        <v>31</v>
      </c>
      <c r="C611" t="s">
        <v>36</v>
      </c>
      <c r="D611" s="2">
        <v>70000</v>
      </c>
      <c r="E611">
        <v>0</v>
      </c>
      <c r="F611" t="s">
        <v>12</v>
      </c>
      <c r="G611" t="s">
        <v>20</v>
      </c>
      <c r="H611" t="s">
        <v>17</v>
      </c>
      <c r="I611">
        <v>1</v>
      </c>
      <c r="J611" t="s">
        <v>15</v>
      </c>
      <c r="K611" t="s">
        <v>30</v>
      </c>
      <c r="L611">
        <v>43</v>
      </c>
      <c r="M611" t="str">
        <f t="shared" si="9"/>
        <v>Middle Age 31-54</v>
      </c>
      <c r="N611" t="s">
        <v>17</v>
      </c>
    </row>
    <row r="612" spans="1:14" x14ac:dyDescent="0.3">
      <c r="A612">
        <v>14633</v>
      </c>
      <c r="B612" t="s">
        <v>31</v>
      </c>
      <c r="C612" t="s">
        <v>36</v>
      </c>
      <c r="D612" s="2">
        <v>60000</v>
      </c>
      <c r="E612">
        <v>1</v>
      </c>
      <c r="F612" t="s">
        <v>18</v>
      </c>
      <c r="G612" t="s">
        <v>13</v>
      </c>
      <c r="H612" t="s">
        <v>14</v>
      </c>
      <c r="I612">
        <v>1</v>
      </c>
      <c r="J612" t="s">
        <v>21</v>
      </c>
      <c r="K612" t="s">
        <v>30</v>
      </c>
      <c r="L612">
        <v>44</v>
      </c>
      <c r="M612" t="str">
        <f t="shared" si="9"/>
        <v>Middle Age 31-54</v>
      </c>
      <c r="N612" t="s">
        <v>17</v>
      </c>
    </row>
    <row r="613" spans="1:14" x14ac:dyDescent="0.3">
      <c r="A613">
        <v>22994</v>
      </c>
      <c r="B613" t="s">
        <v>31</v>
      </c>
      <c r="C613" t="s">
        <v>37</v>
      </c>
      <c r="D613" s="2">
        <v>80000</v>
      </c>
      <c r="E613">
        <v>0</v>
      </c>
      <c r="F613" t="s">
        <v>12</v>
      </c>
      <c r="G613" t="s">
        <v>27</v>
      </c>
      <c r="H613" t="s">
        <v>14</v>
      </c>
      <c r="I613">
        <v>1</v>
      </c>
      <c r="J613" t="s">
        <v>25</v>
      </c>
      <c r="K613" t="s">
        <v>30</v>
      </c>
      <c r="L613">
        <v>34</v>
      </c>
      <c r="M613" t="str">
        <f t="shared" si="9"/>
        <v>Middle Age 31-54</v>
      </c>
      <c r="N613" t="s">
        <v>14</v>
      </c>
    </row>
    <row r="614" spans="1:14" x14ac:dyDescent="0.3">
      <c r="A614">
        <v>22983</v>
      </c>
      <c r="B614" t="s">
        <v>32</v>
      </c>
      <c r="C614" t="s">
        <v>37</v>
      </c>
      <c r="D614" s="2">
        <v>30000</v>
      </c>
      <c r="E614">
        <v>0</v>
      </c>
      <c r="F614" t="s">
        <v>28</v>
      </c>
      <c r="G614" t="s">
        <v>19</v>
      </c>
      <c r="H614" t="s">
        <v>14</v>
      </c>
      <c r="I614">
        <v>2</v>
      </c>
      <c r="J614" t="s">
        <v>22</v>
      </c>
      <c r="K614" t="s">
        <v>30</v>
      </c>
      <c r="L614">
        <v>27</v>
      </c>
      <c r="M614" t="str">
        <f t="shared" si="9"/>
        <v>Adolescent 0-30</v>
      </c>
      <c r="N614" t="s">
        <v>17</v>
      </c>
    </row>
    <row r="615" spans="1:14" x14ac:dyDescent="0.3">
      <c r="A615">
        <v>25184</v>
      </c>
      <c r="B615" t="s">
        <v>32</v>
      </c>
      <c r="C615" t="s">
        <v>36</v>
      </c>
      <c r="D615" s="2">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31</v>
      </c>
      <c r="C616" t="s">
        <v>37</v>
      </c>
      <c r="D616" s="2">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32</v>
      </c>
      <c r="C617" t="s">
        <v>37</v>
      </c>
      <c r="D617" s="2">
        <v>60000</v>
      </c>
      <c r="E617">
        <v>4</v>
      </c>
      <c r="F617" t="s">
        <v>29</v>
      </c>
      <c r="G617" t="s">
        <v>13</v>
      </c>
      <c r="H617" t="s">
        <v>17</v>
      </c>
      <c r="I617">
        <v>0</v>
      </c>
      <c r="J617" t="s">
        <v>15</v>
      </c>
      <c r="K617" t="s">
        <v>30</v>
      </c>
      <c r="L617">
        <v>47</v>
      </c>
      <c r="M617" t="str">
        <f t="shared" si="9"/>
        <v>Middle Age 31-54</v>
      </c>
      <c r="N617" t="s">
        <v>14</v>
      </c>
    </row>
    <row r="618" spans="1:14" x14ac:dyDescent="0.3">
      <c r="A618">
        <v>16245</v>
      </c>
      <c r="B618" t="s">
        <v>32</v>
      </c>
      <c r="C618" t="s">
        <v>37</v>
      </c>
      <c r="D618" s="2">
        <v>80000</v>
      </c>
      <c r="E618">
        <v>4</v>
      </c>
      <c r="F618" t="s">
        <v>29</v>
      </c>
      <c r="G618" t="s">
        <v>13</v>
      </c>
      <c r="H618" t="s">
        <v>14</v>
      </c>
      <c r="I618">
        <v>0</v>
      </c>
      <c r="J618" t="s">
        <v>25</v>
      </c>
      <c r="K618" t="s">
        <v>30</v>
      </c>
      <c r="L618">
        <v>47</v>
      </c>
      <c r="M618" t="str">
        <f t="shared" si="9"/>
        <v>Middle Age 31-54</v>
      </c>
      <c r="N618" t="s">
        <v>17</v>
      </c>
    </row>
    <row r="619" spans="1:14" x14ac:dyDescent="0.3">
      <c r="A619">
        <v>17858</v>
      </c>
      <c r="B619" t="s">
        <v>31</v>
      </c>
      <c r="C619" t="s">
        <v>36</v>
      </c>
      <c r="D619" s="2">
        <v>40000</v>
      </c>
      <c r="E619">
        <v>4</v>
      </c>
      <c r="F619" t="s">
        <v>26</v>
      </c>
      <c r="G619" t="s">
        <v>13</v>
      </c>
      <c r="H619" t="s">
        <v>14</v>
      </c>
      <c r="I619">
        <v>2</v>
      </c>
      <c r="J619" t="s">
        <v>21</v>
      </c>
      <c r="K619" t="s">
        <v>30</v>
      </c>
      <c r="L619">
        <v>44</v>
      </c>
      <c r="M619" t="str">
        <f t="shared" si="9"/>
        <v>Middle Age 31-54</v>
      </c>
      <c r="N619" t="s">
        <v>14</v>
      </c>
    </row>
    <row r="620" spans="1:14" x14ac:dyDescent="0.3">
      <c r="A620">
        <v>25347</v>
      </c>
      <c r="B620" t="s">
        <v>32</v>
      </c>
      <c r="C620" t="s">
        <v>37</v>
      </c>
      <c r="D620" s="2">
        <v>20000</v>
      </c>
      <c r="E620">
        <v>3</v>
      </c>
      <c r="F620" t="s">
        <v>28</v>
      </c>
      <c r="G620" t="s">
        <v>19</v>
      </c>
      <c r="H620" t="s">
        <v>17</v>
      </c>
      <c r="I620">
        <v>2</v>
      </c>
      <c r="J620" t="s">
        <v>15</v>
      </c>
      <c r="K620" t="s">
        <v>30</v>
      </c>
      <c r="L620">
        <v>49</v>
      </c>
      <c r="M620" t="str">
        <f t="shared" si="9"/>
        <v>Middle Age 31-54</v>
      </c>
      <c r="N620" t="s">
        <v>17</v>
      </c>
    </row>
    <row r="621" spans="1:14" x14ac:dyDescent="0.3">
      <c r="A621">
        <v>15814</v>
      </c>
      <c r="B621" t="s">
        <v>32</v>
      </c>
      <c r="C621" t="s">
        <v>37</v>
      </c>
      <c r="D621" s="2">
        <v>40000</v>
      </c>
      <c r="E621">
        <v>0</v>
      </c>
      <c r="F621" t="s">
        <v>26</v>
      </c>
      <c r="G621" t="s">
        <v>13</v>
      </c>
      <c r="H621" t="s">
        <v>14</v>
      </c>
      <c r="I621">
        <v>1</v>
      </c>
      <c r="J621" t="s">
        <v>22</v>
      </c>
      <c r="K621" t="s">
        <v>30</v>
      </c>
      <c r="L621">
        <v>30</v>
      </c>
      <c r="M621" t="str">
        <f t="shared" si="9"/>
        <v>Adolescent 0-30</v>
      </c>
      <c r="N621" t="s">
        <v>17</v>
      </c>
    </row>
    <row r="622" spans="1:14" x14ac:dyDescent="0.3">
      <c r="A622">
        <v>11259</v>
      </c>
      <c r="B622" t="s">
        <v>31</v>
      </c>
      <c r="C622" t="s">
        <v>37</v>
      </c>
      <c r="D622" s="2">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31</v>
      </c>
      <c r="C623" t="s">
        <v>36</v>
      </c>
      <c r="D623" s="2">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36</v>
      </c>
      <c r="D624" s="2">
        <v>60000</v>
      </c>
      <c r="E624">
        <v>5</v>
      </c>
      <c r="F624" t="s">
        <v>12</v>
      </c>
      <c r="G624" t="s">
        <v>20</v>
      </c>
      <c r="H624" t="s">
        <v>14</v>
      </c>
      <c r="I624">
        <v>1</v>
      </c>
      <c r="J624" t="s">
        <v>21</v>
      </c>
      <c r="K624" t="s">
        <v>30</v>
      </c>
      <c r="L624">
        <v>47</v>
      </c>
      <c r="M624" t="str">
        <f t="shared" si="9"/>
        <v>Middle Age 31-54</v>
      </c>
      <c r="N624" t="s">
        <v>17</v>
      </c>
    </row>
    <row r="625" spans="1:14" x14ac:dyDescent="0.3">
      <c r="A625">
        <v>21801</v>
      </c>
      <c r="B625" t="s">
        <v>31</v>
      </c>
      <c r="C625" t="s">
        <v>37</v>
      </c>
      <c r="D625" s="2">
        <v>70000</v>
      </c>
      <c r="E625">
        <v>4</v>
      </c>
      <c r="F625" t="s">
        <v>18</v>
      </c>
      <c r="G625" t="s">
        <v>20</v>
      </c>
      <c r="H625" t="s">
        <v>14</v>
      </c>
      <c r="I625">
        <v>1</v>
      </c>
      <c r="J625" t="s">
        <v>25</v>
      </c>
      <c r="K625" t="s">
        <v>30</v>
      </c>
      <c r="L625">
        <v>55</v>
      </c>
      <c r="M625" t="str">
        <f t="shared" si="9"/>
        <v>Middle Age 31-54</v>
      </c>
      <c r="N625" t="s">
        <v>17</v>
      </c>
    </row>
    <row r="626" spans="1:14" x14ac:dyDescent="0.3">
      <c r="A626">
        <v>25943</v>
      </c>
      <c r="B626" t="s">
        <v>32</v>
      </c>
      <c r="C626" t="s">
        <v>37</v>
      </c>
      <c r="D626" s="2">
        <v>70000</v>
      </c>
      <c r="E626">
        <v>0</v>
      </c>
      <c r="F626" t="s">
        <v>18</v>
      </c>
      <c r="G626" t="s">
        <v>13</v>
      </c>
      <c r="H626" t="s">
        <v>17</v>
      </c>
      <c r="I626">
        <v>2</v>
      </c>
      <c r="J626" t="s">
        <v>15</v>
      </c>
      <c r="K626" t="s">
        <v>30</v>
      </c>
      <c r="L626">
        <v>27</v>
      </c>
      <c r="M626" t="str">
        <f t="shared" si="9"/>
        <v>Adolescent 0-30</v>
      </c>
      <c r="N626" t="s">
        <v>14</v>
      </c>
    </row>
    <row r="627" spans="1:14" x14ac:dyDescent="0.3">
      <c r="A627">
        <v>22127</v>
      </c>
      <c r="B627" t="s">
        <v>31</v>
      </c>
      <c r="C627" t="s">
        <v>36</v>
      </c>
      <c r="D627" s="2">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37</v>
      </c>
      <c r="D628" s="2">
        <v>60000</v>
      </c>
      <c r="E628">
        <v>0</v>
      </c>
      <c r="F628" t="s">
        <v>18</v>
      </c>
      <c r="G628" t="s">
        <v>13</v>
      </c>
      <c r="H628" t="s">
        <v>14</v>
      </c>
      <c r="I628">
        <v>2</v>
      </c>
      <c r="J628" t="s">
        <v>22</v>
      </c>
      <c r="K628" t="s">
        <v>30</v>
      </c>
      <c r="L628">
        <v>29</v>
      </c>
      <c r="M628" t="str">
        <f t="shared" si="9"/>
        <v>Adolescent 0-30</v>
      </c>
      <c r="N628" t="s">
        <v>17</v>
      </c>
    </row>
    <row r="629" spans="1:14" x14ac:dyDescent="0.3">
      <c r="A629">
        <v>23672</v>
      </c>
      <c r="B629" t="s">
        <v>31</v>
      </c>
      <c r="C629" t="s">
        <v>37</v>
      </c>
      <c r="D629" s="2">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36</v>
      </c>
      <c r="D630" s="2">
        <v>80000</v>
      </c>
      <c r="E630">
        <v>3</v>
      </c>
      <c r="F630" t="s">
        <v>18</v>
      </c>
      <c r="G630" t="s">
        <v>20</v>
      </c>
      <c r="H630" t="s">
        <v>17</v>
      </c>
      <c r="I630">
        <v>1</v>
      </c>
      <c r="J630" t="s">
        <v>25</v>
      </c>
      <c r="K630" t="s">
        <v>30</v>
      </c>
      <c r="L630">
        <v>51</v>
      </c>
      <c r="M630" t="str">
        <f t="shared" si="9"/>
        <v>Middle Age 31-54</v>
      </c>
      <c r="N630" t="s">
        <v>14</v>
      </c>
    </row>
    <row r="631" spans="1:14" x14ac:dyDescent="0.3">
      <c r="A631">
        <v>28815</v>
      </c>
      <c r="B631" t="s">
        <v>31</v>
      </c>
      <c r="C631" t="s">
        <v>37</v>
      </c>
      <c r="D631" s="2">
        <v>50000</v>
      </c>
      <c r="E631">
        <v>1</v>
      </c>
      <c r="F631" t="s">
        <v>29</v>
      </c>
      <c r="G631" t="s">
        <v>13</v>
      </c>
      <c r="H631" t="s">
        <v>14</v>
      </c>
      <c r="I631">
        <v>0</v>
      </c>
      <c r="J631" t="s">
        <v>15</v>
      </c>
      <c r="K631" t="s">
        <v>30</v>
      </c>
      <c r="L631">
        <v>35</v>
      </c>
      <c r="M631" t="str">
        <f t="shared" si="9"/>
        <v>Middle Age 31-54</v>
      </c>
      <c r="N631" t="s">
        <v>17</v>
      </c>
    </row>
    <row r="632" spans="1:14" x14ac:dyDescent="0.3">
      <c r="A632">
        <v>27753</v>
      </c>
      <c r="B632" t="s">
        <v>31</v>
      </c>
      <c r="C632" t="s">
        <v>36</v>
      </c>
      <c r="D632" s="2">
        <v>40000</v>
      </c>
      <c r="E632">
        <v>0</v>
      </c>
      <c r="F632" t="s">
        <v>26</v>
      </c>
      <c r="G632" t="s">
        <v>13</v>
      </c>
      <c r="H632" t="s">
        <v>17</v>
      </c>
      <c r="I632">
        <v>2</v>
      </c>
      <c r="J632" t="s">
        <v>25</v>
      </c>
      <c r="K632" t="s">
        <v>30</v>
      </c>
      <c r="L632">
        <v>30</v>
      </c>
      <c r="M632" t="str">
        <f t="shared" si="9"/>
        <v>Adolescent 0-30</v>
      </c>
      <c r="N632" t="s">
        <v>17</v>
      </c>
    </row>
    <row r="633" spans="1:14" x14ac:dyDescent="0.3">
      <c r="A633">
        <v>27643</v>
      </c>
      <c r="B633" t="s">
        <v>32</v>
      </c>
      <c r="C633" t="s">
        <v>36</v>
      </c>
      <c r="D633" s="2">
        <v>70000</v>
      </c>
      <c r="E633">
        <v>5</v>
      </c>
      <c r="F633" t="s">
        <v>18</v>
      </c>
      <c r="G633" t="s">
        <v>20</v>
      </c>
      <c r="H633" t="s">
        <v>14</v>
      </c>
      <c r="I633">
        <v>3</v>
      </c>
      <c r="J633" t="s">
        <v>21</v>
      </c>
      <c r="K633" t="s">
        <v>30</v>
      </c>
      <c r="L633">
        <v>44</v>
      </c>
      <c r="M633" t="str">
        <f t="shared" si="9"/>
        <v>Middle Age 31-54</v>
      </c>
      <c r="N633" t="s">
        <v>17</v>
      </c>
    </row>
    <row r="634" spans="1:14" x14ac:dyDescent="0.3">
      <c r="A634">
        <v>13754</v>
      </c>
      <c r="B634" t="s">
        <v>32</v>
      </c>
      <c r="C634" t="s">
        <v>37</v>
      </c>
      <c r="D634" s="2">
        <v>80000</v>
      </c>
      <c r="E634">
        <v>4</v>
      </c>
      <c r="F634" t="s">
        <v>29</v>
      </c>
      <c r="G634" t="s">
        <v>13</v>
      </c>
      <c r="H634" t="s">
        <v>14</v>
      </c>
      <c r="I634">
        <v>0</v>
      </c>
      <c r="J634" t="s">
        <v>25</v>
      </c>
      <c r="K634" t="s">
        <v>30</v>
      </c>
      <c r="L634">
        <v>48</v>
      </c>
      <c r="M634" t="str">
        <f t="shared" si="9"/>
        <v>Middle Age 31-54</v>
      </c>
      <c r="N634" t="s">
        <v>17</v>
      </c>
    </row>
    <row r="635" spans="1:14" x14ac:dyDescent="0.3">
      <c r="A635">
        <v>22088</v>
      </c>
      <c r="B635" t="s">
        <v>31</v>
      </c>
      <c r="C635" t="s">
        <v>37</v>
      </c>
      <c r="D635" s="2">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31</v>
      </c>
      <c r="C636" t="s">
        <v>36</v>
      </c>
      <c r="D636" s="2">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37</v>
      </c>
      <c r="D637" s="2">
        <v>30000</v>
      </c>
      <c r="E637">
        <v>2</v>
      </c>
      <c r="F637" t="s">
        <v>26</v>
      </c>
      <c r="G637" t="s">
        <v>13</v>
      </c>
      <c r="H637" t="s">
        <v>17</v>
      </c>
      <c r="I637">
        <v>2</v>
      </c>
      <c r="J637" t="s">
        <v>15</v>
      </c>
      <c r="K637" t="s">
        <v>30</v>
      </c>
      <c r="L637">
        <v>49</v>
      </c>
      <c r="M637" t="str">
        <f t="shared" si="9"/>
        <v>Middle Age 31-54</v>
      </c>
      <c r="N637" t="s">
        <v>17</v>
      </c>
    </row>
    <row r="638" spans="1:14" x14ac:dyDescent="0.3">
      <c r="A638">
        <v>29237</v>
      </c>
      <c r="B638" t="s">
        <v>32</v>
      </c>
      <c r="C638" t="s">
        <v>37</v>
      </c>
      <c r="D638" s="2">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32</v>
      </c>
      <c r="C639" t="s">
        <v>36</v>
      </c>
      <c r="D639" s="2">
        <v>40000</v>
      </c>
      <c r="E639">
        <v>0</v>
      </c>
      <c r="F639" t="s">
        <v>26</v>
      </c>
      <c r="G639" t="s">
        <v>13</v>
      </c>
      <c r="H639" t="s">
        <v>17</v>
      </c>
      <c r="I639">
        <v>2</v>
      </c>
      <c r="J639" t="s">
        <v>25</v>
      </c>
      <c r="K639" t="s">
        <v>30</v>
      </c>
      <c r="L639">
        <v>30</v>
      </c>
      <c r="M639" t="str">
        <f t="shared" si="9"/>
        <v>Adolescent 0-30</v>
      </c>
      <c r="N639" t="s">
        <v>17</v>
      </c>
    </row>
    <row r="640" spans="1:14" x14ac:dyDescent="0.3">
      <c r="A640">
        <v>18949</v>
      </c>
      <c r="B640" t="s">
        <v>32</v>
      </c>
      <c r="C640" t="s">
        <v>36</v>
      </c>
      <c r="D640" s="2">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36</v>
      </c>
      <c r="D641" s="2">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37</v>
      </c>
      <c r="D642" s="2">
        <v>60000</v>
      </c>
      <c r="E642">
        <v>2</v>
      </c>
      <c r="F642" t="s">
        <v>18</v>
      </c>
      <c r="G642" t="s">
        <v>20</v>
      </c>
      <c r="H642" t="s">
        <v>14</v>
      </c>
      <c r="I642">
        <v>2</v>
      </c>
      <c r="J642" t="s">
        <v>21</v>
      </c>
      <c r="K642" t="s">
        <v>30</v>
      </c>
      <c r="L642">
        <v>56</v>
      </c>
      <c r="M642" t="str">
        <f t="shared" si="9"/>
        <v>Old 55+</v>
      </c>
      <c r="N642" t="s">
        <v>14</v>
      </c>
    </row>
    <row r="643" spans="1:14" x14ac:dyDescent="0.3">
      <c r="A643">
        <v>21441</v>
      </c>
      <c r="B643" t="s">
        <v>31</v>
      </c>
      <c r="C643" t="s">
        <v>36</v>
      </c>
      <c r="D643" s="2">
        <v>50000</v>
      </c>
      <c r="E643">
        <v>4</v>
      </c>
      <c r="F643" t="s">
        <v>12</v>
      </c>
      <c r="G643" t="s">
        <v>27</v>
      </c>
      <c r="H643" t="s">
        <v>14</v>
      </c>
      <c r="I643">
        <v>2</v>
      </c>
      <c r="J643" t="s">
        <v>44</v>
      </c>
      <c r="K643" t="s">
        <v>30</v>
      </c>
      <c r="L643">
        <v>64</v>
      </c>
      <c r="M643" t="str">
        <f t="shared" ref="M643:M706" si="10">IF(L643&gt;55,"Old 55+",IF(L643&gt;=31,"Middle Age 31-54",IF(L643&lt;31,"Adolescent 0-30","invalid")))</f>
        <v>Old 55+</v>
      </c>
      <c r="N643" t="s">
        <v>17</v>
      </c>
    </row>
    <row r="644" spans="1:14" x14ac:dyDescent="0.3">
      <c r="A644">
        <v>21741</v>
      </c>
      <c r="B644" t="s">
        <v>31</v>
      </c>
      <c r="C644" t="s">
        <v>37</v>
      </c>
      <c r="D644" s="2">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31</v>
      </c>
      <c r="C645" t="s">
        <v>37</v>
      </c>
      <c r="D645" s="2">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31</v>
      </c>
      <c r="C646" t="s">
        <v>37</v>
      </c>
      <c r="D646" s="2">
        <v>60000</v>
      </c>
      <c r="E646">
        <v>5</v>
      </c>
      <c r="F646" t="s">
        <v>12</v>
      </c>
      <c r="G646" t="s">
        <v>13</v>
      </c>
      <c r="H646" t="s">
        <v>14</v>
      </c>
      <c r="I646">
        <v>3</v>
      </c>
      <c r="J646" t="s">
        <v>44</v>
      </c>
      <c r="K646" t="s">
        <v>30</v>
      </c>
      <c r="L646">
        <v>41</v>
      </c>
      <c r="M646" t="str">
        <f t="shared" si="10"/>
        <v>Middle Age 31-54</v>
      </c>
      <c r="N646" t="s">
        <v>17</v>
      </c>
    </row>
    <row r="647" spans="1:14" x14ac:dyDescent="0.3">
      <c r="A647">
        <v>16217</v>
      </c>
      <c r="B647" t="s">
        <v>32</v>
      </c>
      <c r="C647" t="s">
        <v>37</v>
      </c>
      <c r="D647" s="2">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32</v>
      </c>
      <c r="C648" t="s">
        <v>37</v>
      </c>
      <c r="D648" s="2">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32</v>
      </c>
      <c r="C649" t="s">
        <v>36</v>
      </c>
      <c r="D649" s="2">
        <v>40000</v>
      </c>
      <c r="E649">
        <v>0</v>
      </c>
      <c r="F649" t="s">
        <v>26</v>
      </c>
      <c r="G649" t="s">
        <v>13</v>
      </c>
      <c r="H649" t="s">
        <v>14</v>
      </c>
      <c r="I649">
        <v>2</v>
      </c>
      <c r="J649" t="s">
        <v>22</v>
      </c>
      <c r="K649" t="s">
        <v>30</v>
      </c>
      <c r="L649">
        <v>31</v>
      </c>
      <c r="M649" t="str">
        <f t="shared" si="10"/>
        <v>Middle Age 31-54</v>
      </c>
      <c r="N649" t="s">
        <v>17</v>
      </c>
    </row>
    <row r="650" spans="1:14" x14ac:dyDescent="0.3">
      <c r="A650">
        <v>25872</v>
      </c>
      <c r="B650" t="s">
        <v>32</v>
      </c>
      <c r="C650" t="s">
        <v>37</v>
      </c>
      <c r="D650" s="2">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37</v>
      </c>
      <c r="D651" s="2">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32</v>
      </c>
      <c r="C652" t="s">
        <v>37</v>
      </c>
      <c r="D652" s="2">
        <v>70000</v>
      </c>
      <c r="E652">
        <v>5</v>
      </c>
      <c r="F652" t="s">
        <v>29</v>
      </c>
      <c r="G652" t="s">
        <v>27</v>
      </c>
      <c r="H652" t="s">
        <v>14</v>
      </c>
      <c r="I652">
        <v>2</v>
      </c>
      <c r="J652" t="s">
        <v>44</v>
      </c>
      <c r="K652" t="s">
        <v>30</v>
      </c>
      <c r="L652">
        <v>67</v>
      </c>
      <c r="M652" t="str">
        <f t="shared" si="10"/>
        <v>Old 55+</v>
      </c>
      <c r="N652" t="s">
        <v>14</v>
      </c>
    </row>
    <row r="653" spans="1:14" x14ac:dyDescent="0.3">
      <c r="A653">
        <v>14284</v>
      </c>
      <c r="B653" t="s">
        <v>32</v>
      </c>
      <c r="C653" t="s">
        <v>36</v>
      </c>
      <c r="D653" s="2">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31</v>
      </c>
      <c r="C654" t="s">
        <v>36</v>
      </c>
      <c r="D654" s="2">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32</v>
      </c>
      <c r="C655" t="s">
        <v>36</v>
      </c>
      <c r="D655" s="2">
        <v>30000</v>
      </c>
      <c r="E655">
        <v>0</v>
      </c>
      <c r="F655" t="s">
        <v>26</v>
      </c>
      <c r="G655" t="s">
        <v>13</v>
      </c>
      <c r="H655" t="s">
        <v>17</v>
      </c>
      <c r="I655">
        <v>2</v>
      </c>
      <c r="J655" t="s">
        <v>25</v>
      </c>
      <c r="K655" t="s">
        <v>30</v>
      </c>
      <c r="L655">
        <v>31</v>
      </c>
      <c r="M655" t="str">
        <f t="shared" si="10"/>
        <v>Middle Age 31-54</v>
      </c>
      <c r="N655" t="s">
        <v>14</v>
      </c>
    </row>
    <row r="656" spans="1:14" x14ac:dyDescent="0.3">
      <c r="A656">
        <v>29106</v>
      </c>
      <c r="B656" t="s">
        <v>32</v>
      </c>
      <c r="C656" t="s">
        <v>36</v>
      </c>
      <c r="D656" s="2">
        <v>40000</v>
      </c>
      <c r="E656">
        <v>0</v>
      </c>
      <c r="F656" t="s">
        <v>26</v>
      </c>
      <c r="G656" t="s">
        <v>13</v>
      </c>
      <c r="H656" t="s">
        <v>17</v>
      </c>
      <c r="I656">
        <v>2</v>
      </c>
      <c r="J656" t="s">
        <v>25</v>
      </c>
      <c r="K656" t="s">
        <v>30</v>
      </c>
      <c r="L656">
        <v>31</v>
      </c>
      <c r="M656" t="str">
        <f t="shared" si="10"/>
        <v>Middle Age 31-54</v>
      </c>
      <c r="N656" t="s">
        <v>14</v>
      </c>
    </row>
    <row r="657" spans="1:14" x14ac:dyDescent="0.3">
      <c r="A657">
        <v>26236</v>
      </c>
      <c r="B657" t="s">
        <v>31</v>
      </c>
      <c r="C657" t="s">
        <v>37</v>
      </c>
      <c r="D657" s="2">
        <v>40000</v>
      </c>
      <c r="E657">
        <v>3</v>
      </c>
      <c r="F657" t="s">
        <v>18</v>
      </c>
      <c r="G657" t="s">
        <v>19</v>
      </c>
      <c r="H657" t="s">
        <v>14</v>
      </c>
      <c r="I657">
        <v>1</v>
      </c>
      <c r="J657" t="s">
        <v>15</v>
      </c>
      <c r="K657" t="s">
        <v>30</v>
      </c>
      <c r="L657">
        <v>31</v>
      </c>
      <c r="M657" t="str">
        <f t="shared" si="10"/>
        <v>Middle Age 31-54</v>
      </c>
      <c r="N657" t="s">
        <v>17</v>
      </c>
    </row>
    <row r="658" spans="1:14" x14ac:dyDescent="0.3">
      <c r="A658">
        <v>17531</v>
      </c>
      <c r="B658" t="s">
        <v>31</v>
      </c>
      <c r="C658" t="s">
        <v>36</v>
      </c>
      <c r="D658" s="2">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31</v>
      </c>
      <c r="C659" t="s">
        <v>36</v>
      </c>
      <c r="D659" s="2">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32</v>
      </c>
      <c r="C660" t="s">
        <v>36</v>
      </c>
      <c r="D660" s="2">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32</v>
      </c>
      <c r="C661" t="s">
        <v>37</v>
      </c>
      <c r="D661" s="2">
        <v>60000</v>
      </c>
      <c r="E661">
        <v>4</v>
      </c>
      <c r="F661" t="s">
        <v>12</v>
      </c>
      <c r="G661" t="s">
        <v>27</v>
      </c>
      <c r="H661" t="s">
        <v>14</v>
      </c>
      <c r="I661">
        <v>2</v>
      </c>
      <c r="J661" t="s">
        <v>44</v>
      </c>
      <c r="K661" t="s">
        <v>30</v>
      </c>
      <c r="L661">
        <v>63</v>
      </c>
      <c r="M661" t="str">
        <f t="shared" si="10"/>
        <v>Old 55+</v>
      </c>
      <c r="N661" t="s">
        <v>17</v>
      </c>
    </row>
    <row r="662" spans="1:14" x14ac:dyDescent="0.3">
      <c r="A662">
        <v>21599</v>
      </c>
      <c r="B662" t="s">
        <v>31</v>
      </c>
      <c r="C662" t="s">
        <v>37</v>
      </c>
      <c r="D662" s="2">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32</v>
      </c>
      <c r="C663" t="s">
        <v>36</v>
      </c>
      <c r="D663" s="2">
        <v>40000</v>
      </c>
      <c r="E663">
        <v>0</v>
      </c>
      <c r="F663" t="s">
        <v>26</v>
      </c>
      <c r="G663" t="s">
        <v>13</v>
      </c>
      <c r="H663" t="s">
        <v>17</v>
      </c>
      <c r="I663">
        <v>2</v>
      </c>
      <c r="J663" t="s">
        <v>15</v>
      </c>
      <c r="K663" t="s">
        <v>30</v>
      </c>
      <c r="L663">
        <v>28</v>
      </c>
      <c r="M663" t="str">
        <f t="shared" si="10"/>
        <v>Adolescent 0-30</v>
      </c>
      <c r="N663" t="s">
        <v>14</v>
      </c>
    </row>
    <row r="664" spans="1:14" x14ac:dyDescent="0.3">
      <c r="A664">
        <v>27637</v>
      </c>
      <c r="B664" t="s">
        <v>32</v>
      </c>
      <c r="C664" t="s">
        <v>37</v>
      </c>
      <c r="D664" s="2">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31</v>
      </c>
      <c r="C665" t="s">
        <v>37</v>
      </c>
      <c r="D665" s="2">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31</v>
      </c>
      <c r="C666" t="s">
        <v>37</v>
      </c>
      <c r="D666" s="2">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31</v>
      </c>
      <c r="C667" t="s">
        <v>36</v>
      </c>
      <c r="D667" s="2">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31</v>
      </c>
      <c r="C668" t="s">
        <v>37</v>
      </c>
      <c r="D668" s="2">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31</v>
      </c>
      <c r="C669" t="s">
        <v>37</v>
      </c>
      <c r="D669" s="2">
        <v>40000</v>
      </c>
      <c r="E669">
        <v>5</v>
      </c>
      <c r="F669" t="s">
        <v>26</v>
      </c>
      <c r="G669" t="s">
        <v>20</v>
      </c>
      <c r="H669" t="s">
        <v>17</v>
      </c>
      <c r="I669">
        <v>2</v>
      </c>
      <c r="J669" t="s">
        <v>44</v>
      </c>
      <c r="K669" t="s">
        <v>30</v>
      </c>
      <c r="L669">
        <v>61</v>
      </c>
      <c r="M669" t="str">
        <f t="shared" si="10"/>
        <v>Old 55+</v>
      </c>
      <c r="N669" t="s">
        <v>17</v>
      </c>
    </row>
    <row r="670" spans="1:14" x14ac:dyDescent="0.3">
      <c r="A670">
        <v>14592</v>
      </c>
      <c r="B670" t="s">
        <v>31</v>
      </c>
      <c r="C670" t="s">
        <v>37</v>
      </c>
      <c r="D670" s="2">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31</v>
      </c>
      <c r="C671" t="s">
        <v>37</v>
      </c>
      <c r="D671" s="2">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31</v>
      </c>
      <c r="C672" t="s">
        <v>36</v>
      </c>
      <c r="D672" s="2">
        <v>70000</v>
      </c>
      <c r="E672">
        <v>2</v>
      </c>
      <c r="F672" t="s">
        <v>18</v>
      </c>
      <c r="G672" t="s">
        <v>20</v>
      </c>
      <c r="H672" t="s">
        <v>14</v>
      </c>
      <c r="I672">
        <v>1</v>
      </c>
      <c r="J672" t="s">
        <v>44</v>
      </c>
      <c r="K672" t="s">
        <v>30</v>
      </c>
      <c r="L672">
        <v>59</v>
      </c>
      <c r="M672" t="str">
        <f t="shared" si="10"/>
        <v>Old 55+</v>
      </c>
      <c r="N672" t="s">
        <v>17</v>
      </c>
    </row>
    <row r="673" spans="1:14" x14ac:dyDescent="0.3">
      <c r="A673">
        <v>22252</v>
      </c>
      <c r="B673" t="s">
        <v>32</v>
      </c>
      <c r="C673" t="s">
        <v>37</v>
      </c>
      <c r="D673" s="2">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32</v>
      </c>
      <c r="C674" t="s">
        <v>37</v>
      </c>
      <c r="D674" s="2">
        <v>40000</v>
      </c>
      <c r="E674">
        <v>0</v>
      </c>
      <c r="F674" t="s">
        <v>26</v>
      </c>
      <c r="G674" t="s">
        <v>13</v>
      </c>
      <c r="H674" t="s">
        <v>14</v>
      </c>
      <c r="I674">
        <v>2</v>
      </c>
      <c r="J674" t="s">
        <v>22</v>
      </c>
      <c r="K674" t="s">
        <v>30</v>
      </c>
      <c r="L674">
        <v>30</v>
      </c>
      <c r="M674" t="str">
        <f t="shared" si="10"/>
        <v>Adolescent 0-30</v>
      </c>
      <c r="N674" t="s">
        <v>17</v>
      </c>
    </row>
    <row r="675" spans="1:14" x14ac:dyDescent="0.3">
      <c r="A675">
        <v>11817</v>
      </c>
      <c r="B675" t="s">
        <v>32</v>
      </c>
      <c r="C675" t="s">
        <v>37</v>
      </c>
      <c r="D675" s="2">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31</v>
      </c>
      <c r="C676" t="s">
        <v>37</v>
      </c>
      <c r="D676" s="2">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31</v>
      </c>
      <c r="C677" t="s">
        <v>36</v>
      </c>
      <c r="D677" s="2">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31</v>
      </c>
      <c r="C678" t="s">
        <v>36</v>
      </c>
      <c r="D678" s="2">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31</v>
      </c>
      <c r="C679" t="s">
        <v>36</v>
      </c>
      <c r="D679" s="2">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31</v>
      </c>
      <c r="C680" t="s">
        <v>36</v>
      </c>
      <c r="D680" s="2">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36</v>
      </c>
      <c r="D681" s="2">
        <v>60000</v>
      </c>
      <c r="E681">
        <v>4</v>
      </c>
      <c r="F681" t="s">
        <v>12</v>
      </c>
      <c r="G681" t="s">
        <v>27</v>
      </c>
      <c r="H681" t="s">
        <v>14</v>
      </c>
      <c r="I681">
        <v>2</v>
      </c>
      <c r="J681" t="s">
        <v>44</v>
      </c>
      <c r="K681" t="s">
        <v>30</v>
      </c>
      <c r="L681">
        <v>60</v>
      </c>
      <c r="M681" t="str">
        <f t="shared" si="10"/>
        <v>Old 55+</v>
      </c>
      <c r="N681" t="s">
        <v>17</v>
      </c>
    </row>
    <row r="682" spans="1:14" x14ac:dyDescent="0.3">
      <c r="A682">
        <v>11165</v>
      </c>
      <c r="B682" t="s">
        <v>31</v>
      </c>
      <c r="C682" t="s">
        <v>37</v>
      </c>
      <c r="D682" s="2">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32</v>
      </c>
      <c r="C683" t="s">
        <v>37</v>
      </c>
      <c r="D683" s="2">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31</v>
      </c>
      <c r="C684" t="s">
        <v>36</v>
      </c>
      <c r="D684" s="2">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31</v>
      </c>
      <c r="C685" t="s">
        <v>37</v>
      </c>
      <c r="D685" s="2">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32</v>
      </c>
      <c r="C686" t="s">
        <v>37</v>
      </c>
      <c r="D686" s="2">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32</v>
      </c>
      <c r="C687" t="s">
        <v>37</v>
      </c>
      <c r="D687" s="2">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31</v>
      </c>
      <c r="C688" t="s">
        <v>37</v>
      </c>
      <c r="D688" s="2">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32</v>
      </c>
      <c r="C689" t="s">
        <v>36</v>
      </c>
      <c r="D689" s="2">
        <v>30000</v>
      </c>
      <c r="E689">
        <v>0</v>
      </c>
      <c r="F689" t="s">
        <v>18</v>
      </c>
      <c r="G689" t="s">
        <v>13</v>
      </c>
      <c r="H689" t="s">
        <v>14</v>
      </c>
      <c r="I689">
        <v>2</v>
      </c>
      <c r="J689" t="s">
        <v>22</v>
      </c>
      <c r="K689" t="s">
        <v>30</v>
      </c>
      <c r="L689">
        <v>30</v>
      </c>
      <c r="M689" t="str">
        <f t="shared" si="10"/>
        <v>Adolescent 0-30</v>
      </c>
      <c r="N689" t="s">
        <v>17</v>
      </c>
    </row>
    <row r="690" spans="1:14" x14ac:dyDescent="0.3">
      <c r="A690">
        <v>11699</v>
      </c>
      <c r="B690" t="s">
        <v>32</v>
      </c>
      <c r="C690" t="s">
        <v>36</v>
      </c>
      <c r="D690" s="2">
        <v>60000</v>
      </c>
      <c r="E690">
        <v>0</v>
      </c>
      <c r="F690" t="s">
        <v>12</v>
      </c>
      <c r="G690" t="s">
        <v>13</v>
      </c>
      <c r="H690" t="s">
        <v>17</v>
      </c>
      <c r="I690">
        <v>2</v>
      </c>
      <c r="J690" t="s">
        <v>15</v>
      </c>
      <c r="K690" t="s">
        <v>30</v>
      </c>
      <c r="L690">
        <v>30</v>
      </c>
      <c r="M690" t="str">
        <f t="shared" si="10"/>
        <v>Adolescent 0-30</v>
      </c>
      <c r="N690" t="s">
        <v>17</v>
      </c>
    </row>
    <row r="691" spans="1:14" x14ac:dyDescent="0.3">
      <c r="A691">
        <v>16725</v>
      </c>
      <c r="B691" t="s">
        <v>31</v>
      </c>
      <c r="C691" t="s">
        <v>36</v>
      </c>
      <c r="D691" s="2">
        <v>30000</v>
      </c>
      <c r="E691">
        <v>0</v>
      </c>
      <c r="F691" t="s">
        <v>26</v>
      </c>
      <c r="G691" t="s">
        <v>13</v>
      </c>
      <c r="H691" t="s">
        <v>14</v>
      </c>
      <c r="I691">
        <v>2</v>
      </c>
      <c r="J691" t="s">
        <v>22</v>
      </c>
      <c r="K691" t="s">
        <v>30</v>
      </c>
      <c r="L691">
        <v>26</v>
      </c>
      <c r="M691" t="str">
        <f t="shared" si="10"/>
        <v>Adolescent 0-30</v>
      </c>
      <c r="N691" t="s">
        <v>17</v>
      </c>
    </row>
    <row r="692" spans="1:14" x14ac:dyDescent="0.3">
      <c r="A692">
        <v>28269</v>
      </c>
      <c r="B692" t="s">
        <v>32</v>
      </c>
      <c r="C692" t="s">
        <v>37</v>
      </c>
      <c r="D692" s="2">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31</v>
      </c>
      <c r="C693" t="s">
        <v>36</v>
      </c>
      <c r="D693" s="2">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31</v>
      </c>
      <c r="C694" t="s">
        <v>36</v>
      </c>
      <c r="D694" s="2">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32</v>
      </c>
      <c r="C695" t="s">
        <v>37</v>
      </c>
      <c r="D695" s="2">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32</v>
      </c>
      <c r="C696" t="s">
        <v>37</v>
      </c>
      <c r="D696" s="2">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31</v>
      </c>
      <c r="C697" t="s">
        <v>36</v>
      </c>
      <c r="D697" s="2">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32</v>
      </c>
      <c r="C698" t="s">
        <v>36</v>
      </c>
      <c r="D698" s="2">
        <v>60000</v>
      </c>
      <c r="E698">
        <v>0</v>
      </c>
      <c r="F698" t="s">
        <v>18</v>
      </c>
      <c r="G698" t="s">
        <v>20</v>
      </c>
      <c r="H698" t="s">
        <v>17</v>
      </c>
      <c r="I698">
        <v>2</v>
      </c>
      <c r="J698" t="s">
        <v>25</v>
      </c>
      <c r="K698" t="s">
        <v>30</v>
      </c>
      <c r="L698">
        <v>30</v>
      </c>
      <c r="M698" t="str">
        <f t="shared" si="10"/>
        <v>Adolescent 0-30</v>
      </c>
      <c r="N698" t="s">
        <v>17</v>
      </c>
    </row>
    <row r="699" spans="1:14" x14ac:dyDescent="0.3">
      <c r="A699">
        <v>14090</v>
      </c>
      <c r="B699" t="s">
        <v>31</v>
      </c>
      <c r="C699" t="s">
        <v>37</v>
      </c>
      <c r="D699" s="2">
        <v>30000</v>
      </c>
      <c r="E699">
        <v>0</v>
      </c>
      <c r="F699" t="s">
        <v>28</v>
      </c>
      <c r="G699" t="s">
        <v>19</v>
      </c>
      <c r="H699" t="s">
        <v>17</v>
      </c>
      <c r="I699">
        <v>2</v>
      </c>
      <c r="J699" t="s">
        <v>15</v>
      </c>
      <c r="K699" t="s">
        <v>30</v>
      </c>
      <c r="L699">
        <v>28</v>
      </c>
      <c r="M699" t="str">
        <f t="shared" si="10"/>
        <v>Adolescent 0-30</v>
      </c>
      <c r="N699" t="s">
        <v>17</v>
      </c>
    </row>
    <row r="700" spans="1:14" x14ac:dyDescent="0.3">
      <c r="A700">
        <v>27040</v>
      </c>
      <c r="B700" t="s">
        <v>31</v>
      </c>
      <c r="C700" t="s">
        <v>36</v>
      </c>
      <c r="D700" s="2">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32</v>
      </c>
      <c r="C701" t="s">
        <v>36</v>
      </c>
      <c r="D701" s="2">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31</v>
      </c>
      <c r="C702" t="s">
        <v>37</v>
      </c>
      <c r="D702" s="2">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36</v>
      </c>
      <c r="D703" s="2">
        <v>30000</v>
      </c>
      <c r="E703">
        <v>0</v>
      </c>
      <c r="F703" t="s">
        <v>26</v>
      </c>
      <c r="G703" t="s">
        <v>13</v>
      </c>
      <c r="H703" t="s">
        <v>14</v>
      </c>
      <c r="I703">
        <v>2</v>
      </c>
      <c r="J703" t="s">
        <v>22</v>
      </c>
      <c r="K703" t="s">
        <v>30</v>
      </c>
      <c r="L703">
        <v>26</v>
      </c>
      <c r="M703" t="str">
        <f t="shared" si="10"/>
        <v>Adolescent 0-30</v>
      </c>
      <c r="N703" t="s">
        <v>17</v>
      </c>
    </row>
    <row r="704" spans="1:14" x14ac:dyDescent="0.3">
      <c r="A704">
        <v>13314</v>
      </c>
      <c r="B704" t="s">
        <v>31</v>
      </c>
      <c r="C704" t="s">
        <v>36</v>
      </c>
      <c r="D704" s="2">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32</v>
      </c>
      <c r="C705" t="s">
        <v>37</v>
      </c>
      <c r="D705" s="2">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32</v>
      </c>
      <c r="C706" t="s">
        <v>37</v>
      </c>
      <c r="D706" s="2">
        <v>40000</v>
      </c>
      <c r="E706">
        <v>0</v>
      </c>
      <c r="F706" t="s">
        <v>12</v>
      </c>
      <c r="G706" t="s">
        <v>20</v>
      </c>
      <c r="H706" t="s">
        <v>14</v>
      </c>
      <c r="I706">
        <v>1</v>
      </c>
      <c r="J706" t="s">
        <v>21</v>
      </c>
      <c r="K706" t="s">
        <v>30</v>
      </c>
      <c r="L706">
        <v>42</v>
      </c>
      <c r="M706" t="str">
        <f t="shared" si="10"/>
        <v>Middle Age 31-54</v>
      </c>
      <c r="N706" t="s">
        <v>14</v>
      </c>
    </row>
    <row r="707" spans="1:14" x14ac:dyDescent="0.3">
      <c r="A707">
        <v>11199</v>
      </c>
      <c r="B707" t="s">
        <v>31</v>
      </c>
      <c r="C707" t="s">
        <v>37</v>
      </c>
      <c r="D707" s="2">
        <v>70000</v>
      </c>
      <c r="E707">
        <v>4</v>
      </c>
      <c r="F707" t="s">
        <v>12</v>
      </c>
      <c r="G707" t="s">
        <v>27</v>
      </c>
      <c r="H707" t="s">
        <v>14</v>
      </c>
      <c r="I707">
        <v>1</v>
      </c>
      <c r="J707" t="s">
        <v>44</v>
      </c>
      <c r="K707" t="s">
        <v>30</v>
      </c>
      <c r="L707">
        <v>59</v>
      </c>
      <c r="M707" t="str">
        <f t="shared" ref="M707:M770" si="11">IF(L707&gt;55,"Old 55+",IF(L707&gt;=31,"Middle Age 31-54",IF(L707&lt;31,"Adolescent 0-30","invalid")))</f>
        <v>Old 55+</v>
      </c>
      <c r="N707" t="s">
        <v>17</v>
      </c>
    </row>
    <row r="708" spans="1:14" x14ac:dyDescent="0.3">
      <c r="A708">
        <v>20296</v>
      </c>
      <c r="B708" t="s">
        <v>32</v>
      </c>
      <c r="C708" t="s">
        <v>37</v>
      </c>
      <c r="D708" s="2">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31</v>
      </c>
      <c r="C709" t="s">
        <v>37</v>
      </c>
      <c r="D709" s="2">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31</v>
      </c>
      <c r="C710" t="s">
        <v>36</v>
      </c>
      <c r="D710" s="2">
        <v>70000</v>
      </c>
      <c r="E710">
        <v>5</v>
      </c>
      <c r="F710" t="s">
        <v>12</v>
      </c>
      <c r="G710" t="s">
        <v>27</v>
      </c>
      <c r="H710" t="s">
        <v>14</v>
      </c>
      <c r="I710">
        <v>4</v>
      </c>
      <c r="J710" t="s">
        <v>44</v>
      </c>
      <c r="K710" t="s">
        <v>30</v>
      </c>
      <c r="L710">
        <v>60</v>
      </c>
      <c r="M710" t="str">
        <f t="shared" si="11"/>
        <v>Old 55+</v>
      </c>
      <c r="N710" t="s">
        <v>17</v>
      </c>
    </row>
    <row r="711" spans="1:14" x14ac:dyDescent="0.3">
      <c r="A711">
        <v>23712</v>
      </c>
      <c r="B711" t="s">
        <v>32</v>
      </c>
      <c r="C711" t="s">
        <v>37</v>
      </c>
      <c r="D711" s="2">
        <v>70000</v>
      </c>
      <c r="E711">
        <v>2</v>
      </c>
      <c r="F711" t="s">
        <v>12</v>
      </c>
      <c r="G711" t="s">
        <v>27</v>
      </c>
      <c r="H711" t="s">
        <v>14</v>
      </c>
      <c r="I711">
        <v>1</v>
      </c>
      <c r="J711" t="s">
        <v>44</v>
      </c>
      <c r="K711" t="s">
        <v>30</v>
      </c>
      <c r="L711">
        <v>59</v>
      </c>
      <c r="M711" t="str">
        <f t="shared" si="11"/>
        <v>Old 55+</v>
      </c>
      <c r="N711" t="s">
        <v>17</v>
      </c>
    </row>
    <row r="712" spans="1:14" x14ac:dyDescent="0.3">
      <c r="A712">
        <v>23358</v>
      </c>
      <c r="B712" t="s">
        <v>31</v>
      </c>
      <c r="C712" t="s">
        <v>36</v>
      </c>
      <c r="D712" s="2">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31</v>
      </c>
      <c r="C713" t="s">
        <v>37</v>
      </c>
      <c r="D713" s="2">
        <v>70000</v>
      </c>
      <c r="E713">
        <v>2</v>
      </c>
      <c r="F713" t="s">
        <v>18</v>
      </c>
      <c r="G713" t="s">
        <v>20</v>
      </c>
      <c r="H713" t="s">
        <v>14</v>
      </c>
      <c r="I713">
        <v>1</v>
      </c>
      <c r="J713" t="s">
        <v>44</v>
      </c>
      <c r="K713" t="s">
        <v>30</v>
      </c>
      <c r="L713">
        <v>58</v>
      </c>
      <c r="M713" t="str">
        <f t="shared" si="11"/>
        <v>Old 55+</v>
      </c>
      <c r="N713" t="s">
        <v>17</v>
      </c>
    </row>
    <row r="714" spans="1:14" x14ac:dyDescent="0.3">
      <c r="A714">
        <v>28026</v>
      </c>
      <c r="B714" t="s">
        <v>31</v>
      </c>
      <c r="C714" t="s">
        <v>37</v>
      </c>
      <c r="D714" s="2">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37</v>
      </c>
      <c r="D715" s="2">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31</v>
      </c>
      <c r="C716" t="s">
        <v>36</v>
      </c>
      <c r="D716" s="2">
        <v>40000</v>
      </c>
      <c r="E716">
        <v>0</v>
      </c>
      <c r="F716" t="s">
        <v>26</v>
      </c>
      <c r="G716" t="s">
        <v>13</v>
      </c>
      <c r="H716" t="s">
        <v>14</v>
      </c>
      <c r="I716">
        <v>2</v>
      </c>
      <c r="J716" t="s">
        <v>22</v>
      </c>
      <c r="K716" t="s">
        <v>30</v>
      </c>
      <c r="L716">
        <v>28</v>
      </c>
      <c r="M716" t="str">
        <f t="shared" si="11"/>
        <v>Adolescent 0-30</v>
      </c>
      <c r="N716" t="s">
        <v>14</v>
      </c>
    </row>
    <row r="717" spans="1:14" x14ac:dyDescent="0.3">
      <c r="A717">
        <v>27090</v>
      </c>
      <c r="B717" t="s">
        <v>31</v>
      </c>
      <c r="C717" t="s">
        <v>37</v>
      </c>
      <c r="D717" s="2">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32</v>
      </c>
      <c r="C718" t="s">
        <v>37</v>
      </c>
      <c r="D718" s="2">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32</v>
      </c>
      <c r="C719" t="s">
        <v>36</v>
      </c>
      <c r="D719" s="2">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31</v>
      </c>
      <c r="C720" t="s">
        <v>36</v>
      </c>
      <c r="D720" s="2">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31</v>
      </c>
      <c r="C721" t="s">
        <v>37</v>
      </c>
      <c r="D721" s="2">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32</v>
      </c>
      <c r="C722" t="s">
        <v>37</v>
      </c>
      <c r="D722" s="2">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36</v>
      </c>
      <c r="D723" s="2">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32</v>
      </c>
      <c r="C724" t="s">
        <v>37</v>
      </c>
      <c r="D724" s="2">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32</v>
      </c>
      <c r="C725" t="s">
        <v>37</v>
      </c>
      <c r="D725" s="2">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31</v>
      </c>
      <c r="C726" t="s">
        <v>36</v>
      </c>
      <c r="D726" s="2">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31</v>
      </c>
      <c r="C727" t="s">
        <v>36</v>
      </c>
      <c r="D727" s="2">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31</v>
      </c>
      <c r="C728" t="s">
        <v>36</v>
      </c>
      <c r="D728" s="2">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31</v>
      </c>
      <c r="C729" t="s">
        <v>36</v>
      </c>
      <c r="D729" s="2">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31</v>
      </c>
      <c r="C730" t="s">
        <v>36</v>
      </c>
      <c r="D730" s="2">
        <v>40000</v>
      </c>
      <c r="E730">
        <v>0</v>
      </c>
      <c r="F730" t="s">
        <v>26</v>
      </c>
      <c r="G730" t="s">
        <v>13</v>
      </c>
      <c r="H730" t="s">
        <v>14</v>
      </c>
      <c r="I730">
        <v>2</v>
      </c>
      <c r="J730" t="s">
        <v>22</v>
      </c>
      <c r="K730" t="s">
        <v>30</v>
      </c>
      <c r="L730">
        <v>27</v>
      </c>
      <c r="M730" t="str">
        <f t="shared" si="11"/>
        <v>Adolescent 0-30</v>
      </c>
      <c r="N730" t="s">
        <v>17</v>
      </c>
    </row>
    <row r="731" spans="1:14" x14ac:dyDescent="0.3">
      <c r="A731">
        <v>11886</v>
      </c>
      <c r="B731" t="s">
        <v>31</v>
      </c>
      <c r="C731" t="s">
        <v>37</v>
      </c>
      <c r="D731" s="2">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32</v>
      </c>
      <c r="C732" t="s">
        <v>37</v>
      </c>
      <c r="D732" s="2">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31</v>
      </c>
      <c r="C733" t="s">
        <v>36</v>
      </c>
      <c r="D733" s="2">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32</v>
      </c>
      <c r="C734" t="s">
        <v>37</v>
      </c>
      <c r="D734" s="2">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32</v>
      </c>
      <c r="C735" t="s">
        <v>36</v>
      </c>
      <c r="D735" s="2">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32</v>
      </c>
      <c r="C736" t="s">
        <v>37</v>
      </c>
      <c r="D736" s="2">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32</v>
      </c>
      <c r="C737" t="s">
        <v>37</v>
      </c>
      <c r="D737" s="2">
        <v>30000</v>
      </c>
      <c r="E737">
        <v>0</v>
      </c>
      <c r="F737" t="s">
        <v>18</v>
      </c>
      <c r="G737" t="s">
        <v>13</v>
      </c>
      <c r="H737" t="s">
        <v>14</v>
      </c>
      <c r="I737">
        <v>1</v>
      </c>
      <c r="J737" t="s">
        <v>22</v>
      </c>
      <c r="K737" t="s">
        <v>30</v>
      </c>
      <c r="L737">
        <v>26</v>
      </c>
      <c r="M737" t="str">
        <f t="shared" si="11"/>
        <v>Adolescent 0-30</v>
      </c>
      <c r="N737" t="s">
        <v>17</v>
      </c>
    </row>
    <row r="738" spans="1:14" x14ac:dyDescent="0.3">
      <c r="A738">
        <v>19634</v>
      </c>
      <c r="B738" t="s">
        <v>31</v>
      </c>
      <c r="C738" t="s">
        <v>36</v>
      </c>
      <c r="D738" s="2">
        <v>40000</v>
      </c>
      <c r="E738">
        <v>0</v>
      </c>
      <c r="F738" t="s">
        <v>26</v>
      </c>
      <c r="G738" t="s">
        <v>13</v>
      </c>
      <c r="H738" t="s">
        <v>14</v>
      </c>
      <c r="I738">
        <v>1</v>
      </c>
      <c r="J738" t="s">
        <v>22</v>
      </c>
      <c r="K738" t="s">
        <v>30</v>
      </c>
      <c r="L738">
        <v>31</v>
      </c>
      <c r="M738" t="str">
        <f t="shared" si="11"/>
        <v>Middle Age 31-54</v>
      </c>
      <c r="N738" t="s">
        <v>17</v>
      </c>
    </row>
    <row r="739" spans="1:14" x14ac:dyDescent="0.3">
      <c r="A739">
        <v>18504</v>
      </c>
      <c r="B739" t="s">
        <v>31</v>
      </c>
      <c r="C739" t="s">
        <v>36</v>
      </c>
      <c r="D739" s="2">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32</v>
      </c>
      <c r="C740" t="s">
        <v>37</v>
      </c>
      <c r="D740" s="2">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31</v>
      </c>
      <c r="C741" t="s">
        <v>37</v>
      </c>
      <c r="D741" s="2">
        <v>60000</v>
      </c>
      <c r="E741">
        <v>2</v>
      </c>
      <c r="F741" t="s">
        <v>18</v>
      </c>
      <c r="G741" t="s">
        <v>20</v>
      </c>
      <c r="H741" t="s">
        <v>14</v>
      </c>
      <c r="I741">
        <v>1</v>
      </c>
      <c r="J741" t="s">
        <v>44</v>
      </c>
      <c r="K741" t="s">
        <v>30</v>
      </c>
      <c r="L741">
        <v>55</v>
      </c>
      <c r="M741" t="str">
        <f t="shared" si="11"/>
        <v>Middle Age 31-54</v>
      </c>
      <c r="N741" t="s">
        <v>17</v>
      </c>
    </row>
    <row r="742" spans="1:14" x14ac:dyDescent="0.3">
      <c r="A742">
        <v>17657</v>
      </c>
      <c r="B742" t="s">
        <v>31</v>
      </c>
      <c r="C742" t="s">
        <v>36</v>
      </c>
      <c r="D742" s="2">
        <v>40000</v>
      </c>
      <c r="E742">
        <v>4</v>
      </c>
      <c r="F742" t="s">
        <v>18</v>
      </c>
      <c r="G742" t="s">
        <v>19</v>
      </c>
      <c r="H742" t="s">
        <v>17</v>
      </c>
      <c r="I742">
        <v>0</v>
      </c>
      <c r="J742" t="s">
        <v>15</v>
      </c>
      <c r="K742" t="s">
        <v>30</v>
      </c>
      <c r="L742">
        <v>30</v>
      </c>
      <c r="M742" t="str">
        <f t="shared" si="11"/>
        <v>Adolescent 0-30</v>
      </c>
      <c r="N742" t="s">
        <v>17</v>
      </c>
    </row>
    <row r="743" spans="1:14" x14ac:dyDescent="0.3">
      <c r="A743">
        <v>14913</v>
      </c>
      <c r="B743" t="s">
        <v>31</v>
      </c>
      <c r="C743" t="s">
        <v>37</v>
      </c>
      <c r="D743" s="2">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32</v>
      </c>
      <c r="C744" t="s">
        <v>36</v>
      </c>
      <c r="D744" s="2">
        <v>30000</v>
      </c>
      <c r="E744">
        <v>0</v>
      </c>
      <c r="F744" t="s">
        <v>26</v>
      </c>
      <c r="G744" t="s">
        <v>13</v>
      </c>
      <c r="H744" t="s">
        <v>14</v>
      </c>
      <c r="I744">
        <v>2</v>
      </c>
      <c r="J744" t="s">
        <v>22</v>
      </c>
      <c r="K744" t="s">
        <v>30</v>
      </c>
      <c r="L744">
        <v>30</v>
      </c>
      <c r="M744" t="str">
        <f t="shared" si="11"/>
        <v>Adolescent 0-30</v>
      </c>
      <c r="N744" t="s">
        <v>17</v>
      </c>
    </row>
    <row r="745" spans="1:14" x14ac:dyDescent="0.3">
      <c r="A745">
        <v>13296</v>
      </c>
      <c r="B745" t="s">
        <v>31</v>
      </c>
      <c r="C745" t="s">
        <v>36</v>
      </c>
      <c r="D745" s="2">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31</v>
      </c>
      <c r="C746" t="s">
        <v>37</v>
      </c>
      <c r="D746" s="2">
        <v>70000</v>
      </c>
      <c r="E746">
        <v>4</v>
      </c>
      <c r="F746" t="s">
        <v>18</v>
      </c>
      <c r="G746" t="s">
        <v>20</v>
      </c>
      <c r="H746" t="s">
        <v>14</v>
      </c>
      <c r="I746">
        <v>1</v>
      </c>
      <c r="J746" t="s">
        <v>44</v>
      </c>
      <c r="K746" t="s">
        <v>30</v>
      </c>
      <c r="L746">
        <v>56</v>
      </c>
      <c r="M746" t="str">
        <f t="shared" si="11"/>
        <v>Old 55+</v>
      </c>
      <c r="N746" t="s">
        <v>17</v>
      </c>
    </row>
    <row r="747" spans="1:14" x14ac:dyDescent="0.3">
      <c r="A747">
        <v>12452</v>
      </c>
      <c r="B747" t="s">
        <v>31</v>
      </c>
      <c r="C747" t="s">
        <v>36</v>
      </c>
      <c r="D747" s="2">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31</v>
      </c>
      <c r="C748" t="s">
        <v>37</v>
      </c>
      <c r="D748" s="2">
        <v>60000</v>
      </c>
      <c r="E748">
        <v>2</v>
      </c>
      <c r="F748" t="s">
        <v>12</v>
      </c>
      <c r="G748" t="s">
        <v>27</v>
      </c>
      <c r="H748" t="s">
        <v>14</v>
      </c>
      <c r="I748">
        <v>0</v>
      </c>
      <c r="J748" t="s">
        <v>44</v>
      </c>
      <c r="K748" t="s">
        <v>30</v>
      </c>
      <c r="L748">
        <v>56</v>
      </c>
      <c r="M748" t="str">
        <f t="shared" si="11"/>
        <v>Old 55+</v>
      </c>
      <c r="N748" t="s">
        <v>17</v>
      </c>
    </row>
    <row r="749" spans="1:14" x14ac:dyDescent="0.3">
      <c r="A749">
        <v>12957</v>
      </c>
      <c r="B749" t="s">
        <v>32</v>
      </c>
      <c r="C749" t="s">
        <v>37</v>
      </c>
      <c r="D749" s="2">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31</v>
      </c>
      <c r="C750" t="s">
        <v>36</v>
      </c>
      <c r="D750" s="2">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37</v>
      </c>
      <c r="D751" s="2">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36</v>
      </c>
      <c r="D752" s="2">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31</v>
      </c>
      <c r="C753" t="s">
        <v>36</v>
      </c>
      <c r="D753" s="2">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31</v>
      </c>
      <c r="C754" t="s">
        <v>36</v>
      </c>
      <c r="D754" s="2">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32</v>
      </c>
      <c r="C755" t="s">
        <v>37</v>
      </c>
      <c r="D755" s="2">
        <v>40000</v>
      </c>
      <c r="E755">
        <v>0</v>
      </c>
      <c r="F755" t="s">
        <v>18</v>
      </c>
      <c r="G755" t="s">
        <v>13</v>
      </c>
      <c r="H755" t="s">
        <v>17</v>
      </c>
      <c r="I755">
        <v>1</v>
      </c>
      <c r="J755" t="s">
        <v>25</v>
      </c>
      <c r="K755" t="s">
        <v>30</v>
      </c>
      <c r="L755">
        <v>27</v>
      </c>
      <c r="M755" t="str">
        <f t="shared" si="11"/>
        <v>Adolescent 0-30</v>
      </c>
      <c r="N755" t="s">
        <v>17</v>
      </c>
    </row>
    <row r="756" spans="1:14" x14ac:dyDescent="0.3">
      <c r="A756">
        <v>23668</v>
      </c>
      <c r="B756" t="s">
        <v>31</v>
      </c>
      <c r="C756" t="s">
        <v>37</v>
      </c>
      <c r="D756" s="2">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36</v>
      </c>
      <c r="D757" s="2">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31</v>
      </c>
      <c r="C758" t="s">
        <v>36</v>
      </c>
      <c r="D758" s="2">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32</v>
      </c>
      <c r="C759" t="s">
        <v>36</v>
      </c>
      <c r="D759" s="2">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32</v>
      </c>
      <c r="C760" t="s">
        <v>37</v>
      </c>
      <c r="D760" s="2">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32</v>
      </c>
      <c r="C761" t="s">
        <v>37</v>
      </c>
      <c r="D761" s="2">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32</v>
      </c>
      <c r="C762" t="s">
        <v>36</v>
      </c>
      <c r="D762" s="2">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31</v>
      </c>
      <c r="C763" t="s">
        <v>37</v>
      </c>
      <c r="D763" s="2">
        <v>60000</v>
      </c>
      <c r="E763">
        <v>5</v>
      </c>
      <c r="F763" t="s">
        <v>12</v>
      </c>
      <c r="G763" t="s">
        <v>27</v>
      </c>
      <c r="H763" t="s">
        <v>14</v>
      </c>
      <c r="I763">
        <v>3</v>
      </c>
      <c r="J763" t="s">
        <v>44</v>
      </c>
      <c r="K763" t="s">
        <v>30</v>
      </c>
      <c r="L763">
        <v>59</v>
      </c>
      <c r="M763" t="str">
        <f t="shared" si="11"/>
        <v>Old 55+</v>
      </c>
      <c r="N763" t="s">
        <v>17</v>
      </c>
    </row>
    <row r="764" spans="1:14" x14ac:dyDescent="0.3">
      <c r="A764">
        <v>20657</v>
      </c>
      <c r="B764" t="s">
        <v>32</v>
      </c>
      <c r="C764" t="s">
        <v>36</v>
      </c>
      <c r="D764" s="2">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31</v>
      </c>
      <c r="C765" t="s">
        <v>36</v>
      </c>
      <c r="D765" s="2">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31</v>
      </c>
      <c r="C766" t="s">
        <v>37</v>
      </c>
      <c r="D766" s="2">
        <v>60000</v>
      </c>
      <c r="E766">
        <v>0</v>
      </c>
      <c r="F766" t="s">
        <v>18</v>
      </c>
      <c r="G766" t="s">
        <v>13</v>
      </c>
      <c r="H766" t="s">
        <v>17</v>
      </c>
      <c r="I766">
        <v>1</v>
      </c>
      <c r="J766" t="s">
        <v>25</v>
      </c>
      <c r="K766" t="s">
        <v>30</v>
      </c>
      <c r="L766">
        <v>27</v>
      </c>
      <c r="M766" t="str">
        <f t="shared" si="11"/>
        <v>Adolescent 0-30</v>
      </c>
      <c r="N766" t="s">
        <v>17</v>
      </c>
    </row>
    <row r="767" spans="1:14" x14ac:dyDescent="0.3">
      <c r="A767">
        <v>16753</v>
      </c>
      <c r="B767" t="s">
        <v>32</v>
      </c>
      <c r="C767" t="s">
        <v>37</v>
      </c>
      <c r="D767" s="2">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31</v>
      </c>
      <c r="C768" t="s">
        <v>36</v>
      </c>
      <c r="D768" s="2">
        <v>50000</v>
      </c>
      <c r="E768">
        <v>4</v>
      </c>
      <c r="F768" t="s">
        <v>12</v>
      </c>
      <c r="G768" t="s">
        <v>13</v>
      </c>
      <c r="H768" t="s">
        <v>14</v>
      </c>
      <c r="I768">
        <v>3</v>
      </c>
      <c r="J768" t="s">
        <v>44</v>
      </c>
      <c r="K768" t="s">
        <v>30</v>
      </c>
      <c r="L768">
        <v>42</v>
      </c>
      <c r="M768" t="str">
        <f t="shared" si="11"/>
        <v>Middle Age 31-54</v>
      </c>
      <c r="N768" t="s">
        <v>17</v>
      </c>
    </row>
    <row r="769" spans="1:14" x14ac:dyDescent="0.3">
      <c r="A769">
        <v>24979</v>
      </c>
      <c r="B769" t="s">
        <v>31</v>
      </c>
      <c r="C769" t="s">
        <v>37</v>
      </c>
      <c r="D769" s="2">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37</v>
      </c>
      <c r="D770" s="2">
        <v>120000</v>
      </c>
      <c r="E770">
        <v>1</v>
      </c>
      <c r="F770" t="s">
        <v>26</v>
      </c>
      <c r="G770" t="s">
        <v>20</v>
      </c>
      <c r="H770" t="s">
        <v>17</v>
      </c>
      <c r="I770">
        <v>4</v>
      </c>
      <c r="J770" t="s">
        <v>21</v>
      </c>
      <c r="K770" t="s">
        <v>30</v>
      </c>
      <c r="L770">
        <v>45</v>
      </c>
      <c r="M770" t="str">
        <f t="shared" si="11"/>
        <v>Middle Age 31-54</v>
      </c>
      <c r="N770" t="s">
        <v>17</v>
      </c>
    </row>
    <row r="771" spans="1:14" x14ac:dyDescent="0.3">
      <c r="A771">
        <v>18952</v>
      </c>
      <c r="B771" t="s">
        <v>31</v>
      </c>
      <c r="C771" t="s">
        <v>37</v>
      </c>
      <c r="D771" s="2">
        <v>100000</v>
      </c>
      <c r="E771">
        <v>4</v>
      </c>
      <c r="F771" t="s">
        <v>12</v>
      </c>
      <c r="G771" t="s">
        <v>27</v>
      </c>
      <c r="H771" t="s">
        <v>14</v>
      </c>
      <c r="I771">
        <v>4</v>
      </c>
      <c r="J771" t="s">
        <v>15</v>
      </c>
      <c r="K771" t="s">
        <v>30</v>
      </c>
      <c r="L771">
        <v>40</v>
      </c>
      <c r="M771" t="str">
        <f t="shared" ref="M771:M834" si="12">IF(L771&gt;55,"Old 55+",IF(L771&gt;=31,"Middle Age 31-54",IF(L771&lt;31,"Adolescent 0-30","invalid")))</f>
        <v>Middle Age 31-54</v>
      </c>
      <c r="N771" t="s">
        <v>17</v>
      </c>
    </row>
    <row r="772" spans="1:14" x14ac:dyDescent="0.3">
      <c r="A772">
        <v>17699</v>
      </c>
      <c r="B772" t="s">
        <v>31</v>
      </c>
      <c r="C772" t="s">
        <v>36</v>
      </c>
      <c r="D772" s="2">
        <v>60000</v>
      </c>
      <c r="E772">
        <v>1</v>
      </c>
      <c r="F772" t="s">
        <v>29</v>
      </c>
      <c r="G772" t="s">
        <v>13</v>
      </c>
      <c r="H772" t="s">
        <v>17</v>
      </c>
      <c r="I772">
        <v>0</v>
      </c>
      <c r="J772" t="s">
        <v>15</v>
      </c>
      <c r="K772" t="s">
        <v>30</v>
      </c>
      <c r="L772">
        <v>55</v>
      </c>
      <c r="M772" t="str">
        <f t="shared" si="12"/>
        <v>Middle Age 31-54</v>
      </c>
      <c r="N772" t="s">
        <v>17</v>
      </c>
    </row>
    <row r="773" spans="1:14" x14ac:dyDescent="0.3">
      <c r="A773">
        <v>14657</v>
      </c>
      <c r="B773" t="s">
        <v>31</v>
      </c>
      <c r="C773" t="s">
        <v>36</v>
      </c>
      <c r="D773" s="2">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32</v>
      </c>
      <c r="C774" t="s">
        <v>36</v>
      </c>
      <c r="D774" s="2">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31</v>
      </c>
      <c r="C775" t="s">
        <v>37</v>
      </c>
      <c r="D775" s="2">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31</v>
      </c>
      <c r="C776" t="s">
        <v>37</v>
      </c>
      <c r="D776" s="2">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31</v>
      </c>
      <c r="C777" t="s">
        <v>36</v>
      </c>
      <c r="D777" s="2">
        <v>70000</v>
      </c>
      <c r="E777">
        <v>2</v>
      </c>
      <c r="F777" t="s">
        <v>28</v>
      </c>
      <c r="G777" t="s">
        <v>13</v>
      </c>
      <c r="H777" t="s">
        <v>14</v>
      </c>
      <c r="I777">
        <v>2</v>
      </c>
      <c r="J777" t="s">
        <v>44</v>
      </c>
      <c r="K777" t="s">
        <v>30</v>
      </c>
      <c r="L777">
        <v>54</v>
      </c>
      <c r="M777" t="str">
        <f t="shared" si="12"/>
        <v>Middle Age 31-54</v>
      </c>
      <c r="N777" t="s">
        <v>17</v>
      </c>
    </row>
    <row r="778" spans="1:14" x14ac:dyDescent="0.3">
      <c r="A778">
        <v>26490</v>
      </c>
      <c r="B778" t="s">
        <v>32</v>
      </c>
      <c r="C778" t="s">
        <v>36</v>
      </c>
      <c r="D778" s="2">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36</v>
      </c>
      <c r="D779" s="2">
        <v>40000</v>
      </c>
      <c r="E779">
        <v>0</v>
      </c>
      <c r="F779" t="s">
        <v>26</v>
      </c>
      <c r="G779" t="s">
        <v>13</v>
      </c>
      <c r="H779" t="s">
        <v>14</v>
      </c>
      <c r="I779">
        <v>2</v>
      </c>
      <c r="J779" t="s">
        <v>22</v>
      </c>
      <c r="K779" t="s">
        <v>30</v>
      </c>
      <c r="L779">
        <v>27</v>
      </c>
      <c r="M779" t="str">
        <f t="shared" si="12"/>
        <v>Adolescent 0-30</v>
      </c>
      <c r="N779" t="s">
        <v>17</v>
      </c>
    </row>
    <row r="780" spans="1:14" x14ac:dyDescent="0.3">
      <c r="A780">
        <v>17260</v>
      </c>
      <c r="B780" t="s">
        <v>31</v>
      </c>
      <c r="C780" t="s">
        <v>36</v>
      </c>
      <c r="D780" s="2">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31</v>
      </c>
      <c r="C781" t="s">
        <v>36</v>
      </c>
      <c r="D781" s="2">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31</v>
      </c>
      <c r="C782" t="s">
        <v>37</v>
      </c>
      <c r="D782" s="2">
        <v>60000</v>
      </c>
      <c r="E782">
        <v>2</v>
      </c>
      <c r="F782" t="s">
        <v>18</v>
      </c>
      <c r="G782" t="s">
        <v>20</v>
      </c>
      <c r="H782" t="s">
        <v>14</v>
      </c>
      <c r="I782">
        <v>1</v>
      </c>
      <c r="J782" t="s">
        <v>44</v>
      </c>
      <c r="K782" t="s">
        <v>30</v>
      </c>
      <c r="L782">
        <v>55</v>
      </c>
      <c r="M782" t="str">
        <f t="shared" si="12"/>
        <v>Middle Age 31-54</v>
      </c>
      <c r="N782" t="s">
        <v>17</v>
      </c>
    </row>
    <row r="783" spans="1:14" x14ac:dyDescent="0.3">
      <c r="A783">
        <v>19660</v>
      </c>
      <c r="B783" t="s">
        <v>31</v>
      </c>
      <c r="C783" t="s">
        <v>36</v>
      </c>
      <c r="D783" s="2">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32</v>
      </c>
      <c r="C784" t="s">
        <v>36</v>
      </c>
      <c r="D784" s="2">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31</v>
      </c>
      <c r="C785" t="s">
        <v>36</v>
      </c>
      <c r="D785" s="2">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32</v>
      </c>
      <c r="C786" t="s">
        <v>37</v>
      </c>
      <c r="D786" s="2">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32</v>
      </c>
      <c r="C787" t="s">
        <v>37</v>
      </c>
      <c r="D787" s="2">
        <v>40000</v>
      </c>
      <c r="E787">
        <v>0</v>
      </c>
      <c r="F787" t="s">
        <v>26</v>
      </c>
      <c r="G787" t="s">
        <v>13</v>
      </c>
      <c r="H787" t="s">
        <v>17</v>
      </c>
      <c r="I787">
        <v>2</v>
      </c>
      <c r="J787" t="s">
        <v>15</v>
      </c>
      <c r="K787" t="s">
        <v>30</v>
      </c>
      <c r="L787">
        <v>28</v>
      </c>
      <c r="M787" t="str">
        <f t="shared" si="12"/>
        <v>Adolescent 0-30</v>
      </c>
      <c r="N787" t="s">
        <v>14</v>
      </c>
    </row>
    <row r="788" spans="1:14" x14ac:dyDescent="0.3">
      <c r="A788">
        <v>15468</v>
      </c>
      <c r="B788" t="s">
        <v>31</v>
      </c>
      <c r="C788" t="s">
        <v>37</v>
      </c>
      <c r="D788" s="2">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32</v>
      </c>
      <c r="C789" t="s">
        <v>37</v>
      </c>
      <c r="D789" s="2">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37</v>
      </c>
      <c r="D790" s="2">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31</v>
      </c>
      <c r="C791" t="s">
        <v>36</v>
      </c>
      <c r="D791" s="2">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32</v>
      </c>
      <c r="C792" t="s">
        <v>37</v>
      </c>
      <c r="D792" s="2">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31</v>
      </c>
      <c r="C793" t="s">
        <v>36</v>
      </c>
      <c r="D793" s="2">
        <v>40000</v>
      </c>
      <c r="E793">
        <v>0</v>
      </c>
      <c r="F793" t="s">
        <v>26</v>
      </c>
      <c r="G793" t="s">
        <v>13</v>
      </c>
      <c r="H793" t="s">
        <v>14</v>
      </c>
      <c r="I793">
        <v>2</v>
      </c>
      <c r="J793" t="s">
        <v>22</v>
      </c>
      <c r="K793" t="s">
        <v>30</v>
      </c>
      <c r="L793">
        <v>28</v>
      </c>
      <c r="M793" t="str">
        <f t="shared" si="12"/>
        <v>Adolescent 0-30</v>
      </c>
      <c r="N793" t="s">
        <v>14</v>
      </c>
    </row>
    <row r="794" spans="1:14" x14ac:dyDescent="0.3">
      <c r="A794">
        <v>23256</v>
      </c>
      <c r="B794" t="s">
        <v>32</v>
      </c>
      <c r="C794" t="s">
        <v>36</v>
      </c>
      <c r="D794" s="2">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31</v>
      </c>
      <c r="C795" t="s">
        <v>36</v>
      </c>
      <c r="D795" s="2">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31</v>
      </c>
      <c r="C796" t="s">
        <v>36</v>
      </c>
      <c r="D796" s="2">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36</v>
      </c>
      <c r="D797" s="2">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31</v>
      </c>
      <c r="C798" t="s">
        <v>36</v>
      </c>
      <c r="D798" s="2">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36</v>
      </c>
      <c r="D799" s="2">
        <v>60000</v>
      </c>
      <c r="E799">
        <v>0</v>
      </c>
      <c r="F799" t="s">
        <v>18</v>
      </c>
      <c r="G799" t="s">
        <v>13</v>
      </c>
      <c r="H799" t="s">
        <v>14</v>
      </c>
      <c r="I799">
        <v>1</v>
      </c>
      <c r="J799" t="s">
        <v>22</v>
      </c>
      <c r="K799" t="s">
        <v>30</v>
      </c>
      <c r="L799">
        <v>27</v>
      </c>
      <c r="M799" t="str">
        <f t="shared" si="12"/>
        <v>Adolescent 0-30</v>
      </c>
      <c r="N799" t="s">
        <v>14</v>
      </c>
    </row>
    <row r="800" spans="1:14" x14ac:dyDescent="0.3">
      <c r="A800">
        <v>22971</v>
      </c>
      <c r="B800" t="s">
        <v>32</v>
      </c>
      <c r="C800" t="s">
        <v>37</v>
      </c>
      <c r="D800" s="2">
        <v>30000</v>
      </c>
      <c r="E800">
        <v>0</v>
      </c>
      <c r="F800" t="s">
        <v>26</v>
      </c>
      <c r="G800" t="s">
        <v>13</v>
      </c>
      <c r="H800" t="s">
        <v>17</v>
      </c>
      <c r="I800">
        <v>2</v>
      </c>
      <c r="J800" t="s">
        <v>15</v>
      </c>
      <c r="K800" t="s">
        <v>30</v>
      </c>
      <c r="L800">
        <v>25</v>
      </c>
      <c r="M800" t="str">
        <f t="shared" si="12"/>
        <v>Adolescent 0-30</v>
      </c>
      <c r="N800" t="s">
        <v>14</v>
      </c>
    </row>
    <row r="801" spans="1:14" x14ac:dyDescent="0.3">
      <c r="A801">
        <v>15287</v>
      </c>
      <c r="B801" t="s">
        <v>32</v>
      </c>
      <c r="C801" t="s">
        <v>37</v>
      </c>
      <c r="D801" s="2">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32</v>
      </c>
      <c r="C802" t="s">
        <v>36</v>
      </c>
      <c r="D802" s="2">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31</v>
      </c>
      <c r="C803" t="s">
        <v>36</v>
      </c>
      <c r="D803" s="2">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36</v>
      </c>
      <c r="D804" s="2">
        <v>40000</v>
      </c>
      <c r="E804">
        <v>0</v>
      </c>
      <c r="F804" t="s">
        <v>18</v>
      </c>
      <c r="G804" t="s">
        <v>13</v>
      </c>
      <c r="H804" t="s">
        <v>14</v>
      </c>
      <c r="I804">
        <v>1</v>
      </c>
      <c r="J804" t="s">
        <v>22</v>
      </c>
      <c r="K804" t="s">
        <v>30</v>
      </c>
      <c r="L804">
        <v>27</v>
      </c>
      <c r="M804" t="str">
        <f t="shared" si="12"/>
        <v>Adolescent 0-30</v>
      </c>
      <c r="N804" t="s">
        <v>17</v>
      </c>
    </row>
    <row r="805" spans="1:14" x14ac:dyDescent="0.3">
      <c r="A805">
        <v>15255</v>
      </c>
      <c r="B805" t="s">
        <v>31</v>
      </c>
      <c r="C805" t="s">
        <v>36</v>
      </c>
      <c r="D805" s="2">
        <v>40000</v>
      </c>
      <c r="E805">
        <v>0</v>
      </c>
      <c r="F805" t="s">
        <v>26</v>
      </c>
      <c r="G805" t="s">
        <v>13</v>
      </c>
      <c r="H805" t="s">
        <v>14</v>
      </c>
      <c r="I805">
        <v>2</v>
      </c>
      <c r="J805" t="s">
        <v>22</v>
      </c>
      <c r="K805" t="s">
        <v>30</v>
      </c>
      <c r="L805">
        <v>28</v>
      </c>
      <c r="M805" t="str">
        <f t="shared" si="12"/>
        <v>Adolescent 0-30</v>
      </c>
      <c r="N805" t="s">
        <v>14</v>
      </c>
    </row>
    <row r="806" spans="1:14" x14ac:dyDescent="0.3">
      <c r="A806">
        <v>13154</v>
      </c>
      <c r="B806" t="s">
        <v>31</v>
      </c>
      <c r="C806" t="s">
        <v>36</v>
      </c>
      <c r="D806" s="2">
        <v>40000</v>
      </c>
      <c r="E806">
        <v>0</v>
      </c>
      <c r="F806" t="s">
        <v>26</v>
      </c>
      <c r="G806" t="s">
        <v>13</v>
      </c>
      <c r="H806" t="s">
        <v>17</v>
      </c>
      <c r="I806">
        <v>2</v>
      </c>
      <c r="J806" t="s">
        <v>15</v>
      </c>
      <c r="K806" t="s">
        <v>30</v>
      </c>
      <c r="L806">
        <v>27</v>
      </c>
      <c r="M806" t="str">
        <f t="shared" si="12"/>
        <v>Adolescent 0-30</v>
      </c>
      <c r="N806" t="s">
        <v>14</v>
      </c>
    </row>
    <row r="807" spans="1:14" x14ac:dyDescent="0.3">
      <c r="A807">
        <v>26778</v>
      </c>
      <c r="B807" t="s">
        <v>32</v>
      </c>
      <c r="C807" t="s">
        <v>37</v>
      </c>
      <c r="D807" s="2">
        <v>40000</v>
      </c>
      <c r="E807">
        <v>0</v>
      </c>
      <c r="F807" t="s">
        <v>26</v>
      </c>
      <c r="G807" t="s">
        <v>13</v>
      </c>
      <c r="H807" t="s">
        <v>14</v>
      </c>
      <c r="I807">
        <v>2</v>
      </c>
      <c r="J807" t="s">
        <v>22</v>
      </c>
      <c r="K807" t="s">
        <v>30</v>
      </c>
      <c r="L807">
        <v>31</v>
      </c>
      <c r="M807" t="str">
        <f t="shared" si="12"/>
        <v>Middle Age 31-54</v>
      </c>
      <c r="N807" t="s">
        <v>17</v>
      </c>
    </row>
    <row r="808" spans="1:14" x14ac:dyDescent="0.3">
      <c r="A808">
        <v>23248</v>
      </c>
      <c r="B808" t="s">
        <v>31</v>
      </c>
      <c r="C808" t="s">
        <v>37</v>
      </c>
      <c r="D808" s="2">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32</v>
      </c>
      <c r="C809" t="s">
        <v>37</v>
      </c>
      <c r="D809" s="2">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32</v>
      </c>
      <c r="C810" t="s">
        <v>36</v>
      </c>
      <c r="D810" s="2">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31</v>
      </c>
      <c r="C811" t="s">
        <v>37</v>
      </c>
      <c r="D811" s="2">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37</v>
      </c>
      <c r="D812" s="2">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31</v>
      </c>
      <c r="C813" t="s">
        <v>36</v>
      </c>
      <c r="D813" s="2">
        <v>60000</v>
      </c>
      <c r="E813">
        <v>0</v>
      </c>
      <c r="F813" t="s">
        <v>18</v>
      </c>
      <c r="G813" t="s">
        <v>13</v>
      </c>
      <c r="H813" t="s">
        <v>17</v>
      </c>
      <c r="I813">
        <v>2</v>
      </c>
      <c r="J813" t="s">
        <v>25</v>
      </c>
      <c r="K813" t="s">
        <v>30</v>
      </c>
      <c r="L813">
        <v>31</v>
      </c>
      <c r="M813" t="str">
        <f t="shared" si="12"/>
        <v>Middle Age 31-54</v>
      </c>
      <c r="N813" t="s">
        <v>17</v>
      </c>
    </row>
    <row r="814" spans="1:14" x14ac:dyDescent="0.3">
      <c r="A814">
        <v>15749</v>
      </c>
      <c r="B814" t="s">
        <v>32</v>
      </c>
      <c r="C814" t="s">
        <v>37</v>
      </c>
      <c r="D814" s="2">
        <v>70000</v>
      </c>
      <c r="E814">
        <v>4</v>
      </c>
      <c r="F814" t="s">
        <v>12</v>
      </c>
      <c r="G814" t="s">
        <v>27</v>
      </c>
      <c r="H814" t="s">
        <v>14</v>
      </c>
      <c r="I814">
        <v>2</v>
      </c>
      <c r="J814" t="s">
        <v>44</v>
      </c>
      <c r="K814" t="s">
        <v>30</v>
      </c>
      <c r="L814">
        <v>61</v>
      </c>
      <c r="M814" t="str">
        <f t="shared" si="12"/>
        <v>Old 55+</v>
      </c>
      <c r="N814" t="s">
        <v>17</v>
      </c>
    </row>
    <row r="815" spans="1:14" x14ac:dyDescent="0.3">
      <c r="A815">
        <v>25899</v>
      </c>
      <c r="B815" t="s">
        <v>31</v>
      </c>
      <c r="C815" t="s">
        <v>37</v>
      </c>
      <c r="D815" s="2">
        <v>70000</v>
      </c>
      <c r="E815">
        <v>2</v>
      </c>
      <c r="F815" t="s">
        <v>26</v>
      </c>
      <c r="G815" t="s">
        <v>20</v>
      </c>
      <c r="H815" t="s">
        <v>14</v>
      </c>
      <c r="I815">
        <v>2</v>
      </c>
      <c r="J815" t="s">
        <v>44</v>
      </c>
      <c r="K815" t="s">
        <v>30</v>
      </c>
      <c r="L815">
        <v>53</v>
      </c>
      <c r="M815" t="str">
        <f t="shared" si="12"/>
        <v>Middle Age 31-54</v>
      </c>
      <c r="N815" t="s">
        <v>17</v>
      </c>
    </row>
    <row r="816" spans="1:14" x14ac:dyDescent="0.3">
      <c r="A816">
        <v>13351</v>
      </c>
      <c r="B816" t="s">
        <v>32</v>
      </c>
      <c r="C816" t="s">
        <v>37</v>
      </c>
      <c r="D816" s="2">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36</v>
      </c>
      <c r="D817" s="2">
        <v>40000</v>
      </c>
      <c r="E817">
        <v>0</v>
      </c>
      <c r="F817" t="s">
        <v>18</v>
      </c>
      <c r="G817" t="s">
        <v>13</v>
      </c>
      <c r="H817" t="s">
        <v>17</v>
      </c>
      <c r="I817">
        <v>2</v>
      </c>
      <c r="J817" t="s">
        <v>25</v>
      </c>
      <c r="K817" t="s">
        <v>30</v>
      </c>
      <c r="L817">
        <v>30</v>
      </c>
      <c r="M817" t="str">
        <f t="shared" si="12"/>
        <v>Adolescent 0-30</v>
      </c>
      <c r="N817" t="s">
        <v>17</v>
      </c>
    </row>
    <row r="818" spans="1:14" x14ac:dyDescent="0.3">
      <c r="A818">
        <v>21660</v>
      </c>
      <c r="B818" t="s">
        <v>31</v>
      </c>
      <c r="C818" t="s">
        <v>37</v>
      </c>
      <c r="D818" s="2">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31</v>
      </c>
      <c r="C819" t="s">
        <v>37</v>
      </c>
      <c r="D819" s="2">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31</v>
      </c>
      <c r="C820" t="s">
        <v>36</v>
      </c>
      <c r="D820" s="2">
        <v>40000</v>
      </c>
      <c r="E820">
        <v>0</v>
      </c>
      <c r="F820" t="s">
        <v>18</v>
      </c>
      <c r="G820" t="s">
        <v>13</v>
      </c>
      <c r="H820" t="s">
        <v>14</v>
      </c>
      <c r="I820">
        <v>1</v>
      </c>
      <c r="J820" t="s">
        <v>22</v>
      </c>
      <c r="K820" t="s">
        <v>30</v>
      </c>
      <c r="L820">
        <v>30</v>
      </c>
      <c r="M820" t="str">
        <f t="shared" si="12"/>
        <v>Adolescent 0-30</v>
      </c>
      <c r="N820" t="s">
        <v>17</v>
      </c>
    </row>
    <row r="821" spans="1:14" x14ac:dyDescent="0.3">
      <c r="A821">
        <v>27505</v>
      </c>
      <c r="B821" t="s">
        <v>32</v>
      </c>
      <c r="C821" t="s">
        <v>37</v>
      </c>
      <c r="D821" s="2">
        <v>40000</v>
      </c>
      <c r="E821">
        <v>0</v>
      </c>
      <c r="F821" t="s">
        <v>26</v>
      </c>
      <c r="G821" t="s">
        <v>13</v>
      </c>
      <c r="H821" t="s">
        <v>14</v>
      </c>
      <c r="I821">
        <v>2</v>
      </c>
      <c r="J821" t="s">
        <v>22</v>
      </c>
      <c r="K821" t="s">
        <v>30</v>
      </c>
      <c r="L821">
        <v>30</v>
      </c>
      <c r="M821" t="str">
        <f t="shared" si="12"/>
        <v>Adolescent 0-30</v>
      </c>
      <c r="N821" t="s">
        <v>17</v>
      </c>
    </row>
    <row r="822" spans="1:14" x14ac:dyDescent="0.3">
      <c r="A822">
        <v>29243</v>
      </c>
      <c r="B822" t="s">
        <v>32</v>
      </c>
      <c r="C822" t="s">
        <v>36</v>
      </c>
      <c r="D822" s="2">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31</v>
      </c>
      <c r="C823" t="s">
        <v>36</v>
      </c>
      <c r="D823" s="2">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31</v>
      </c>
      <c r="C824" t="s">
        <v>36</v>
      </c>
      <c r="D824" s="2">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32</v>
      </c>
      <c r="C825" t="s">
        <v>37</v>
      </c>
      <c r="D825" s="2">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32</v>
      </c>
      <c r="C826" t="s">
        <v>36</v>
      </c>
      <c r="D826" s="2">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31</v>
      </c>
      <c r="C827" t="s">
        <v>36</v>
      </c>
      <c r="D827" s="2">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31</v>
      </c>
      <c r="C828" t="s">
        <v>36</v>
      </c>
      <c r="D828" s="2">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32</v>
      </c>
      <c r="C829" t="s">
        <v>37</v>
      </c>
      <c r="D829" s="2">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32</v>
      </c>
      <c r="C830" t="s">
        <v>37</v>
      </c>
      <c r="D830" s="2">
        <v>40000</v>
      </c>
      <c r="E830">
        <v>0</v>
      </c>
      <c r="F830" t="s">
        <v>28</v>
      </c>
      <c r="G830" t="s">
        <v>19</v>
      </c>
      <c r="H830" t="s">
        <v>14</v>
      </c>
      <c r="I830">
        <v>2</v>
      </c>
      <c r="J830" t="s">
        <v>22</v>
      </c>
      <c r="K830" t="s">
        <v>30</v>
      </c>
      <c r="L830">
        <v>26</v>
      </c>
      <c r="M830" t="str">
        <f t="shared" si="12"/>
        <v>Adolescent 0-30</v>
      </c>
      <c r="N830" t="s">
        <v>17</v>
      </c>
    </row>
    <row r="831" spans="1:14" x14ac:dyDescent="0.3">
      <c r="A831">
        <v>16009</v>
      </c>
      <c r="B831" t="s">
        <v>32</v>
      </c>
      <c r="C831" t="s">
        <v>36</v>
      </c>
      <c r="D831" s="2">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36</v>
      </c>
      <c r="D832" s="2">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31</v>
      </c>
      <c r="C833" t="s">
        <v>37</v>
      </c>
      <c r="D833" s="2">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31</v>
      </c>
      <c r="C834" t="s">
        <v>37</v>
      </c>
      <c r="D834" s="2">
        <v>60000</v>
      </c>
      <c r="E834">
        <v>0</v>
      </c>
      <c r="F834" t="s">
        <v>29</v>
      </c>
      <c r="G834" t="s">
        <v>20</v>
      </c>
      <c r="H834" t="s">
        <v>14</v>
      </c>
      <c r="I834">
        <v>0</v>
      </c>
      <c r="J834" t="s">
        <v>15</v>
      </c>
      <c r="K834" t="s">
        <v>30</v>
      </c>
      <c r="L834">
        <v>39</v>
      </c>
      <c r="M834" t="str">
        <f t="shared" si="12"/>
        <v>Middle Age 31-54</v>
      </c>
      <c r="N834" t="s">
        <v>17</v>
      </c>
    </row>
    <row r="835" spans="1:14" x14ac:dyDescent="0.3">
      <c r="A835">
        <v>27540</v>
      </c>
      <c r="B835" t="s">
        <v>32</v>
      </c>
      <c r="C835" t="s">
        <v>37</v>
      </c>
      <c r="D835" s="2">
        <v>70000</v>
      </c>
      <c r="E835">
        <v>0</v>
      </c>
      <c r="F835" t="s">
        <v>12</v>
      </c>
      <c r="G835" t="s">
        <v>20</v>
      </c>
      <c r="H835" t="s">
        <v>17</v>
      </c>
      <c r="I835">
        <v>1</v>
      </c>
      <c r="J835" t="s">
        <v>15</v>
      </c>
      <c r="K835" t="s">
        <v>30</v>
      </c>
      <c r="L835">
        <v>37</v>
      </c>
      <c r="M835" t="str">
        <f t="shared" ref="M835:M898" si="13">IF(L835&gt;55,"Old 55+",IF(L835&gt;=31,"Middle Age 31-54",IF(L835&lt;31,"Adolescent 0-30","invalid")))</f>
        <v>Middle Age 31-54</v>
      </c>
      <c r="N835" t="s">
        <v>14</v>
      </c>
    </row>
    <row r="836" spans="1:14" x14ac:dyDescent="0.3">
      <c r="A836">
        <v>19889</v>
      </c>
      <c r="B836" t="s">
        <v>32</v>
      </c>
      <c r="C836" t="s">
        <v>37</v>
      </c>
      <c r="D836" s="2">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32</v>
      </c>
      <c r="C837" t="s">
        <v>37</v>
      </c>
      <c r="D837" s="2">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31</v>
      </c>
      <c r="C838" t="s">
        <v>37</v>
      </c>
      <c r="D838" s="2">
        <v>40000</v>
      </c>
      <c r="E838">
        <v>0</v>
      </c>
      <c r="F838" t="s">
        <v>18</v>
      </c>
      <c r="G838" t="s">
        <v>13</v>
      </c>
      <c r="H838" t="s">
        <v>14</v>
      </c>
      <c r="I838">
        <v>2</v>
      </c>
      <c r="J838" t="s">
        <v>22</v>
      </c>
      <c r="K838" t="s">
        <v>30</v>
      </c>
      <c r="L838">
        <v>28</v>
      </c>
      <c r="M838" t="str">
        <f t="shared" si="13"/>
        <v>Adolescent 0-30</v>
      </c>
      <c r="N838" t="s">
        <v>17</v>
      </c>
    </row>
    <row r="839" spans="1:14" x14ac:dyDescent="0.3">
      <c r="A839">
        <v>16773</v>
      </c>
      <c r="B839" t="s">
        <v>31</v>
      </c>
      <c r="C839" t="s">
        <v>36</v>
      </c>
      <c r="D839" s="2">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32</v>
      </c>
      <c r="C840" t="s">
        <v>37</v>
      </c>
      <c r="D840" s="2">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32</v>
      </c>
      <c r="C841" t="s">
        <v>37</v>
      </c>
      <c r="D841" s="2">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31</v>
      </c>
      <c r="C842" t="s">
        <v>36</v>
      </c>
      <c r="D842" s="2">
        <v>70000</v>
      </c>
      <c r="E842">
        <v>4</v>
      </c>
      <c r="F842" t="s">
        <v>18</v>
      </c>
      <c r="G842" t="s">
        <v>20</v>
      </c>
      <c r="H842" t="s">
        <v>14</v>
      </c>
      <c r="I842">
        <v>2</v>
      </c>
      <c r="J842" t="s">
        <v>44</v>
      </c>
      <c r="K842" t="s">
        <v>30</v>
      </c>
      <c r="L842">
        <v>53</v>
      </c>
      <c r="M842" t="str">
        <f t="shared" si="13"/>
        <v>Middle Age 31-54</v>
      </c>
      <c r="N842" t="s">
        <v>17</v>
      </c>
    </row>
    <row r="843" spans="1:14" x14ac:dyDescent="0.3">
      <c r="A843">
        <v>12056</v>
      </c>
      <c r="B843" t="s">
        <v>31</v>
      </c>
      <c r="C843" t="s">
        <v>36</v>
      </c>
      <c r="D843" s="2">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37</v>
      </c>
      <c r="D844" s="2">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32</v>
      </c>
      <c r="C845" t="s">
        <v>36</v>
      </c>
      <c r="D845" s="2">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31</v>
      </c>
      <c r="C846" t="s">
        <v>37</v>
      </c>
      <c r="D846" s="2">
        <v>40000</v>
      </c>
      <c r="E846">
        <v>5</v>
      </c>
      <c r="F846" t="s">
        <v>26</v>
      </c>
      <c r="G846" t="s">
        <v>20</v>
      </c>
      <c r="H846" t="s">
        <v>14</v>
      </c>
      <c r="I846">
        <v>2</v>
      </c>
      <c r="J846" t="s">
        <v>44</v>
      </c>
      <c r="K846" t="s">
        <v>30</v>
      </c>
      <c r="L846">
        <v>60</v>
      </c>
      <c r="M846" t="str">
        <f t="shared" si="13"/>
        <v>Old 55+</v>
      </c>
      <c r="N846" t="s">
        <v>17</v>
      </c>
    </row>
    <row r="847" spans="1:14" x14ac:dyDescent="0.3">
      <c r="A847">
        <v>25343</v>
      </c>
      <c r="B847" t="s">
        <v>32</v>
      </c>
      <c r="C847" t="s">
        <v>37</v>
      </c>
      <c r="D847" s="2">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31</v>
      </c>
      <c r="C848" t="s">
        <v>37</v>
      </c>
      <c r="D848" s="2">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37</v>
      </c>
      <c r="D849" s="2">
        <v>40000</v>
      </c>
      <c r="E849">
        <v>0</v>
      </c>
      <c r="F849" t="s">
        <v>28</v>
      </c>
      <c r="G849" t="s">
        <v>19</v>
      </c>
      <c r="H849" t="s">
        <v>14</v>
      </c>
      <c r="I849">
        <v>2</v>
      </c>
      <c r="J849" t="s">
        <v>22</v>
      </c>
      <c r="K849" t="s">
        <v>30</v>
      </c>
      <c r="L849">
        <v>29</v>
      </c>
      <c r="M849" t="str">
        <f t="shared" si="13"/>
        <v>Adolescent 0-30</v>
      </c>
      <c r="N849" t="s">
        <v>17</v>
      </c>
    </row>
    <row r="850" spans="1:14" x14ac:dyDescent="0.3">
      <c r="A850">
        <v>13176</v>
      </c>
      <c r="B850" t="s">
        <v>32</v>
      </c>
      <c r="C850" t="s">
        <v>36</v>
      </c>
      <c r="D850" s="2">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31</v>
      </c>
      <c r="C851" t="s">
        <v>37</v>
      </c>
      <c r="D851" s="2">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37</v>
      </c>
      <c r="D852" s="2">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36</v>
      </c>
      <c r="D853" s="2">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32</v>
      </c>
      <c r="C854" t="s">
        <v>36</v>
      </c>
      <c r="D854" s="2">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32</v>
      </c>
      <c r="C855" t="s">
        <v>36</v>
      </c>
      <c r="D855" s="2">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31</v>
      </c>
      <c r="C856" t="s">
        <v>37</v>
      </c>
      <c r="D856" s="2">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32</v>
      </c>
      <c r="C857" t="s">
        <v>37</v>
      </c>
      <c r="D857" s="2">
        <v>30000</v>
      </c>
      <c r="E857">
        <v>0</v>
      </c>
      <c r="F857" t="s">
        <v>18</v>
      </c>
      <c r="G857" t="s">
        <v>13</v>
      </c>
      <c r="H857" t="s">
        <v>17</v>
      </c>
      <c r="I857">
        <v>1</v>
      </c>
      <c r="J857" t="s">
        <v>25</v>
      </c>
      <c r="K857" t="s">
        <v>30</v>
      </c>
      <c r="L857">
        <v>31</v>
      </c>
      <c r="M857" t="str">
        <f t="shared" si="13"/>
        <v>Middle Age 31-54</v>
      </c>
      <c r="N857" t="s">
        <v>17</v>
      </c>
    </row>
    <row r="858" spans="1:14" x14ac:dyDescent="0.3">
      <c r="A858">
        <v>29052</v>
      </c>
      <c r="B858" t="s">
        <v>32</v>
      </c>
      <c r="C858" t="s">
        <v>36</v>
      </c>
      <c r="D858" s="2">
        <v>40000</v>
      </c>
      <c r="E858">
        <v>0</v>
      </c>
      <c r="F858" t="s">
        <v>18</v>
      </c>
      <c r="G858" t="s">
        <v>13</v>
      </c>
      <c r="H858" t="s">
        <v>14</v>
      </c>
      <c r="I858">
        <v>1</v>
      </c>
      <c r="J858" t="s">
        <v>22</v>
      </c>
      <c r="K858" t="s">
        <v>30</v>
      </c>
      <c r="L858">
        <v>27</v>
      </c>
      <c r="M858" t="str">
        <f t="shared" si="13"/>
        <v>Adolescent 0-30</v>
      </c>
      <c r="N858" t="s">
        <v>17</v>
      </c>
    </row>
    <row r="859" spans="1:14" x14ac:dyDescent="0.3">
      <c r="A859">
        <v>11745</v>
      </c>
      <c r="B859" t="s">
        <v>31</v>
      </c>
      <c r="C859" t="s">
        <v>37</v>
      </c>
      <c r="D859" s="2">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31</v>
      </c>
      <c r="C860" t="s">
        <v>36</v>
      </c>
      <c r="D860" s="2">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31</v>
      </c>
      <c r="C861" t="s">
        <v>36</v>
      </c>
      <c r="D861" s="2">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32</v>
      </c>
      <c r="C862" t="s">
        <v>36</v>
      </c>
      <c r="D862" s="2">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31</v>
      </c>
      <c r="C863" t="s">
        <v>37</v>
      </c>
      <c r="D863" s="2">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31</v>
      </c>
      <c r="C864" t="s">
        <v>36</v>
      </c>
      <c r="D864" s="2">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32</v>
      </c>
      <c r="C865" t="s">
        <v>36</v>
      </c>
      <c r="D865" s="2">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32</v>
      </c>
      <c r="C866" t="s">
        <v>36</v>
      </c>
      <c r="D866" s="2">
        <v>40000</v>
      </c>
      <c r="E866">
        <v>0</v>
      </c>
      <c r="F866" t="s">
        <v>26</v>
      </c>
      <c r="G866" t="s">
        <v>13</v>
      </c>
      <c r="H866" t="s">
        <v>14</v>
      </c>
      <c r="I866">
        <v>2</v>
      </c>
      <c r="J866" t="s">
        <v>22</v>
      </c>
      <c r="K866" t="s">
        <v>30</v>
      </c>
      <c r="L866">
        <v>31</v>
      </c>
      <c r="M866" t="str">
        <f t="shared" si="13"/>
        <v>Middle Age 31-54</v>
      </c>
      <c r="N866" t="s">
        <v>17</v>
      </c>
    </row>
    <row r="867" spans="1:14" x14ac:dyDescent="0.3">
      <c r="A867">
        <v>22046</v>
      </c>
      <c r="B867" t="s">
        <v>32</v>
      </c>
      <c r="C867" t="s">
        <v>37</v>
      </c>
      <c r="D867" s="2">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31</v>
      </c>
      <c r="C868" t="s">
        <v>36</v>
      </c>
      <c r="D868" s="2">
        <v>60000</v>
      </c>
      <c r="E868">
        <v>2</v>
      </c>
      <c r="F868" t="s">
        <v>26</v>
      </c>
      <c r="G868" t="s">
        <v>20</v>
      </c>
      <c r="H868" t="s">
        <v>14</v>
      </c>
      <c r="I868">
        <v>2</v>
      </c>
      <c r="J868" t="s">
        <v>44</v>
      </c>
      <c r="K868" t="s">
        <v>30</v>
      </c>
      <c r="L868">
        <v>55</v>
      </c>
      <c r="M868" t="str">
        <f t="shared" si="13"/>
        <v>Middle Age 31-54</v>
      </c>
      <c r="N868" t="s">
        <v>17</v>
      </c>
    </row>
    <row r="869" spans="1:14" x14ac:dyDescent="0.3">
      <c r="A869">
        <v>26693</v>
      </c>
      <c r="B869" t="s">
        <v>31</v>
      </c>
      <c r="C869" t="s">
        <v>36</v>
      </c>
      <c r="D869" s="2">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32</v>
      </c>
      <c r="C870" t="s">
        <v>36</v>
      </c>
      <c r="D870" s="2">
        <v>30000</v>
      </c>
      <c r="E870">
        <v>5</v>
      </c>
      <c r="F870" t="s">
        <v>28</v>
      </c>
      <c r="G870" t="s">
        <v>13</v>
      </c>
      <c r="H870" t="s">
        <v>14</v>
      </c>
      <c r="I870">
        <v>3</v>
      </c>
      <c r="J870" t="s">
        <v>44</v>
      </c>
      <c r="K870" t="s">
        <v>30</v>
      </c>
      <c r="L870">
        <v>60</v>
      </c>
      <c r="M870" t="str">
        <f t="shared" si="13"/>
        <v>Old 55+</v>
      </c>
      <c r="N870" t="s">
        <v>14</v>
      </c>
    </row>
    <row r="871" spans="1:14" x14ac:dyDescent="0.3">
      <c r="A871">
        <v>26065</v>
      </c>
      <c r="B871" t="s">
        <v>32</v>
      </c>
      <c r="C871" t="s">
        <v>37</v>
      </c>
      <c r="D871" s="2">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31</v>
      </c>
      <c r="C872" t="s">
        <v>36</v>
      </c>
      <c r="D872" s="2">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31</v>
      </c>
      <c r="C873" t="s">
        <v>36</v>
      </c>
      <c r="D873" s="2">
        <v>60000</v>
      </c>
      <c r="E873">
        <v>2</v>
      </c>
      <c r="F873" t="s">
        <v>26</v>
      </c>
      <c r="G873" t="s">
        <v>20</v>
      </c>
      <c r="H873" t="s">
        <v>14</v>
      </c>
      <c r="I873">
        <v>2</v>
      </c>
      <c r="J873" t="s">
        <v>44</v>
      </c>
      <c r="K873" t="s">
        <v>30</v>
      </c>
      <c r="L873">
        <v>55</v>
      </c>
      <c r="M873" t="str">
        <f t="shared" si="13"/>
        <v>Middle Age 31-54</v>
      </c>
      <c r="N873" t="s">
        <v>17</v>
      </c>
    </row>
    <row r="874" spans="1:14" x14ac:dyDescent="0.3">
      <c r="A874">
        <v>22118</v>
      </c>
      <c r="B874" t="s">
        <v>32</v>
      </c>
      <c r="C874" t="s">
        <v>37</v>
      </c>
      <c r="D874" s="2">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31</v>
      </c>
      <c r="C875" t="s">
        <v>36</v>
      </c>
      <c r="D875" s="2">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31</v>
      </c>
      <c r="C876" t="s">
        <v>37</v>
      </c>
      <c r="D876" s="2">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32</v>
      </c>
      <c r="C877" t="s">
        <v>37</v>
      </c>
      <c r="D877" s="2">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32</v>
      </c>
      <c r="C878" t="s">
        <v>36</v>
      </c>
      <c r="D878" s="2">
        <v>30000</v>
      </c>
      <c r="E878">
        <v>0</v>
      </c>
      <c r="F878" t="s">
        <v>28</v>
      </c>
      <c r="G878" t="s">
        <v>19</v>
      </c>
      <c r="H878" t="s">
        <v>17</v>
      </c>
      <c r="I878">
        <v>2</v>
      </c>
      <c r="J878" t="s">
        <v>15</v>
      </c>
      <c r="K878" t="s">
        <v>30</v>
      </c>
      <c r="L878">
        <v>26</v>
      </c>
      <c r="M878" t="str">
        <f t="shared" si="13"/>
        <v>Adolescent 0-30</v>
      </c>
      <c r="N878" t="s">
        <v>17</v>
      </c>
    </row>
    <row r="879" spans="1:14" x14ac:dyDescent="0.3">
      <c r="A879">
        <v>15879</v>
      </c>
      <c r="B879" t="s">
        <v>31</v>
      </c>
      <c r="C879" t="s">
        <v>36</v>
      </c>
      <c r="D879" s="2">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36</v>
      </c>
      <c r="D880" s="2">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36</v>
      </c>
      <c r="D881" s="2">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31</v>
      </c>
      <c r="C882" t="s">
        <v>36</v>
      </c>
      <c r="D882" s="2">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31</v>
      </c>
      <c r="C883" t="s">
        <v>37</v>
      </c>
      <c r="D883" s="2">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36</v>
      </c>
      <c r="D884" s="2">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31</v>
      </c>
      <c r="C885" t="s">
        <v>37</v>
      </c>
      <c r="D885" s="2">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31</v>
      </c>
      <c r="C886" t="s">
        <v>36</v>
      </c>
      <c r="D886" s="2">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37</v>
      </c>
      <c r="D887" s="2">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31</v>
      </c>
      <c r="C888" t="s">
        <v>36</v>
      </c>
      <c r="D888" s="2">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31</v>
      </c>
      <c r="C889" t="s">
        <v>36</v>
      </c>
      <c r="D889" s="2">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32</v>
      </c>
      <c r="C890" t="s">
        <v>37</v>
      </c>
      <c r="D890" s="2">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31</v>
      </c>
      <c r="C891" t="s">
        <v>37</v>
      </c>
      <c r="D891" s="2">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31</v>
      </c>
      <c r="C892" t="s">
        <v>37</v>
      </c>
      <c r="D892" s="2">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32</v>
      </c>
      <c r="C893" t="s">
        <v>36</v>
      </c>
      <c r="D893" s="2">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37</v>
      </c>
      <c r="D894" s="2">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31</v>
      </c>
      <c r="C895" t="s">
        <v>36</v>
      </c>
      <c r="D895" s="2">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31</v>
      </c>
      <c r="C896" t="s">
        <v>36</v>
      </c>
      <c r="D896" s="2">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31</v>
      </c>
      <c r="C897" t="s">
        <v>37</v>
      </c>
      <c r="D897" s="2">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37</v>
      </c>
      <c r="D898" s="2">
        <v>50000</v>
      </c>
      <c r="E898">
        <v>1</v>
      </c>
      <c r="F898" t="s">
        <v>12</v>
      </c>
      <c r="G898" t="s">
        <v>13</v>
      </c>
      <c r="H898" t="s">
        <v>14</v>
      </c>
      <c r="I898">
        <v>0</v>
      </c>
      <c r="J898" t="s">
        <v>15</v>
      </c>
      <c r="K898" t="s">
        <v>30</v>
      </c>
      <c r="L898">
        <v>34</v>
      </c>
      <c r="M898" t="str">
        <f t="shared" si="13"/>
        <v>Middle Age 31-54</v>
      </c>
      <c r="N898" t="s">
        <v>14</v>
      </c>
    </row>
    <row r="899" spans="1:14" x14ac:dyDescent="0.3">
      <c r="A899">
        <v>12029</v>
      </c>
      <c r="B899" t="s">
        <v>31</v>
      </c>
      <c r="C899" t="s">
        <v>36</v>
      </c>
      <c r="D899" s="2">
        <v>30000</v>
      </c>
      <c r="E899">
        <v>0</v>
      </c>
      <c r="F899" t="s">
        <v>28</v>
      </c>
      <c r="G899" t="s">
        <v>19</v>
      </c>
      <c r="H899" t="s">
        <v>17</v>
      </c>
      <c r="I899">
        <v>2</v>
      </c>
      <c r="J899" t="s">
        <v>15</v>
      </c>
      <c r="K899" t="s">
        <v>30</v>
      </c>
      <c r="L899">
        <v>28</v>
      </c>
      <c r="M899" t="str">
        <f t="shared" ref="M899:M962" si="14">IF(L899&gt;55,"Old 55+",IF(L899&gt;=31,"Middle Age 31-54",IF(L899&lt;31,"Adolescent 0-30","invalid")))</f>
        <v>Adolescent 0-30</v>
      </c>
      <c r="N899" t="s">
        <v>17</v>
      </c>
    </row>
    <row r="900" spans="1:14" x14ac:dyDescent="0.3">
      <c r="A900">
        <v>18066</v>
      </c>
      <c r="B900" t="s">
        <v>32</v>
      </c>
      <c r="C900" t="s">
        <v>36</v>
      </c>
      <c r="D900" s="2">
        <v>70000</v>
      </c>
      <c r="E900">
        <v>5</v>
      </c>
      <c r="F900" t="s">
        <v>12</v>
      </c>
      <c r="G900" t="s">
        <v>27</v>
      </c>
      <c r="H900" t="s">
        <v>14</v>
      </c>
      <c r="I900">
        <v>3</v>
      </c>
      <c r="J900" t="s">
        <v>44</v>
      </c>
      <c r="K900" t="s">
        <v>30</v>
      </c>
      <c r="L900">
        <v>60</v>
      </c>
      <c r="M900" t="str">
        <f t="shared" si="14"/>
        <v>Old 55+</v>
      </c>
      <c r="N900" t="s">
        <v>14</v>
      </c>
    </row>
    <row r="901" spans="1:14" x14ac:dyDescent="0.3">
      <c r="A901">
        <v>28192</v>
      </c>
      <c r="B901" t="s">
        <v>31</v>
      </c>
      <c r="C901" t="s">
        <v>37</v>
      </c>
      <c r="D901" s="2">
        <v>70000</v>
      </c>
      <c r="E901">
        <v>5</v>
      </c>
      <c r="F901" t="s">
        <v>29</v>
      </c>
      <c r="G901" t="s">
        <v>20</v>
      </c>
      <c r="H901" t="s">
        <v>14</v>
      </c>
      <c r="I901">
        <v>3</v>
      </c>
      <c r="J901" t="s">
        <v>44</v>
      </c>
      <c r="K901" t="s">
        <v>30</v>
      </c>
      <c r="L901">
        <v>46</v>
      </c>
      <c r="M901" t="str">
        <f t="shared" si="14"/>
        <v>Middle Age 31-54</v>
      </c>
      <c r="N901" t="s">
        <v>17</v>
      </c>
    </row>
    <row r="902" spans="1:14" x14ac:dyDescent="0.3">
      <c r="A902">
        <v>16122</v>
      </c>
      <c r="B902" t="s">
        <v>31</v>
      </c>
      <c r="C902" t="s">
        <v>36</v>
      </c>
      <c r="D902" s="2">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32</v>
      </c>
      <c r="C903" t="s">
        <v>37</v>
      </c>
      <c r="D903" s="2">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32</v>
      </c>
      <c r="C904" t="s">
        <v>36</v>
      </c>
      <c r="D904" s="2">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32</v>
      </c>
      <c r="C905" t="s">
        <v>36</v>
      </c>
      <c r="D905" s="2">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37</v>
      </c>
      <c r="D906" s="2">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32</v>
      </c>
      <c r="C907" t="s">
        <v>36</v>
      </c>
      <c r="D907" s="2">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31</v>
      </c>
      <c r="C908" t="s">
        <v>36</v>
      </c>
      <c r="D908" s="2">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31</v>
      </c>
      <c r="C909" t="s">
        <v>36</v>
      </c>
      <c r="D909" s="2">
        <v>50000</v>
      </c>
      <c r="E909">
        <v>4</v>
      </c>
      <c r="F909" t="s">
        <v>12</v>
      </c>
      <c r="G909" t="s">
        <v>27</v>
      </c>
      <c r="H909" t="s">
        <v>14</v>
      </c>
      <c r="I909">
        <v>2</v>
      </c>
      <c r="J909" t="s">
        <v>44</v>
      </c>
      <c r="K909" t="s">
        <v>30</v>
      </c>
      <c r="L909">
        <v>63</v>
      </c>
      <c r="M909" t="str">
        <f t="shared" si="14"/>
        <v>Old 55+</v>
      </c>
      <c r="N909" t="s">
        <v>17</v>
      </c>
    </row>
    <row r="910" spans="1:14" x14ac:dyDescent="0.3">
      <c r="A910">
        <v>23195</v>
      </c>
      <c r="B910" t="s">
        <v>32</v>
      </c>
      <c r="C910" t="s">
        <v>36</v>
      </c>
      <c r="D910" s="2">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31</v>
      </c>
      <c r="C911" t="s">
        <v>36</v>
      </c>
      <c r="D911" s="2">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31</v>
      </c>
      <c r="C912" t="s">
        <v>36</v>
      </c>
      <c r="D912" s="2">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31</v>
      </c>
      <c r="C913" t="s">
        <v>37</v>
      </c>
      <c r="D913" s="2">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37</v>
      </c>
      <c r="D914" s="2">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32</v>
      </c>
      <c r="C915" t="s">
        <v>36</v>
      </c>
      <c r="D915" s="2">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32</v>
      </c>
      <c r="C916" t="s">
        <v>36</v>
      </c>
      <c r="D916" s="2">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31</v>
      </c>
      <c r="C917" t="s">
        <v>36</v>
      </c>
      <c r="D917" s="2">
        <v>60000</v>
      </c>
      <c r="E917">
        <v>3</v>
      </c>
      <c r="F917" t="s">
        <v>29</v>
      </c>
      <c r="G917" t="s">
        <v>27</v>
      </c>
      <c r="H917" t="s">
        <v>14</v>
      </c>
      <c r="I917">
        <v>2</v>
      </c>
      <c r="J917" t="s">
        <v>44</v>
      </c>
      <c r="K917" t="s">
        <v>30</v>
      </c>
      <c r="L917">
        <v>64</v>
      </c>
      <c r="M917" t="str">
        <f t="shared" si="14"/>
        <v>Old 55+</v>
      </c>
      <c r="N917" t="s">
        <v>17</v>
      </c>
    </row>
    <row r="918" spans="1:14" x14ac:dyDescent="0.3">
      <c r="A918">
        <v>27273</v>
      </c>
      <c r="B918" t="s">
        <v>32</v>
      </c>
      <c r="C918" t="s">
        <v>36</v>
      </c>
      <c r="D918" s="2">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32</v>
      </c>
      <c r="C919" t="s">
        <v>36</v>
      </c>
      <c r="D919" s="2">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31</v>
      </c>
      <c r="C920" t="s">
        <v>37</v>
      </c>
      <c r="D920" s="2">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31</v>
      </c>
      <c r="C921" t="s">
        <v>37</v>
      </c>
      <c r="D921" s="2">
        <v>40000</v>
      </c>
      <c r="E921">
        <v>4</v>
      </c>
      <c r="F921" t="s">
        <v>26</v>
      </c>
      <c r="G921" t="s">
        <v>20</v>
      </c>
      <c r="H921" t="s">
        <v>14</v>
      </c>
      <c r="I921">
        <v>2</v>
      </c>
      <c r="J921" t="s">
        <v>44</v>
      </c>
      <c r="K921" t="s">
        <v>30</v>
      </c>
      <c r="L921">
        <v>61</v>
      </c>
      <c r="M921" t="str">
        <f t="shared" si="14"/>
        <v>Old 55+</v>
      </c>
      <c r="N921" t="s">
        <v>17</v>
      </c>
    </row>
    <row r="922" spans="1:14" x14ac:dyDescent="0.3">
      <c r="A922">
        <v>20754</v>
      </c>
      <c r="B922" t="s">
        <v>31</v>
      </c>
      <c r="C922" t="s">
        <v>36</v>
      </c>
      <c r="D922" s="2">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32</v>
      </c>
      <c r="C923" t="s">
        <v>37</v>
      </c>
      <c r="D923" s="2">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31</v>
      </c>
      <c r="C924" t="s">
        <v>37</v>
      </c>
      <c r="D924" s="2">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32</v>
      </c>
      <c r="C925" t="s">
        <v>36</v>
      </c>
      <c r="D925" s="2">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32</v>
      </c>
      <c r="C926" t="s">
        <v>36</v>
      </c>
      <c r="D926" s="2">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32</v>
      </c>
      <c r="C927" t="s">
        <v>37</v>
      </c>
      <c r="D927" s="2">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32</v>
      </c>
      <c r="C928" t="s">
        <v>37</v>
      </c>
      <c r="D928" s="2">
        <v>40000</v>
      </c>
      <c r="E928">
        <v>2</v>
      </c>
      <c r="F928" t="s">
        <v>26</v>
      </c>
      <c r="G928" t="s">
        <v>20</v>
      </c>
      <c r="H928" t="s">
        <v>14</v>
      </c>
      <c r="I928">
        <v>2</v>
      </c>
      <c r="J928" t="s">
        <v>44</v>
      </c>
      <c r="K928" t="s">
        <v>30</v>
      </c>
      <c r="L928">
        <v>57</v>
      </c>
      <c r="M928" t="str">
        <f t="shared" si="14"/>
        <v>Old 55+</v>
      </c>
      <c r="N928" t="s">
        <v>17</v>
      </c>
    </row>
    <row r="929" spans="1:14" x14ac:dyDescent="0.3">
      <c r="A929">
        <v>11823</v>
      </c>
      <c r="B929" t="s">
        <v>31</v>
      </c>
      <c r="C929" t="s">
        <v>37</v>
      </c>
      <c r="D929" s="2">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31</v>
      </c>
      <c r="C930" t="s">
        <v>36</v>
      </c>
      <c r="D930" s="2">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31</v>
      </c>
      <c r="C931" t="s">
        <v>36</v>
      </c>
      <c r="D931" s="2">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31</v>
      </c>
      <c r="C932" t="s">
        <v>36</v>
      </c>
      <c r="D932" s="2">
        <v>70000</v>
      </c>
      <c r="E932">
        <v>5</v>
      </c>
      <c r="F932" t="s">
        <v>29</v>
      </c>
      <c r="G932" t="s">
        <v>20</v>
      </c>
      <c r="H932" t="s">
        <v>17</v>
      </c>
      <c r="I932">
        <v>3</v>
      </c>
      <c r="J932" t="s">
        <v>44</v>
      </c>
      <c r="K932" t="s">
        <v>30</v>
      </c>
      <c r="L932">
        <v>47</v>
      </c>
      <c r="M932" t="str">
        <f t="shared" si="14"/>
        <v>Middle Age 31-54</v>
      </c>
      <c r="N932" t="s">
        <v>17</v>
      </c>
    </row>
    <row r="933" spans="1:14" x14ac:dyDescent="0.3">
      <c r="A933">
        <v>14914</v>
      </c>
      <c r="B933" t="s">
        <v>31</v>
      </c>
      <c r="C933" t="s">
        <v>37</v>
      </c>
      <c r="D933" s="2">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32</v>
      </c>
      <c r="C934" t="s">
        <v>37</v>
      </c>
      <c r="D934" s="2">
        <v>40000</v>
      </c>
      <c r="E934">
        <v>0</v>
      </c>
      <c r="F934" t="s">
        <v>26</v>
      </c>
      <c r="G934" t="s">
        <v>13</v>
      </c>
      <c r="H934" t="s">
        <v>17</v>
      </c>
      <c r="I934">
        <v>2</v>
      </c>
      <c r="J934" t="s">
        <v>15</v>
      </c>
      <c r="K934" t="s">
        <v>30</v>
      </c>
      <c r="L934">
        <v>27</v>
      </c>
      <c r="M934" t="str">
        <f t="shared" si="14"/>
        <v>Adolescent 0-30</v>
      </c>
      <c r="N934" t="s">
        <v>14</v>
      </c>
    </row>
    <row r="935" spans="1:14" x14ac:dyDescent="0.3">
      <c r="A935">
        <v>11941</v>
      </c>
      <c r="B935" t="s">
        <v>32</v>
      </c>
      <c r="C935" t="s">
        <v>36</v>
      </c>
      <c r="D935" s="2">
        <v>60000</v>
      </c>
      <c r="E935">
        <v>0</v>
      </c>
      <c r="F935" t="s">
        <v>18</v>
      </c>
      <c r="G935" t="s">
        <v>13</v>
      </c>
      <c r="H935" t="s">
        <v>14</v>
      </c>
      <c r="I935">
        <v>0</v>
      </c>
      <c r="J935" t="s">
        <v>22</v>
      </c>
      <c r="K935" t="s">
        <v>30</v>
      </c>
      <c r="L935">
        <v>29</v>
      </c>
      <c r="M935" t="str">
        <f t="shared" si="14"/>
        <v>Adolescent 0-30</v>
      </c>
      <c r="N935" t="s">
        <v>17</v>
      </c>
    </row>
    <row r="936" spans="1:14" x14ac:dyDescent="0.3">
      <c r="A936">
        <v>14389</v>
      </c>
      <c r="B936" t="s">
        <v>31</v>
      </c>
      <c r="C936" t="s">
        <v>36</v>
      </c>
      <c r="D936" s="2">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37</v>
      </c>
      <c r="D937" s="2">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31</v>
      </c>
      <c r="C938" t="s">
        <v>37</v>
      </c>
      <c r="D938" s="2">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36</v>
      </c>
      <c r="D939" s="2">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31</v>
      </c>
      <c r="C940" t="s">
        <v>37</v>
      </c>
      <c r="D940" s="2">
        <v>40000</v>
      </c>
      <c r="E940">
        <v>0</v>
      </c>
      <c r="F940" t="s">
        <v>26</v>
      </c>
      <c r="G940" t="s">
        <v>13</v>
      </c>
      <c r="H940" t="s">
        <v>14</v>
      </c>
      <c r="I940">
        <v>2</v>
      </c>
      <c r="J940" t="s">
        <v>22</v>
      </c>
      <c r="K940" t="s">
        <v>30</v>
      </c>
      <c r="L940">
        <v>27</v>
      </c>
      <c r="M940" t="str">
        <f t="shared" si="14"/>
        <v>Adolescent 0-30</v>
      </c>
      <c r="N940" t="s">
        <v>17</v>
      </c>
    </row>
    <row r="941" spans="1:14" x14ac:dyDescent="0.3">
      <c r="A941">
        <v>23455</v>
      </c>
      <c r="B941" t="s">
        <v>32</v>
      </c>
      <c r="C941" t="s">
        <v>36</v>
      </c>
      <c r="D941" s="2">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32</v>
      </c>
      <c r="C942" t="s">
        <v>37</v>
      </c>
      <c r="D942" s="2">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31</v>
      </c>
      <c r="C943" t="s">
        <v>37</v>
      </c>
      <c r="D943" s="2">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31</v>
      </c>
      <c r="C944" t="s">
        <v>37</v>
      </c>
      <c r="D944" s="2">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31</v>
      </c>
      <c r="C945" t="s">
        <v>37</v>
      </c>
      <c r="D945" s="2">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31</v>
      </c>
      <c r="C946" t="s">
        <v>37</v>
      </c>
      <c r="D946" s="2">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32</v>
      </c>
      <c r="C947" t="s">
        <v>36</v>
      </c>
      <c r="D947" s="2">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31</v>
      </c>
      <c r="C948" t="s">
        <v>37</v>
      </c>
      <c r="D948" s="2">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37</v>
      </c>
      <c r="D949" s="2">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32</v>
      </c>
      <c r="C950" t="s">
        <v>37</v>
      </c>
      <c r="D950" s="2">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31</v>
      </c>
      <c r="C951" t="s">
        <v>36</v>
      </c>
      <c r="D951" s="2">
        <v>70000</v>
      </c>
      <c r="E951">
        <v>2</v>
      </c>
      <c r="F951" t="s">
        <v>28</v>
      </c>
      <c r="G951" t="s">
        <v>13</v>
      </c>
      <c r="H951" t="s">
        <v>14</v>
      </c>
      <c r="I951">
        <v>2</v>
      </c>
      <c r="J951" t="s">
        <v>44</v>
      </c>
      <c r="K951" t="s">
        <v>30</v>
      </c>
      <c r="L951">
        <v>53</v>
      </c>
      <c r="M951" t="str">
        <f t="shared" si="14"/>
        <v>Middle Age 31-54</v>
      </c>
      <c r="N951" t="s">
        <v>17</v>
      </c>
    </row>
    <row r="952" spans="1:14" x14ac:dyDescent="0.3">
      <c r="A952">
        <v>11788</v>
      </c>
      <c r="B952" t="s">
        <v>32</v>
      </c>
      <c r="C952" t="s">
        <v>37</v>
      </c>
      <c r="D952" s="2">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31</v>
      </c>
      <c r="C953" t="s">
        <v>36</v>
      </c>
      <c r="D953" s="2">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31</v>
      </c>
      <c r="C954" t="s">
        <v>37</v>
      </c>
      <c r="D954" s="2">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37</v>
      </c>
      <c r="D955" s="2">
        <v>40000</v>
      </c>
      <c r="E955">
        <v>3</v>
      </c>
      <c r="F955" t="s">
        <v>18</v>
      </c>
      <c r="G955" t="s">
        <v>19</v>
      </c>
      <c r="H955" t="s">
        <v>14</v>
      </c>
      <c r="I955">
        <v>1</v>
      </c>
      <c r="J955" t="s">
        <v>25</v>
      </c>
      <c r="K955" t="s">
        <v>30</v>
      </c>
      <c r="L955">
        <v>30</v>
      </c>
      <c r="M955" t="str">
        <f t="shared" si="14"/>
        <v>Adolescent 0-30</v>
      </c>
      <c r="N955" t="s">
        <v>14</v>
      </c>
    </row>
    <row r="956" spans="1:14" x14ac:dyDescent="0.3">
      <c r="A956">
        <v>14662</v>
      </c>
      <c r="B956" t="s">
        <v>31</v>
      </c>
      <c r="C956" t="s">
        <v>36</v>
      </c>
      <c r="D956" s="2">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31</v>
      </c>
      <c r="C957" t="s">
        <v>37</v>
      </c>
      <c r="D957" s="2">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31</v>
      </c>
      <c r="C958" t="s">
        <v>37</v>
      </c>
      <c r="D958" s="2">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31</v>
      </c>
      <c r="C959" t="s">
        <v>37</v>
      </c>
      <c r="D959" s="2">
        <v>60000</v>
      </c>
      <c r="E959">
        <v>0</v>
      </c>
      <c r="F959" t="s">
        <v>18</v>
      </c>
      <c r="G959" t="s">
        <v>20</v>
      </c>
      <c r="H959" t="s">
        <v>14</v>
      </c>
      <c r="I959">
        <v>2</v>
      </c>
      <c r="J959" t="s">
        <v>22</v>
      </c>
      <c r="K959" t="s">
        <v>30</v>
      </c>
      <c r="L959">
        <v>30</v>
      </c>
      <c r="M959" t="str">
        <f t="shared" si="14"/>
        <v>Adolescent 0-30</v>
      </c>
      <c r="N959" t="s">
        <v>17</v>
      </c>
    </row>
    <row r="960" spans="1:14" x14ac:dyDescent="0.3">
      <c r="A960">
        <v>21940</v>
      </c>
      <c r="B960" t="s">
        <v>31</v>
      </c>
      <c r="C960" t="s">
        <v>36</v>
      </c>
      <c r="D960" s="2">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31</v>
      </c>
      <c r="C961" t="s">
        <v>36</v>
      </c>
      <c r="D961" s="2">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32</v>
      </c>
      <c r="C962" t="s">
        <v>36</v>
      </c>
      <c r="D962" s="2">
        <v>100000</v>
      </c>
      <c r="E962">
        <v>0</v>
      </c>
      <c r="F962" t="s">
        <v>18</v>
      </c>
      <c r="G962" t="s">
        <v>20</v>
      </c>
      <c r="H962" t="s">
        <v>17</v>
      </c>
      <c r="I962">
        <v>4</v>
      </c>
      <c r="J962" t="s">
        <v>25</v>
      </c>
      <c r="K962" t="s">
        <v>30</v>
      </c>
      <c r="L962">
        <v>45</v>
      </c>
      <c r="M962" t="str">
        <f t="shared" si="14"/>
        <v>Middle Age 31-54</v>
      </c>
      <c r="N962" t="s">
        <v>17</v>
      </c>
    </row>
    <row r="963" spans="1:14" x14ac:dyDescent="0.3">
      <c r="A963">
        <v>16651</v>
      </c>
      <c r="B963" t="s">
        <v>31</v>
      </c>
      <c r="C963" t="s">
        <v>37</v>
      </c>
      <c r="D963" s="2">
        <v>120000</v>
      </c>
      <c r="E963">
        <v>2</v>
      </c>
      <c r="F963" t="s">
        <v>12</v>
      </c>
      <c r="G963" t="s">
        <v>27</v>
      </c>
      <c r="H963" t="s">
        <v>14</v>
      </c>
      <c r="I963">
        <v>3</v>
      </c>
      <c r="J963" t="s">
        <v>22</v>
      </c>
      <c r="K963" t="s">
        <v>30</v>
      </c>
      <c r="L963">
        <v>62</v>
      </c>
      <c r="M963" t="str">
        <f t="shared" ref="M963:M1001" si="15">IF(L963&gt;55,"Old 55+",IF(L963&gt;=31,"Middle Age 31-54",IF(L963&lt;31,"Adolescent 0-30","invalid")))</f>
        <v>Old 55+</v>
      </c>
      <c r="N963" t="s">
        <v>17</v>
      </c>
    </row>
    <row r="964" spans="1:14" x14ac:dyDescent="0.3">
      <c r="A964">
        <v>16813</v>
      </c>
      <c r="B964" t="s">
        <v>31</v>
      </c>
      <c r="C964" t="s">
        <v>36</v>
      </c>
      <c r="D964" s="2">
        <v>60000</v>
      </c>
      <c r="E964">
        <v>2</v>
      </c>
      <c r="F964" t="s">
        <v>18</v>
      </c>
      <c r="G964" t="s">
        <v>20</v>
      </c>
      <c r="H964" t="s">
        <v>14</v>
      </c>
      <c r="I964">
        <v>2</v>
      </c>
      <c r="J964" t="s">
        <v>44</v>
      </c>
      <c r="K964" t="s">
        <v>30</v>
      </c>
      <c r="L964">
        <v>55</v>
      </c>
      <c r="M964" t="str">
        <f t="shared" si="15"/>
        <v>Middle Age 31-54</v>
      </c>
      <c r="N964" t="s">
        <v>17</v>
      </c>
    </row>
    <row r="965" spans="1:14" x14ac:dyDescent="0.3">
      <c r="A965">
        <v>16007</v>
      </c>
      <c r="B965" t="s">
        <v>31</v>
      </c>
      <c r="C965" t="s">
        <v>37</v>
      </c>
      <c r="D965" s="2">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36</v>
      </c>
      <c r="D966" s="2">
        <v>70000</v>
      </c>
      <c r="E966">
        <v>4</v>
      </c>
      <c r="F966" t="s">
        <v>18</v>
      </c>
      <c r="G966" t="s">
        <v>20</v>
      </c>
      <c r="H966" t="s">
        <v>14</v>
      </c>
      <c r="I966">
        <v>1</v>
      </c>
      <c r="J966" t="s">
        <v>44</v>
      </c>
      <c r="K966" t="s">
        <v>30</v>
      </c>
      <c r="L966">
        <v>56</v>
      </c>
      <c r="M966" t="str">
        <f t="shared" si="15"/>
        <v>Old 55+</v>
      </c>
      <c r="N966" t="s">
        <v>17</v>
      </c>
    </row>
    <row r="967" spans="1:14" x14ac:dyDescent="0.3">
      <c r="A967">
        <v>27756</v>
      </c>
      <c r="B967" t="s">
        <v>32</v>
      </c>
      <c r="C967" t="s">
        <v>37</v>
      </c>
      <c r="D967" s="2">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31</v>
      </c>
      <c r="C968" t="s">
        <v>37</v>
      </c>
      <c r="D968" s="2">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31</v>
      </c>
      <c r="C969" t="s">
        <v>36</v>
      </c>
      <c r="D969" s="2">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36</v>
      </c>
      <c r="D970" s="2">
        <v>30000</v>
      </c>
      <c r="E970">
        <v>0</v>
      </c>
      <c r="F970" t="s">
        <v>28</v>
      </c>
      <c r="G970" t="s">
        <v>19</v>
      </c>
      <c r="H970" t="s">
        <v>17</v>
      </c>
      <c r="I970">
        <v>2</v>
      </c>
      <c r="J970" t="s">
        <v>22</v>
      </c>
      <c r="K970" t="s">
        <v>30</v>
      </c>
      <c r="L970">
        <v>27</v>
      </c>
      <c r="M970" t="str">
        <f t="shared" si="15"/>
        <v>Adolescent 0-30</v>
      </c>
      <c r="N970" t="s">
        <v>17</v>
      </c>
    </row>
    <row r="971" spans="1:14" x14ac:dyDescent="0.3">
      <c r="A971">
        <v>29037</v>
      </c>
      <c r="B971" t="s">
        <v>31</v>
      </c>
      <c r="C971" t="s">
        <v>36</v>
      </c>
      <c r="D971" s="2">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31</v>
      </c>
      <c r="C972" t="s">
        <v>37</v>
      </c>
      <c r="D972" s="2">
        <v>60000</v>
      </c>
      <c r="E972">
        <v>0</v>
      </c>
      <c r="F972" t="s">
        <v>18</v>
      </c>
      <c r="G972" t="s">
        <v>13</v>
      </c>
      <c r="H972" t="s">
        <v>14</v>
      </c>
      <c r="I972">
        <v>2</v>
      </c>
      <c r="J972" t="s">
        <v>22</v>
      </c>
      <c r="K972" t="s">
        <v>30</v>
      </c>
      <c r="L972">
        <v>31</v>
      </c>
      <c r="M972" t="str">
        <f t="shared" si="15"/>
        <v>Middle Age 31-54</v>
      </c>
      <c r="N972" t="s">
        <v>17</v>
      </c>
    </row>
    <row r="973" spans="1:14" x14ac:dyDescent="0.3">
      <c r="A973">
        <v>12192</v>
      </c>
      <c r="B973" t="s">
        <v>32</v>
      </c>
      <c r="C973" t="s">
        <v>37</v>
      </c>
      <c r="D973" s="2">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31</v>
      </c>
      <c r="C974" t="s">
        <v>37</v>
      </c>
      <c r="D974" s="2">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31</v>
      </c>
      <c r="C975" t="s">
        <v>36</v>
      </c>
      <c r="D975" s="2">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31</v>
      </c>
      <c r="C976" t="s">
        <v>36</v>
      </c>
      <c r="D976" s="2">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31</v>
      </c>
      <c r="C977" t="s">
        <v>36</v>
      </c>
      <c r="D977" s="2">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31</v>
      </c>
      <c r="C978" t="s">
        <v>37</v>
      </c>
      <c r="D978" s="2">
        <v>60000</v>
      </c>
      <c r="E978">
        <v>3</v>
      </c>
      <c r="F978" t="s">
        <v>12</v>
      </c>
      <c r="G978" t="s">
        <v>27</v>
      </c>
      <c r="H978" t="s">
        <v>14</v>
      </c>
      <c r="I978">
        <v>2</v>
      </c>
      <c r="J978" t="s">
        <v>44</v>
      </c>
      <c r="K978" t="s">
        <v>30</v>
      </c>
      <c r="L978">
        <v>66</v>
      </c>
      <c r="M978" t="str">
        <f t="shared" si="15"/>
        <v>Old 55+</v>
      </c>
      <c r="N978" t="s">
        <v>17</v>
      </c>
    </row>
    <row r="979" spans="1:14" x14ac:dyDescent="0.3">
      <c r="A979">
        <v>19741</v>
      </c>
      <c r="B979" t="s">
        <v>32</v>
      </c>
      <c r="C979" t="s">
        <v>37</v>
      </c>
      <c r="D979" s="2">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36</v>
      </c>
      <c r="D980" s="2">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32</v>
      </c>
      <c r="C981" t="s">
        <v>36</v>
      </c>
      <c r="D981" s="2">
        <v>40000</v>
      </c>
      <c r="E981">
        <v>0</v>
      </c>
      <c r="F981" t="s">
        <v>26</v>
      </c>
      <c r="G981" t="s">
        <v>13</v>
      </c>
      <c r="H981" t="s">
        <v>14</v>
      </c>
      <c r="I981">
        <v>1</v>
      </c>
      <c r="J981" t="s">
        <v>22</v>
      </c>
      <c r="K981" t="s">
        <v>30</v>
      </c>
      <c r="L981">
        <v>31</v>
      </c>
      <c r="M981" t="str">
        <f t="shared" si="15"/>
        <v>Middle Age 31-54</v>
      </c>
      <c r="N981" t="s">
        <v>17</v>
      </c>
    </row>
    <row r="982" spans="1:14" x14ac:dyDescent="0.3">
      <c r="A982">
        <v>18594</v>
      </c>
      <c r="B982" t="s">
        <v>32</v>
      </c>
      <c r="C982" t="s">
        <v>37</v>
      </c>
      <c r="D982" s="2">
        <v>80000</v>
      </c>
      <c r="E982">
        <v>3</v>
      </c>
      <c r="F982" t="s">
        <v>12</v>
      </c>
      <c r="G982" t="s">
        <v>13</v>
      </c>
      <c r="H982" t="s">
        <v>14</v>
      </c>
      <c r="I982">
        <v>3</v>
      </c>
      <c r="J982" t="s">
        <v>44</v>
      </c>
      <c r="K982" t="s">
        <v>30</v>
      </c>
      <c r="L982">
        <v>40</v>
      </c>
      <c r="M982" t="str">
        <f t="shared" si="15"/>
        <v>Middle Age 31-54</v>
      </c>
      <c r="N982" t="s">
        <v>14</v>
      </c>
    </row>
    <row r="983" spans="1:14" x14ac:dyDescent="0.3">
      <c r="A983">
        <v>15982</v>
      </c>
      <c r="B983" t="s">
        <v>31</v>
      </c>
      <c r="C983" t="s">
        <v>36</v>
      </c>
      <c r="D983" s="2">
        <v>110000</v>
      </c>
      <c r="E983">
        <v>5</v>
      </c>
      <c r="F983" t="s">
        <v>18</v>
      </c>
      <c r="G983" t="s">
        <v>20</v>
      </c>
      <c r="H983" t="s">
        <v>14</v>
      </c>
      <c r="I983">
        <v>4</v>
      </c>
      <c r="J983" t="s">
        <v>21</v>
      </c>
      <c r="K983" t="s">
        <v>30</v>
      </c>
      <c r="L983">
        <v>46</v>
      </c>
      <c r="M983" t="str">
        <f t="shared" si="15"/>
        <v>Middle Age 31-54</v>
      </c>
      <c r="N983" t="s">
        <v>17</v>
      </c>
    </row>
    <row r="984" spans="1:14" x14ac:dyDescent="0.3">
      <c r="A984">
        <v>28625</v>
      </c>
      <c r="B984" t="s">
        <v>32</v>
      </c>
      <c r="C984" t="s">
        <v>36</v>
      </c>
      <c r="D984" s="2">
        <v>40000</v>
      </c>
      <c r="E984">
        <v>2</v>
      </c>
      <c r="F984" t="s">
        <v>18</v>
      </c>
      <c r="G984" t="s">
        <v>19</v>
      </c>
      <c r="H984" t="s">
        <v>17</v>
      </c>
      <c r="I984">
        <v>1</v>
      </c>
      <c r="J984" t="s">
        <v>25</v>
      </c>
      <c r="K984" t="s">
        <v>30</v>
      </c>
      <c r="L984">
        <v>47</v>
      </c>
      <c r="M984" t="str">
        <f t="shared" si="15"/>
        <v>Middle Age 31-54</v>
      </c>
      <c r="N984" t="s">
        <v>14</v>
      </c>
    </row>
    <row r="985" spans="1:14" x14ac:dyDescent="0.3">
      <c r="A985">
        <v>11269</v>
      </c>
      <c r="B985" t="s">
        <v>31</v>
      </c>
      <c r="C985" t="s">
        <v>36</v>
      </c>
      <c r="D985" s="2">
        <v>130000</v>
      </c>
      <c r="E985">
        <v>2</v>
      </c>
      <c r="F985" t="s">
        <v>29</v>
      </c>
      <c r="G985" t="s">
        <v>27</v>
      </c>
      <c r="H985" t="s">
        <v>14</v>
      </c>
      <c r="I985">
        <v>2</v>
      </c>
      <c r="J985" t="s">
        <v>15</v>
      </c>
      <c r="K985" t="s">
        <v>30</v>
      </c>
      <c r="L985">
        <v>41</v>
      </c>
      <c r="M985" t="str">
        <f t="shared" si="15"/>
        <v>Middle Age 31-54</v>
      </c>
      <c r="N985" t="s">
        <v>17</v>
      </c>
    </row>
    <row r="986" spans="1:14" x14ac:dyDescent="0.3">
      <c r="A986">
        <v>25148</v>
      </c>
      <c r="B986" t="s">
        <v>31</v>
      </c>
      <c r="C986" t="s">
        <v>36</v>
      </c>
      <c r="D986" s="2">
        <v>60000</v>
      </c>
      <c r="E986">
        <v>2</v>
      </c>
      <c r="F986" t="s">
        <v>26</v>
      </c>
      <c r="G986" t="s">
        <v>20</v>
      </c>
      <c r="H986" t="s">
        <v>17</v>
      </c>
      <c r="I986">
        <v>2</v>
      </c>
      <c r="J986" t="s">
        <v>25</v>
      </c>
      <c r="K986" t="s">
        <v>30</v>
      </c>
      <c r="L986">
        <v>48</v>
      </c>
      <c r="M986" t="str">
        <f t="shared" si="15"/>
        <v>Middle Age 31-54</v>
      </c>
      <c r="N986" t="s">
        <v>14</v>
      </c>
    </row>
    <row r="987" spans="1:14" x14ac:dyDescent="0.3">
      <c r="A987">
        <v>13920</v>
      </c>
      <c r="B987" t="s">
        <v>32</v>
      </c>
      <c r="C987" t="s">
        <v>37</v>
      </c>
      <c r="D987" s="2">
        <v>50000</v>
      </c>
      <c r="E987">
        <v>4</v>
      </c>
      <c r="F987" t="s">
        <v>12</v>
      </c>
      <c r="G987" t="s">
        <v>13</v>
      </c>
      <c r="H987" t="s">
        <v>14</v>
      </c>
      <c r="I987">
        <v>2</v>
      </c>
      <c r="J987" t="s">
        <v>15</v>
      </c>
      <c r="K987" t="s">
        <v>30</v>
      </c>
      <c r="L987">
        <v>42</v>
      </c>
      <c r="M987" t="str">
        <f t="shared" si="15"/>
        <v>Middle Age 31-54</v>
      </c>
      <c r="N987" t="s">
        <v>17</v>
      </c>
    </row>
    <row r="988" spans="1:14" x14ac:dyDescent="0.3">
      <c r="A988">
        <v>23704</v>
      </c>
      <c r="B988" t="s">
        <v>32</v>
      </c>
      <c r="C988" t="s">
        <v>36</v>
      </c>
      <c r="D988" s="2">
        <v>40000</v>
      </c>
      <c r="E988">
        <v>5</v>
      </c>
      <c r="F988" t="s">
        <v>26</v>
      </c>
      <c r="G988" t="s">
        <v>20</v>
      </c>
      <c r="H988" t="s">
        <v>14</v>
      </c>
      <c r="I988">
        <v>4</v>
      </c>
      <c r="J988" t="s">
        <v>44</v>
      </c>
      <c r="K988" t="s">
        <v>30</v>
      </c>
      <c r="L988">
        <v>60</v>
      </c>
      <c r="M988" t="str">
        <f t="shared" si="15"/>
        <v>Old 55+</v>
      </c>
      <c r="N988" t="s">
        <v>14</v>
      </c>
    </row>
    <row r="989" spans="1:14" x14ac:dyDescent="0.3">
      <c r="A989">
        <v>28972</v>
      </c>
      <c r="B989" t="s">
        <v>32</v>
      </c>
      <c r="C989" t="s">
        <v>37</v>
      </c>
      <c r="D989" s="2">
        <v>60000</v>
      </c>
      <c r="E989">
        <v>3</v>
      </c>
      <c r="F989" t="s">
        <v>29</v>
      </c>
      <c r="G989" t="s">
        <v>27</v>
      </c>
      <c r="H989" t="s">
        <v>14</v>
      </c>
      <c r="I989">
        <v>2</v>
      </c>
      <c r="J989" t="s">
        <v>44</v>
      </c>
      <c r="K989" t="s">
        <v>30</v>
      </c>
      <c r="L989">
        <v>66</v>
      </c>
      <c r="M989" t="str">
        <f t="shared" si="15"/>
        <v>Old 55+</v>
      </c>
      <c r="N989" t="s">
        <v>17</v>
      </c>
    </row>
    <row r="990" spans="1:14" x14ac:dyDescent="0.3">
      <c r="A990">
        <v>22730</v>
      </c>
      <c r="B990" t="s">
        <v>31</v>
      </c>
      <c r="C990" t="s">
        <v>36</v>
      </c>
      <c r="D990" s="2">
        <v>70000</v>
      </c>
      <c r="E990">
        <v>5</v>
      </c>
      <c r="F990" t="s">
        <v>12</v>
      </c>
      <c r="G990" t="s">
        <v>27</v>
      </c>
      <c r="H990" t="s">
        <v>14</v>
      </c>
      <c r="I990">
        <v>2</v>
      </c>
      <c r="J990" t="s">
        <v>44</v>
      </c>
      <c r="K990" t="s">
        <v>30</v>
      </c>
      <c r="L990">
        <v>63</v>
      </c>
      <c r="M990" t="str">
        <f t="shared" si="15"/>
        <v>Old 55+</v>
      </c>
      <c r="N990" t="s">
        <v>17</v>
      </c>
    </row>
    <row r="991" spans="1:14" x14ac:dyDescent="0.3">
      <c r="A991">
        <v>29134</v>
      </c>
      <c r="B991" t="s">
        <v>31</v>
      </c>
      <c r="C991" t="s">
        <v>36</v>
      </c>
      <c r="D991" s="2">
        <v>60000</v>
      </c>
      <c r="E991">
        <v>4</v>
      </c>
      <c r="F991" t="s">
        <v>12</v>
      </c>
      <c r="G991" t="s">
        <v>13</v>
      </c>
      <c r="H991" t="s">
        <v>17</v>
      </c>
      <c r="I991">
        <v>3</v>
      </c>
      <c r="J991" t="s">
        <v>44</v>
      </c>
      <c r="K991" t="s">
        <v>30</v>
      </c>
      <c r="L991">
        <v>42</v>
      </c>
      <c r="M991" t="str">
        <f t="shared" si="15"/>
        <v>Middle Age 31-54</v>
      </c>
      <c r="N991" t="s">
        <v>17</v>
      </c>
    </row>
    <row r="992" spans="1:14" x14ac:dyDescent="0.3">
      <c r="A992">
        <v>14332</v>
      </c>
      <c r="B992" t="s">
        <v>32</v>
      </c>
      <c r="C992" t="s">
        <v>37</v>
      </c>
      <c r="D992" s="2">
        <v>30000</v>
      </c>
      <c r="E992">
        <v>0</v>
      </c>
      <c r="F992" t="s">
        <v>26</v>
      </c>
      <c r="G992" t="s">
        <v>13</v>
      </c>
      <c r="H992" t="s">
        <v>17</v>
      </c>
      <c r="I992">
        <v>2</v>
      </c>
      <c r="J992" t="s">
        <v>22</v>
      </c>
      <c r="K992" t="s">
        <v>30</v>
      </c>
      <c r="L992">
        <v>26</v>
      </c>
      <c r="M992" t="str">
        <f t="shared" si="15"/>
        <v>Adolescent 0-30</v>
      </c>
      <c r="N992" t="s">
        <v>17</v>
      </c>
    </row>
    <row r="993" spans="1:14" x14ac:dyDescent="0.3">
      <c r="A993">
        <v>19117</v>
      </c>
      <c r="B993" t="s">
        <v>32</v>
      </c>
      <c r="C993" t="s">
        <v>37</v>
      </c>
      <c r="D993" s="2">
        <v>60000</v>
      </c>
      <c r="E993">
        <v>1</v>
      </c>
      <c r="F993" t="s">
        <v>29</v>
      </c>
      <c r="G993" t="s">
        <v>20</v>
      </c>
      <c r="H993" t="s">
        <v>14</v>
      </c>
      <c r="I993">
        <v>0</v>
      </c>
      <c r="J993" t="s">
        <v>21</v>
      </c>
      <c r="K993" t="s">
        <v>30</v>
      </c>
      <c r="L993">
        <v>36</v>
      </c>
      <c r="M993" t="str">
        <f t="shared" si="15"/>
        <v>Middle Age 31-54</v>
      </c>
      <c r="N993" t="s">
        <v>14</v>
      </c>
    </row>
    <row r="994" spans="1:14" x14ac:dyDescent="0.3">
      <c r="A994">
        <v>22864</v>
      </c>
      <c r="B994" t="s">
        <v>31</v>
      </c>
      <c r="C994" t="s">
        <v>36</v>
      </c>
      <c r="D994" s="2">
        <v>90000</v>
      </c>
      <c r="E994">
        <v>2</v>
      </c>
      <c r="F994" t="s">
        <v>18</v>
      </c>
      <c r="G994" t="s">
        <v>20</v>
      </c>
      <c r="H994" t="s">
        <v>17</v>
      </c>
      <c r="I994">
        <v>0</v>
      </c>
      <c r="J994" t="s">
        <v>22</v>
      </c>
      <c r="K994" t="s">
        <v>30</v>
      </c>
      <c r="L994">
        <v>49</v>
      </c>
      <c r="M994" t="str">
        <f t="shared" si="15"/>
        <v>Middle Age 31-54</v>
      </c>
      <c r="N994" t="s">
        <v>14</v>
      </c>
    </row>
    <row r="995" spans="1:14" x14ac:dyDescent="0.3">
      <c r="A995">
        <v>11292</v>
      </c>
      <c r="B995" t="s">
        <v>32</v>
      </c>
      <c r="C995" t="s">
        <v>36</v>
      </c>
      <c r="D995" s="2">
        <v>150000</v>
      </c>
      <c r="E995">
        <v>1</v>
      </c>
      <c r="F995" t="s">
        <v>18</v>
      </c>
      <c r="G995" t="s">
        <v>20</v>
      </c>
      <c r="H995" t="s">
        <v>17</v>
      </c>
      <c r="I995">
        <v>3</v>
      </c>
      <c r="J995" t="s">
        <v>15</v>
      </c>
      <c r="K995" t="s">
        <v>30</v>
      </c>
      <c r="L995">
        <v>44</v>
      </c>
      <c r="M995" t="str">
        <f t="shared" si="15"/>
        <v>Middle Age 31-54</v>
      </c>
      <c r="N995" t="s">
        <v>14</v>
      </c>
    </row>
    <row r="996" spans="1:14" x14ac:dyDescent="0.3">
      <c r="A996">
        <v>13466</v>
      </c>
      <c r="B996" t="s">
        <v>31</v>
      </c>
      <c r="C996" t="s">
        <v>36</v>
      </c>
      <c r="D996" s="2">
        <v>80000</v>
      </c>
      <c r="E996">
        <v>5</v>
      </c>
      <c r="F996" t="s">
        <v>18</v>
      </c>
      <c r="G996" t="s">
        <v>20</v>
      </c>
      <c r="H996" t="s">
        <v>14</v>
      </c>
      <c r="I996">
        <v>3</v>
      </c>
      <c r="J996" t="s">
        <v>25</v>
      </c>
      <c r="K996" t="s">
        <v>30</v>
      </c>
      <c r="L996">
        <v>46</v>
      </c>
      <c r="M996" t="str">
        <f t="shared" si="15"/>
        <v>Middle Age 31-54</v>
      </c>
      <c r="N996" t="s">
        <v>17</v>
      </c>
    </row>
    <row r="997" spans="1:14" x14ac:dyDescent="0.3">
      <c r="A997">
        <v>23731</v>
      </c>
      <c r="B997" t="s">
        <v>31</v>
      </c>
      <c r="C997" t="s">
        <v>36</v>
      </c>
      <c r="D997" s="2">
        <v>60000</v>
      </c>
      <c r="E997" s="1">
        <v>2</v>
      </c>
      <c r="F997" t="s">
        <v>26</v>
      </c>
      <c r="G997" t="s">
        <v>20</v>
      </c>
      <c r="H997" t="s">
        <v>14</v>
      </c>
      <c r="I997">
        <v>2</v>
      </c>
      <c r="J997" t="s">
        <v>21</v>
      </c>
      <c r="K997" t="s">
        <v>30</v>
      </c>
      <c r="L997">
        <v>54</v>
      </c>
      <c r="M997" t="str">
        <f t="shared" si="15"/>
        <v>Middle Age 31-54</v>
      </c>
      <c r="N997" t="s">
        <v>14</v>
      </c>
    </row>
    <row r="998" spans="1:14" x14ac:dyDescent="0.3">
      <c r="A998">
        <v>28672</v>
      </c>
      <c r="B998" t="s">
        <v>32</v>
      </c>
      <c r="C998" t="s">
        <v>36</v>
      </c>
      <c r="D998" s="2">
        <v>70000</v>
      </c>
      <c r="E998">
        <v>4</v>
      </c>
      <c r="F998" t="s">
        <v>29</v>
      </c>
      <c r="G998" t="s">
        <v>20</v>
      </c>
      <c r="H998" t="s">
        <v>14</v>
      </c>
      <c r="I998">
        <v>0</v>
      </c>
      <c r="J998" t="s">
        <v>21</v>
      </c>
      <c r="K998" t="s">
        <v>30</v>
      </c>
      <c r="L998">
        <v>35</v>
      </c>
      <c r="M998" t="str">
        <f t="shared" si="15"/>
        <v>Middle Age 31-54</v>
      </c>
      <c r="N998" t="s">
        <v>14</v>
      </c>
    </row>
    <row r="999" spans="1:14" x14ac:dyDescent="0.3">
      <c r="A999">
        <v>11809</v>
      </c>
      <c r="B999" t="s">
        <v>31</v>
      </c>
      <c r="C999" t="s">
        <v>36</v>
      </c>
      <c r="D999" s="2">
        <v>60000</v>
      </c>
      <c r="E999">
        <v>2</v>
      </c>
      <c r="F999" t="s">
        <v>12</v>
      </c>
      <c r="G999" t="s">
        <v>13</v>
      </c>
      <c r="H999" t="s">
        <v>14</v>
      </c>
      <c r="I999">
        <v>0</v>
      </c>
      <c r="J999" t="s">
        <v>15</v>
      </c>
      <c r="K999" t="s">
        <v>30</v>
      </c>
      <c r="L999">
        <v>38</v>
      </c>
      <c r="M999" t="str">
        <f t="shared" si="15"/>
        <v>Middle Age 31-54</v>
      </c>
      <c r="N999" t="s">
        <v>14</v>
      </c>
    </row>
    <row r="1000" spans="1:14" x14ac:dyDescent="0.3">
      <c r="A1000">
        <v>19664</v>
      </c>
      <c r="B1000" t="s">
        <v>32</v>
      </c>
      <c r="C1000" t="s">
        <v>36</v>
      </c>
      <c r="D1000" s="2">
        <v>100000</v>
      </c>
      <c r="E1000">
        <v>3</v>
      </c>
      <c r="F1000" t="s">
        <v>12</v>
      </c>
      <c r="G1000" t="s">
        <v>27</v>
      </c>
      <c r="H1000" t="s">
        <v>17</v>
      </c>
      <c r="I1000">
        <v>3</v>
      </c>
      <c r="J1000" t="s">
        <v>25</v>
      </c>
      <c r="K1000" t="s">
        <v>30</v>
      </c>
      <c r="L1000">
        <v>38</v>
      </c>
      <c r="M1000" t="str">
        <f t="shared" si="15"/>
        <v>Middle Age 31-54</v>
      </c>
      <c r="N1000" t="s">
        <v>17</v>
      </c>
    </row>
    <row r="1001" spans="1:14" x14ac:dyDescent="0.3">
      <c r="A1001">
        <v>12121</v>
      </c>
      <c r="B1001" t="s">
        <v>32</v>
      </c>
      <c r="C1001" t="s">
        <v>36</v>
      </c>
      <c r="D1001" s="2">
        <v>60000</v>
      </c>
      <c r="E1001">
        <v>3</v>
      </c>
      <c r="F1001" t="s">
        <v>26</v>
      </c>
      <c r="G1001" t="s">
        <v>20</v>
      </c>
      <c r="H1001" t="s">
        <v>14</v>
      </c>
      <c r="I1001">
        <v>2</v>
      </c>
      <c r="J1001" t="s">
        <v>44</v>
      </c>
      <c r="K1001" t="s">
        <v>30</v>
      </c>
      <c r="L1001">
        <v>53</v>
      </c>
      <c r="M1001" t="str">
        <f t="shared" si="15"/>
        <v>Middle Age 31-54</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AED4E-4100-46FB-B560-DE0BFFA0E2D5}">
  <dimension ref="A1:T11"/>
  <sheetViews>
    <sheetView showGridLines="0" tabSelected="1" zoomScale="40" zoomScaleNormal="40" workbookViewId="0">
      <selection activeCell="F49" sqref="F49"/>
    </sheetView>
  </sheetViews>
  <sheetFormatPr defaultRowHeight="14.4" x14ac:dyDescent="0.3"/>
  <sheetData>
    <row r="1" spans="1:20" x14ac:dyDescent="0.3">
      <c r="A1" s="8" t="s">
        <v>49</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sheetData>
  <mergeCells count="1">
    <mergeCell ref="A1:T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096AA-A17F-4F5C-9843-9806698CBF47}">
  <dimension ref="B9:Q89"/>
  <sheetViews>
    <sheetView zoomScale="36" zoomScaleNormal="70" workbookViewId="0">
      <selection activeCell="Q14" sqref="Q14"/>
    </sheetView>
  </sheetViews>
  <sheetFormatPr defaultRowHeight="14.4" x14ac:dyDescent="0.3"/>
  <cols>
    <col min="2" max="2" width="27.21875" bestFit="1" customWidth="1"/>
    <col min="3" max="3" width="27.5546875" bestFit="1" customWidth="1"/>
    <col min="4" max="4" width="10.33203125" bestFit="1" customWidth="1"/>
    <col min="5" max="5" width="18" bestFit="1" customWidth="1"/>
    <col min="8" max="8" width="35.5546875" bestFit="1" customWidth="1"/>
    <col min="9" max="9" width="27.5546875" bestFit="1" customWidth="1"/>
    <col min="10" max="10" width="7.21875" bestFit="1" customWidth="1"/>
    <col min="11" max="11" width="18" bestFit="1" customWidth="1"/>
    <col min="14" max="14" width="35.5546875" bestFit="1" customWidth="1"/>
    <col min="15" max="15" width="27.5546875" bestFit="1" customWidth="1"/>
    <col min="16" max="16" width="7.21875" bestFit="1" customWidth="1"/>
    <col min="17" max="17" width="18" bestFit="1" customWidth="1"/>
  </cols>
  <sheetData>
    <row r="9" spans="2:17" x14ac:dyDescent="0.3">
      <c r="N9" s="4" t="s">
        <v>43</v>
      </c>
      <c r="O9" s="4" t="s">
        <v>42</v>
      </c>
    </row>
    <row r="10" spans="2:17" x14ac:dyDescent="0.3">
      <c r="B10" s="4" t="s">
        <v>41</v>
      </c>
      <c r="C10" s="4" t="s">
        <v>42</v>
      </c>
      <c r="H10" s="4" t="s">
        <v>43</v>
      </c>
      <c r="I10" s="4" t="s">
        <v>42</v>
      </c>
      <c r="N10" s="4" t="s">
        <v>39</v>
      </c>
      <c r="O10" t="s">
        <v>17</v>
      </c>
      <c r="P10" t="s">
        <v>14</v>
      </c>
      <c r="Q10" t="s">
        <v>40</v>
      </c>
    </row>
    <row r="11" spans="2:17" x14ac:dyDescent="0.3">
      <c r="B11" s="4" t="s">
        <v>39</v>
      </c>
      <c r="C11" t="s">
        <v>17</v>
      </c>
      <c r="D11" t="s">
        <v>14</v>
      </c>
      <c r="E11" t="s">
        <v>40</v>
      </c>
      <c r="H11" s="4" t="s">
        <v>39</v>
      </c>
      <c r="I11" t="s">
        <v>17</v>
      </c>
      <c r="J11" t="s">
        <v>14</v>
      </c>
      <c r="K11" t="s">
        <v>40</v>
      </c>
      <c r="N11" s="5" t="s">
        <v>46</v>
      </c>
      <c r="O11" s="3">
        <v>331</v>
      </c>
      <c r="P11" s="3">
        <v>388</v>
      </c>
      <c r="Q11" s="3">
        <v>719</v>
      </c>
    </row>
    <row r="12" spans="2:17" x14ac:dyDescent="0.3">
      <c r="B12" s="5" t="s">
        <v>37</v>
      </c>
      <c r="C12" s="6">
        <v>53440</v>
      </c>
      <c r="D12" s="6">
        <v>55774.058577405856</v>
      </c>
      <c r="E12" s="6">
        <v>54580.777096114522</v>
      </c>
      <c r="H12" s="5" t="s">
        <v>15</v>
      </c>
      <c r="I12" s="3">
        <v>166</v>
      </c>
      <c r="J12" s="3">
        <v>200</v>
      </c>
      <c r="K12" s="3">
        <v>366</v>
      </c>
      <c r="N12" s="5" t="s">
        <v>47</v>
      </c>
      <c r="O12" s="3">
        <v>117</v>
      </c>
      <c r="P12" s="3">
        <v>54</v>
      </c>
      <c r="Q12" s="3">
        <v>171</v>
      </c>
    </row>
    <row r="13" spans="2:17" x14ac:dyDescent="0.3">
      <c r="B13" s="5" t="s">
        <v>36</v>
      </c>
      <c r="C13" s="6">
        <v>56208.178438661707</v>
      </c>
      <c r="D13" s="6">
        <v>60123.966942148763</v>
      </c>
      <c r="E13" s="6">
        <v>58062.62230919765</v>
      </c>
      <c r="H13" s="5" t="s">
        <v>44</v>
      </c>
      <c r="I13" s="3">
        <v>78</v>
      </c>
      <c r="J13" s="3">
        <v>33</v>
      </c>
      <c r="K13" s="3">
        <v>111</v>
      </c>
      <c r="N13" s="5" t="s">
        <v>48</v>
      </c>
      <c r="O13" s="3">
        <v>71</v>
      </c>
      <c r="P13" s="3">
        <v>39</v>
      </c>
      <c r="Q13" s="3">
        <v>110</v>
      </c>
    </row>
    <row r="14" spans="2:17" x14ac:dyDescent="0.3">
      <c r="B14" s="5" t="s">
        <v>40</v>
      </c>
      <c r="C14" s="6">
        <v>54874.759152215796</v>
      </c>
      <c r="D14" s="6">
        <v>57962.577962577961</v>
      </c>
      <c r="E14" s="6">
        <v>56360</v>
      </c>
      <c r="H14" s="5" t="s">
        <v>25</v>
      </c>
      <c r="I14" s="3">
        <v>92</v>
      </c>
      <c r="J14" s="3">
        <v>77</v>
      </c>
      <c r="K14" s="3">
        <v>169</v>
      </c>
      <c r="N14" s="5" t="s">
        <v>40</v>
      </c>
      <c r="O14" s="3">
        <v>519</v>
      </c>
      <c r="P14" s="3">
        <v>481</v>
      </c>
      <c r="Q14" s="3">
        <v>1000</v>
      </c>
    </row>
    <row r="15" spans="2:17" x14ac:dyDescent="0.3">
      <c r="H15" s="5" t="s">
        <v>21</v>
      </c>
      <c r="I15" s="3">
        <v>67</v>
      </c>
      <c r="J15" s="3">
        <v>95</v>
      </c>
      <c r="K15" s="3">
        <v>162</v>
      </c>
    </row>
    <row r="16" spans="2:17" x14ac:dyDescent="0.3">
      <c r="H16" s="5" t="s">
        <v>22</v>
      </c>
      <c r="I16" s="3">
        <v>116</v>
      </c>
      <c r="J16" s="3">
        <v>76</v>
      </c>
      <c r="K16" s="3">
        <v>192</v>
      </c>
    </row>
    <row r="17" spans="8:11" x14ac:dyDescent="0.3">
      <c r="H17" s="5" t="s">
        <v>40</v>
      </c>
      <c r="I17" s="3">
        <v>519</v>
      </c>
      <c r="J17" s="3">
        <v>481</v>
      </c>
      <c r="K17" s="3">
        <v>1000</v>
      </c>
    </row>
    <row r="34" spans="14:17" x14ac:dyDescent="0.3">
      <c r="N34" s="4" t="s">
        <v>43</v>
      </c>
      <c r="O34" s="4" t="s">
        <v>42</v>
      </c>
    </row>
    <row r="35" spans="14:17" x14ac:dyDescent="0.3">
      <c r="N35" s="4" t="s">
        <v>39</v>
      </c>
      <c r="O35" t="s">
        <v>17</v>
      </c>
      <c r="P35" t="s">
        <v>14</v>
      </c>
      <c r="Q35" t="s">
        <v>40</v>
      </c>
    </row>
    <row r="36" spans="14:17" x14ac:dyDescent="0.3">
      <c r="N36" s="5">
        <v>25</v>
      </c>
      <c r="O36" s="3">
        <v>2</v>
      </c>
      <c r="P36" s="3">
        <v>4</v>
      </c>
      <c r="Q36" s="3">
        <v>6</v>
      </c>
    </row>
    <row r="37" spans="14:17" x14ac:dyDescent="0.3">
      <c r="N37" s="5">
        <v>26</v>
      </c>
      <c r="O37" s="3">
        <v>8</v>
      </c>
      <c r="P37" s="3">
        <v>8</v>
      </c>
      <c r="Q37" s="3">
        <v>16</v>
      </c>
    </row>
    <row r="38" spans="14:17" x14ac:dyDescent="0.3">
      <c r="N38" s="5">
        <v>27</v>
      </c>
      <c r="O38" s="3">
        <v>15</v>
      </c>
      <c r="P38" s="3">
        <v>8</v>
      </c>
      <c r="Q38" s="3">
        <v>23</v>
      </c>
    </row>
    <row r="39" spans="14:17" x14ac:dyDescent="0.3">
      <c r="N39" s="5">
        <v>28</v>
      </c>
      <c r="O39" s="3">
        <v>12</v>
      </c>
      <c r="P39" s="3">
        <v>10</v>
      </c>
      <c r="Q39" s="3">
        <v>22</v>
      </c>
    </row>
    <row r="40" spans="14:17" x14ac:dyDescent="0.3">
      <c r="N40" s="5">
        <v>29</v>
      </c>
      <c r="O40" s="3">
        <v>11</v>
      </c>
      <c r="P40" s="3">
        <v>5</v>
      </c>
      <c r="Q40" s="3">
        <v>16</v>
      </c>
    </row>
    <row r="41" spans="14:17" x14ac:dyDescent="0.3">
      <c r="N41" s="5">
        <v>30</v>
      </c>
      <c r="O41" s="3">
        <v>23</v>
      </c>
      <c r="P41" s="3">
        <v>4</v>
      </c>
      <c r="Q41" s="3">
        <v>27</v>
      </c>
    </row>
    <row r="42" spans="14:17" x14ac:dyDescent="0.3">
      <c r="N42" s="5">
        <v>31</v>
      </c>
      <c r="O42" s="3">
        <v>17</v>
      </c>
      <c r="P42" s="3">
        <v>8</v>
      </c>
      <c r="Q42" s="3">
        <v>25</v>
      </c>
    </row>
    <row r="43" spans="14:17" x14ac:dyDescent="0.3">
      <c r="N43" s="5">
        <v>32</v>
      </c>
      <c r="O43" s="3">
        <v>19</v>
      </c>
      <c r="P43" s="3">
        <v>14</v>
      </c>
      <c r="Q43" s="3">
        <v>33</v>
      </c>
    </row>
    <row r="44" spans="14:17" x14ac:dyDescent="0.3">
      <c r="N44" s="5">
        <v>33</v>
      </c>
      <c r="O44" s="3">
        <v>8</v>
      </c>
      <c r="P44" s="3">
        <v>13</v>
      </c>
      <c r="Q44" s="3">
        <v>21</v>
      </c>
    </row>
    <row r="45" spans="14:17" x14ac:dyDescent="0.3">
      <c r="N45" s="5">
        <v>34</v>
      </c>
      <c r="O45" s="3">
        <v>12</v>
      </c>
      <c r="P45" s="3">
        <v>19</v>
      </c>
      <c r="Q45" s="3">
        <v>31</v>
      </c>
    </row>
    <row r="46" spans="14:17" x14ac:dyDescent="0.3">
      <c r="N46" s="5">
        <v>35</v>
      </c>
      <c r="O46" s="3">
        <v>14</v>
      </c>
      <c r="P46" s="3">
        <v>22</v>
      </c>
      <c r="Q46" s="3">
        <v>36</v>
      </c>
    </row>
    <row r="47" spans="14:17" x14ac:dyDescent="0.3">
      <c r="N47" s="5">
        <v>36</v>
      </c>
      <c r="O47" s="3">
        <v>7</v>
      </c>
      <c r="P47" s="3">
        <v>30</v>
      </c>
      <c r="Q47" s="3">
        <v>37</v>
      </c>
    </row>
    <row r="48" spans="14:17" x14ac:dyDescent="0.3">
      <c r="N48" s="5">
        <v>37</v>
      </c>
      <c r="O48" s="3">
        <v>4</v>
      </c>
      <c r="P48" s="3">
        <v>28</v>
      </c>
      <c r="Q48" s="3">
        <v>32</v>
      </c>
    </row>
    <row r="49" spans="14:17" x14ac:dyDescent="0.3">
      <c r="N49" s="5">
        <v>38</v>
      </c>
      <c r="O49" s="3">
        <v>8</v>
      </c>
      <c r="P49" s="3">
        <v>29</v>
      </c>
      <c r="Q49" s="3">
        <v>37</v>
      </c>
    </row>
    <row r="50" spans="14:17" x14ac:dyDescent="0.3">
      <c r="N50" s="5">
        <v>39</v>
      </c>
      <c r="O50" s="3">
        <v>10</v>
      </c>
      <c r="P50" s="3">
        <v>12</v>
      </c>
      <c r="Q50" s="3">
        <v>22</v>
      </c>
    </row>
    <row r="51" spans="14:17" x14ac:dyDescent="0.3">
      <c r="N51" s="5">
        <v>40</v>
      </c>
      <c r="O51" s="3">
        <v>24</v>
      </c>
      <c r="P51" s="3">
        <v>18</v>
      </c>
      <c r="Q51" s="3">
        <v>42</v>
      </c>
    </row>
    <row r="52" spans="14:17" x14ac:dyDescent="0.3">
      <c r="N52" s="5">
        <v>41</v>
      </c>
      <c r="O52" s="3">
        <v>13</v>
      </c>
      <c r="P52" s="3">
        <v>15</v>
      </c>
      <c r="Q52" s="3">
        <v>28</v>
      </c>
    </row>
    <row r="53" spans="14:17" x14ac:dyDescent="0.3">
      <c r="N53" s="5">
        <v>42</v>
      </c>
      <c r="O53" s="3">
        <v>22</v>
      </c>
      <c r="P53" s="3">
        <v>12</v>
      </c>
      <c r="Q53" s="3">
        <v>34</v>
      </c>
    </row>
    <row r="54" spans="14:17" x14ac:dyDescent="0.3">
      <c r="N54" s="5">
        <v>43</v>
      </c>
      <c r="O54" s="3">
        <v>17</v>
      </c>
      <c r="P54" s="3">
        <v>19</v>
      </c>
      <c r="Q54" s="3">
        <v>36</v>
      </c>
    </row>
    <row r="55" spans="14:17" x14ac:dyDescent="0.3">
      <c r="N55" s="5">
        <v>44</v>
      </c>
      <c r="O55" s="3">
        <v>15</v>
      </c>
      <c r="P55" s="3">
        <v>12</v>
      </c>
      <c r="Q55" s="3">
        <v>27</v>
      </c>
    </row>
    <row r="56" spans="14:17" x14ac:dyDescent="0.3">
      <c r="N56" s="5">
        <v>45</v>
      </c>
      <c r="O56" s="3">
        <v>18</v>
      </c>
      <c r="P56" s="3">
        <v>13</v>
      </c>
      <c r="Q56" s="3">
        <v>31</v>
      </c>
    </row>
    <row r="57" spans="14:17" x14ac:dyDescent="0.3">
      <c r="N57" s="5">
        <v>46</v>
      </c>
      <c r="O57" s="3">
        <v>12</v>
      </c>
      <c r="P57" s="3">
        <v>15</v>
      </c>
      <c r="Q57" s="3">
        <v>27</v>
      </c>
    </row>
    <row r="58" spans="14:17" x14ac:dyDescent="0.3">
      <c r="N58" s="5">
        <v>47</v>
      </c>
      <c r="O58" s="3">
        <v>19</v>
      </c>
      <c r="P58" s="3">
        <v>20</v>
      </c>
      <c r="Q58" s="3">
        <v>39</v>
      </c>
    </row>
    <row r="59" spans="14:17" x14ac:dyDescent="0.3">
      <c r="N59" s="5">
        <v>48</v>
      </c>
      <c r="O59" s="3">
        <v>16</v>
      </c>
      <c r="P59" s="3">
        <v>13</v>
      </c>
      <c r="Q59" s="3">
        <v>29</v>
      </c>
    </row>
    <row r="60" spans="14:17" x14ac:dyDescent="0.3">
      <c r="N60" s="5">
        <v>49</v>
      </c>
      <c r="O60" s="3">
        <v>15</v>
      </c>
      <c r="P60" s="3">
        <v>8</v>
      </c>
      <c r="Q60" s="3">
        <v>23</v>
      </c>
    </row>
    <row r="61" spans="14:17" x14ac:dyDescent="0.3">
      <c r="N61" s="5">
        <v>50</v>
      </c>
      <c r="O61" s="3">
        <v>12</v>
      </c>
      <c r="P61" s="3">
        <v>12</v>
      </c>
      <c r="Q61" s="3">
        <v>24</v>
      </c>
    </row>
    <row r="62" spans="14:17" x14ac:dyDescent="0.3">
      <c r="N62" s="5">
        <v>51</v>
      </c>
      <c r="O62" s="3">
        <v>10</v>
      </c>
      <c r="P62" s="3">
        <v>12</v>
      </c>
      <c r="Q62" s="3">
        <v>22</v>
      </c>
    </row>
    <row r="63" spans="14:17" x14ac:dyDescent="0.3">
      <c r="N63" s="5">
        <v>52</v>
      </c>
      <c r="O63" s="3">
        <v>10</v>
      </c>
      <c r="P63" s="3">
        <v>15</v>
      </c>
      <c r="Q63" s="3">
        <v>25</v>
      </c>
    </row>
    <row r="64" spans="14:17" x14ac:dyDescent="0.3">
      <c r="N64" s="5">
        <v>53</v>
      </c>
      <c r="O64" s="3">
        <v>11</v>
      </c>
      <c r="P64" s="3">
        <v>13</v>
      </c>
      <c r="Q64" s="3">
        <v>24</v>
      </c>
    </row>
    <row r="65" spans="14:17" x14ac:dyDescent="0.3">
      <c r="N65" s="5">
        <v>54</v>
      </c>
      <c r="O65" s="3">
        <v>5</v>
      </c>
      <c r="P65" s="3">
        <v>11</v>
      </c>
      <c r="Q65" s="3">
        <v>16</v>
      </c>
    </row>
    <row r="66" spans="14:17" x14ac:dyDescent="0.3">
      <c r="N66" s="5">
        <v>55</v>
      </c>
      <c r="O66" s="3">
        <v>13</v>
      </c>
      <c r="P66" s="3">
        <v>5</v>
      </c>
      <c r="Q66" s="3">
        <v>18</v>
      </c>
    </row>
    <row r="67" spans="14:17" x14ac:dyDescent="0.3">
      <c r="N67" s="5">
        <v>56</v>
      </c>
      <c r="O67" s="3">
        <v>13</v>
      </c>
      <c r="P67" s="3">
        <v>3</v>
      </c>
      <c r="Q67" s="3">
        <v>16</v>
      </c>
    </row>
    <row r="68" spans="14:17" x14ac:dyDescent="0.3">
      <c r="N68" s="5">
        <v>57</v>
      </c>
      <c r="O68" s="3">
        <v>4</v>
      </c>
      <c r="P68" s="3">
        <v>4</v>
      </c>
      <c r="Q68" s="3">
        <v>8</v>
      </c>
    </row>
    <row r="69" spans="14:17" x14ac:dyDescent="0.3">
      <c r="N69" s="5">
        <v>58</v>
      </c>
      <c r="O69" s="3">
        <v>8</v>
      </c>
      <c r="P69" s="3">
        <v>4</v>
      </c>
      <c r="Q69" s="3">
        <v>12</v>
      </c>
    </row>
    <row r="70" spans="14:17" x14ac:dyDescent="0.3">
      <c r="N70" s="5">
        <v>59</v>
      </c>
      <c r="O70" s="3">
        <v>14</v>
      </c>
      <c r="P70" s="3">
        <v>6</v>
      </c>
      <c r="Q70" s="3">
        <v>20</v>
      </c>
    </row>
    <row r="71" spans="14:17" x14ac:dyDescent="0.3">
      <c r="N71" s="5">
        <v>60</v>
      </c>
      <c r="O71" s="3">
        <v>8</v>
      </c>
      <c r="P71" s="3">
        <v>7</v>
      </c>
      <c r="Q71" s="3">
        <v>15</v>
      </c>
    </row>
    <row r="72" spans="14:17" x14ac:dyDescent="0.3">
      <c r="N72" s="5">
        <v>61</v>
      </c>
      <c r="O72" s="3">
        <v>5</v>
      </c>
      <c r="P72" s="3">
        <v>4</v>
      </c>
      <c r="Q72" s="3">
        <v>9</v>
      </c>
    </row>
    <row r="73" spans="14:17" x14ac:dyDescent="0.3">
      <c r="N73" s="5">
        <v>62</v>
      </c>
      <c r="O73" s="3">
        <v>9</v>
      </c>
      <c r="P73" s="3">
        <v>4</v>
      </c>
      <c r="Q73" s="3">
        <v>13</v>
      </c>
    </row>
    <row r="74" spans="14:17" x14ac:dyDescent="0.3">
      <c r="N74" s="5">
        <v>63</v>
      </c>
      <c r="O74" s="3">
        <v>7</v>
      </c>
      <c r="P74" s="3">
        <v>2</v>
      </c>
      <c r="Q74" s="3">
        <v>9</v>
      </c>
    </row>
    <row r="75" spans="14:17" x14ac:dyDescent="0.3">
      <c r="N75" s="5">
        <v>64</v>
      </c>
      <c r="O75" s="3">
        <v>7</v>
      </c>
      <c r="P75" s="3">
        <v>3</v>
      </c>
      <c r="Q75" s="3">
        <v>10</v>
      </c>
    </row>
    <row r="76" spans="14:17" x14ac:dyDescent="0.3">
      <c r="N76" s="5">
        <v>65</v>
      </c>
      <c r="O76" s="3">
        <v>6</v>
      </c>
      <c r="P76" s="3">
        <v>3</v>
      </c>
      <c r="Q76" s="3">
        <v>9</v>
      </c>
    </row>
    <row r="77" spans="14:17" x14ac:dyDescent="0.3">
      <c r="N77" s="5">
        <v>66</v>
      </c>
      <c r="O77" s="3">
        <v>8</v>
      </c>
      <c r="P77" s="3">
        <v>6</v>
      </c>
      <c r="Q77" s="3">
        <v>14</v>
      </c>
    </row>
    <row r="78" spans="14:17" x14ac:dyDescent="0.3">
      <c r="N78" s="5">
        <v>67</v>
      </c>
      <c r="O78" s="3">
        <v>8</v>
      </c>
      <c r="P78" s="3">
        <v>2</v>
      </c>
      <c r="Q78" s="3">
        <v>10</v>
      </c>
    </row>
    <row r="79" spans="14:17" x14ac:dyDescent="0.3">
      <c r="N79" s="5">
        <v>68</v>
      </c>
      <c r="O79" s="3">
        <v>3</v>
      </c>
      <c r="P79" s="3"/>
      <c r="Q79" s="3">
        <v>3</v>
      </c>
    </row>
    <row r="80" spans="14:17" x14ac:dyDescent="0.3">
      <c r="N80" s="5">
        <v>69</v>
      </c>
      <c r="O80" s="3">
        <v>8</v>
      </c>
      <c r="P80" s="3"/>
      <c r="Q80" s="3">
        <v>8</v>
      </c>
    </row>
    <row r="81" spans="14:17" x14ac:dyDescent="0.3">
      <c r="N81" s="5">
        <v>70</v>
      </c>
      <c r="O81" s="3">
        <v>3</v>
      </c>
      <c r="P81" s="3">
        <v>1</v>
      </c>
      <c r="Q81" s="3">
        <v>4</v>
      </c>
    </row>
    <row r="82" spans="14:17" x14ac:dyDescent="0.3">
      <c r="N82" s="5">
        <v>71</v>
      </c>
      <c r="O82" s="3">
        <v>1</v>
      </c>
      <c r="P82" s="3"/>
      <c r="Q82" s="3">
        <v>1</v>
      </c>
    </row>
    <row r="83" spans="14:17" x14ac:dyDescent="0.3">
      <c r="N83" s="5">
        <v>72</v>
      </c>
      <c r="O83" s="3"/>
      <c r="P83" s="3">
        <v>1</v>
      </c>
      <c r="Q83" s="3">
        <v>1</v>
      </c>
    </row>
    <row r="84" spans="14:17" x14ac:dyDescent="0.3">
      <c r="N84" s="5">
        <v>73</v>
      </c>
      <c r="O84" s="3">
        <v>2</v>
      </c>
      <c r="P84" s="3">
        <v>2</v>
      </c>
      <c r="Q84" s="3">
        <v>4</v>
      </c>
    </row>
    <row r="85" spans="14:17" x14ac:dyDescent="0.3">
      <c r="N85" s="5">
        <v>74</v>
      </c>
      <c r="O85" s="3"/>
      <c r="P85" s="3">
        <v>1</v>
      </c>
      <c r="Q85" s="3">
        <v>1</v>
      </c>
    </row>
    <row r="86" spans="14:17" x14ac:dyDescent="0.3">
      <c r="N86" s="5">
        <v>78</v>
      </c>
      <c r="O86" s="3">
        <v>1</v>
      </c>
      <c r="P86" s="3">
        <v>1</v>
      </c>
      <c r="Q86" s="3">
        <v>2</v>
      </c>
    </row>
    <row r="87" spans="14:17" x14ac:dyDescent="0.3">
      <c r="N87" s="5">
        <v>80</v>
      </c>
      <c r="O87" s="3">
        <v>1</v>
      </c>
      <c r="P87" s="3"/>
      <c r="Q87" s="3">
        <v>1</v>
      </c>
    </row>
    <row r="88" spans="14:17" x14ac:dyDescent="0.3">
      <c r="N88" s="5">
        <v>89</v>
      </c>
      <c r="O88" s="3">
        <v>1</v>
      </c>
      <c r="P88" s="3"/>
      <c r="Q88" s="3">
        <v>1</v>
      </c>
    </row>
    <row r="89" spans="14:17" x14ac:dyDescent="0.3">
      <c r="N89" s="5" t="s">
        <v>40</v>
      </c>
      <c r="O89" s="3">
        <v>519</v>
      </c>
      <c r="P89" s="3">
        <v>481</v>
      </c>
      <c r="Q8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A75E-F0B1-4C36-B328-7649CBB61BF7}">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Aidan Thompson (s244679)</cp:lastModifiedBy>
  <dcterms:created xsi:type="dcterms:W3CDTF">2022-03-18T02:50:57Z</dcterms:created>
  <dcterms:modified xsi:type="dcterms:W3CDTF">2024-01-25T20:28:18Z</dcterms:modified>
</cp:coreProperties>
</file>