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king\Documents\Google Drive\CSC 172\CS172WS\Sorting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1" i="1" l="1"/>
  <c r="D191" i="1"/>
  <c r="E188" i="1"/>
  <c r="D188" i="1"/>
  <c r="E185" i="1"/>
  <c r="D185" i="1"/>
  <c r="E182" i="1"/>
  <c r="D182" i="1"/>
  <c r="E179" i="1"/>
  <c r="D179" i="1"/>
  <c r="E176" i="1"/>
  <c r="D176" i="1"/>
  <c r="E148" i="1"/>
  <c r="D148" i="1"/>
  <c r="E145" i="1"/>
  <c r="D145" i="1"/>
  <c r="E142" i="1"/>
  <c r="D142" i="1"/>
  <c r="E139" i="1"/>
  <c r="D139" i="1"/>
  <c r="E136" i="1"/>
  <c r="D136" i="1"/>
  <c r="E133" i="1"/>
  <c r="D133" i="1"/>
  <c r="E104" i="1"/>
  <c r="D104" i="1"/>
  <c r="E101" i="1"/>
  <c r="D101" i="1"/>
  <c r="E98" i="1"/>
  <c r="D98" i="1"/>
  <c r="E95" i="1"/>
  <c r="D95" i="1"/>
  <c r="E92" i="1"/>
  <c r="D92" i="1"/>
  <c r="E89" i="1"/>
  <c r="D89" i="1"/>
  <c r="E60" i="1"/>
  <c r="D60" i="1"/>
  <c r="E57" i="1"/>
  <c r="D57" i="1"/>
  <c r="E54" i="1"/>
  <c r="D54" i="1"/>
  <c r="E51" i="1"/>
  <c r="D51" i="1"/>
  <c r="E48" i="1"/>
  <c r="D48" i="1"/>
  <c r="E45" i="1"/>
  <c r="D45" i="1"/>
  <c r="D11" i="1"/>
  <c r="E11" i="1"/>
  <c r="D14" i="1"/>
  <c r="E14" i="1"/>
  <c r="D17" i="1"/>
  <c r="E17" i="1"/>
  <c r="D5" i="1"/>
  <c r="E5" i="1"/>
  <c r="D8" i="1"/>
  <c r="E8" i="1"/>
  <c r="E2" i="1"/>
  <c r="D2" i="1"/>
</calcChain>
</file>

<file path=xl/sharedStrings.xml><?xml version="1.0" encoding="utf-8"?>
<sst xmlns="http://schemas.openxmlformats.org/spreadsheetml/2006/main" count="26" uniqueCount="6">
  <si>
    <t>Items</t>
  </si>
  <si>
    <t>Time (ms)</t>
  </si>
  <si>
    <t>Moves</t>
  </si>
  <si>
    <t>Avg. Time (ms)</t>
  </si>
  <si>
    <t>Avg. Moves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</si>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</sst>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</a:p>
          <a:p>
            <a:pPr>
              <a:defRPr/>
            </a:pPr>
            <a:r>
              <a:rPr lang="en-US" sz="1100" baseline="0"/>
              <a:t>Clearly a O (n^2) algorithm because quadratic regressions fit perfectly for the plots of time and moves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Avg.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6693350831146105E-2"/>
                  <c:y val="0.37037037037037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44</c:v>
                </c:pt>
                <c:pt idx="3">
                  <c:v>91.666666666666671</c:v>
                </c:pt>
                <c:pt idx="6">
                  <c:v>131.66666666666666</c:v>
                </c:pt>
                <c:pt idx="9">
                  <c:v>344</c:v>
                </c:pt>
                <c:pt idx="12">
                  <c:v>1287</c:v>
                </c:pt>
                <c:pt idx="15">
                  <c:v>5402.666666666667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64328"/>
        <c:axId val="353059624"/>
      </c:scatterChart>
      <c:scatterChart>
        <c:scatterStyle val="line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Avg. Moves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751055</c:v>
                </c:pt>
                <c:pt idx="3">
                  <c:v>2944403</c:v>
                </c:pt>
                <c:pt idx="6">
                  <c:v>11846731</c:v>
                </c:pt>
                <c:pt idx="9">
                  <c:v>47387713</c:v>
                </c:pt>
                <c:pt idx="12">
                  <c:v>190128623</c:v>
                </c:pt>
                <c:pt idx="15">
                  <c:v>761472734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25296"/>
        <c:axId val="353062368"/>
      </c:scatterChart>
      <c:valAx>
        <c:axId val="353062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25296"/>
        <c:crosses val="max"/>
        <c:crossBetween val="midCat"/>
      </c:valAx>
      <c:valAx>
        <c:axId val="35392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62368"/>
        <c:crossBetween val="midCat"/>
      </c:valAx>
      <c:valAx>
        <c:axId val="353059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64328"/>
        <c:crossBetween val="midCat"/>
      </c:valAx>
      <c:valAx>
        <c:axId val="3530643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35305962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  <a:endParaRPr lang="en-US" baseline="0"/>
          </a:p>
          <a:p>
            <a:pPr>
              <a:defRPr/>
            </a:pPr>
            <a:r>
              <a:rPr lang="en-US" sz="1100" baseline="0"/>
              <a:t>Clearly a O (n^2) algorithm because quadratic regressions fit perfectly for the plots of time and moves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Sheet1!$E$44</c:f>
              <c:strCache>
                <c:ptCount val="1"/>
                <c:pt idx="0">
                  <c:v>Avg. Moves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8398332988459428E-2"/>
                  <c:y val="0.33892789987072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Sheet1!$A$45:$A$62</c:f>
              <c:numCache>
                <c:formatCode>General</c:formatCode>
                <c:ptCount val="1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</c:numCache>
            </c:numRef>
          </c:xVal>
          <c:yVal>
            <c:numRef>
              <c:f>Sheet1!$E$45:$E$62</c:f>
              <c:numCache>
                <c:formatCode>General</c:formatCode>
                <c:ptCount val="18"/>
                <c:pt idx="0">
                  <c:v>249224.33333333334</c:v>
                </c:pt>
                <c:pt idx="3">
                  <c:v>1002410.3333333334</c:v>
                </c:pt>
                <c:pt idx="6">
                  <c:v>3931168.3333333335</c:v>
                </c:pt>
                <c:pt idx="9">
                  <c:v>15936023.666666666</c:v>
                </c:pt>
                <c:pt idx="12">
                  <c:v>63515427</c:v>
                </c:pt>
                <c:pt idx="15">
                  <c:v>253452634.33333334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51192"/>
        <c:axId val="354452760"/>
      </c:scatterChart>
      <c:scatterChart>
        <c:scatterStyle val="lineMarker"/>
        <c:varyColors val="0"/>
        <c:ser>
          <c:idx val="0"/>
          <c:order val="0"/>
          <c:tx>
            <c:strRef>
              <c:f>Sheet1!$D$44</c:f>
              <c:strCache>
                <c:ptCount val="1"/>
                <c:pt idx="0">
                  <c:v>Avg.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706279972264877"/>
                  <c:y val="0.205398205821287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Sheet1!$A$45:$A$62</c:f>
              <c:numCache>
                <c:formatCode>General</c:formatCode>
                <c:ptCount val="1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</c:numCache>
            </c:numRef>
          </c:xVal>
          <c:yVal>
            <c:numRef>
              <c:f>Sheet1!$D$45:$D$62</c:f>
              <c:numCache>
                <c:formatCode>General</c:formatCode>
                <c:ptCount val="18"/>
                <c:pt idx="0">
                  <c:v>10</c:v>
                </c:pt>
                <c:pt idx="3">
                  <c:v>47</c:v>
                </c:pt>
                <c:pt idx="6">
                  <c:v>85</c:v>
                </c:pt>
                <c:pt idx="9">
                  <c:v>166.33333333333334</c:v>
                </c:pt>
                <c:pt idx="12">
                  <c:v>369.66666666666669</c:v>
                </c:pt>
                <c:pt idx="15">
                  <c:v>1433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14296"/>
        <c:axId val="351624096"/>
      </c:scatterChart>
      <c:valAx>
        <c:axId val="351624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14296"/>
        <c:crosses val="autoZero"/>
        <c:crossBetween val="midCat"/>
      </c:valAx>
      <c:valAx>
        <c:axId val="351614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24096"/>
        <c:crosses val="autoZero"/>
        <c:crossBetween val="midCat"/>
      </c:valAx>
      <c:valAx>
        <c:axId val="354452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51192"/>
        <c:crosses val="max"/>
        <c:crossBetween val="midCat"/>
      </c:valAx>
      <c:valAx>
        <c:axId val="354451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45276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</a:t>
            </a:r>
            <a:endParaRPr lang="en-US" baseline="0"/>
          </a:p>
          <a:p>
            <a:pPr>
              <a:defRPr/>
            </a:pPr>
            <a:r>
              <a:rPr lang="en-US" sz="1100" baseline="0"/>
              <a:t> It fits a quadratic regression in moves, which is close to the expected O(n^1.5), although the curve is very slight because it is so fast. The time gives anomalous data, however.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Sheet1!$D$88</c:f>
              <c:strCache>
                <c:ptCount val="1"/>
                <c:pt idx="0">
                  <c:v>Avg.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523489543060228"/>
                  <c:y val="-6.22333705488306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Sheet1!$A$89:$A$106</c:f>
              <c:numCache>
                <c:formatCode>General</c:formatCode>
                <c:ptCount val="1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</c:numCache>
            </c:numRef>
          </c:xVal>
          <c:yVal>
            <c:numRef>
              <c:f>Sheet1!$D$89:$D$106</c:f>
              <c:numCache>
                <c:formatCode>General</c:formatCode>
                <c:ptCount val="18"/>
                <c:pt idx="0">
                  <c:v>1.6666666666666667</c:v>
                </c:pt>
                <c:pt idx="3">
                  <c:v>3</c:v>
                </c:pt>
                <c:pt idx="6">
                  <c:v>7.666666666666667</c:v>
                </c:pt>
                <c:pt idx="9">
                  <c:v>16.333333333333332</c:v>
                </c:pt>
                <c:pt idx="12">
                  <c:v>14</c:v>
                </c:pt>
                <c:pt idx="15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51976"/>
        <c:axId val="354454720"/>
      </c:scatterChart>
      <c:scatterChart>
        <c:scatterStyle val="lineMarker"/>
        <c:varyColors val="0"/>
        <c:ser>
          <c:idx val="1"/>
          <c:order val="1"/>
          <c:tx>
            <c:strRef>
              <c:f>Sheet1!$E$88</c:f>
              <c:strCache>
                <c:ptCount val="1"/>
                <c:pt idx="0">
                  <c:v>Avg. Moves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544283624298E-2"/>
                  <c:y val="0.20723400712970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Sheet1!$A$89:$A$106</c:f>
              <c:numCache>
                <c:formatCode>General</c:formatCode>
                <c:ptCount val="1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</c:numCache>
            </c:numRef>
          </c:xVal>
          <c:yVal>
            <c:numRef>
              <c:f>Sheet1!$E$89:$E$106</c:f>
              <c:numCache>
                <c:formatCode>General</c:formatCode>
                <c:ptCount val="18"/>
                <c:pt idx="0">
                  <c:v>18833</c:v>
                </c:pt>
                <c:pt idx="3">
                  <c:v>43286</c:v>
                </c:pt>
                <c:pt idx="6">
                  <c:v>96501.666666666672</c:v>
                </c:pt>
                <c:pt idx="9">
                  <c:v>216126.66666666666</c:v>
                </c:pt>
                <c:pt idx="12">
                  <c:v>464053.66666666669</c:v>
                </c:pt>
                <c:pt idx="15">
                  <c:v>1011320.3333333334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89704"/>
        <c:axId val="458201464"/>
      </c:scatterChart>
      <c:valAx>
        <c:axId val="354454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51976"/>
        <c:crosses val="autoZero"/>
        <c:crossBetween val="midCat"/>
      </c:valAx>
      <c:valAx>
        <c:axId val="354451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54720"/>
        <c:crosses val="autoZero"/>
        <c:crossBetween val="midCat"/>
      </c:valAx>
      <c:valAx>
        <c:axId val="458201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89704"/>
        <c:crosses val="max"/>
        <c:crossBetween val="midCat"/>
      </c:valAx>
      <c:valAx>
        <c:axId val="458189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20146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Java Sort</a:t>
            </a:r>
          </a:p>
          <a:p>
            <a:pPr>
              <a:defRPr/>
            </a:pPr>
            <a:r>
              <a:rPr lang="en-US" sz="1100" baseline="0"/>
              <a:t> It fits a linear regression fairly well, which is close to n log n, which would make sense since n log n is the theoretical best result for comparison based sorts. Java likely uses either mergesort or quicksort.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Sheet1!$D$132</c:f>
              <c:strCache>
                <c:ptCount val="1"/>
                <c:pt idx="0">
                  <c:v>Avg.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537171961388647"/>
                  <c:y val="7.3485427194734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Sheet1!$A$133:$A$150</c:f>
              <c:numCache>
                <c:formatCode>General</c:formatCode>
                <c:ptCount val="1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</c:numCache>
            </c:numRef>
          </c:xVal>
          <c:yVal>
            <c:numRef>
              <c:f>Sheet1!$D$133:$D$150</c:f>
              <c:numCache>
                <c:formatCode>General</c:formatCode>
                <c:ptCount val="18"/>
                <c:pt idx="0">
                  <c:v>2.3333333333333335</c:v>
                </c:pt>
                <c:pt idx="3">
                  <c:v>2.6666666666666665</c:v>
                </c:pt>
                <c:pt idx="6">
                  <c:v>11.666666666666666</c:v>
                </c:pt>
                <c:pt idx="9">
                  <c:v>7</c:v>
                </c:pt>
                <c:pt idx="12">
                  <c:v>12</c:v>
                </c:pt>
                <c:pt idx="15">
                  <c:v>27.666666666666668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1408"/>
        <c:axId val="357429840"/>
      </c:scatterChart>
      <c:valAx>
        <c:axId val="35742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31408"/>
        <c:crosses val="autoZero"/>
        <c:crossBetween val="midCat"/>
      </c:valAx>
      <c:valAx>
        <c:axId val="35743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Quick Sort</a:t>
            </a:r>
          </a:p>
          <a:p>
            <a:pPr>
              <a:defRPr/>
            </a:pPr>
            <a:r>
              <a:rPr lang="en-US" sz="1100" baseline="0"/>
              <a:t> It fits a linear regression fairly well, which is close to n log n, which is the runtime of quick sort.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Sheet1!$D$175</c:f>
              <c:strCache>
                <c:ptCount val="1"/>
                <c:pt idx="0">
                  <c:v>Avg.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537171961388647"/>
                  <c:y val="7.3485427194734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Sheet1!$A$176:$A$193</c:f>
              <c:numCache>
                <c:formatCode>General</c:formatCode>
                <c:ptCount val="1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</c:numCache>
            </c:numRef>
          </c:xVal>
          <c:yVal>
            <c:numRef>
              <c:f>Sheet1!$D$176:$D$193</c:f>
              <c:numCache>
                <c:formatCode>General</c:formatCode>
                <c:ptCount val="18"/>
                <c:pt idx="0">
                  <c:v>3</c:v>
                </c:pt>
                <c:pt idx="3">
                  <c:v>2</c:v>
                </c:pt>
                <c:pt idx="6">
                  <c:v>7</c:v>
                </c:pt>
                <c:pt idx="9">
                  <c:v>36</c:v>
                </c:pt>
                <c:pt idx="12">
                  <c:v>14.666666666666666</c:v>
                </c:pt>
                <c:pt idx="15">
                  <c:v>32.666666666666664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96760"/>
        <c:axId val="458195976"/>
      </c:scatterChart>
      <c:scatterChart>
        <c:scatterStyle val="lineMarker"/>
        <c:varyColors val="0"/>
        <c:ser>
          <c:idx val="1"/>
          <c:order val="1"/>
          <c:tx>
            <c:strRef>
              <c:f>Sheet1!$E$175</c:f>
              <c:strCache>
                <c:ptCount val="1"/>
                <c:pt idx="0">
                  <c:v>Avg. Moves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53922305354984E-3"/>
                  <c:y val="0.15839013593450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Sheet1!$A$176:$A$193</c:f>
              <c:numCache>
                <c:formatCode>General</c:formatCode>
                <c:ptCount val="1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32000</c:v>
                </c:pt>
                <c:pt idx="16">
                  <c:v>32000</c:v>
                </c:pt>
                <c:pt idx="17">
                  <c:v>32000</c:v>
                </c:pt>
              </c:numCache>
            </c:numRef>
          </c:xVal>
          <c:yVal>
            <c:numRef>
              <c:f>Sheet1!$E$176:$E$193</c:f>
              <c:numCache>
                <c:formatCode>General</c:formatCode>
                <c:ptCount val="18"/>
                <c:pt idx="0">
                  <c:v>13753</c:v>
                </c:pt>
                <c:pt idx="3">
                  <c:v>28956</c:v>
                </c:pt>
                <c:pt idx="6">
                  <c:v>58145.333333333336</c:v>
                </c:pt>
                <c:pt idx="9">
                  <c:v>118914.33333333333</c:v>
                </c:pt>
                <c:pt idx="12">
                  <c:v>239059.33333333334</c:v>
                </c:pt>
                <c:pt idx="15">
                  <c:v>481036.33333333331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26864"/>
        <c:axId val="353929216"/>
      </c:scatterChart>
      <c:valAx>
        <c:axId val="458195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60"/>
        <c:crosses val="autoZero"/>
        <c:crossBetween val="midCat"/>
      </c:valAx>
      <c:valAx>
        <c:axId val="45819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5976"/>
        <c:crosses val="autoZero"/>
        <c:crossBetween val="midCat"/>
      </c:valAx>
      <c:valAx>
        <c:axId val="353929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26864"/>
        <c:crosses val="max"/>
        <c:crossBetween val="midCat"/>
      </c:valAx>
      <c:valAx>
        <c:axId val="35392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92921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277457</xdr:colOff>
      <xdr:row>19</xdr:row>
      <xdr:rowOff>92337</xdr:rowOff>
    </xdr:from>
    <xdr:to>
      <xdr:col>9</xdr:col>
      <xdr:colOff>219635</xdr:colOff>
      <xdr:row>41</xdr:row>
      <xdr:rowOff>149711</xdr:rowOff>
    </xdr:to>
    <xdr:graphicFrame macro="">
      <xdr:nvGraphicFramePr>
        <xdr:cNvPr id="3" name="Chart 2" descr="&#10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62</xdr:row>
      <xdr:rowOff>161364</xdr:rowOff>
    </xdr:from>
    <xdr:to>
      <xdr:col>8</xdr:col>
      <xdr:colOff>551778</xdr:colOff>
      <xdr:row>85</xdr:row>
      <xdr:rowOff>39444</xdr:rowOff>
    </xdr:to>
    <xdr:graphicFrame macro="">
      <xdr:nvGraphicFramePr>
        <xdr:cNvPr id="4" name="Chart 3" descr="&#10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107</xdr:row>
      <xdr:rowOff>8964</xdr:rowOff>
    </xdr:from>
    <xdr:to>
      <xdr:col>8</xdr:col>
      <xdr:colOff>551778</xdr:colOff>
      <xdr:row>129</xdr:row>
      <xdr:rowOff>69925</xdr:rowOff>
    </xdr:to>
    <xdr:graphicFrame macro="">
      <xdr:nvGraphicFramePr>
        <xdr:cNvPr id="5" name="Chart 4" descr="&#10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150</xdr:row>
      <xdr:rowOff>107575</xdr:rowOff>
    </xdr:from>
    <xdr:to>
      <xdr:col>8</xdr:col>
      <xdr:colOff>551778</xdr:colOff>
      <xdr:row>172</xdr:row>
      <xdr:rowOff>168536</xdr:rowOff>
    </xdr:to>
    <xdr:graphicFrame macro="">
      <xdr:nvGraphicFramePr>
        <xdr:cNvPr id="6" name="Chart 5" descr="&#10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44823</xdr:colOff>
      <xdr:row>193</xdr:row>
      <xdr:rowOff>107576</xdr:rowOff>
    </xdr:from>
    <xdr:to>
      <xdr:col>8</xdr:col>
      <xdr:colOff>596601</xdr:colOff>
      <xdr:row>215</xdr:row>
      <xdr:rowOff>168537</xdr:rowOff>
    </xdr:to>
    <xdr:graphicFrame macro="">
      <xdr:nvGraphicFramePr>
        <xdr:cNvPr id="7" name="Chart 6" descr="&#10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tabSelected="1" zoomScale="85" zoomScaleNormal="85" workbookViewId="0">
      <selection activeCell="J185" sqref="J185"/>
    </sheetView>
  </sheetViews>
  <sheetFormatPr defaultRowHeight="14.4" x14ac:dyDescent="0.3"/>
  <cols>
    <col min="3" max="3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</v>
      </c>
      <c r="B2">
        <v>49</v>
      </c>
      <c r="C2">
        <v>750459</v>
      </c>
      <c r="D2">
        <f>AVERAGE(B2,B3,B4)</f>
        <v>44</v>
      </c>
      <c r="E2">
        <f>AVERAGE(C2,C3,C4)</f>
        <v>751055</v>
      </c>
    </row>
    <row r="3" spans="1:5" x14ac:dyDescent="0.3">
      <c r="A3">
        <v>1000</v>
      </c>
      <c r="B3">
        <v>52</v>
      </c>
      <c r="C3">
        <v>758055</v>
      </c>
    </row>
    <row r="4" spans="1:5" x14ac:dyDescent="0.3">
      <c r="A4">
        <v>1000</v>
      </c>
      <c r="B4">
        <v>31</v>
      </c>
      <c r="C4">
        <v>744651</v>
      </c>
    </row>
    <row r="5" spans="1:5" x14ac:dyDescent="0.3">
      <c r="A5">
        <v>2000</v>
      </c>
      <c r="B5">
        <v>121</v>
      </c>
      <c r="C5">
        <v>2947629</v>
      </c>
      <c r="D5">
        <f t="shared" ref="D5:E5" si="0">AVERAGE(B5,B6,B7)</f>
        <v>91.666666666666671</v>
      </c>
      <c r="E5">
        <f t="shared" si="0"/>
        <v>2944403</v>
      </c>
    </row>
    <row r="6" spans="1:5" x14ac:dyDescent="0.3">
      <c r="A6">
        <v>2000</v>
      </c>
      <c r="B6">
        <v>83</v>
      </c>
      <c r="C6">
        <v>2940858</v>
      </c>
    </row>
    <row r="7" spans="1:5" x14ac:dyDescent="0.3">
      <c r="A7">
        <v>2000</v>
      </c>
      <c r="B7">
        <v>71</v>
      </c>
      <c r="C7">
        <v>2944722</v>
      </c>
    </row>
    <row r="8" spans="1:5" x14ac:dyDescent="0.3">
      <c r="A8">
        <v>4000</v>
      </c>
      <c r="B8">
        <v>120</v>
      </c>
      <c r="C8">
        <v>11975397</v>
      </c>
      <c r="D8">
        <f t="shared" ref="D8:E8" si="1">AVERAGE(B8,B9,B10)</f>
        <v>131.66666666666666</v>
      </c>
      <c r="E8">
        <f t="shared" si="1"/>
        <v>11846731</v>
      </c>
    </row>
    <row r="9" spans="1:5" x14ac:dyDescent="0.3">
      <c r="A9">
        <v>4000</v>
      </c>
      <c r="B9">
        <v>158</v>
      </c>
      <c r="C9">
        <v>11787624</v>
      </c>
    </row>
    <row r="10" spans="1:5" x14ac:dyDescent="0.3">
      <c r="A10">
        <v>4000</v>
      </c>
      <c r="B10">
        <v>117</v>
      </c>
      <c r="C10">
        <v>11777172</v>
      </c>
    </row>
    <row r="11" spans="1:5" x14ac:dyDescent="0.3">
      <c r="A11">
        <v>8000</v>
      </c>
      <c r="B11">
        <v>343</v>
      </c>
      <c r="C11">
        <v>47773173</v>
      </c>
      <c r="D11">
        <f t="shared" ref="D9:D19" si="2">AVERAGE(B11,B12,B13)</f>
        <v>344</v>
      </c>
      <c r="E11">
        <f t="shared" ref="E9:E19" si="3">AVERAGE(C11,C12,C13)</f>
        <v>47387713</v>
      </c>
    </row>
    <row r="12" spans="1:5" x14ac:dyDescent="0.3">
      <c r="A12">
        <v>8000</v>
      </c>
      <c r="B12">
        <v>343</v>
      </c>
      <c r="C12">
        <v>47065674</v>
      </c>
    </row>
    <row r="13" spans="1:5" x14ac:dyDescent="0.3">
      <c r="A13">
        <v>8000</v>
      </c>
      <c r="B13">
        <v>346</v>
      </c>
      <c r="C13">
        <v>47324292</v>
      </c>
    </row>
    <row r="14" spans="1:5" x14ac:dyDescent="0.3">
      <c r="A14">
        <v>16000</v>
      </c>
      <c r="B14">
        <v>1289</v>
      </c>
      <c r="C14">
        <v>189401166</v>
      </c>
      <c r="D14">
        <f t="shared" si="2"/>
        <v>1287</v>
      </c>
      <c r="E14">
        <f t="shared" si="3"/>
        <v>190128623</v>
      </c>
    </row>
    <row r="15" spans="1:5" x14ac:dyDescent="0.3">
      <c r="A15">
        <v>16000</v>
      </c>
      <c r="B15">
        <v>1295</v>
      </c>
      <c r="C15">
        <v>190652781</v>
      </c>
    </row>
    <row r="16" spans="1:5" x14ac:dyDescent="0.3">
      <c r="A16">
        <v>16000</v>
      </c>
      <c r="B16">
        <v>1277</v>
      </c>
      <c r="C16">
        <v>190331922</v>
      </c>
    </row>
    <row r="17" spans="1:5" x14ac:dyDescent="0.3">
      <c r="A17">
        <v>32000</v>
      </c>
      <c r="B17">
        <v>5298</v>
      </c>
      <c r="C17">
        <v>763736250</v>
      </c>
      <c r="D17">
        <f t="shared" si="2"/>
        <v>5402.666666666667</v>
      </c>
      <c r="E17">
        <f t="shared" si="3"/>
        <v>761472734</v>
      </c>
    </row>
    <row r="18" spans="1:5" x14ac:dyDescent="0.3">
      <c r="A18">
        <v>32000</v>
      </c>
      <c r="B18">
        <v>5370</v>
      </c>
      <c r="C18">
        <v>760630425</v>
      </c>
    </row>
    <row r="19" spans="1:5" x14ac:dyDescent="0.3">
      <c r="A19">
        <v>32000</v>
      </c>
      <c r="B19">
        <v>5540</v>
      </c>
      <c r="C19">
        <v>760051527</v>
      </c>
    </row>
    <row r="44" spans="1:5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</row>
    <row r="45" spans="1:5" x14ac:dyDescent="0.3">
      <c r="A45">
        <v>1000</v>
      </c>
      <c r="B45">
        <v>13</v>
      </c>
      <c r="C45">
        <v>243871</v>
      </c>
      <c r="D45">
        <f>AVERAGE(B45,B46,B47)</f>
        <v>10</v>
      </c>
      <c r="E45">
        <f>AVERAGE(C45,C46,C47)</f>
        <v>249224.33333333334</v>
      </c>
    </row>
    <row r="46" spans="1:5" x14ac:dyDescent="0.3">
      <c r="A46">
        <v>1000</v>
      </c>
      <c r="B46">
        <v>8</v>
      </c>
      <c r="C46">
        <v>252821</v>
      </c>
    </row>
    <row r="47" spans="1:5" x14ac:dyDescent="0.3">
      <c r="A47">
        <v>1000</v>
      </c>
      <c r="B47">
        <v>9</v>
      </c>
      <c r="C47">
        <v>250981</v>
      </c>
    </row>
    <row r="48" spans="1:5" x14ac:dyDescent="0.3">
      <c r="A48">
        <v>2000</v>
      </c>
      <c r="B48">
        <v>37</v>
      </c>
      <c r="C48">
        <v>1000864</v>
      </c>
      <c r="D48">
        <f t="shared" ref="D48" si="4">AVERAGE(B48,B49,B50)</f>
        <v>47</v>
      </c>
      <c r="E48">
        <f t="shared" ref="E48" si="5">AVERAGE(C48,C49,C50)</f>
        <v>1002410.3333333334</v>
      </c>
    </row>
    <row r="49" spans="1:5" x14ac:dyDescent="0.3">
      <c r="A49">
        <v>2000</v>
      </c>
      <c r="B49">
        <v>64</v>
      </c>
      <c r="C49">
        <v>1016403</v>
      </c>
    </row>
    <row r="50" spans="1:5" x14ac:dyDescent="0.3">
      <c r="A50">
        <v>2000</v>
      </c>
      <c r="B50">
        <v>40</v>
      </c>
      <c r="C50">
        <v>989964</v>
      </c>
    </row>
    <row r="51" spans="1:5" x14ac:dyDescent="0.3">
      <c r="A51">
        <v>4000</v>
      </c>
      <c r="B51">
        <v>120</v>
      </c>
      <c r="C51">
        <v>3987455</v>
      </c>
      <c r="D51">
        <f t="shared" ref="D51" si="6">AVERAGE(B51,B52,B53)</f>
        <v>85</v>
      </c>
      <c r="E51">
        <f t="shared" ref="E51" si="7">AVERAGE(C51,C52,C53)</f>
        <v>3931168.3333333335</v>
      </c>
    </row>
    <row r="52" spans="1:5" x14ac:dyDescent="0.3">
      <c r="A52">
        <v>4000</v>
      </c>
      <c r="B52">
        <v>65</v>
      </c>
      <c r="C52">
        <v>3942503</v>
      </c>
    </row>
    <row r="53" spans="1:5" x14ac:dyDescent="0.3">
      <c r="A53">
        <v>4000</v>
      </c>
      <c r="B53">
        <v>70</v>
      </c>
      <c r="C53">
        <v>3863547</v>
      </c>
    </row>
    <row r="54" spans="1:5" x14ac:dyDescent="0.3">
      <c r="A54">
        <v>8000</v>
      </c>
      <c r="B54">
        <v>190</v>
      </c>
      <c r="C54">
        <v>15905654</v>
      </c>
      <c r="D54">
        <f t="shared" ref="D54" si="8">AVERAGE(B54,B55,B56)</f>
        <v>166.33333333333334</v>
      </c>
      <c r="E54">
        <f t="shared" ref="E54" si="9">AVERAGE(C54,C55,C56)</f>
        <v>15936023.666666666</v>
      </c>
    </row>
    <row r="55" spans="1:5" x14ac:dyDescent="0.3">
      <c r="A55">
        <v>8000</v>
      </c>
      <c r="B55">
        <v>177</v>
      </c>
      <c r="C55">
        <v>15995156</v>
      </c>
    </row>
    <row r="56" spans="1:5" x14ac:dyDescent="0.3">
      <c r="A56">
        <v>8000</v>
      </c>
      <c r="B56">
        <v>132</v>
      </c>
      <c r="C56">
        <v>15907261</v>
      </c>
    </row>
    <row r="57" spans="1:5" x14ac:dyDescent="0.3">
      <c r="A57">
        <v>16000</v>
      </c>
      <c r="B57">
        <v>371</v>
      </c>
      <c r="C57">
        <v>63807662</v>
      </c>
      <c r="D57">
        <f t="shared" ref="D57" si="10">AVERAGE(B57,B58,B59)</f>
        <v>369.66666666666669</v>
      </c>
      <c r="E57">
        <f t="shared" ref="E57" si="11">AVERAGE(C57,C58,C59)</f>
        <v>63515427</v>
      </c>
    </row>
    <row r="58" spans="1:5" x14ac:dyDescent="0.3">
      <c r="A58">
        <v>16000</v>
      </c>
      <c r="B58">
        <v>383</v>
      </c>
      <c r="C58">
        <v>63147105</v>
      </c>
    </row>
    <row r="59" spans="1:5" x14ac:dyDescent="0.3">
      <c r="A59">
        <v>16000</v>
      </c>
      <c r="B59">
        <v>355</v>
      </c>
      <c r="C59">
        <v>63591514</v>
      </c>
    </row>
    <row r="60" spans="1:5" x14ac:dyDescent="0.3">
      <c r="A60">
        <v>32000</v>
      </c>
      <c r="B60">
        <v>1632</v>
      </c>
      <c r="C60">
        <v>253465706</v>
      </c>
      <c r="D60">
        <f t="shared" ref="D60" si="12">AVERAGE(B60,B61,B62)</f>
        <v>1433</v>
      </c>
      <c r="E60">
        <f t="shared" ref="E60" si="13">AVERAGE(C60,C61,C62)</f>
        <v>253452634.33333334</v>
      </c>
    </row>
    <row r="61" spans="1:5" x14ac:dyDescent="0.3">
      <c r="A61">
        <v>32000</v>
      </c>
      <c r="B61">
        <v>1400</v>
      </c>
      <c r="C61">
        <v>253105293</v>
      </c>
    </row>
    <row r="62" spans="1:5" x14ac:dyDescent="0.3">
      <c r="A62">
        <v>32000</v>
      </c>
      <c r="B62">
        <v>1267</v>
      </c>
      <c r="C62">
        <v>253786904</v>
      </c>
    </row>
    <row r="88" spans="1:5" x14ac:dyDescent="0.3">
      <c r="A88" t="s">
        <v>0</v>
      </c>
      <c r="B88" t="s">
        <v>1</v>
      </c>
      <c r="C88" t="s">
        <v>2</v>
      </c>
      <c r="D88" t="s">
        <v>3</v>
      </c>
      <c r="E88" t="s">
        <v>4</v>
      </c>
    </row>
    <row r="89" spans="1:5" x14ac:dyDescent="0.3">
      <c r="A89">
        <v>1000</v>
      </c>
      <c r="B89">
        <v>2</v>
      </c>
      <c r="C89">
        <v>18661</v>
      </c>
      <c r="D89">
        <f>AVERAGE(B89,B90,B91)</f>
        <v>1.6666666666666667</v>
      </c>
      <c r="E89">
        <f>AVERAGE(C89,C90,C91)</f>
        <v>18833</v>
      </c>
    </row>
    <row r="90" spans="1:5" x14ac:dyDescent="0.3">
      <c r="A90">
        <v>1000</v>
      </c>
      <c r="B90">
        <v>2</v>
      </c>
      <c r="C90">
        <v>18885</v>
      </c>
    </row>
    <row r="91" spans="1:5" x14ac:dyDescent="0.3">
      <c r="A91">
        <v>1000</v>
      </c>
      <c r="B91">
        <v>1</v>
      </c>
      <c r="C91">
        <v>18953</v>
      </c>
    </row>
    <row r="92" spans="1:5" x14ac:dyDescent="0.3">
      <c r="A92">
        <v>2000</v>
      </c>
      <c r="B92">
        <v>3</v>
      </c>
      <c r="C92">
        <v>43781</v>
      </c>
      <c r="D92">
        <f t="shared" ref="D92" si="14">AVERAGE(B92,B93,B94)</f>
        <v>3</v>
      </c>
      <c r="E92">
        <f t="shared" ref="E92" si="15">AVERAGE(C92,C93,C94)</f>
        <v>43286</v>
      </c>
    </row>
    <row r="93" spans="1:5" x14ac:dyDescent="0.3">
      <c r="A93">
        <v>2000</v>
      </c>
      <c r="B93">
        <v>3</v>
      </c>
      <c r="C93">
        <v>42182</v>
      </c>
    </row>
    <row r="94" spans="1:5" x14ac:dyDescent="0.3">
      <c r="A94">
        <v>2000</v>
      </c>
      <c r="B94">
        <v>3</v>
      </c>
      <c r="C94">
        <v>43895</v>
      </c>
    </row>
    <row r="95" spans="1:5" x14ac:dyDescent="0.3">
      <c r="A95">
        <v>4000</v>
      </c>
      <c r="B95">
        <v>6</v>
      </c>
      <c r="C95">
        <v>94895</v>
      </c>
      <c r="D95">
        <f t="shared" ref="D95" si="16">AVERAGE(B95,B96,B97)</f>
        <v>7.666666666666667</v>
      </c>
      <c r="E95">
        <f t="shared" ref="E95" si="17">AVERAGE(C95,C96,C97)</f>
        <v>96501.666666666672</v>
      </c>
    </row>
    <row r="96" spans="1:5" x14ac:dyDescent="0.3">
      <c r="A96">
        <v>4000</v>
      </c>
      <c r="B96">
        <v>9</v>
      </c>
      <c r="C96">
        <v>96827</v>
      </c>
    </row>
    <row r="97" spans="1:5" x14ac:dyDescent="0.3">
      <c r="A97">
        <v>4000</v>
      </c>
      <c r="B97">
        <v>8</v>
      </c>
      <c r="C97">
        <v>97783</v>
      </c>
    </row>
    <row r="98" spans="1:5" x14ac:dyDescent="0.3">
      <c r="A98">
        <v>8000</v>
      </c>
      <c r="B98">
        <v>21</v>
      </c>
      <c r="C98">
        <v>214415</v>
      </c>
      <c r="D98">
        <f t="shared" ref="D98" si="18">AVERAGE(B98,B99,B100)</f>
        <v>16.333333333333332</v>
      </c>
      <c r="E98">
        <f t="shared" ref="E98" si="19">AVERAGE(C98,C99,C100)</f>
        <v>216126.66666666666</v>
      </c>
    </row>
    <row r="99" spans="1:5" x14ac:dyDescent="0.3">
      <c r="A99">
        <v>8000</v>
      </c>
      <c r="B99">
        <v>20</v>
      </c>
      <c r="C99">
        <v>222464</v>
      </c>
    </row>
    <row r="100" spans="1:5" x14ac:dyDescent="0.3">
      <c r="A100">
        <v>8000</v>
      </c>
      <c r="B100">
        <v>8</v>
      </c>
      <c r="C100">
        <v>211501</v>
      </c>
    </row>
    <row r="101" spans="1:5" x14ac:dyDescent="0.3">
      <c r="A101">
        <v>16000</v>
      </c>
      <c r="B101">
        <v>7</v>
      </c>
      <c r="C101">
        <v>462203</v>
      </c>
      <c r="D101">
        <f t="shared" ref="D101" si="20">AVERAGE(B101,B102,B103)</f>
        <v>14</v>
      </c>
      <c r="E101">
        <f t="shared" ref="E101" si="21">AVERAGE(C101,C102,C103)</f>
        <v>464053.66666666669</v>
      </c>
    </row>
    <row r="102" spans="1:5" x14ac:dyDescent="0.3">
      <c r="A102">
        <v>16000</v>
      </c>
      <c r="B102">
        <v>3</v>
      </c>
      <c r="C102">
        <v>466097</v>
      </c>
    </row>
    <row r="103" spans="1:5" x14ac:dyDescent="0.3">
      <c r="A103">
        <v>16000</v>
      </c>
      <c r="B103">
        <v>32</v>
      </c>
      <c r="C103">
        <v>463861</v>
      </c>
    </row>
    <row r="104" spans="1:5" x14ac:dyDescent="0.3">
      <c r="A104">
        <v>32000</v>
      </c>
      <c r="B104">
        <v>7</v>
      </c>
      <c r="C104">
        <v>1014151</v>
      </c>
      <c r="D104">
        <f t="shared" ref="D104" si="22">AVERAGE(B104,B105,B106)</f>
        <v>13</v>
      </c>
      <c r="E104">
        <f t="shared" ref="E104" si="23">AVERAGE(C104,C105,C106)</f>
        <v>1011320.3333333334</v>
      </c>
    </row>
    <row r="105" spans="1:5" x14ac:dyDescent="0.3">
      <c r="A105">
        <v>32000</v>
      </c>
      <c r="B105">
        <v>9</v>
      </c>
      <c r="C105">
        <v>1017071</v>
      </c>
    </row>
    <row r="106" spans="1:5" x14ac:dyDescent="0.3">
      <c r="A106">
        <v>32000</v>
      </c>
      <c r="B106">
        <v>23</v>
      </c>
      <c r="C106">
        <v>1002739</v>
      </c>
    </row>
    <row r="132" spans="1:5" x14ac:dyDescent="0.3">
      <c r="A132" t="s">
        <v>0</v>
      </c>
      <c r="B132" t="s">
        <v>1</v>
      </c>
      <c r="C132" t="s">
        <v>2</v>
      </c>
      <c r="D132" t="s">
        <v>3</v>
      </c>
      <c r="E132" t="s">
        <v>4</v>
      </c>
    </row>
    <row r="133" spans="1:5" x14ac:dyDescent="0.3">
      <c r="A133">
        <v>1000</v>
      </c>
      <c r="B133">
        <v>2</v>
      </c>
      <c r="C133">
        <v>18661</v>
      </c>
      <c r="D133">
        <f>AVERAGE(B133,B134,B135)</f>
        <v>2.3333333333333335</v>
      </c>
      <c r="E133">
        <f>AVERAGE(C133,C134,C135)</f>
        <v>18833</v>
      </c>
    </row>
    <row r="134" spans="1:5" x14ac:dyDescent="0.3">
      <c r="A134">
        <v>1000</v>
      </c>
      <c r="B134">
        <v>2</v>
      </c>
      <c r="C134">
        <v>18885</v>
      </c>
    </row>
    <row r="135" spans="1:5" x14ac:dyDescent="0.3">
      <c r="A135">
        <v>1000</v>
      </c>
      <c r="B135">
        <v>3</v>
      </c>
      <c r="C135">
        <v>18953</v>
      </c>
    </row>
    <row r="136" spans="1:5" x14ac:dyDescent="0.3">
      <c r="A136">
        <v>2000</v>
      </c>
      <c r="B136">
        <v>2</v>
      </c>
      <c r="C136">
        <v>43781</v>
      </c>
      <c r="D136">
        <f t="shared" ref="D136" si="24">AVERAGE(B136,B137,B138)</f>
        <v>2.6666666666666665</v>
      </c>
      <c r="E136">
        <f t="shared" ref="E136" si="25">AVERAGE(C136,C137,C138)</f>
        <v>43286</v>
      </c>
    </row>
    <row r="137" spans="1:5" x14ac:dyDescent="0.3">
      <c r="A137">
        <v>2000</v>
      </c>
      <c r="B137">
        <v>3</v>
      </c>
      <c r="C137">
        <v>42182</v>
      </c>
    </row>
    <row r="138" spans="1:5" x14ac:dyDescent="0.3">
      <c r="A138">
        <v>2000</v>
      </c>
      <c r="B138">
        <v>3</v>
      </c>
      <c r="C138">
        <v>43895</v>
      </c>
    </row>
    <row r="139" spans="1:5" x14ac:dyDescent="0.3">
      <c r="A139">
        <v>4000</v>
      </c>
      <c r="B139">
        <v>11</v>
      </c>
      <c r="C139">
        <v>94895</v>
      </c>
      <c r="D139">
        <f t="shared" ref="D139" si="26">AVERAGE(B139,B140,B141)</f>
        <v>11.666666666666666</v>
      </c>
      <c r="E139">
        <f t="shared" ref="E139" si="27">AVERAGE(C139,C140,C141)</f>
        <v>96501.666666666672</v>
      </c>
    </row>
    <row r="140" spans="1:5" x14ac:dyDescent="0.3">
      <c r="A140">
        <v>4000</v>
      </c>
      <c r="B140">
        <v>11</v>
      </c>
      <c r="C140">
        <v>96827</v>
      </c>
    </row>
    <row r="141" spans="1:5" x14ac:dyDescent="0.3">
      <c r="A141">
        <v>4000</v>
      </c>
      <c r="B141">
        <v>13</v>
      </c>
      <c r="C141">
        <v>97783</v>
      </c>
    </row>
    <row r="142" spans="1:5" x14ac:dyDescent="0.3">
      <c r="A142">
        <v>8000</v>
      </c>
      <c r="B142">
        <v>6</v>
      </c>
      <c r="C142">
        <v>214415</v>
      </c>
      <c r="D142">
        <f t="shared" ref="D142" si="28">AVERAGE(B142,B143,B144)</f>
        <v>7</v>
      </c>
      <c r="E142">
        <f t="shared" ref="E142" si="29">AVERAGE(C142,C143,C144)</f>
        <v>216126.66666666666</v>
      </c>
    </row>
    <row r="143" spans="1:5" x14ac:dyDescent="0.3">
      <c r="A143">
        <v>8000</v>
      </c>
      <c r="B143">
        <v>8</v>
      </c>
      <c r="C143">
        <v>222464</v>
      </c>
    </row>
    <row r="144" spans="1:5" x14ac:dyDescent="0.3">
      <c r="A144">
        <v>8000</v>
      </c>
      <c r="B144">
        <v>7</v>
      </c>
      <c r="C144">
        <v>211501</v>
      </c>
    </row>
    <row r="145" spans="1:5" x14ac:dyDescent="0.3">
      <c r="A145">
        <v>16000</v>
      </c>
      <c r="B145">
        <v>17</v>
      </c>
      <c r="C145">
        <v>462203</v>
      </c>
      <c r="D145">
        <f t="shared" ref="D145" si="30">AVERAGE(B145,B146,B147)</f>
        <v>12</v>
      </c>
      <c r="E145">
        <f t="shared" ref="E145" si="31">AVERAGE(C145,C146,C147)</f>
        <v>464053.66666666669</v>
      </c>
    </row>
    <row r="146" spans="1:5" x14ac:dyDescent="0.3">
      <c r="A146">
        <v>16000</v>
      </c>
      <c r="B146">
        <v>10</v>
      </c>
      <c r="C146">
        <v>466097</v>
      </c>
    </row>
    <row r="147" spans="1:5" x14ac:dyDescent="0.3">
      <c r="A147">
        <v>16000</v>
      </c>
      <c r="B147">
        <v>9</v>
      </c>
      <c r="C147">
        <v>463861</v>
      </c>
    </row>
    <row r="148" spans="1:5" x14ac:dyDescent="0.3">
      <c r="A148">
        <v>32000</v>
      </c>
      <c r="B148">
        <v>22</v>
      </c>
      <c r="C148">
        <v>1014151</v>
      </c>
      <c r="D148">
        <f t="shared" ref="D148" si="32">AVERAGE(B148,B149,B150)</f>
        <v>27.666666666666668</v>
      </c>
      <c r="E148">
        <f t="shared" ref="E148" si="33">AVERAGE(C148,C149,C150)</f>
        <v>1011320.3333333334</v>
      </c>
    </row>
    <row r="149" spans="1:5" x14ac:dyDescent="0.3">
      <c r="A149">
        <v>32000</v>
      </c>
      <c r="B149">
        <v>34</v>
      </c>
      <c r="C149">
        <v>1017071</v>
      </c>
    </row>
    <row r="150" spans="1:5" x14ac:dyDescent="0.3">
      <c r="A150">
        <v>32000</v>
      </c>
      <c r="B150">
        <v>27</v>
      </c>
      <c r="C150">
        <v>1002739</v>
      </c>
    </row>
    <row r="175" spans="1:5" x14ac:dyDescent="0.3">
      <c r="A175" t="s">
        <v>0</v>
      </c>
      <c r="B175" t="s">
        <v>1</v>
      </c>
      <c r="C175" t="s">
        <v>2</v>
      </c>
      <c r="D175" t="s">
        <v>3</v>
      </c>
      <c r="E175" t="s">
        <v>4</v>
      </c>
    </row>
    <row r="176" spans="1:5" x14ac:dyDescent="0.3">
      <c r="A176">
        <v>1000</v>
      </c>
      <c r="B176">
        <v>3</v>
      </c>
      <c r="C176">
        <v>13601</v>
      </c>
      <c r="D176">
        <f>AVERAGE(B176,B177,B178)</f>
        <v>3</v>
      </c>
      <c r="E176">
        <f>AVERAGE(C176,C177,C178)</f>
        <v>13753</v>
      </c>
    </row>
    <row r="177" spans="1:10" x14ac:dyDescent="0.3">
      <c r="A177">
        <v>1000</v>
      </c>
      <c r="B177">
        <v>3</v>
      </c>
      <c r="C177">
        <v>13778</v>
      </c>
    </row>
    <row r="178" spans="1:10" x14ac:dyDescent="0.3">
      <c r="A178">
        <v>1000</v>
      </c>
      <c r="B178">
        <v>3</v>
      </c>
      <c r="C178">
        <v>13880</v>
      </c>
    </row>
    <row r="179" spans="1:10" x14ac:dyDescent="0.3">
      <c r="A179">
        <v>2000</v>
      </c>
      <c r="B179">
        <v>3</v>
      </c>
      <c r="C179">
        <v>29225</v>
      </c>
      <c r="D179">
        <f t="shared" ref="D179" si="34">AVERAGE(B179,B180,B181)</f>
        <v>2</v>
      </c>
      <c r="E179">
        <f t="shared" ref="E179" si="35">AVERAGE(C179,C180,C181)</f>
        <v>28956</v>
      </c>
    </row>
    <row r="180" spans="1:10" x14ac:dyDescent="0.3">
      <c r="A180">
        <v>2000</v>
      </c>
      <c r="B180">
        <v>1</v>
      </c>
      <c r="C180">
        <v>29015</v>
      </c>
    </row>
    <row r="181" spans="1:10" x14ac:dyDescent="0.3">
      <c r="A181">
        <v>2000</v>
      </c>
      <c r="B181">
        <v>2</v>
      </c>
      <c r="C181">
        <v>28628</v>
      </c>
    </row>
    <row r="182" spans="1:10" x14ac:dyDescent="0.3">
      <c r="A182">
        <v>4000</v>
      </c>
      <c r="B182">
        <v>4</v>
      </c>
      <c r="C182">
        <v>57170</v>
      </c>
      <c r="D182">
        <f t="shared" ref="D182" si="36">AVERAGE(B182,B183,B184)</f>
        <v>7</v>
      </c>
      <c r="E182">
        <f t="shared" ref="E182" si="37">AVERAGE(C182,C183,C184)</f>
        <v>58145.333333333336</v>
      </c>
    </row>
    <row r="183" spans="1:10" x14ac:dyDescent="0.3">
      <c r="A183">
        <v>4000</v>
      </c>
      <c r="B183">
        <v>12</v>
      </c>
      <c r="C183">
        <v>59368</v>
      </c>
    </row>
    <row r="184" spans="1:10" x14ac:dyDescent="0.3">
      <c r="A184">
        <v>4000</v>
      </c>
      <c r="B184">
        <v>5</v>
      </c>
      <c r="C184">
        <v>57898</v>
      </c>
    </row>
    <row r="185" spans="1:10" x14ac:dyDescent="0.3">
      <c r="A185">
        <v>8000</v>
      </c>
      <c r="B185">
        <v>33</v>
      </c>
      <c r="C185">
        <v>119594</v>
      </c>
      <c r="D185">
        <f t="shared" ref="D185" si="38">AVERAGE(B185,B186,B187)</f>
        <v>36</v>
      </c>
      <c r="E185">
        <f t="shared" ref="E185" si="39">AVERAGE(C185,C186,C187)</f>
        <v>118914.33333333333</v>
      </c>
      <c r="J185" t="s">
        <v>5</v>
      </c>
    </row>
    <row r="186" spans="1:10" x14ac:dyDescent="0.3">
      <c r="A186">
        <v>8000</v>
      </c>
      <c r="B186">
        <v>37</v>
      </c>
      <c r="C186">
        <v>117500</v>
      </c>
    </row>
    <row r="187" spans="1:10" x14ac:dyDescent="0.3">
      <c r="A187">
        <v>8000</v>
      </c>
      <c r="B187">
        <v>38</v>
      </c>
      <c r="C187">
        <v>119649</v>
      </c>
    </row>
    <row r="188" spans="1:10" x14ac:dyDescent="0.3">
      <c r="A188">
        <v>16000</v>
      </c>
      <c r="B188">
        <v>13</v>
      </c>
      <c r="C188">
        <v>238388</v>
      </c>
      <c r="D188">
        <f t="shared" ref="D188" si="40">AVERAGE(B188,B189,B190)</f>
        <v>14.666666666666666</v>
      </c>
      <c r="E188">
        <f t="shared" ref="E188" si="41">AVERAGE(C188,C189,C190)</f>
        <v>239059.33333333334</v>
      </c>
    </row>
    <row r="189" spans="1:10" x14ac:dyDescent="0.3">
      <c r="A189">
        <v>16000</v>
      </c>
      <c r="B189">
        <v>14</v>
      </c>
      <c r="C189">
        <v>240789</v>
      </c>
    </row>
    <row r="190" spans="1:10" x14ac:dyDescent="0.3">
      <c r="A190">
        <v>16000</v>
      </c>
      <c r="B190">
        <v>17</v>
      </c>
      <c r="C190">
        <v>238001</v>
      </c>
    </row>
    <row r="191" spans="1:10" x14ac:dyDescent="0.3">
      <c r="A191">
        <v>32000</v>
      </c>
      <c r="B191">
        <v>25</v>
      </c>
      <c r="C191">
        <v>481473</v>
      </c>
      <c r="D191">
        <f t="shared" ref="D191" si="42">AVERAGE(B191,B192,B193)</f>
        <v>32.666666666666664</v>
      </c>
      <c r="E191">
        <f t="shared" ref="E191" si="43">AVERAGE(C191,C192,C193)</f>
        <v>481036.33333333331</v>
      </c>
    </row>
    <row r="192" spans="1:10" x14ac:dyDescent="0.3">
      <c r="A192">
        <v>32000</v>
      </c>
      <c r="B192">
        <v>35</v>
      </c>
      <c r="C192">
        <v>479991</v>
      </c>
    </row>
    <row r="193" spans="1:3" x14ac:dyDescent="0.3">
      <c r="A193">
        <v>32000</v>
      </c>
      <c r="B193">
        <v>38</v>
      </c>
      <c r="C193">
        <v>481645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King</dc:creator>
  <cp:lastModifiedBy>Ben King</cp:lastModifiedBy>
  <cp:lastPrinted>2015-11-12T21:57:28Z</cp:lastPrinted>
  <dcterms:created xsi:type="dcterms:W3CDTF">2015-11-12T15:48:56Z</dcterms:created>
  <dcterms:modified xsi:type="dcterms:W3CDTF">2015-11-12T22:08:03Z</dcterms:modified>
</cp:coreProperties>
</file>